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315" windowWidth="14805" windowHeight="7800" tabRatio="535" firstSheet="3" activeTab="3"/>
  </bookViews>
  <sheets>
    <sheet name="卡牌时间战力" sheetId="8" r:id="rId1"/>
    <sheet name="卡牌等级战力" sheetId="3" r:id="rId2"/>
    <sheet name="基准卡牌配置" sheetId="14" r:id="rId3"/>
    <sheet name="唐三藏" sheetId="12" r:id="rId4"/>
    <sheet name="孙悟空" sheetId="9" r:id="rId5"/>
    <sheet name="猪八戒" sheetId="1" r:id="rId6"/>
    <sheet name="沙和尚" sheetId="10" r:id="rId7"/>
    <sheet name="白龙马" sheetId="11" r:id="rId8"/>
    <sheet name="猎户刘伯钦" sheetId="15" r:id="rId9"/>
    <sheet name="悟空六意" sheetId="16" r:id="rId10"/>
    <sheet name="龟丞相" sheetId="17" r:id="rId11"/>
    <sheet name="凌虚子" sheetId="18" r:id="rId12"/>
    <sheet name="黑熊精" sheetId="19" r:id="rId13"/>
    <sheet name="虎先锋" sheetId="20" r:id="rId14"/>
    <sheet name="黄风怪" sheetId="21" r:id="rId15"/>
    <sheet name="普通怪-攻击" sheetId="22" r:id="rId16"/>
    <sheet name="普通怪-回复" sheetId="26" r:id="rId17"/>
    <sheet name="普通怪-敏捷" sheetId="27" r:id="rId18"/>
    <sheet name="普通怪-防御" sheetId="25" r:id="rId19"/>
    <sheet name="精英怪-攻击" sheetId="23" r:id="rId20"/>
    <sheet name="精英怪-回复" sheetId="28" r:id="rId21"/>
    <sheet name="精英怪-敏捷" sheetId="29" r:id="rId22"/>
    <sheet name="精英怪-防御" sheetId="24" r:id="rId23"/>
    <sheet name="Boss怪-攻击" sheetId="30" r:id="rId24"/>
    <sheet name="Boss怪-回复" sheetId="31" r:id="rId25"/>
    <sheet name="Boss怪-敏捷" sheetId="32" r:id="rId26"/>
    <sheet name="Boss怪-防御" sheetId="33" r:id="rId27"/>
  </sheets>
  <externalReferences>
    <externalReference r:id="rId28"/>
  </externalReferences>
  <calcPr calcId="144525"/>
</workbook>
</file>

<file path=xl/calcChain.xml><?xml version="1.0" encoding="utf-8"?>
<calcChain xmlns="http://schemas.openxmlformats.org/spreadsheetml/2006/main">
  <c r="X1" i="8" l="1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14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598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684" i="8"/>
  <c r="X685" i="8"/>
  <c r="X686" i="8"/>
  <c r="X687" i="8"/>
  <c r="X688" i="8"/>
  <c r="X689" i="8"/>
  <c r="X690" i="8"/>
  <c r="X691" i="8"/>
  <c r="X692" i="8"/>
  <c r="X693" i="8"/>
  <c r="X694" i="8"/>
  <c r="X695" i="8"/>
  <c r="X696" i="8"/>
  <c r="X697" i="8"/>
  <c r="X698" i="8"/>
  <c r="X699" i="8"/>
  <c r="X700" i="8"/>
  <c r="X701" i="8"/>
  <c r="X702" i="8"/>
  <c r="X703" i="8"/>
  <c r="X704" i="8"/>
  <c r="X705" i="8"/>
  <c r="X706" i="8"/>
  <c r="X707" i="8"/>
  <c r="X708" i="8"/>
  <c r="X709" i="8"/>
  <c r="X710" i="8"/>
  <c r="X711" i="8"/>
  <c r="X712" i="8"/>
  <c r="X713" i="8"/>
  <c r="X714" i="8"/>
  <c r="X715" i="8"/>
  <c r="X716" i="8"/>
  <c r="X717" i="8"/>
  <c r="X718" i="8"/>
  <c r="X719" i="8"/>
  <c r="X720" i="8"/>
  <c r="X721" i="8"/>
  <c r="X722" i="8"/>
  <c r="X723" i="8"/>
  <c r="X724" i="8"/>
  <c r="X725" i="8"/>
  <c r="X726" i="8"/>
  <c r="X727" i="8"/>
  <c r="X728" i="8"/>
  <c r="X729" i="8"/>
  <c r="X730" i="8"/>
  <c r="X731" i="8"/>
  <c r="X732" i="8"/>
  <c r="X733" i="8"/>
  <c r="X734" i="8"/>
  <c r="X735" i="8"/>
  <c r="X736" i="8"/>
  <c r="X737" i="8"/>
  <c r="X738" i="8"/>
  <c r="X739" i="8"/>
  <c r="X740" i="8"/>
  <c r="X741" i="8"/>
  <c r="X742" i="8"/>
  <c r="X743" i="8"/>
  <c r="X744" i="8"/>
  <c r="X745" i="8"/>
  <c r="X746" i="8"/>
  <c r="X747" i="8"/>
  <c r="X748" i="8"/>
  <c r="X749" i="8"/>
  <c r="X750" i="8"/>
  <c r="X751" i="8"/>
  <c r="X752" i="8"/>
  <c r="X753" i="8"/>
  <c r="X754" i="8"/>
  <c r="X755" i="8"/>
  <c r="X756" i="8"/>
  <c r="X757" i="8"/>
  <c r="X758" i="8"/>
  <c r="X759" i="8"/>
  <c r="X760" i="8"/>
  <c r="X761" i="8"/>
  <c r="X762" i="8"/>
  <c r="X763" i="8"/>
  <c r="X764" i="8"/>
  <c r="X765" i="8"/>
  <c r="X766" i="8"/>
  <c r="X767" i="8"/>
  <c r="X768" i="8"/>
  <c r="X769" i="8"/>
  <c r="X770" i="8"/>
  <c r="X771" i="8"/>
  <c r="X772" i="8"/>
  <c r="X773" i="8"/>
  <c r="X774" i="8"/>
  <c r="X775" i="8"/>
  <c r="X776" i="8"/>
  <c r="X777" i="8"/>
  <c r="X778" i="8"/>
  <c r="X779" i="8"/>
  <c r="X780" i="8"/>
  <c r="X781" i="8"/>
  <c r="X782" i="8"/>
  <c r="X783" i="8"/>
  <c r="X784" i="8"/>
  <c r="X785" i="8"/>
  <c r="X786" i="8"/>
  <c r="X787" i="8"/>
  <c r="X788" i="8"/>
  <c r="X789" i="8"/>
  <c r="X790" i="8"/>
  <c r="X791" i="8"/>
  <c r="X792" i="8"/>
  <c r="X793" i="8"/>
  <c r="X794" i="8"/>
  <c r="X795" i="8"/>
  <c r="X796" i="8"/>
  <c r="X797" i="8"/>
  <c r="X798" i="8"/>
  <c r="X799" i="8"/>
  <c r="X800" i="8"/>
  <c r="X801" i="8"/>
  <c r="X802" i="8"/>
  <c r="X803" i="8"/>
  <c r="X804" i="8"/>
  <c r="X805" i="8"/>
  <c r="X806" i="8"/>
  <c r="X807" i="8"/>
  <c r="X808" i="8"/>
  <c r="X809" i="8"/>
  <c r="X810" i="8"/>
  <c r="X811" i="8"/>
  <c r="X812" i="8"/>
  <c r="X813" i="8"/>
  <c r="X814" i="8"/>
  <c r="X815" i="8"/>
  <c r="X816" i="8"/>
  <c r="X817" i="8"/>
  <c r="X818" i="8"/>
  <c r="X819" i="8"/>
  <c r="X820" i="8"/>
  <c r="X821" i="8"/>
  <c r="X822" i="8"/>
  <c r="X823" i="8"/>
  <c r="X824" i="8"/>
  <c r="X825" i="8"/>
  <c r="X826" i="8"/>
  <c r="X827" i="8"/>
  <c r="X828" i="8"/>
  <c r="X829" i="8"/>
  <c r="X830" i="8"/>
  <c r="X831" i="8"/>
  <c r="X832" i="8"/>
  <c r="X833" i="8"/>
  <c r="X834" i="8"/>
  <c r="X835" i="8"/>
  <c r="X836" i="8"/>
  <c r="X837" i="8"/>
  <c r="X838" i="8"/>
  <c r="X839" i="8"/>
  <c r="X840" i="8"/>
  <c r="X841" i="8"/>
  <c r="X842" i="8"/>
  <c r="X843" i="8"/>
  <c r="X844" i="8"/>
  <c r="X845" i="8"/>
  <c r="X846" i="8"/>
  <c r="X847" i="8"/>
  <c r="X848" i="8"/>
  <c r="X849" i="8"/>
  <c r="X850" i="8"/>
  <c r="X851" i="8"/>
  <c r="X852" i="8"/>
  <c r="X853" i="8"/>
  <c r="X854" i="8"/>
  <c r="X855" i="8"/>
  <c r="X856" i="8"/>
  <c r="X857" i="8"/>
  <c r="X858" i="8"/>
  <c r="X859" i="8"/>
  <c r="X860" i="8"/>
  <c r="X861" i="8"/>
  <c r="X862" i="8"/>
  <c r="X863" i="8"/>
  <c r="X864" i="8"/>
  <c r="X865" i="8"/>
  <c r="X866" i="8"/>
  <c r="X867" i="8"/>
  <c r="X868" i="8"/>
  <c r="X869" i="8"/>
  <c r="X870" i="8"/>
  <c r="X871" i="8"/>
  <c r="X872" i="8"/>
  <c r="X873" i="8"/>
  <c r="X874" i="8"/>
  <c r="X875" i="8"/>
  <c r="X876" i="8"/>
  <c r="X877" i="8"/>
  <c r="X878" i="8"/>
  <c r="X879" i="8"/>
  <c r="X880" i="8"/>
  <c r="X881" i="8"/>
  <c r="X882" i="8"/>
  <c r="X883" i="8"/>
  <c r="X884" i="8"/>
  <c r="X885" i="8"/>
  <c r="X886" i="8"/>
  <c r="X887" i="8"/>
  <c r="X888" i="8"/>
  <c r="X889" i="8"/>
  <c r="X890" i="8"/>
  <c r="X891" i="8"/>
  <c r="X892" i="8"/>
  <c r="X893" i="8"/>
  <c r="X894" i="8"/>
  <c r="X895" i="8"/>
  <c r="X896" i="8"/>
  <c r="X897" i="8"/>
  <c r="X898" i="8"/>
  <c r="X899" i="8"/>
  <c r="X900" i="8"/>
  <c r="X901" i="8"/>
  <c r="X902" i="8"/>
  <c r="X903" i="8"/>
  <c r="X904" i="8"/>
  <c r="X905" i="8"/>
  <c r="X906" i="8"/>
  <c r="X907" i="8"/>
  <c r="X908" i="8"/>
  <c r="X909" i="8"/>
  <c r="X910" i="8"/>
  <c r="X911" i="8"/>
  <c r="X912" i="8"/>
  <c r="X913" i="8"/>
  <c r="X914" i="8"/>
  <c r="X915" i="8"/>
  <c r="X916" i="8"/>
  <c r="X917" i="8"/>
  <c r="X918" i="8"/>
  <c r="X919" i="8"/>
  <c r="X920" i="8"/>
  <c r="X921" i="8"/>
  <c r="X922" i="8"/>
  <c r="X923" i="8"/>
  <c r="X924" i="8"/>
  <c r="X925" i="8"/>
  <c r="X926" i="8"/>
  <c r="X927" i="8"/>
  <c r="X928" i="8"/>
  <c r="X929" i="8"/>
  <c r="X930" i="8"/>
  <c r="X931" i="8"/>
  <c r="X932" i="8"/>
  <c r="X933" i="8"/>
  <c r="X934" i="8"/>
  <c r="X935" i="8"/>
  <c r="X936" i="8"/>
  <c r="X937" i="8"/>
  <c r="X938" i="8"/>
  <c r="X939" i="8"/>
  <c r="X940" i="8"/>
  <c r="X941" i="8"/>
  <c r="X942" i="8"/>
  <c r="X943" i="8"/>
  <c r="X944" i="8"/>
  <c r="X945" i="8"/>
  <c r="X946" i="8"/>
  <c r="X947" i="8"/>
  <c r="X948" i="8"/>
  <c r="X949" i="8"/>
  <c r="X950" i="8"/>
  <c r="X951" i="8"/>
  <c r="X952" i="8"/>
  <c r="X953" i="8"/>
  <c r="X954" i="8"/>
  <c r="X955" i="8"/>
  <c r="X956" i="8"/>
  <c r="X957" i="8"/>
  <c r="X958" i="8"/>
  <c r="X959" i="8"/>
  <c r="X960" i="8"/>
  <c r="X961" i="8"/>
  <c r="X962" i="8"/>
  <c r="X963" i="8"/>
  <c r="X964" i="8"/>
  <c r="X965" i="8"/>
  <c r="X966" i="8"/>
  <c r="X967" i="8"/>
  <c r="X968" i="8"/>
  <c r="X969" i="8"/>
  <c r="X970" i="8"/>
  <c r="X971" i="8"/>
  <c r="X972" i="8"/>
  <c r="X973" i="8"/>
  <c r="X974" i="8"/>
  <c r="X975" i="8"/>
  <c r="X976" i="8"/>
  <c r="X977" i="8"/>
  <c r="X978" i="8"/>
  <c r="X979" i="8"/>
  <c r="X980" i="8"/>
  <c r="X981" i="8"/>
  <c r="X982" i="8"/>
  <c r="X983" i="8"/>
  <c r="X984" i="8"/>
  <c r="X985" i="8"/>
  <c r="X986" i="8"/>
  <c r="X987" i="8"/>
  <c r="X988" i="8"/>
  <c r="X989" i="8"/>
  <c r="X990" i="8"/>
  <c r="X991" i="8"/>
  <c r="X992" i="8"/>
  <c r="X993" i="8"/>
  <c r="X994" i="8"/>
  <c r="X995" i="8"/>
  <c r="X996" i="8"/>
  <c r="X997" i="8"/>
  <c r="X998" i="8"/>
  <c r="X999" i="8"/>
  <c r="X1000" i="8"/>
  <c r="W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W816" i="8"/>
  <c r="W817" i="8"/>
  <c r="W818" i="8"/>
  <c r="W819" i="8"/>
  <c r="W820" i="8"/>
  <c r="W821" i="8"/>
  <c r="W822" i="8"/>
  <c r="W823" i="8"/>
  <c r="W824" i="8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W914" i="8"/>
  <c r="W915" i="8"/>
  <c r="W916" i="8"/>
  <c r="W917" i="8"/>
  <c r="W918" i="8"/>
  <c r="W919" i="8"/>
  <c r="W920" i="8"/>
  <c r="W921" i="8"/>
  <c r="W922" i="8"/>
  <c r="W923" i="8"/>
  <c r="W924" i="8"/>
  <c r="W925" i="8"/>
  <c r="W926" i="8"/>
  <c r="W927" i="8"/>
  <c r="W928" i="8"/>
  <c r="W929" i="8"/>
  <c r="W930" i="8"/>
  <c r="W931" i="8"/>
  <c r="W932" i="8"/>
  <c r="W933" i="8"/>
  <c r="W934" i="8"/>
  <c r="W935" i="8"/>
  <c r="W936" i="8"/>
  <c r="W937" i="8"/>
  <c r="W938" i="8"/>
  <c r="W939" i="8"/>
  <c r="W940" i="8"/>
  <c r="W941" i="8"/>
  <c r="W942" i="8"/>
  <c r="W943" i="8"/>
  <c r="W944" i="8"/>
  <c r="W945" i="8"/>
  <c r="W946" i="8"/>
  <c r="W947" i="8"/>
  <c r="W948" i="8"/>
  <c r="W949" i="8"/>
  <c r="W950" i="8"/>
  <c r="W951" i="8"/>
  <c r="W952" i="8"/>
  <c r="W953" i="8"/>
  <c r="W954" i="8"/>
  <c r="W955" i="8"/>
  <c r="W956" i="8"/>
  <c r="W957" i="8"/>
  <c r="W958" i="8"/>
  <c r="W959" i="8"/>
  <c r="W960" i="8"/>
  <c r="W961" i="8"/>
  <c r="W962" i="8"/>
  <c r="W963" i="8"/>
  <c r="W964" i="8"/>
  <c r="W965" i="8"/>
  <c r="W966" i="8"/>
  <c r="W967" i="8"/>
  <c r="W968" i="8"/>
  <c r="W969" i="8"/>
  <c r="W970" i="8"/>
  <c r="W971" i="8"/>
  <c r="W972" i="8"/>
  <c r="W973" i="8"/>
  <c r="W974" i="8"/>
  <c r="W975" i="8"/>
  <c r="W976" i="8"/>
  <c r="W977" i="8"/>
  <c r="W978" i="8"/>
  <c r="W979" i="8"/>
  <c r="W980" i="8"/>
  <c r="W981" i="8"/>
  <c r="W982" i="8"/>
  <c r="W983" i="8"/>
  <c r="W984" i="8"/>
  <c r="W985" i="8"/>
  <c r="W986" i="8"/>
  <c r="W987" i="8"/>
  <c r="W988" i="8"/>
  <c r="W989" i="8"/>
  <c r="W990" i="8"/>
  <c r="W991" i="8"/>
  <c r="W992" i="8"/>
  <c r="W993" i="8"/>
  <c r="W994" i="8"/>
  <c r="W995" i="8"/>
  <c r="W996" i="8"/>
  <c r="W997" i="8"/>
  <c r="W998" i="8"/>
  <c r="W999" i="8"/>
  <c r="W1000" i="8"/>
  <c r="V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V617" i="8"/>
  <c r="V618" i="8"/>
  <c r="V619" i="8"/>
  <c r="V620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V660" i="8"/>
  <c r="V661" i="8"/>
  <c r="V662" i="8"/>
  <c r="V663" i="8"/>
  <c r="V664" i="8"/>
  <c r="V665" i="8"/>
  <c r="V666" i="8"/>
  <c r="V667" i="8"/>
  <c r="V668" i="8"/>
  <c r="V669" i="8"/>
  <c r="V670" i="8"/>
  <c r="V671" i="8"/>
  <c r="V672" i="8"/>
  <c r="V673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V703" i="8"/>
  <c r="V704" i="8"/>
  <c r="V705" i="8"/>
  <c r="V706" i="8"/>
  <c r="V707" i="8"/>
  <c r="V708" i="8"/>
  <c r="V709" i="8"/>
  <c r="V710" i="8"/>
  <c r="V711" i="8"/>
  <c r="V712" i="8"/>
  <c r="V713" i="8"/>
  <c r="V714" i="8"/>
  <c r="V715" i="8"/>
  <c r="V716" i="8"/>
  <c r="V717" i="8"/>
  <c r="V718" i="8"/>
  <c r="V719" i="8"/>
  <c r="V720" i="8"/>
  <c r="V721" i="8"/>
  <c r="V722" i="8"/>
  <c r="V723" i="8"/>
  <c r="V724" i="8"/>
  <c r="V725" i="8"/>
  <c r="V726" i="8"/>
  <c r="V727" i="8"/>
  <c r="V728" i="8"/>
  <c r="V729" i="8"/>
  <c r="V730" i="8"/>
  <c r="V731" i="8"/>
  <c r="V732" i="8"/>
  <c r="V733" i="8"/>
  <c r="V734" i="8"/>
  <c r="V735" i="8"/>
  <c r="V736" i="8"/>
  <c r="V737" i="8"/>
  <c r="V738" i="8"/>
  <c r="V739" i="8"/>
  <c r="V740" i="8"/>
  <c r="V741" i="8"/>
  <c r="V742" i="8"/>
  <c r="V743" i="8"/>
  <c r="V744" i="8"/>
  <c r="V745" i="8"/>
  <c r="V746" i="8"/>
  <c r="V747" i="8"/>
  <c r="V748" i="8"/>
  <c r="V749" i="8"/>
  <c r="V750" i="8"/>
  <c r="V751" i="8"/>
  <c r="V752" i="8"/>
  <c r="V753" i="8"/>
  <c r="V754" i="8"/>
  <c r="V755" i="8"/>
  <c r="V756" i="8"/>
  <c r="V757" i="8"/>
  <c r="V758" i="8"/>
  <c r="V759" i="8"/>
  <c r="V760" i="8"/>
  <c r="V761" i="8"/>
  <c r="V762" i="8"/>
  <c r="V763" i="8"/>
  <c r="V764" i="8"/>
  <c r="V765" i="8"/>
  <c r="V766" i="8"/>
  <c r="V767" i="8"/>
  <c r="V768" i="8"/>
  <c r="V769" i="8"/>
  <c r="V770" i="8"/>
  <c r="V771" i="8"/>
  <c r="V772" i="8"/>
  <c r="V773" i="8"/>
  <c r="V774" i="8"/>
  <c r="V775" i="8"/>
  <c r="V776" i="8"/>
  <c r="V777" i="8"/>
  <c r="V778" i="8"/>
  <c r="V779" i="8"/>
  <c r="V780" i="8"/>
  <c r="V781" i="8"/>
  <c r="V782" i="8"/>
  <c r="V783" i="8"/>
  <c r="V784" i="8"/>
  <c r="V785" i="8"/>
  <c r="V786" i="8"/>
  <c r="V787" i="8"/>
  <c r="V788" i="8"/>
  <c r="V789" i="8"/>
  <c r="V790" i="8"/>
  <c r="V791" i="8"/>
  <c r="V792" i="8"/>
  <c r="V793" i="8"/>
  <c r="V794" i="8"/>
  <c r="V795" i="8"/>
  <c r="V796" i="8"/>
  <c r="V797" i="8"/>
  <c r="V798" i="8"/>
  <c r="V799" i="8"/>
  <c r="V800" i="8"/>
  <c r="V801" i="8"/>
  <c r="V802" i="8"/>
  <c r="V803" i="8"/>
  <c r="V804" i="8"/>
  <c r="V805" i="8"/>
  <c r="V806" i="8"/>
  <c r="V807" i="8"/>
  <c r="V808" i="8"/>
  <c r="V809" i="8"/>
  <c r="V810" i="8"/>
  <c r="V811" i="8"/>
  <c r="V812" i="8"/>
  <c r="V813" i="8"/>
  <c r="V814" i="8"/>
  <c r="V815" i="8"/>
  <c r="V816" i="8"/>
  <c r="V817" i="8"/>
  <c r="V818" i="8"/>
  <c r="V819" i="8"/>
  <c r="V820" i="8"/>
  <c r="V821" i="8"/>
  <c r="V822" i="8"/>
  <c r="V823" i="8"/>
  <c r="V824" i="8"/>
  <c r="V825" i="8"/>
  <c r="V826" i="8"/>
  <c r="V827" i="8"/>
  <c r="V828" i="8"/>
  <c r="V829" i="8"/>
  <c r="V830" i="8"/>
  <c r="V831" i="8"/>
  <c r="V832" i="8"/>
  <c r="V833" i="8"/>
  <c r="V834" i="8"/>
  <c r="V835" i="8"/>
  <c r="V836" i="8"/>
  <c r="V837" i="8"/>
  <c r="V838" i="8"/>
  <c r="V839" i="8"/>
  <c r="V840" i="8"/>
  <c r="V841" i="8"/>
  <c r="V842" i="8"/>
  <c r="V843" i="8"/>
  <c r="V844" i="8"/>
  <c r="V845" i="8"/>
  <c r="V846" i="8"/>
  <c r="V847" i="8"/>
  <c r="V848" i="8"/>
  <c r="V849" i="8"/>
  <c r="V850" i="8"/>
  <c r="V851" i="8"/>
  <c r="V852" i="8"/>
  <c r="V853" i="8"/>
  <c r="V854" i="8"/>
  <c r="V855" i="8"/>
  <c r="V856" i="8"/>
  <c r="V857" i="8"/>
  <c r="V858" i="8"/>
  <c r="V859" i="8"/>
  <c r="V860" i="8"/>
  <c r="V861" i="8"/>
  <c r="V862" i="8"/>
  <c r="V863" i="8"/>
  <c r="V864" i="8"/>
  <c r="V865" i="8"/>
  <c r="V866" i="8"/>
  <c r="V867" i="8"/>
  <c r="V868" i="8"/>
  <c r="V869" i="8"/>
  <c r="V870" i="8"/>
  <c r="V871" i="8"/>
  <c r="V872" i="8"/>
  <c r="V873" i="8"/>
  <c r="V874" i="8"/>
  <c r="V875" i="8"/>
  <c r="V876" i="8"/>
  <c r="V877" i="8"/>
  <c r="V878" i="8"/>
  <c r="V879" i="8"/>
  <c r="V880" i="8"/>
  <c r="V881" i="8"/>
  <c r="V882" i="8"/>
  <c r="V883" i="8"/>
  <c r="V884" i="8"/>
  <c r="V885" i="8"/>
  <c r="V886" i="8"/>
  <c r="V887" i="8"/>
  <c r="V888" i="8"/>
  <c r="V889" i="8"/>
  <c r="V890" i="8"/>
  <c r="V891" i="8"/>
  <c r="V892" i="8"/>
  <c r="V893" i="8"/>
  <c r="V894" i="8"/>
  <c r="V895" i="8"/>
  <c r="V896" i="8"/>
  <c r="V897" i="8"/>
  <c r="V898" i="8"/>
  <c r="V899" i="8"/>
  <c r="V900" i="8"/>
  <c r="V901" i="8"/>
  <c r="V902" i="8"/>
  <c r="V903" i="8"/>
  <c r="V904" i="8"/>
  <c r="V905" i="8"/>
  <c r="V906" i="8"/>
  <c r="V907" i="8"/>
  <c r="V908" i="8"/>
  <c r="V909" i="8"/>
  <c r="V910" i="8"/>
  <c r="V911" i="8"/>
  <c r="V912" i="8"/>
  <c r="V913" i="8"/>
  <c r="V914" i="8"/>
  <c r="V915" i="8"/>
  <c r="V916" i="8"/>
  <c r="V917" i="8"/>
  <c r="V918" i="8"/>
  <c r="V919" i="8"/>
  <c r="V920" i="8"/>
  <c r="V921" i="8"/>
  <c r="V922" i="8"/>
  <c r="V923" i="8"/>
  <c r="V924" i="8"/>
  <c r="V925" i="8"/>
  <c r="V926" i="8"/>
  <c r="V927" i="8"/>
  <c r="V928" i="8"/>
  <c r="V929" i="8"/>
  <c r="V930" i="8"/>
  <c r="V931" i="8"/>
  <c r="V932" i="8"/>
  <c r="V933" i="8"/>
  <c r="V934" i="8"/>
  <c r="V935" i="8"/>
  <c r="V936" i="8"/>
  <c r="V937" i="8"/>
  <c r="V938" i="8"/>
  <c r="V939" i="8"/>
  <c r="V940" i="8"/>
  <c r="V941" i="8"/>
  <c r="V942" i="8"/>
  <c r="V943" i="8"/>
  <c r="V944" i="8"/>
  <c r="V945" i="8"/>
  <c r="V946" i="8"/>
  <c r="V947" i="8"/>
  <c r="V948" i="8"/>
  <c r="V949" i="8"/>
  <c r="V950" i="8"/>
  <c r="V951" i="8"/>
  <c r="V952" i="8"/>
  <c r="V953" i="8"/>
  <c r="V954" i="8"/>
  <c r="V955" i="8"/>
  <c r="V956" i="8"/>
  <c r="V957" i="8"/>
  <c r="V958" i="8"/>
  <c r="V959" i="8"/>
  <c r="V960" i="8"/>
  <c r="V961" i="8"/>
  <c r="V962" i="8"/>
  <c r="V963" i="8"/>
  <c r="V964" i="8"/>
  <c r="V965" i="8"/>
  <c r="V966" i="8"/>
  <c r="V967" i="8"/>
  <c r="V968" i="8"/>
  <c r="V969" i="8"/>
  <c r="V970" i="8"/>
  <c r="V971" i="8"/>
  <c r="V972" i="8"/>
  <c r="V973" i="8"/>
  <c r="V974" i="8"/>
  <c r="V975" i="8"/>
  <c r="V976" i="8"/>
  <c r="V977" i="8"/>
  <c r="V978" i="8"/>
  <c r="V979" i="8"/>
  <c r="V980" i="8"/>
  <c r="V981" i="8"/>
  <c r="V982" i="8"/>
  <c r="V983" i="8"/>
  <c r="V984" i="8"/>
  <c r="V985" i="8"/>
  <c r="V986" i="8"/>
  <c r="V987" i="8"/>
  <c r="V988" i="8"/>
  <c r="V989" i="8"/>
  <c r="V990" i="8"/>
  <c r="V991" i="8"/>
  <c r="V992" i="8"/>
  <c r="V993" i="8"/>
  <c r="V994" i="8"/>
  <c r="V995" i="8"/>
  <c r="V996" i="8"/>
  <c r="V997" i="8"/>
  <c r="V998" i="8"/>
  <c r="V999" i="8"/>
  <c r="V1000" i="8"/>
  <c r="U1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U562" i="8"/>
  <c r="U563" i="8"/>
  <c r="U564" i="8"/>
  <c r="U565" i="8"/>
  <c r="U566" i="8"/>
  <c r="U567" i="8"/>
  <c r="U568" i="8"/>
  <c r="U569" i="8"/>
  <c r="U570" i="8"/>
  <c r="U571" i="8"/>
  <c r="U572" i="8"/>
  <c r="U573" i="8"/>
  <c r="U574" i="8"/>
  <c r="U575" i="8"/>
  <c r="U576" i="8"/>
  <c r="U577" i="8"/>
  <c r="U578" i="8"/>
  <c r="U579" i="8"/>
  <c r="U580" i="8"/>
  <c r="U581" i="8"/>
  <c r="U582" i="8"/>
  <c r="U583" i="8"/>
  <c r="U584" i="8"/>
  <c r="U585" i="8"/>
  <c r="U586" i="8"/>
  <c r="U587" i="8"/>
  <c r="U588" i="8"/>
  <c r="U589" i="8"/>
  <c r="U590" i="8"/>
  <c r="U591" i="8"/>
  <c r="U592" i="8"/>
  <c r="U593" i="8"/>
  <c r="U594" i="8"/>
  <c r="U595" i="8"/>
  <c r="U596" i="8"/>
  <c r="U597" i="8"/>
  <c r="U598" i="8"/>
  <c r="U599" i="8"/>
  <c r="U600" i="8"/>
  <c r="U601" i="8"/>
  <c r="U602" i="8"/>
  <c r="U603" i="8"/>
  <c r="U604" i="8"/>
  <c r="U605" i="8"/>
  <c r="U606" i="8"/>
  <c r="U607" i="8"/>
  <c r="U608" i="8"/>
  <c r="U609" i="8"/>
  <c r="U610" i="8"/>
  <c r="U611" i="8"/>
  <c r="U612" i="8"/>
  <c r="U613" i="8"/>
  <c r="U614" i="8"/>
  <c r="U615" i="8"/>
  <c r="U616" i="8"/>
  <c r="U617" i="8"/>
  <c r="U618" i="8"/>
  <c r="U619" i="8"/>
  <c r="U620" i="8"/>
  <c r="U621" i="8"/>
  <c r="U622" i="8"/>
  <c r="U623" i="8"/>
  <c r="U624" i="8"/>
  <c r="U625" i="8"/>
  <c r="U626" i="8"/>
  <c r="U627" i="8"/>
  <c r="U628" i="8"/>
  <c r="U629" i="8"/>
  <c r="U630" i="8"/>
  <c r="U631" i="8"/>
  <c r="U632" i="8"/>
  <c r="U633" i="8"/>
  <c r="U634" i="8"/>
  <c r="U635" i="8"/>
  <c r="U636" i="8"/>
  <c r="U637" i="8"/>
  <c r="U638" i="8"/>
  <c r="U639" i="8"/>
  <c r="U640" i="8"/>
  <c r="U641" i="8"/>
  <c r="U642" i="8"/>
  <c r="U643" i="8"/>
  <c r="U644" i="8"/>
  <c r="U645" i="8"/>
  <c r="U646" i="8"/>
  <c r="U647" i="8"/>
  <c r="U648" i="8"/>
  <c r="U649" i="8"/>
  <c r="U650" i="8"/>
  <c r="U651" i="8"/>
  <c r="U652" i="8"/>
  <c r="U653" i="8"/>
  <c r="U654" i="8"/>
  <c r="U655" i="8"/>
  <c r="U656" i="8"/>
  <c r="U657" i="8"/>
  <c r="U658" i="8"/>
  <c r="U659" i="8"/>
  <c r="U660" i="8"/>
  <c r="U661" i="8"/>
  <c r="U662" i="8"/>
  <c r="U663" i="8"/>
  <c r="U664" i="8"/>
  <c r="U665" i="8"/>
  <c r="U666" i="8"/>
  <c r="U667" i="8"/>
  <c r="U668" i="8"/>
  <c r="U669" i="8"/>
  <c r="U670" i="8"/>
  <c r="U671" i="8"/>
  <c r="U672" i="8"/>
  <c r="U673" i="8"/>
  <c r="U674" i="8"/>
  <c r="U675" i="8"/>
  <c r="U676" i="8"/>
  <c r="U677" i="8"/>
  <c r="U678" i="8"/>
  <c r="U679" i="8"/>
  <c r="U680" i="8"/>
  <c r="U681" i="8"/>
  <c r="U682" i="8"/>
  <c r="U683" i="8"/>
  <c r="U684" i="8"/>
  <c r="U685" i="8"/>
  <c r="U686" i="8"/>
  <c r="U687" i="8"/>
  <c r="U688" i="8"/>
  <c r="U689" i="8"/>
  <c r="U690" i="8"/>
  <c r="U691" i="8"/>
  <c r="U692" i="8"/>
  <c r="U693" i="8"/>
  <c r="U694" i="8"/>
  <c r="U695" i="8"/>
  <c r="U696" i="8"/>
  <c r="U697" i="8"/>
  <c r="U698" i="8"/>
  <c r="U699" i="8"/>
  <c r="U700" i="8"/>
  <c r="U701" i="8"/>
  <c r="U702" i="8"/>
  <c r="U703" i="8"/>
  <c r="U704" i="8"/>
  <c r="U705" i="8"/>
  <c r="U706" i="8"/>
  <c r="U707" i="8"/>
  <c r="U708" i="8"/>
  <c r="U709" i="8"/>
  <c r="U710" i="8"/>
  <c r="U711" i="8"/>
  <c r="U712" i="8"/>
  <c r="U713" i="8"/>
  <c r="U714" i="8"/>
  <c r="U715" i="8"/>
  <c r="U716" i="8"/>
  <c r="U717" i="8"/>
  <c r="U718" i="8"/>
  <c r="U719" i="8"/>
  <c r="U720" i="8"/>
  <c r="U721" i="8"/>
  <c r="U722" i="8"/>
  <c r="U723" i="8"/>
  <c r="U724" i="8"/>
  <c r="U725" i="8"/>
  <c r="U726" i="8"/>
  <c r="U727" i="8"/>
  <c r="U728" i="8"/>
  <c r="U729" i="8"/>
  <c r="U730" i="8"/>
  <c r="U731" i="8"/>
  <c r="U732" i="8"/>
  <c r="U733" i="8"/>
  <c r="U734" i="8"/>
  <c r="U735" i="8"/>
  <c r="U736" i="8"/>
  <c r="U737" i="8"/>
  <c r="U738" i="8"/>
  <c r="U739" i="8"/>
  <c r="U740" i="8"/>
  <c r="U741" i="8"/>
  <c r="U742" i="8"/>
  <c r="U743" i="8"/>
  <c r="U744" i="8"/>
  <c r="U745" i="8"/>
  <c r="U746" i="8"/>
  <c r="U747" i="8"/>
  <c r="U748" i="8"/>
  <c r="U749" i="8"/>
  <c r="U750" i="8"/>
  <c r="U751" i="8"/>
  <c r="U752" i="8"/>
  <c r="U753" i="8"/>
  <c r="U754" i="8"/>
  <c r="U755" i="8"/>
  <c r="U756" i="8"/>
  <c r="U757" i="8"/>
  <c r="U758" i="8"/>
  <c r="U759" i="8"/>
  <c r="U760" i="8"/>
  <c r="U761" i="8"/>
  <c r="U762" i="8"/>
  <c r="U763" i="8"/>
  <c r="U764" i="8"/>
  <c r="U765" i="8"/>
  <c r="U766" i="8"/>
  <c r="U767" i="8"/>
  <c r="U768" i="8"/>
  <c r="U769" i="8"/>
  <c r="U770" i="8"/>
  <c r="U771" i="8"/>
  <c r="U772" i="8"/>
  <c r="U773" i="8"/>
  <c r="U774" i="8"/>
  <c r="U775" i="8"/>
  <c r="U776" i="8"/>
  <c r="U777" i="8"/>
  <c r="U778" i="8"/>
  <c r="U779" i="8"/>
  <c r="U780" i="8"/>
  <c r="U781" i="8"/>
  <c r="U782" i="8"/>
  <c r="U783" i="8"/>
  <c r="U784" i="8"/>
  <c r="U785" i="8"/>
  <c r="U786" i="8"/>
  <c r="U787" i="8"/>
  <c r="U788" i="8"/>
  <c r="U789" i="8"/>
  <c r="U790" i="8"/>
  <c r="U791" i="8"/>
  <c r="U792" i="8"/>
  <c r="U793" i="8"/>
  <c r="U794" i="8"/>
  <c r="U795" i="8"/>
  <c r="U796" i="8"/>
  <c r="U797" i="8"/>
  <c r="U798" i="8"/>
  <c r="U799" i="8"/>
  <c r="U800" i="8"/>
  <c r="U801" i="8"/>
  <c r="U802" i="8"/>
  <c r="U803" i="8"/>
  <c r="U804" i="8"/>
  <c r="U805" i="8"/>
  <c r="U806" i="8"/>
  <c r="U807" i="8"/>
  <c r="U808" i="8"/>
  <c r="U809" i="8"/>
  <c r="U810" i="8"/>
  <c r="U811" i="8"/>
  <c r="U812" i="8"/>
  <c r="U813" i="8"/>
  <c r="U814" i="8"/>
  <c r="U815" i="8"/>
  <c r="U816" i="8"/>
  <c r="U817" i="8"/>
  <c r="U818" i="8"/>
  <c r="U819" i="8"/>
  <c r="U820" i="8"/>
  <c r="U821" i="8"/>
  <c r="U822" i="8"/>
  <c r="U823" i="8"/>
  <c r="U824" i="8"/>
  <c r="U825" i="8"/>
  <c r="U826" i="8"/>
  <c r="U827" i="8"/>
  <c r="U828" i="8"/>
  <c r="U829" i="8"/>
  <c r="U830" i="8"/>
  <c r="U831" i="8"/>
  <c r="U832" i="8"/>
  <c r="U833" i="8"/>
  <c r="U834" i="8"/>
  <c r="U835" i="8"/>
  <c r="U836" i="8"/>
  <c r="U837" i="8"/>
  <c r="U838" i="8"/>
  <c r="U839" i="8"/>
  <c r="U840" i="8"/>
  <c r="U841" i="8"/>
  <c r="U842" i="8"/>
  <c r="U843" i="8"/>
  <c r="U844" i="8"/>
  <c r="U845" i="8"/>
  <c r="U846" i="8"/>
  <c r="U847" i="8"/>
  <c r="U848" i="8"/>
  <c r="U849" i="8"/>
  <c r="U850" i="8"/>
  <c r="U851" i="8"/>
  <c r="U852" i="8"/>
  <c r="U853" i="8"/>
  <c r="U854" i="8"/>
  <c r="U855" i="8"/>
  <c r="U856" i="8"/>
  <c r="U857" i="8"/>
  <c r="U858" i="8"/>
  <c r="U859" i="8"/>
  <c r="U860" i="8"/>
  <c r="U861" i="8"/>
  <c r="U862" i="8"/>
  <c r="U863" i="8"/>
  <c r="U864" i="8"/>
  <c r="U865" i="8"/>
  <c r="U866" i="8"/>
  <c r="U867" i="8"/>
  <c r="U868" i="8"/>
  <c r="U869" i="8"/>
  <c r="U870" i="8"/>
  <c r="U871" i="8"/>
  <c r="U872" i="8"/>
  <c r="U873" i="8"/>
  <c r="U874" i="8"/>
  <c r="U875" i="8"/>
  <c r="U876" i="8"/>
  <c r="U877" i="8"/>
  <c r="U878" i="8"/>
  <c r="U879" i="8"/>
  <c r="U880" i="8"/>
  <c r="U881" i="8"/>
  <c r="U882" i="8"/>
  <c r="U883" i="8"/>
  <c r="U884" i="8"/>
  <c r="U885" i="8"/>
  <c r="U886" i="8"/>
  <c r="U887" i="8"/>
  <c r="U888" i="8"/>
  <c r="U889" i="8"/>
  <c r="U890" i="8"/>
  <c r="U891" i="8"/>
  <c r="U892" i="8"/>
  <c r="U893" i="8"/>
  <c r="U894" i="8"/>
  <c r="U895" i="8"/>
  <c r="U896" i="8"/>
  <c r="U897" i="8"/>
  <c r="U898" i="8"/>
  <c r="U899" i="8"/>
  <c r="U900" i="8"/>
  <c r="U901" i="8"/>
  <c r="U902" i="8"/>
  <c r="U903" i="8"/>
  <c r="U904" i="8"/>
  <c r="U905" i="8"/>
  <c r="U906" i="8"/>
  <c r="U907" i="8"/>
  <c r="U908" i="8"/>
  <c r="U909" i="8"/>
  <c r="U910" i="8"/>
  <c r="U911" i="8"/>
  <c r="U912" i="8"/>
  <c r="U913" i="8"/>
  <c r="U914" i="8"/>
  <c r="U915" i="8"/>
  <c r="U916" i="8"/>
  <c r="U917" i="8"/>
  <c r="U918" i="8"/>
  <c r="U919" i="8"/>
  <c r="U920" i="8"/>
  <c r="U921" i="8"/>
  <c r="U922" i="8"/>
  <c r="U923" i="8"/>
  <c r="U924" i="8"/>
  <c r="U925" i="8"/>
  <c r="U926" i="8"/>
  <c r="U927" i="8"/>
  <c r="U928" i="8"/>
  <c r="U929" i="8"/>
  <c r="U930" i="8"/>
  <c r="U931" i="8"/>
  <c r="U932" i="8"/>
  <c r="U933" i="8"/>
  <c r="U934" i="8"/>
  <c r="U935" i="8"/>
  <c r="U936" i="8"/>
  <c r="U937" i="8"/>
  <c r="U938" i="8"/>
  <c r="U939" i="8"/>
  <c r="U940" i="8"/>
  <c r="U941" i="8"/>
  <c r="U942" i="8"/>
  <c r="U943" i="8"/>
  <c r="U944" i="8"/>
  <c r="U945" i="8"/>
  <c r="U946" i="8"/>
  <c r="U947" i="8"/>
  <c r="U948" i="8"/>
  <c r="U949" i="8"/>
  <c r="U950" i="8"/>
  <c r="U951" i="8"/>
  <c r="U952" i="8"/>
  <c r="U953" i="8"/>
  <c r="U954" i="8"/>
  <c r="U955" i="8"/>
  <c r="U956" i="8"/>
  <c r="U957" i="8"/>
  <c r="U958" i="8"/>
  <c r="U959" i="8"/>
  <c r="U960" i="8"/>
  <c r="U961" i="8"/>
  <c r="U962" i="8"/>
  <c r="U963" i="8"/>
  <c r="U964" i="8"/>
  <c r="U965" i="8"/>
  <c r="U966" i="8"/>
  <c r="U967" i="8"/>
  <c r="U968" i="8"/>
  <c r="U969" i="8"/>
  <c r="U970" i="8"/>
  <c r="U971" i="8"/>
  <c r="U972" i="8"/>
  <c r="U973" i="8"/>
  <c r="U974" i="8"/>
  <c r="U975" i="8"/>
  <c r="U976" i="8"/>
  <c r="U977" i="8"/>
  <c r="U978" i="8"/>
  <c r="U979" i="8"/>
  <c r="U980" i="8"/>
  <c r="U981" i="8"/>
  <c r="U982" i="8"/>
  <c r="U983" i="8"/>
  <c r="U984" i="8"/>
  <c r="U985" i="8"/>
  <c r="U986" i="8"/>
  <c r="U987" i="8"/>
  <c r="U988" i="8"/>
  <c r="U989" i="8"/>
  <c r="U990" i="8"/>
  <c r="U991" i="8"/>
  <c r="U992" i="8"/>
  <c r="U993" i="8"/>
  <c r="U994" i="8"/>
  <c r="U995" i="8"/>
  <c r="U996" i="8"/>
  <c r="U997" i="8"/>
  <c r="U998" i="8"/>
  <c r="U999" i="8"/>
  <c r="U1000" i="8"/>
  <c r="T1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T660" i="8"/>
  <c r="T661" i="8"/>
  <c r="T662" i="8"/>
  <c r="T663" i="8"/>
  <c r="T664" i="8"/>
  <c r="T665" i="8"/>
  <c r="T666" i="8"/>
  <c r="T667" i="8"/>
  <c r="T668" i="8"/>
  <c r="T669" i="8"/>
  <c r="T670" i="8"/>
  <c r="T671" i="8"/>
  <c r="T672" i="8"/>
  <c r="T673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T702" i="8"/>
  <c r="T703" i="8"/>
  <c r="T704" i="8"/>
  <c r="T705" i="8"/>
  <c r="T706" i="8"/>
  <c r="T707" i="8"/>
  <c r="T708" i="8"/>
  <c r="T709" i="8"/>
  <c r="T710" i="8"/>
  <c r="T711" i="8"/>
  <c r="T712" i="8"/>
  <c r="T713" i="8"/>
  <c r="T714" i="8"/>
  <c r="T715" i="8"/>
  <c r="T716" i="8"/>
  <c r="T717" i="8"/>
  <c r="T718" i="8"/>
  <c r="T719" i="8"/>
  <c r="T720" i="8"/>
  <c r="T721" i="8"/>
  <c r="T722" i="8"/>
  <c r="T723" i="8"/>
  <c r="T724" i="8"/>
  <c r="T725" i="8"/>
  <c r="T726" i="8"/>
  <c r="T727" i="8"/>
  <c r="T728" i="8"/>
  <c r="T729" i="8"/>
  <c r="T730" i="8"/>
  <c r="T731" i="8"/>
  <c r="T732" i="8"/>
  <c r="T733" i="8"/>
  <c r="T734" i="8"/>
  <c r="T735" i="8"/>
  <c r="T736" i="8"/>
  <c r="T737" i="8"/>
  <c r="T738" i="8"/>
  <c r="T739" i="8"/>
  <c r="T740" i="8"/>
  <c r="T741" i="8"/>
  <c r="T742" i="8"/>
  <c r="T743" i="8"/>
  <c r="T744" i="8"/>
  <c r="T745" i="8"/>
  <c r="T746" i="8"/>
  <c r="T747" i="8"/>
  <c r="T748" i="8"/>
  <c r="T749" i="8"/>
  <c r="T750" i="8"/>
  <c r="T751" i="8"/>
  <c r="T752" i="8"/>
  <c r="T753" i="8"/>
  <c r="T754" i="8"/>
  <c r="T755" i="8"/>
  <c r="T756" i="8"/>
  <c r="T757" i="8"/>
  <c r="T758" i="8"/>
  <c r="T759" i="8"/>
  <c r="T760" i="8"/>
  <c r="T761" i="8"/>
  <c r="T762" i="8"/>
  <c r="T763" i="8"/>
  <c r="T764" i="8"/>
  <c r="T765" i="8"/>
  <c r="T766" i="8"/>
  <c r="T767" i="8"/>
  <c r="T768" i="8"/>
  <c r="T769" i="8"/>
  <c r="T770" i="8"/>
  <c r="T771" i="8"/>
  <c r="T772" i="8"/>
  <c r="T773" i="8"/>
  <c r="T774" i="8"/>
  <c r="T775" i="8"/>
  <c r="T776" i="8"/>
  <c r="T777" i="8"/>
  <c r="T778" i="8"/>
  <c r="T779" i="8"/>
  <c r="T780" i="8"/>
  <c r="T781" i="8"/>
  <c r="T782" i="8"/>
  <c r="T783" i="8"/>
  <c r="T784" i="8"/>
  <c r="T785" i="8"/>
  <c r="T786" i="8"/>
  <c r="T787" i="8"/>
  <c r="T788" i="8"/>
  <c r="T789" i="8"/>
  <c r="T790" i="8"/>
  <c r="T791" i="8"/>
  <c r="T792" i="8"/>
  <c r="T793" i="8"/>
  <c r="T794" i="8"/>
  <c r="T795" i="8"/>
  <c r="T796" i="8"/>
  <c r="T797" i="8"/>
  <c r="T798" i="8"/>
  <c r="T799" i="8"/>
  <c r="T800" i="8"/>
  <c r="T801" i="8"/>
  <c r="T802" i="8"/>
  <c r="T803" i="8"/>
  <c r="T804" i="8"/>
  <c r="T805" i="8"/>
  <c r="T806" i="8"/>
  <c r="T807" i="8"/>
  <c r="T808" i="8"/>
  <c r="T809" i="8"/>
  <c r="T810" i="8"/>
  <c r="T811" i="8"/>
  <c r="T812" i="8"/>
  <c r="T813" i="8"/>
  <c r="T814" i="8"/>
  <c r="T815" i="8"/>
  <c r="T816" i="8"/>
  <c r="T817" i="8"/>
  <c r="T818" i="8"/>
  <c r="T819" i="8"/>
  <c r="T820" i="8"/>
  <c r="T821" i="8"/>
  <c r="T822" i="8"/>
  <c r="T823" i="8"/>
  <c r="T824" i="8"/>
  <c r="T825" i="8"/>
  <c r="T826" i="8"/>
  <c r="T827" i="8"/>
  <c r="T828" i="8"/>
  <c r="T829" i="8"/>
  <c r="T830" i="8"/>
  <c r="T831" i="8"/>
  <c r="T832" i="8"/>
  <c r="T833" i="8"/>
  <c r="T834" i="8"/>
  <c r="T835" i="8"/>
  <c r="T836" i="8"/>
  <c r="T837" i="8"/>
  <c r="T838" i="8"/>
  <c r="T839" i="8"/>
  <c r="T840" i="8"/>
  <c r="T841" i="8"/>
  <c r="T842" i="8"/>
  <c r="T843" i="8"/>
  <c r="T844" i="8"/>
  <c r="T845" i="8"/>
  <c r="T846" i="8"/>
  <c r="T847" i="8"/>
  <c r="T848" i="8"/>
  <c r="T849" i="8"/>
  <c r="T850" i="8"/>
  <c r="T851" i="8"/>
  <c r="T852" i="8"/>
  <c r="T853" i="8"/>
  <c r="T854" i="8"/>
  <c r="T855" i="8"/>
  <c r="T856" i="8"/>
  <c r="T857" i="8"/>
  <c r="T858" i="8"/>
  <c r="T859" i="8"/>
  <c r="T860" i="8"/>
  <c r="T861" i="8"/>
  <c r="T862" i="8"/>
  <c r="T863" i="8"/>
  <c r="T864" i="8"/>
  <c r="T865" i="8"/>
  <c r="T866" i="8"/>
  <c r="T867" i="8"/>
  <c r="T868" i="8"/>
  <c r="T869" i="8"/>
  <c r="T870" i="8"/>
  <c r="T871" i="8"/>
  <c r="T872" i="8"/>
  <c r="T873" i="8"/>
  <c r="T874" i="8"/>
  <c r="T875" i="8"/>
  <c r="T876" i="8"/>
  <c r="T877" i="8"/>
  <c r="T878" i="8"/>
  <c r="T879" i="8"/>
  <c r="T880" i="8"/>
  <c r="T881" i="8"/>
  <c r="T882" i="8"/>
  <c r="T883" i="8"/>
  <c r="T884" i="8"/>
  <c r="T885" i="8"/>
  <c r="T886" i="8"/>
  <c r="T887" i="8"/>
  <c r="T888" i="8"/>
  <c r="T889" i="8"/>
  <c r="T890" i="8"/>
  <c r="T891" i="8"/>
  <c r="T892" i="8"/>
  <c r="T893" i="8"/>
  <c r="T894" i="8"/>
  <c r="T895" i="8"/>
  <c r="T896" i="8"/>
  <c r="T897" i="8"/>
  <c r="T898" i="8"/>
  <c r="T899" i="8"/>
  <c r="T900" i="8"/>
  <c r="T901" i="8"/>
  <c r="T902" i="8"/>
  <c r="T903" i="8"/>
  <c r="T904" i="8"/>
  <c r="T905" i="8"/>
  <c r="T906" i="8"/>
  <c r="T907" i="8"/>
  <c r="T908" i="8"/>
  <c r="T909" i="8"/>
  <c r="T910" i="8"/>
  <c r="T911" i="8"/>
  <c r="T912" i="8"/>
  <c r="T913" i="8"/>
  <c r="T914" i="8"/>
  <c r="T915" i="8"/>
  <c r="T916" i="8"/>
  <c r="T917" i="8"/>
  <c r="T918" i="8"/>
  <c r="T919" i="8"/>
  <c r="T920" i="8"/>
  <c r="T921" i="8"/>
  <c r="T922" i="8"/>
  <c r="T923" i="8"/>
  <c r="T924" i="8"/>
  <c r="T925" i="8"/>
  <c r="T926" i="8"/>
  <c r="T927" i="8"/>
  <c r="T928" i="8"/>
  <c r="T929" i="8"/>
  <c r="T930" i="8"/>
  <c r="T931" i="8"/>
  <c r="T932" i="8"/>
  <c r="T933" i="8"/>
  <c r="T934" i="8"/>
  <c r="T935" i="8"/>
  <c r="T936" i="8"/>
  <c r="T937" i="8"/>
  <c r="T938" i="8"/>
  <c r="T939" i="8"/>
  <c r="T940" i="8"/>
  <c r="T941" i="8"/>
  <c r="T942" i="8"/>
  <c r="T943" i="8"/>
  <c r="T944" i="8"/>
  <c r="T945" i="8"/>
  <c r="T946" i="8"/>
  <c r="T947" i="8"/>
  <c r="T948" i="8"/>
  <c r="T949" i="8"/>
  <c r="T950" i="8"/>
  <c r="T951" i="8"/>
  <c r="T952" i="8"/>
  <c r="T953" i="8"/>
  <c r="T954" i="8"/>
  <c r="T955" i="8"/>
  <c r="T956" i="8"/>
  <c r="T957" i="8"/>
  <c r="T958" i="8"/>
  <c r="T959" i="8"/>
  <c r="T960" i="8"/>
  <c r="T961" i="8"/>
  <c r="T962" i="8"/>
  <c r="T963" i="8"/>
  <c r="T964" i="8"/>
  <c r="T965" i="8"/>
  <c r="T966" i="8"/>
  <c r="T967" i="8"/>
  <c r="T968" i="8"/>
  <c r="T969" i="8"/>
  <c r="T970" i="8"/>
  <c r="T971" i="8"/>
  <c r="T972" i="8"/>
  <c r="T973" i="8"/>
  <c r="T974" i="8"/>
  <c r="T975" i="8"/>
  <c r="T976" i="8"/>
  <c r="T977" i="8"/>
  <c r="T978" i="8"/>
  <c r="T979" i="8"/>
  <c r="T980" i="8"/>
  <c r="T981" i="8"/>
  <c r="T982" i="8"/>
  <c r="T983" i="8"/>
  <c r="T984" i="8"/>
  <c r="T985" i="8"/>
  <c r="T986" i="8"/>
  <c r="T987" i="8"/>
  <c r="T988" i="8"/>
  <c r="T989" i="8"/>
  <c r="T990" i="8"/>
  <c r="T991" i="8"/>
  <c r="T992" i="8"/>
  <c r="T993" i="8"/>
  <c r="T994" i="8"/>
  <c r="T995" i="8"/>
  <c r="T996" i="8"/>
  <c r="T997" i="8"/>
  <c r="T998" i="8"/>
  <c r="T999" i="8"/>
  <c r="T1000" i="8"/>
  <c r="S1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39" i="8"/>
  <c r="S740" i="8"/>
  <c r="S741" i="8"/>
  <c r="S742" i="8"/>
  <c r="S743" i="8"/>
  <c r="S744" i="8"/>
  <c r="S745" i="8"/>
  <c r="S746" i="8"/>
  <c r="S747" i="8"/>
  <c r="S748" i="8"/>
  <c r="S749" i="8"/>
  <c r="S750" i="8"/>
  <c r="S751" i="8"/>
  <c r="S752" i="8"/>
  <c r="S753" i="8"/>
  <c r="S754" i="8"/>
  <c r="S755" i="8"/>
  <c r="S756" i="8"/>
  <c r="S757" i="8"/>
  <c r="S758" i="8"/>
  <c r="S759" i="8"/>
  <c r="S760" i="8"/>
  <c r="S761" i="8"/>
  <c r="S762" i="8"/>
  <c r="S763" i="8"/>
  <c r="S764" i="8"/>
  <c r="S765" i="8"/>
  <c r="S766" i="8"/>
  <c r="S767" i="8"/>
  <c r="S768" i="8"/>
  <c r="S769" i="8"/>
  <c r="S770" i="8"/>
  <c r="S771" i="8"/>
  <c r="S772" i="8"/>
  <c r="S773" i="8"/>
  <c r="S774" i="8"/>
  <c r="S775" i="8"/>
  <c r="S776" i="8"/>
  <c r="S777" i="8"/>
  <c r="S778" i="8"/>
  <c r="S779" i="8"/>
  <c r="S780" i="8"/>
  <c r="S781" i="8"/>
  <c r="S782" i="8"/>
  <c r="S783" i="8"/>
  <c r="S784" i="8"/>
  <c r="S785" i="8"/>
  <c r="S786" i="8"/>
  <c r="S787" i="8"/>
  <c r="S788" i="8"/>
  <c r="S789" i="8"/>
  <c r="S790" i="8"/>
  <c r="S791" i="8"/>
  <c r="S792" i="8"/>
  <c r="S793" i="8"/>
  <c r="S794" i="8"/>
  <c r="S795" i="8"/>
  <c r="S796" i="8"/>
  <c r="S797" i="8"/>
  <c r="S798" i="8"/>
  <c r="S799" i="8"/>
  <c r="S800" i="8"/>
  <c r="S801" i="8"/>
  <c r="S802" i="8"/>
  <c r="S803" i="8"/>
  <c r="S804" i="8"/>
  <c r="S805" i="8"/>
  <c r="S806" i="8"/>
  <c r="S807" i="8"/>
  <c r="S808" i="8"/>
  <c r="S80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6" i="8"/>
  <c r="S897" i="8"/>
  <c r="S898" i="8"/>
  <c r="S899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S954" i="8"/>
  <c r="S955" i="8"/>
  <c r="S956" i="8"/>
  <c r="S957" i="8"/>
  <c r="S958" i="8"/>
  <c r="S959" i="8"/>
  <c r="S960" i="8"/>
  <c r="S961" i="8"/>
  <c r="S962" i="8"/>
  <c r="S963" i="8"/>
  <c r="S964" i="8"/>
  <c r="S965" i="8"/>
  <c r="S966" i="8"/>
  <c r="S967" i="8"/>
  <c r="S968" i="8"/>
  <c r="S969" i="8"/>
  <c r="S970" i="8"/>
  <c r="S971" i="8"/>
  <c r="S972" i="8"/>
  <c r="S973" i="8"/>
  <c r="S974" i="8"/>
  <c r="S975" i="8"/>
  <c r="S976" i="8"/>
  <c r="S977" i="8"/>
  <c r="S978" i="8"/>
  <c r="S979" i="8"/>
  <c r="S980" i="8"/>
  <c r="S981" i="8"/>
  <c r="S982" i="8"/>
  <c r="S983" i="8"/>
  <c r="S984" i="8"/>
  <c r="S985" i="8"/>
  <c r="S986" i="8"/>
  <c r="S987" i="8"/>
  <c r="S988" i="8"/>
  <c r="S989" i="8"/>
  <c r="S990" i="8"/>
  <c r="S991" i="8"/>
  <c r="S992" i="8"/>
  <c r="S993" i="8"/>
  <c r="S994" i="8"/>
  <c r="S995" i="8"/>
  <c r="S996" i="8"/>
  <c r="S997" i="8"/>
  <c r="S998" i="8"/>
  <c r="S999" i="8"/>
  <c r="S1000" i="8"/>
  <c r="R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Q1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721" i="8"/>
  <c r="Q722" i="8"/>
  <c r="Q723" i="8"/>
  <c r="Q724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8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Q992" i="8"/>
  <c r="Q993" i="8"/>
  <c r="Q994" i="8"/>
  <c r="Q995" i="8"/>
  <c r="Q996" i="8"/>
  <c r="Q997" i="8"/>
  <c r="Q998" i="8"/>
  <c r="Q999" i="8"/>
  <c r="Q1000" i="8"/>
  <c r="P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O1" i="8"/>
  <c r="O5" i="8"/>
  <c r="O7" i="8"/>
  <c r="O9" i="8"/>
  <c r="O10" i="8"/>
  <c r="O12" i="8"/>
  <c r="O13" i="8"/>
  <c r="O15" i="8"/>
  <c r="O16" i="8"/>
  <c r="O17" i="8"/>
  <c r="O19" i="8"/>
  <c r="O20" i="8"/>
  <c r="O21" i="8"/>
  <c r="O23" i="8"/>
  <c r="O24" i="8"/>
  <c r="O25" i="8"/>
  <c r="O27" i="8"/>
  <c r="O28" i="8"/>
  <c r="O29" i="8"/>
  <c r="O30" i="8"/>
  <c r="O32" i="8"/>
  <c r="O33" i="8"/>
  <c r="O34" i="8"/>
  <c r="O35" i="8"/>
  <c r="O37" i="8"/>
  <c r="O38" i="8"/>
  <c r="O39" i="8"/>
  <c r="O40" i="8"/>
  <c r="O41" i="8"/>
  <c r="O43" i="8"/>
  <c r="O44" i="8"/>
  <c r="O45" i="8"/>
  <c r="O46" i="8"/>
  <c r="O47" i="8"/>
  <c r="O48" i="8"/>
  <c r="O50" i="8"/>
  <c r="O51" i="8"/>
  <c r="O52" i="8"/>
  <c r="O53" i="8"/>
  <c r="O54" i="8"/>
  <c r="O55" i="8"/>
  <c r="O56" i="8"/>
  <c r="O57" i="8"/>
  <c r="O59" i="8"/>
  <c r="O60" i="8"/>
  <c r="O61" i="8"/>
  <c r="O62" i="8"/>
  <c r="O63" i="8"/>
  <c r="O64" i="8"/>
  <c r="O65" i="8"/>
  <c r="O66" i="8"/>
  <c r="O67" i="8"/>
  <c r="O69" i="8"/>
  <c r="O70" i="8"/>
  <c r="O71" i="8"/>
  <c r="O72" i="8"/>
  <c r="O73" i="8"/>
  <c r="O74" i="8"/>
  <c r="O75" i="8"/>
  <c r="O76" i="8"/>
  <c r="O77" i="8"/>
  <c r="O78" i="8"/>
  <c r="O80" i="8"/>
  <c r="O81" i="8"/>
  <c r="O82" i="8"/>
  <c r="O83" i="8"/>
  <c r="O84" i="8"/>
  <c r="O85" i="8"/>
  <c r="O86" i="8"/>
  <c r="O87" i="8"/>
  <c r="O88" i="8"/>
  <c r="O89" i="8"/>
  <c r="O90" i="8"/>
  <c r="O91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N1" i="8"/>
  <c r="N5" i="8"/>
  <c r="N7" i="8"/>
  <c r="N9" i="8"/>
  <c r="N10" i="8"/>
  <c r="N12" i="8"/>
  <c r="N13" i="8"/>
  <c r="N15" i="8"/>
  <c r="N16" i="8"/>
  <c r="N17" i="8"/>
  <c r="N19" i="8"/>
  <c r="N20" i="8"/>
  <c r="N21" i="8"/>
  <c r="N23" i="8"/>
  <c r="N24" i="8"/>
  <c r="N25" i="8"/>
  <c r="N27" i="8"/>
  <c r="N28" i="8"/>
  <c r="N29" i="8"/>
  <c r="N30" i="8"/>
  <c r="N32" i="8"/>
  <c r="N33" i="8"/>
  <c r="N34" i="8"/>
  <c r="N35" i="8"/>
  <c r="N37" i="8"/>
  <c r="N38" i="8"/>
  <c r="N39" i="8"/>
  <c r="N40" i="8"/>
  <c r="N41" i="8"/>
  <c r="N43" i="8"/>
  <c r="N44" i="8"/>
  <c r="N45" i="8"/>
  <c r="N46" i="8"/>
  <c r="N47" i="8"/>
  <c r="N48" i="8"/>
  <c r="N50" i="8"/>
  <c r="N51" i="8"/>
  <c r="N52" i="8"/>
  <c r="N53" i="8"/>
  <c r="N54" i="8"/>
  <c r="N55" i="8"/>
  <c r="N56" i="8"/>
  <c r="N57" i="8"/>
  <c r="N59" i="8"/>
  <c r="N60" i="8"/>
  <c r="N61" i="8"/>
  <c r="N62" i="8"/>
  <c r="N63" i="8"/>
  <c r="N64" i="8"/>
  <c r="N65" i="8"/>
  <c r="N66" i="8"/>
  <c r="N67" i="8"/>
  <c r="N69" i="8"/>
  <c r="N70" i="8"/>
  <c r="N71" i="8"/>
  <c r="N72" i="8"/>
  <c r="N73" i="8"/>
  <c r="N74" i="8"/>
  <c r="N75" i="8"/>
  <c r="N76" i="8"/>
  <c r="N77" i="8"/>
  <c r="N78" i="8"/>
  <c r="N80" i="8"/>
  <c r="N81" i="8"/>
  <c r="N82" i="8"/>
  <c r="N83" i="8"/>
  <c r="N84" i="8"/>
  <c r="N85" i="8"/>
  <c r="N86" i="8"/>
  <c r="N87" i="8"/>
  <c r="N88" i="8"/>
  <c r="N89" i="8"/>
  <c r="N90" i="8"/>
  <c r="N91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M1" i="8"/>
  <c r="M5" i="8"/>
  <c r="M7" i="8"/>
  <c r="M9" i="8"/>
  <c r="M10" i="8"/>
  <c r="M12" i="8"/>
  <c r="M13" i="8"/>
  <c r="M15" i="8"/>
  <c r="M16" i="8"/>
  <c r="M17" i="8"/>
  <c r="M19" i="8"/>
  <c r="M20" i="8"/>
  <c r="M21" i="8"/>
  <c r="M23" i="8"/>
  <c r="M24" i="8"/>
  <c r="M25" i="8"/>
  <c r="M27" i="8"/>
  <c r="M28" i="8"/>
  <c r="M29" i="8"/>
  <c r="M30" i="8"/>
  <c r="M32" i="8"/>
  <c r="M33" i="8"/>
  <c r="M34" i="8"/>
  <c r="M35" i="8"/>
  <c r="M37" i="8"/>
  <c r="M38" i="8"/>
  <c r="M39" i="8"/>
  <c r="M40" i="8"/>
  <c r="M41" i="8"/>
  <c r="M43" i="8"/>
  <c r="M44" i="8"/>
  <c r="M45" i="8"/>
  <c r="M46" i="8"/>
  <c r="M47" i="8"/>
  <c r="M48" i="8"/>
  <c r="M50" i="8"/>
  <c r="M51" i="8"/>
  <c r="M52" i="8"/>
  <c r="M53" i="8"/>
  <c r="M54" i="8"/>
  <c r="M55" i="8"/>
  <c r="M56" i="8"/>
  <c r="M57" i="8"/>
  <c r="M59" i="8"/>
  <c r="M60" i="8"/>
  <c r="M61" i="8"/>
  <c r="M62" i="8"/>
  <c r="M63" i="8"/>
  <c r="M64" i="8"/>
  <c r="M65" i="8"/>
  <c r="M66" i="8"/>
  <c r="M67" i="8"/>
  <c r="M69" i="8"/>
  <c r="M70" i="8"/>
  <c r="M71" i="8"/>
  <c r="M72" i="8"/>
  <c r="M73" i="8"/>
  <c r="M74" i="8"/>
  <c r="M75" i="8"/>
  <c r="M76" i="8"/>
  <c r="M77" i="8"/>
  <c r="M78" i="8"/>
  <c r="M80" i="8"/>
  <c r="M81" i="8"/>
  <c r="M82" i="8"/>
  <c r="M83" i="8"/>
  <c r="M84" i="8"/>
  <c r="M85" i="8"/>
  <c r="M86" i="8"/>
  <c r="M87" i="8"/>
  <c r="M88" i="8"/>
  <c r="M89" i="8"/>
  <c r="M90" i="8"/>
  <c r="M91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L1" i="8"/>
  <c r="L5" i="8"/>
  <c r="L7" i="8"/>
  <c r="L9" i="8"/>
  <c r="L10" i="8"/>
  <c r="L12" i="8"/>
  <c r="L13" i="8"/>
  <c r="L15" i="8"/>
  <c r="L16" i="8"/>
  <c r="L17" i="8"/>
  <c r="L19" i="8"/>
  <c r="L20" i="8"/>
  <c r="L21" i="8"/>
  <c r="L23" i="8"/>
  <c r="L24" i="8"/>
  <c r="L25" i="8"/>
  <c r="L27" i="8"/>
  <c r="L28" i="8"/>
  <c r="L29" i="8"/>
  <c r="L30" i="8"/>
  <c r="L32" i="8"/>
  <c r="L33" i="8"/>
  <c r="L34" i="8"/>
  <c r="L35" i="8"/>
  <c r="L37" i="8"/>
  <c r="L38" i="8"/>
  <c r="L39" i="8"/>
  <c r="L40" i="8"/>
  <c r="L41" i="8"/>
  <c r="L43" i="8"/>
  <c r="L44" i="8"/>
  <c r="L45" i="8"/>
  <c r="L46" i="8"/>
  <c r="L47" i="8"/>
  <c r="L48" i="8"/>
  <c r="L50" i="8"/>
  <c r="L51" i="8"/>
  <c r="L52" i="8"/>
  <c r="L53" i="8"/>
  <c r="L54" i="8"/>
  <c r="L55" i="8"/>
  <c r="L56" i="8"/>
  <c r="L57" i="8"/>
  <c r="L59" i="8"/>
  <c r="L60" i="8"/>
  <c r="L61" i="8"/>
  <c r="L62" i="8"/>
  <c r="L63" i="8"/>
  <c r="L64" i="8"/>
  <c r="L65" i="8"/>
  <c r="L66" i="8"/>
  <c r="L67" i="8"/>
  <c r="L69" i="8"/>
  <c r="L70" i="8"/>
  <c r="L71" i="8"/>
  <c r="L72" i="8"/>
  <c r="L73" i="8"/>
  <c r="L74" i="8"/>
  <c r="L75" i="8"/>
  <c r="L76" i="8"/>
  <c r="L77" i="8"/>
  <c r="L78" i="8"/>
  <c r="L80" i="8"/>
  <c r="L81" i="8"/>
  <c r="L82" i="8"/>
  <c r="L83" i="8"/>
  <c r="L84" i="8"/>
  <c r="L85" i="8"/>
  <c r="L86" i="8"/>
  <c r="L87" i="8"/>
  <c r="L88" i="8"/>
  <c r="L89" i="8"/>
  <c r="L90" i="8"/>
  <c r="L91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K1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J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I1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H1" i="8"/>
  <c r="H2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G1" i="8"/>
  <c r="G2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F1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E1" i="8"/>
  <c r="E2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D1" i="8"/>
  <c r="D2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C1" i="8"/>
  <c r="C2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E3" i="8" l="1"/>
  <c r="D3" i="8"/>
  <c r="E4" i="8"/>
  <c r="D4" i="8" l="1"/>
  <c r="E5" i="8" l="1"/>
  <c r="D5" i="8"/>
  <c r="L2" i="8"/>
  <c r="E6" i="8" l="1"/>
  <c r="D6" i="8"/>
  <c r="H3" i="8"/>
  <c r="H4" i="8"/>
  <c r="D7" i="8" l="1"/>
  <c r="E7" i="8"/>
  <c r="I2" i="8"/>
  <c r="H6" i="8" l="1"/>
  <c r="H5" i="8"/>
  <c r="E8" i="8"/>
  <c r="D8" i="8"/>
  <c r="E9" i="8" l="1"/>
  <c r="D9" i="8"/>
  <c r="H8" i="8"/>
  <c r="H7" i="8"/>
  <c r="H9" i="8" l="1"/>
  <c r="D10" i="8"/>
  <c r="E10" i="8"/>
  <c r="C3" i="8" l="1"/>
  <c r="L3" i="8"/>
  <c r="G3" i="8"/>
  <c r="D11" i="8"/>
  <c r="O2" i="8"/>
  <c r="K2" i="8"/>
  <c r="E11" i="8"/>
  <c r="H10" i="8"/>
  <c r="F2" i="8"/>
  <c r="I3" i="8"/>
  <c r="K3" i="8"/>
  <c r="G4" i="8"/>
  <c r="C4" i="8" l="1"/>
  <c r="H11" i="8"/>
  <c r="E12" i="8"/>
  <c r="D12" i="8"/>
  <c r="L4" i="8"/>
  <c r="I4" i="8"/>
  <c r="F3" i="8"/>
  <c r="M2" i="8"/>
  <c r="K4" i="8"/>
  <c r="I5" i="8" l="1"/>
  <c r="G5" i="8"/>
  <c r="D13" i="8"/>
  <c r="E13" i="8"/>
  <c r="O3" i="8"/>
  <c r="H12" i="8"/>
  <c r="C5" i="8"/>
  <c r="O4" i="8"/>
  <c r="N2" i="8"/>
  <c r="M3" i="8"/>
  <c r="F4" i="8"/>
  <c r="G6" i="8"/>
  <c r="K5" i="8" l="1"/>
  <c r="C6" i="8"/>
  <c r="D14" i="8"/>
  <c r="H13" i="8"/>
  <c r="E14" i="8"/>
  <c r="L6" i="8"/>
  <c r="N3" i="8"/>
  <c r="I6" i="8"/>
  <c r="M4" i="8"/>
  <c r="K6" i="8"/>
  <c r="E15" i="8" l="1"/>
  <c r="D15" i="8"/>
  <c r="I7" i="8"/>
  <c r="G7" i="8"/>
  <c r="C7" i="8"/>
  <c r="H14" i="8"/>
  <c r="F5" i="8"/>
  <c r="N4" i="8"/>
  <c r="F6" i="8"/>
  <c r="G8" i="8"/>
  <c r="K7" i="8" l="1"/>
  <c r="M6" i="8"/>
  <c r="O6" i="8"/>
  <c r="C8" i="8"/>
  <c r="D16" i="8"/>
  <c r="H15" i="8"/>
  <c r="E16" i="8"/>
  <c r="L8" i="8"/>
  <c r="N6" i="8"/>
  <c r="I8" i="8"/>
  <c r="K8" i="8"/>
  <c r="H16" i="8" l="1"/>
  <c r="C9" i="8"/>
  <c r="I9" i="8"/>
  <c r="G9" i="8"/>
  <c r="E17" i="8"/>
  <c r="D17" i="8"/>
  <c r="F7" i="8"/>
  <c r="O8" i="8"/>
  <c r="M8" i="8"/>
  <c r="F8" i="8"/>
  <c r="E18" i="8" l="1"/>
  <c r="C10" i="8"/>
  <c r="K9" i="8"/>
  <c r="I10" i="8"/>
  <c r="G10" i="8"/>
  <c r="D18" i="8"/>
  <c r="H17" i="8"/>
  <c r="N8" i="8"/>
  <c r="G11" i="8"/>
  <c r="H18" i="8" l="1"/>
  <c r="C11" i="8"/>
  <c r="D19" i="8"/>
  <c r="F9" i="8"/>
  <c r="K10" i="8"/>
  <c r="E19" i="8"/>
  <c r="L11" i="8"/>
  <c r="I11" i="8"/>
  <c r="F10" i="8" l="1"/>
  <c r="D20" i="8"/>
  <c r="O11" i="8"/>
  <c r="K11" i="8"/>
  <c r="H19" i="8"/>
  <c r="I12" i="8"/>
  <c r="G12" i="8"/>
  <c r="E20" i="8"/>
  <c r="C12" i="8"/>
  <c r="F11" i="8"/>
  <c r="I13" i="8" l="1"/>
  <c r="G13" i="8"/>
  <c r="E21" i="8"/>
  <c r="H20" i="8"/>
  <c r="D21" i="8"/>
  <c r="K12" i="8"/>
  <c r="C13" i="8"/>
  <c r="M11" i="8"/>
  <c r="G14" i="8"/>
  <c r="C14" i="8" l="1"/>
  <c r="D22" i="8"/>
  <c r="E22" i="8"/>
  <c r="K13" i="8"/>
  <c r="F12" i="8"/>
  <c r="H21" i="8"/>
  <c r="L14" i="8"/>
  <c r="N11" i="8"/>
  <c r="I14" i="8"/>
  <c r="K14" i="8"/>
  <c r="E23" i="8" l="1"/>
  <c r="C15" i="8"/>
  <c r="I15" i="8"/>
  <c r="G15" i="8"/>
  <c r="H22" i="8"/>
  <c r="F13" i="8"/>
  <c r="D23" i="8"/>
  <c r="O14" i="8"/>
  <c r="F14" i="8"/>
  <c r="K15" i="8" l="1"/>
  <c r="I16" i="8"/>
  <c r="G16" i="8"/>
  <c r="H23" i="8"/>
  <c r="D24" i="8"/>
  <c r="C16" i="8"/>
  <c r="E24" i="8"/>
  <c r="M14" i="8"/>
  <c r="I17" i="8" l="1"/>
  <c r="G17" i="8"/>
  <c r="E25" i="8"/>
  <c r="D25" i="8"/>
  <c r="K16" i="8"/>
  <c r="C17" i="8"/>
  <c r="H24" i="8"/>
  <c r="F15" i="8"/>
  <c r="N14" i="8"/>
  <c r="L18" i="8" l="1"/>
  <c r="G18" i="8"/>
  <c r="H25" i="8"/>
  <c r="F16" i="8"/>
  <c r="E26" i="8"/>
  <c r="K17" i="8"/>
  <c r="C18" i="8"/>
  <c r="D26" i="8"/>
  <c r="I18" i="8"/>
  <c r="G19" i="8"/>
  <c r="K18" i="8"/>
  <c r="E27" i="8" l="1"/>
  <c r="H26" i="8"/>
  <c r="D27" i="8"/>
  <c r="C19" i="8"/>
  <c r="F17" i="8"/>
  <c r="I19" i="8"/>
  <c r="F18" i="8"/>
  <c r="G20" i="8"/>
  <c r="H27" i="8" l="1"/>
  <c r="M18" i="8"/>
  <c r="O18" i="8"/>
  <c r="C20" i="8"/>
  <c r="K19" i="8"/>
  <c r="D28" i="8"/>
  <c r="E28" i="8"/>
  <c r="I20" i="8"/>
  <c r="N18" i="8"/>
  <c r="G21" i="8"/>
  <c r="E29" i="8" l="1"/>
  <c r="F19" i="8"/>
  <c r="K20" i="8"/>
  <c r="D29" i="8"/>
  <c r="C21" i="8"/>
  <c r="H28" i="8"/>
  <c r="I21" i="8"/>
  <c r="H29" i="8" l="1"/>
  <c r="D30" i="8"/>
  <c r="K21" i="8"/>
  <c r="L22" i="8"/>
  <c r="G22" i="8"/>
  <c r="C22" i="8"/>
  <c r="F20" i="8"/>
  <c r="E30" i="8"/>
  <c r="I22" i="8"/>
  <c r="G23" i="8"/>
  <c r="K22" i="8"/>
  <c r="E31" i="8" l="1"/>
  <c r="C23" i="8"/>
  <c r="D31" i="8"/>
  <c r="F21" i="8"/>
  <c r="H30" i="8"/>
  <c r="O22" i="8"/>
  <c r="F22" i="8"/>
  <c r="I23" i="8"/>
  <c r="G24" i="8"/>
  <c r="C24" i="8" l="1"/>
  <c r="H31" i="8"/>
  <c r="D32" i="8"/>
  <c r="K23" i="8"/>
  <c r="E32" i="8"/>
  <c r="I24" i="8"/>
  <c r="M22" i="8"/>
  <c r="G25" i="8"/>
  <c r="H32" i="8" l="1"/>
  <c r="K24" i="8"/>
  <c r="F23" i="8"/>
  <c r="E33" i="8"/>
  <c r="D33" i="8"/>
  <c r="C25" i="8"/>
  <c r="I25" i="8"/>
  <c r="N22" i="8"/>
  <c r="K25" i="8" l="1"/>
  <c r="C26" i="8"/>
  <c r="E34" i="8"/>
  <c r="F24" i="8"/>
  <c r="L26" i="8"/>
  <c r="G26" i="8"/>
  <c r="D34" i="8"/>
  <c r="H33" i="8"/>
  <c r="I26" i="8"/>
  <c r="G27" i="8"/>
  <c r="K26" i="8"/>
  <c r="E35" i="8" l="1"/>
  <c r="H34" i="8"/>
  <c r="D35" i="8"/>
  <c r="C27" i="8"/>
  <c r="F25" i="8"/>
  <c r="O26" i="8"/>
  <c r="I27" i="8"/>
  <c r="F26" i="8"/>
  <c r="G28" i="8"/>
  <c r="K27" i="8" l="1"/>
  <c r="C28" i="8"/>
  <c r="H35" i="8"/>
  <c r="D36" i="8"/>
  <c r="E36" i="8"/>
  <c r="I28" i="8"/>
  <c r="M26" i="8"/>
  <c r="G29" i="8"/>
  <c r="D37" i="8" l="1"/>
  <c r="C29" i="8"/>
  <c r="K28" i="8"/>
  <c r="E37" i="8"/>
  <c r="H36" i="8"/>
  <c r="F27" i="8"/>
  <c r="I29" i="8"/>
  <c r="N26" i="8"/>
  <c r="G30" i="8"/>
  <c r="E38" i="8" l="1"/>
  <c r="C30" i="8"/>
  <c r="H37" i="8"/>
  <c r="K29" i="8"/>
  <c r="F28" i="8"/>
  <c r="D38" i="8"/>
  <c r="I30" i="8"/>
  <c r="K30" i="8" l="1"/>
  <c r="L31" i="8"/>
  <c r="G31" i="8"/>
  <c r="D39" i="8"/>
  <c r="F29" i="8"/>
  <c r="C31" i="8"/>
  <c r="H38" i="8"/>
  <c r="E39" i="8"/>
  <c r="I31" i="8"/>
  <c r="G32" i="8"/>
  <c r="K31" i="8"/>
  <c r="E40" i="8" l="1"/>
  <c r="C32" i="8"/>
  <c r="H39" i="8"/>
  <c r="D40" i="8"/>
  <c r="F30" i="8"/>
  <c r="O31" i="8"/>
  <c r="F31" i="8"/>
  <c r="I32" i="8"/>
  <c r="G33" i="8"/>
  <c r="K32" i="8" l="1"/>
  <c r="D41" i="8"/>
  <c r="C33" i="8"/>
  <c r="H40" i="8"/>
  <c r="E41" i="8"/>
  <c r="I33" i="8"/>
  <c r="M31" i="8"/>
  <c r="G34" i="8"/>
  <c r="H41" i="8" l="1"/>
  <c r="D42" i="8"/>
  <c r="K33" i="8"/>
  <c r="E42" i="8"/>
  <c r="C34" i="8"/>
  <c r="F32" i="8"/>
  <c r="I34" i="8"/>
  <c r="N31" i="8"/>
  <c r="G35" i="8"/>
  <c r="K34" i="8" l="1"/>
  <c r="E43" i="8"/>
  <c r="D43" i="8"/>
  <c r="C35" i="8"/>
  <c r="F33" i="8"/>
  <c r="H42" i="8"/>
  <c r="I35" i="8"/>
  <c r="K35" i="8" l="1"/>
  <c r="H43" i="8"/>
  <c r="L36" i="8"/>
  <c r="G36" i="8"/>
  <c r="C36" i="8"/>
  <c r="E44" i="8"/>
  <c r="D44" i="8"/>
  <c r="F34" i="8"/>
  <c r="I36" i="8"/>
  <c r="G37" i="8"/>
  <c r="K36" i="8"/>
  <c r="E45" i="8" l="1"/>
  <c r="H44" i="8"/>
  <c r="D45" i="8"/>
  <c r="C37" i="8"/>
  <c r="F35" i="8"/>
  <c r="O36" i="8"/>
  <c r="F36" i="8"/>
  <c r="I37" i="8"/>
  <c r="G38" i="8"/>
  <c r="K37" i="8" l="1"/>
  <c r="C38" i="8"/>
  <c r="H45" i="8"/>
  <c r="D46" i="8"/>
  <c r="E46" i="8"/>
  <c r="I38" i="8"/>
  <c r="M36" i="8"/>
  <c r="G39" i="8"/>
  <c r="D47" i="8" l="1"/>
  <c r="C39" i="8"/>
  <c r="K38" i="8"/>
  <c r="E47" i="8"/>
  <c r="H46" i="8"/>
  <c r="F37" i="8"/>
  <c r="I39" i="8"/>
  <c r="N36" i="8"/>
  <c r="G40" i="8"/>
  <c r="E48" i="8" l="1"/>
  <c r="C40" i="8"/>
  <c r="K39" i="8"/>
  <c r="H47" i="8"/>
  <c r="F38" i="8"/>
  <c r="D48" i="8"/>
  <c r="I40" i="8"/>
  <c r="G41" i="8"/>
  <c r="K40" i="8" l="1"/>
  <c r="D49" i="8"/>
  <c r="H48" i="8"/>
  <c r="C41" i="8"/>
  <c r="F39" i="8"/>
  <c r="E49" i="8"/>
  <c r="I41" i="8"/>
  <c r="E50" i="8" l="1"/>
  <c r="C42" i="8"/>
  <c r="D50" i="8"/>
  <c r="K41" i="8"/>
  <c r="L42" i="8"/>
  <c r="G42" i="8"/>
  <c r="H49" i="8"/>
  <c r="F40" i="8"/>
  <c r="I42" i="8"/>
  <c r="G43" i="8"/>
  <c r="K42" i="8"/>
  <c r="D51" i="8" l="1"/>
  <c r="H50" i="8"/>
  <c r="F41" i="8"/>
  <c r="C43" i="8"/>
  <c r="E51" i="8"/>
  <c r="O42" i="8"/>
  <c r="I43" i="8"/>
  <c r="G44" i="8"/>
  <c r="K43" i="8" l="1"/>
  <c r="C44" i="8"/>
  <c r="H51" i="8"/>
  <c r="F42" i="8"/>
  <c r="E52" i="8"/>
  <c r="D52" i="8"/>
  <c r="I44" i="8"/>
  <c r="M42" i="8"/>
  <c r="D53" i="8" l="1"/>
  <c r="C45" i="8"/>
  <c r="K44" i="8"/>
  <c r="I45" i="8"/>
  <c r="G45" i="8"/>
  <c r="E53" i="8"/>
  <c r="H52" i="8"/>
  <c r="F43" i="8"/>
  <c r="N42" i="8"/>
  <c r="G46" i="8"/>
  <c r="H53" i="8" l="1"/>
  <c r="C46" i="8"/>
  <c r="K45" i="8"/>
  <c r="E54" i="8"/>
  <c r="F44" i="8"/>
  <c r="D54" i="8"/>
  <c r="I46" i="8"/>
  <c r="G47" i="8"/>
  <c r="D55" i="8" l="1"/>
  <c r="E55" i="8"/>
  <c r="C47" i="8"/>
  <c r="K46" i="8"/>
  <c r="F45" i="8"/>
  <c r="H54" i="8"/>
  <c r="I47" i="8"/>
  <c r="G48" i="8"/>
  <c r="H55" i="8" l="1"/>
  <c r="F46" i="8"/>
  <c r="E56" i="8"/>
  <c r="K47" i="8"/>
  <c r="C48" i="8"/>
  <c r="D56" i="8"/>
  <c r="I48" i="8"/>
  <c r="L49" i="8" l="1"/>
  <c r="G49" i="8"/>
  <c r="K48" i="8"/>
  <c r="D57" i="8"/>
  <c r="F47" i="8"/>
  <c r="C49" i="8"/>
  <c r="E57" i="8"/>
  <c r="H56" i="8"/>
  <c r="I49" i="8"/>
  <c r="G50" i="8"/>
  <c r="K49" i="8"/>
  <c r="H57" i="8" l="1"/>
  <c r="C50" i="8"/>
  <c r="F48" i="8"/>
  <c r="E58" i="8"/>
  <c r="D58" i="8"/>
  <c r="O49" i="8"/>
  <c r="I50" i="8"/>
  <c r="G51" i="8"/>
  <c r="K50" i="8" l="1"/>
  <c r="E59" i="8"/>
  <c r="C51" i="8"/>
  <c r="F49" i="8"/>
  <c r="D59" i="8"/>
  <c r="H58" i="8"/>
  <c r="I51" i="8"/>
  <c r="M49" i="8"/>
  <c r="H59" i="8" l="1"/>
  <c r="K51" i="8"/>
  <c r="E60" i="8"/>
  <c r="I52" i="8"/>
  <c r="G52" i="8"/>
  <c r="D60" i="8"/>
  <c r="C52" i="8"/>
  <c r="F50" i="8"/>
  <c r="N49" i="8"/>
  <c r="G53" i="8"/>
  <c r="C53" i="8" l="1"/>
  <c r="F51" i="8"/>
  <c r="K52" i="8"/>
  <c r="D61" i="8"/>
  <c r="E61" i="8"/>
  <c r="H60" i="8"/>
  <c r="I53" i="8"/>
  <c r="G54" i="8"/>
  <c r="K53" i="8" l="1"/>
  <c r="H61" i="8"/>
  <c r="D62" i="8"/>
  <c r="E62" i="8"/>
  <c r="F52" i="8"/>
  <c r="C54" i="8"/>
  <c r="I54" i="8"/>
  <c r="G55" i="8"/>
  <c r="C55" i="8" l="1"/>
  <c r="E63" i="8"/>
  <c r="H62" i="8"/>
  <c r="K54" i="8"/>
  <c r="D63" i="8"/>
  <c r="F53" i="8"/>
  <c r="I55" i="8"/>
  <c r="G56" i="8"/>
  <c r="F54" i="8" l="1"/>
  <c r="E64" i="8"/>
  <c r="K55" i="8"/>
  <c r="D64" i="8"/>
  <c r="H63" i="8"/>
  <c r="C56" i="8"/>
  <c r="I56" i="8"/>
  <c r="G57" i="8"/>
  <c r="C57" i="8" l="1"/>
  <c r="D65" i="8"/>
  <c r="E65" i="8"/>
  <c r="K56" i="8"/>
  <c r="H64" i="8"/>
  <c r="F55" i="8"/>
  <c r="I57" i="8"/>
  <c r="F56" i="8" l="1"/>
  <c r="D66" i="8"/>
  <c r="K57" i="8"/>
  <c r="L58" i="8"/>
  <c r="G58" i="8"/>
  <c r="H65" i="8"/>
  <c r="E66" i="8"/>
  <c r="C58" i="8"/>
  <c r="I58" i="8"/>
  <c r="G59" i="8"/>
  <c r="K58" i="8"/>
  <c r="C59" i="8" l="1"/>
  <c r="E67" i="8"/>
  <c r="D67" i="8"/>
  <c r="H66" i="8"/>
  <c r="F57" i="8"/>
  <c r="O58" i="8"/>
  <c r="I59" i="8"/>
  <c r="G60" i="8"/>
  <c r="K59" i="8" l="1"/>
  <c r="H67" i="8"/>
  <c r="E68" i="8"/>
  <c r="F58" i="8"/>
  <c r="D68" i="8"/>
  <c r="C60" i="8"/>
  <c r="I60" i="8"/>
  <c r="M58" i="8"/>
  <c r="K60" i="8" l="1"/>
  <c r="C61" i="8"/>
  <c r="H68" i="8"/>
  <c r="D69" i="8"/>
  <c r="I61" i="8"/>
  <c r="G61" i="8"/>
  <c r="E69" i="8"/>
  <c r="F59" i="8"/>
  <c r="N58" i="8"/>
  <c r="G62" i="8"/>
  <c r="K61" i="8" l="1"/>
  <c r="E70" i="8"/>
  <c r="D70" i="8"/>
  <c r="C62" i="8"/>
  <c r="H69" i="8"/>
  <c r="F60" i="8"/>
  <c r="I62" i="8"/>
  <c r="G63" i="8"/>
  <c r="K62" i="8" l="1"/>
  <c r="C63" i="8"/>
  <c r="E71" i="8"/>
  <c r="H70" i="8"/>
  <c r="D71" i="8"/>
  <c r="F61" i="8"/>
  <c r="I63" i="8"/>
  <c r="G64" i="8"/>
  <c r="H71" i="8" l="1"/>
  <c r="C64" i="8"/>
  <c r="K63" i="8"/>
  <c r="D72" i="8"/>
  <c r="E72" i="8"/>
  <c r="F62" i="8"/>
  <c r="I64" i="8"/>
  <c r="G65" i="8"/>
  <c r="D73" i="8" l="1"/>
  <c r="C65" i="8"/>
  <c r="K64" i="8"/>
  <c r="E73" i="8"/>
  <c r="F63" i="8"/>
  <c r="H72" i="8"/>
  <c r="I65" i="8"/>
  <c r="G66" i="8"/>
  <c r="H73" i="8" l="1"/>
  <c r="E74" i="8"/>
  <c r="C66" i="8"/>
  <c r="K65" i="8"/>
  <c r="F64" i="8"/>
  <c r="D74" i="8"/>
  <c r="I66" i="8"/>
  <c r="G67" i="8"/>
  <c r="D75" i="8" l="1"/>
  <c r="F65" i="8"/>
  <c r="E75" i="8"/>
  <c r="K66" i="8"/>
  <c r="C67" i="8"/>
  <c r="H74" i="8"/>
  <c r="I67" i="8"/>
  <c r="K67" i="8" l="1"/>
  <c r="F66" i="8"/>
  <c r="H75" i="8"/>
  <c r="L68" i="8"/>
  <c r="G68" i="8"/>
  <c r="C68" i="8"/>
  <c r="E76" i="8"/>
  <c r="D76" i="8"/>
  <c r="I68" i="8"/>
  <c r="G69" i="8"/>
  <c r="K68" i="8"/>
  <c r="C69" i="8" l="1"/>
  <c r="D77" i="8"/>
  <c r="E77" i="8"/>
  <c r="H76" i="8"/>
  <c r="F67" i="8"/>
  <c r="O68" i="8"/>
  <c r="I69" i="8"/>
  <c r="G70" i="8"/>
  <c r="H77" i="8" l="1"/>
  <c r="D78" i="8"/>
  <c r="K69" i="8"/>
  <c r="F68" i="8"/>
  <c r="E78" i="8"/>
  <c r="C70" i="8"/>
  <c r="I70" i="8"/>
  <c r="M68" i="8"/>
  <c r="G71" i="8"/>
  <c r="I71" i="8" l="1"/>
  <c r="K70" i="8"/>
  <c r="C71" i="8"/>
  <c r="D79" i="8"/>
  <c r="E79" i="8"/>
  <c r="F69" i="8"/>
  <c r="H78" i="8"/>
  <c r="N68" i="8"/>
  <c r="G72" i="8"/>
  <c r="K71" i="8" l="1"/>
  <c r="E80" i="8"/>
  <c r="C72" i="8"/>
  <c r="D80" i="8"/>
  <c r="F70" i="8"/>
  <c r="H79" i="8"/>
  <c r="I72" i="8"/>
  <c r="G73" i="8"/>
  <c r="H80" i="8" l="1"/>
  <c r="E81" i="8"/>
  <c r="D81" i="8"/>
  <c r="K72" i="8"/>
  <c r="C73" i="8"/>
  <c r="F71" i="8"/>
  <c r="I73" i="8"/>
  <c r="G74" i="8"/>
  <c r="F72" i="8" l="1"/>
  <c r="E82" i="8"/>
  <c r="K73" i="8"/>
  <c r="C74" i="8"/>
  <c r="D82" i="8"/>
  <c r="H81" i="8"/>
  <c r="I74" i="8"/>
  <c r="G75" i="8"/>
  <c r="H82" i="8" l="1"/>
  <c r="C75" i="8"/>
  <c r="E83" i="8"/>
  <c r="K74" i="8"/>
  <c r="D83" i="8"/>
  <c r="F73" i="8"/>
  <c r="I75" i="8"/>
  <c r="G76" i="8"/>
  <c r="F74" i="8" l="1"/>
  <c r="C76" i="8"/>
  <c r="K75" i="8"/>
  <c r="D84" i="8"/>
  <c r="E84" i="8"/>
  <c r="H83" i="8"/>
  <c r="I76" i="8"/>
  <c r="G77" i="8"/>
  <c r="H84" i="8" l="1"/>
  <c r="D85" i="8"/>
  <c r="C77" i="8"/>
  <c r="K76" i="8"/>
  <c r="E85" i="8"/>
  <c r="F75" i="8"/>
  <c r="I77" i="8"/>
  <c r="G78" i="8"/>
  <c r="F76" i="8" l="1"/>
  <c r="D86" i="8"/>
  <c r="K77" i="8"/>
  <c r="E86" i="8"/>
  <c r="C78" i="8"/>
  <c r="H85" i="8"/>
  <c r="I78" i="8"/>
  <c r="K78" i="8" l="1"/>
  <c r="H86" i="8"/>
  <c r="E87" i="8"/>
  <c r="D87" i="8"/>
  <c r="L79" i="8"/>
  <c r="G79" i="8"/>
  <c r="C79" i="8"/>
  <c r="F77" i="8"/>
  <c r="I79" i="8"/>
  <c r="K79" i="8"/>
  <c r="D88" i="8" l="1"/>
  <c r="H87" i="8"/>
  <c r="I80" i="8"/>
  <c r="G80" i="8"/>
  <c r="C80" i="8"/>
  <c r="E88" i="8"/>
  <c r="F78" i="8"/>
  <c r="O79" i="8"/>
  <c r="F79" i="8"/>
  <c r="G81" i="8"/>
  <c r="C81" i="8" l="1"/>
  <c r="H88" i="8"/>
  <c r="K80" i="8"/>
  <c r="E89" i="8"/>
  <c r="D89" i="8"/>
  <c r="I81" i="8"/>
  <c r="M79" i="8"/>
  <c r="G82" i="8"/>
  <c r="E90" i="8" l="1"/>
  <c r="H89" i="8"/>
  <c r="K81" i="8"/>
  <c r="D90" i="8"/>
  <c r="F80" i="8"/>
  <c r="C82" i="8"/>
  <c r="I82" i="8"/>
  <c r="N79" i="8"/>
  <c r="G83" i="8"/>
  <c r="K82" i="8" l="1"/>
  <c r="D91" i="8"/>
  <c r="H90" i="8"/>
  <c r="C83" i="8"/>
  <c r="F81" i="8"/>
  <c r="E91" i="8"/>
  <c r="I83" i="8"/>
  <c r="G84" i="8"/>
  <c r="K83" i="8" l="1"/>
  <c r="C84" i="8"/>
  <c r="D92" i="8"/>
  <c r="E92" i="8"/>
  <c r="H91" i="8"/>
  <c r="F82" i="8"/>
  <c r="I84" i="8"/>
  <c r="G85" i="8"/>
  <c r="E93" i="8" l="1"/>
  <c r="C85" i="8"/>
  <c r="K84" i="8"/>
  <c r="H92" i="8"/>
  <c r="D93" i="8"/>
  <c r="F83" i="8"/>
  <c r="I85" i="8"/>
  <c r="G86" i="8"/>
  <c r="H93" i="8" l="1"/>
  <c r="C86" i="8"/>
  <c r="K85" i="8"/>
  <c r="D94" i="8"/>
  <c r="F84" i="8"/>
  <c r="E94" i="8"/>
  <c r="I86" i="8"/>
  <c r="G87" i="8"/>
  <c r="E95" i="8" l="1"/>
  <c r="D95" i="8"/>
  <c r="C87" i="8"/>
  <c r="K86" i="8"/>
  <c r="F85" i="8"/>
  <c r="H94" i="8"/>
  <c r="I87" i="8"/>
  <c r="G88" i="8"/>
  <c r="H95" i="8" l="1"/>
  <c r="F86" i="8"/>
  <c r="D96" i="8"/>
  <c r="K87" i="8"/>
  <c r="C88" i="8"/>
  <c r="E96" i="8"/>
  <c r="I88" i="8"/>
  <c r="G89" i="8"/>
  <c r="F87" i="8" l="1"/>
  <c r="K88" i="8"/>
  <c r="E97" i="8"/>
  <c r="C89" i="8"/>
  <c r="D97" i="8"/>
  <c r="H96" i="8"/>
  <c r="I89" i="8"/>
  <c r="G90" i="8"/>
  <c r="H97" i="8" l="1"/>
  <c r="C90" i="8"/>
  <c r="F88" i="8"/>
  <c r="K89" i="8"/>
  <c r="D98" i="8"/>
  <c r="E98" i="8"/>
  <c r="I90" i="8"/>
  <c r="G91" i="8"/>
  <c r="E99" i="8" l="1"/>
  <c r="F89" i="8"/>
  <c r="C91" i="8"/>
  <c r="K90" i="8"/>
  <c r="D99" i="8"/>
  <c r="H98" i="8"/>
  <c r="I91" i="8"/>
  <c r="H99" i="8" l="1"/>
  <c r="L92" i="8"/>
  <c r="G92" i="8"/>
  <c r="K91" i="8"/>
  <c r="F90" i="8"/>
  <c r="D100" i="8"/>
  <c r="C92" i="8"/>
  <c r="E100" i="8"/>
  <c r="I92" i="8"/>
  <c r="G93" i="8"/>
  <c r="K92" i="8"/>
  <c r="E101" i="8" l="1"/>
  <c r="C93" i="8"/>
  <c r="D101" i="8"/>
  <c r="F91" i="8"/>
  <c r="H100" i="8"/>
  <c r="O92" i="8"/>
  <c r="I93" i="8"/>
  <c r="G94" i="8"/>
  <c r="C94" i="8" l="1"/>
  <c r="K93" i="8"/>
  <c r="F92" i="8"/>
  <c r="H101" i="8"/>
  <c r="D102" i="8"/>
  <c r="E102" i="8"/>
  <c r="I94" i="8"/>
  <c r="M92" i="8"/>
  <c r="K94" i="8" l="1"/>
  <c r="E103" i="8"/>
  <c r="H102" i="8"/>
  <c r="F93" i="8"/>
  <c r="I95" i="8"/>
  <c r="G95" i="8"/>
  <c r="D103" i="8"/>
  <c r="C95" i="8"/>
  <c r="N92" i="8"/>
  <c r="G96" i="8"/>
  <c r="K95" i="8" l="1"/>
  <c r="D104" i="8"/>
  <c r="E104" i="8"/>
  <c r="C96" i="8"/>
  <c r="H103" i="8"/>
  <c r="F94" i="8"/>
  <c r="I96" i="8"/>
  <c r="G97" i="8"/>
  <c r="K96" i="8" l="1"/>
  <c r="C97" i="8"/>
  <c r="D105" i="8"/>
  <c r="H104" i="8"/>
  <c r="E105" i="8"/>
  <c r="F95" i="8"/>
  <c r="I97" i="8"/>
  <c r="G98" i="8"/>
  <c r="H105" i="8" l="1"/>
  <c r="C98" i="8"/>
  <c r="K97" i="8"/>
  <c r="E106" i="8"/>
  <c r="D106" i="8"/>
  <c r="F96" i="8"/>
  <c r="I98" i="8"/>
  <c r="G99" i="8"/>
  <c r="E107" i="8" l="1"/>
  <c r="C99" i="8"/>
  <c r="K98" i="8"/>
  <c r="D107" i="8"/>
  <c r="F97" i="8"/>
  <c r="H106" i="8"/>
  <c r="I99" i="8"/>
  <c r="G100" i="8"/>
  <c r="H107" i="8" l="1"/>
  <c r="D108" i="8"/>
  <c r="C100" i="8"/>
  <c r="K99" i="8"/>
  <c r="F98" i="8"/>
  <c r="E108" i="8"/>
  <c r="I100" i="8"/>
  <c r="G101" i="8"/>
  <c r="E109" i="8" l="1"/>
  <c r="F99" i="8"/>
  <c r="D109" i="8"/>
  <c r="K100" i="8"/>
  <c r="C101" i="8"/>
  <c r="H108" i="8"/>
  <c r="I101" i="8"/>
  <c r="G102" i="8"/>
  <c r="H109" i="8" l="1"/>
  <c r="F100" i="8"/>
  <c r="K101" i="8"/>
  <c r="C102" i="8"/>
  <c r="D110" i="8"/>
  <c r="E110" i="8"/>
  <c r="I102" i="8"/>
  <c r="G103" i="8"/>
  <c r="C103" i="8" l="1"/>
  <c r="E111" i="8"/>
  <c r="K102" i="8"/>
  <c r="D111" i="8"/>
  <c r="F101" i="8"/>
  <c r="H110" i="8"/>
  <c r="I103" i="8"/>
  <c r="G104" i="8"/>
  <c r="H111" i="8" l="1"/>
  <c r="D112" i="8"/>
  <c r="K103" i="8"/>
  <c r="E112" i="8"/>
  <c r="F102" i="8"/>
  <c r="C104" i="8"/>
  <c r="I104" i="8"/>
  <c r="G105" i="8"/>
  <c r="C105" i="8" l="1"/>
  <c r="E113" i="8"/>
  <c r="D113" i="8"/>
  <c r="K104" i="8"/>
  <c r="H112" i="8"/>
  <c r="F103" i="8"/>
  <c r="I105" i="8"/>
  <c r="G106" i="8"/>
  <c r="F104" i="8" l="1"/>
  <c r="E114" i="8"/>
  <c r="K105" i="8"/>
  <c r="H113" i="8"/>
  <c r="D114" i="8"/>
  <c r="C106" i="8"/>
  <c r="I106" i="8"/>
  <c r="G107" i="8"/>
  <c r="C107" i="8" l="1"/>
  <c r="H114" i="8"/>
  <c r="E115" i="8"/>
  <c r="K106" i="8"/>
  <c r="D115" i="8"/>
  <c r="F105" i="8"/>
  <c r="I107" i="8"/>
  <c r="G108" i="8"/>
  <c r="F106" i="8" l="1"/>
  <c r="H115" i="8"/>
  <c r="K107" i="8"/>
  <c r="D116" i="8"/>
  <c r="E116" i="8"/>
  <c r="C108" i="8"/>
  <c r="I108" i="8"/>
  <c r="G109" i="8"/>
  <c r="C109" i="8" l="1"/>
  <c r="D117" i="8"/>
  <c r="H116" i="8"/>
  <c r="K108" i="8"/>
  <c r="E117" i="8"/>
  <c r="F107" i="8"/>
  <c r="I109" i="8"/>
  <c r="G110" i="8"/>
  <c r="F108" i="8" l="1"/>
  <c r="D118" i="8"/>
  <c r="K109" i="8"/>
  <c r="E118" i="8"/>
  <c r="H117" i="8"/>
  <c r="C110" i="8"/>
  <c r="I110" i="8"/>
  <c r="C111" i="8" l="1"/>
  <c r="E119" i="8"/>
  <c r="D119" i="8"/>
  <c r="K110" i="8"/>
  <c r="L111" i="8"/>
  <c r="G111" i="8"/>
  <c r="H118" i="8"/>
  <c r="F109" i="8"/>
  <c r="I111" i="8"/>
  <c r="K111" i="8"/>
  <c r="D120" i="8" l="1"/>
  <c r="C112" i="8"/>
  <c r="I112" i="8"/>
  <c r="G112" i="8"/>
  <c r="H119" i="8"/>
  <c r="F110" i="8"/>
  <c r="E120" i="8"/>
  <c r="O111" i="8"/>
  <c r="F111" i="8"/>
  <c r="G113" i="8"/>
  <c r="E121" i="8" l="1"/>
  <c r="H120" i="8"/>
  <c r="C113" i="8"/>
  <c r="K112" i="8"/>
  <c r="D121" i="8"/>
  <c r="I113" i="8"/>
  <c r="M111" i="8"/>
  <c r="G114" i="8"/>
  <c r="K113" i="8" l="1"/>
  <c r="F112" i="8"/>
  <c r="H121" i="8"/>
  <c r="D122" i="8"/>
  <c r="C114" i="8"/>
  <c r="E122" i="8"/>
  <c r="I114" i="8"/>
  <c r="N111" i="8"/>
  <c r="G115" i="8"/>
  <c r="K114" i="8" l="1"/>
  <c r="E123" i="8"/>
  <c r="D123" i="8"/>
  <c r="C115" i="8"/>
  <c r="H122" i="8"/>
  <c r="F113" i="8"/>
  <c r="I115" i="8"/>
  <c r="G116" i="8"/>
  <c r="K115" i="8" l="1"/>
  <c r="C116" i="8"/>
  <c r="E124" i="8"/>
  <c r="H123" i="8"/>
  <c r="D124" i="8"/>
  <c r="F114" i="8"/>
  <c r="I116" i="8"/>
  <c r="G117" i="8"/>
  <c r="H124" i="8" l="1"/>
  <c r="C117" i="8"/>
  <c r="K116" i="8"/>
  <c r="D125" i="8"/>
  <c r="E125" i="8"/>
  <c r="F115" i="8"/>
  <c r="I117" i="8"/>
  <c r="G118" i="8"/>
  <c r="D126" i="8" l="1"/>
  <c r="C118" i="8"/>
  <c r="K117" i="8"/>
  <c r="E126" i="8"/>
  <c r="F116" i="8"/>
  <c r="H125" i="8"/>
  <c r="I118" i="8"/>
  <c r="G119" i="8"/>
  <c r="H126" i="8" l="1"/>
  <c r="E127" i="8"/>
  <c r="C119" i="8"/>
  <c r="K118" i="8"/>
  <c r="F117" i="8"/>
  <c r="D127" i="8"/>
  <c r="I119" i="8"/>
  <c r="G120" i="8"/>
  <c r="D128" i="8" l="1"/>
  <c r="F118" i="8"/>
  <c r="E128" i="8"/>
  <c r="K119" i="8"/>
  <c r="C120" i="8"/>
  <c r="H127" i="8"/>
  <c r="I120" i="8"/>
  <c r="G121" i="8"/>
  <c r="H128" i="8" l="1"/>
  <c r="K120" i="8"/>
  <c r="F119" i="8"/>
  <c r="C121" i="8"/>
  <c r="E129" i="8"/>
  <c r="D129" i="8"/>
  <c r="I121" i="8"/>
  <c r="G122" i="8"/>
  <c r="D130" i="8" l="1"/>
  <c r="C122" i="8"/>
  <c r="F120" i="8"/>
  <c r="K121" i="8"/>
  <c r="E130" i="8"/>
  <c r="H129" i="8"/>
  <c r="I122" i="8"/>
  <c r="F121" i="8" l="1"/>
  <c r="C123" i="8"/>
  <c r="H130" i="8"/>
  <c r="K122" i="8"/>
  <c r="G124" i="8"/>
  <c r="G123" i="8"/>
  <c r="E131" i="8"/>
  <c r="D131" i="8"/>
  <c r="I124" i="8"/>
  <c r="G125" i="8"/>
  <c r="I123" i="8"/>
  <c r="K123" i="8" l="1"/>
  <c r="C124" i="8"/>
  <c r="K124" i="8"/>
  <c r="E132" i="8"/>
  <c r="F122" i="8"/>
  <c r="D132" i="8"/>
  <c r="H131" i="8"/>
  <c r="G126" i="8"/>
  <c r="I125" i="8"/>
  <c r="D133" i="8" l="1"/>
  <c r="E133" i="8"/>
  <c r="C125" i="8"/>
  <c r="K125" i="8"/>
  <c r="H132" i="8"/>
  <c r="F124" i="8"/>
  <c r="F123" i="8"/>
  <c r="G127" i="8"/>
  <c r="I126" i="8"/>
  <c r="F125" i="8" l="1"/>
  <c r="E134" i="8"/>
  <c r="K126" i="8"/>
  <c r="H133" i="8"/>
  <c r="C126" i="8"/>
  <c r="D134" i="8"/>
  <c r="G128" i="8"/>
  <c r="I127" i="8"/>
  <c r="D135" i="8" l="1"/>
  <c r="H134" i="8"/>
  <c r="E135" i="8"/>
  <c r="K127" i="8"/>
  <c r="C127" i="8"/>
  <c r="F126" i="8"/>
  <c r="G129" i="8"/>
  <c r="I128" i="8"/>
  <c r="F127" i="8" l="1"/>
  <c r="H135" i="8"/>
  <c r="K128" i="8"/>
  <c r="C128" i="8"/>
  <c r="E136" i="8"/>
  <c r="D136" i="8"/>
  <c r="G130" i="8"/>
  <c r="I129" i="8"/>
  <c r="D137" i="8" l="1"/>
  <c r="C129" i="8"/>
  <c r="H136" i="8"/>
  <c r="K129" i="8"/>
  <c r="E137" i="8"/>
  <c r="F128" i="8"/>
  <c r="G131" i="8"/>
  <c r="I130" i="8"/>
  <c r="F129" i="8" l="1"/>
  <c r="C130" i="8"/>
  <c r="K130" i="8"/>
  <c r="E138" i="8"/>
  <c r="H137" i="8"/>
  <c r="D138" i="8"/>
  <c r="G132" i="8"/>
  <c r="I131" i="8"/>
  <c r="D139" i="8" l="1"/>
  <c r="E139" i="8"/>
  <c r="C131" i="8"/>
  <c r="K131" i="8"/>
  <c r="H138" i="8"/>
  <c r="F130" i="8"/>
  <c r="G133" i="8"/>
  <c r="I132" i="8"/>
  <c r="F131" i="8" l="1"/>
  <c r="E140" i="8"/>
  <c r="K132" i="8"/>
  <c r="H139" i="8"/>
  <c r="C132" i="8"/>
  <c r="D140" i="8"/>
  <c r="G134" i="8"/>
  <c r="I133" i="8"/>
  <c r="D141" i="8" l="1"/>
  <c r="H140" i="8"/>
  <c r="E141" i="8"/>
  <c r="K133" i="8"/>
  <c r="C133" i="8"/>
  <c r="F132" i="8"/>
  <c r="G135" i="8"/>
  <c r="I134" i="8"/>
  <c r="K134" i="8" l="1"/>
  <c r="F133" i="8"/>
  <c r="H141" i="8"/>
  <c r="C134" i="8"/>
  <c r="E142" i="8"/>
  <c r="D142" i="8"/>
  <c r="G136" i="8"/>
  <c r="I135" i="8"/>
  <c r="C135" i="8" l="1"/>
  <c r="D143" i="8"/>
  <c r="K135" i="8"/>
  <c r="E143" i="8"/>
  <c r="H142" i="8"/>
  <c r="F134" i="8"/>
  <c r="G137" i="8"/>
  <c r="I136" i="8"/>
  <c r="K136" i="8" l="1"/>
  <c r="E144" i="8"/>
  <c r="D144" i="8"/>
  <c r="H143" i="8"/>
  <c r="F135" i="8"/>
  <c r="C136" i="8"/>
  <c r="G138" i="8"/>
  <c r="I137" i="8"/>
  <c r="C137" i="8" l="1"/>
  <c r="H144" i="8"/>
  <c r="E145" i="8"/>
  <c r="K137" i="8"/>
  <c r="D145" i="8"/>
  <c r="F136" i="8"/>
  <c r="G139" i="8"/>
  <c r="I138" i="8"/>
  <c r="F137" i="8" l="1"/>
  <c r="H145" i="8"/>
  <c r="K138" i="8"/>
  <c r="D146" i="8"/>
  <c r="E146" i="8"/>
  <c r="C138" i="8"/>
  <c r="G140" i="8"/>
  <c r="I139" i="8"/>
  <c r="C139" i="8" l="1"/>
  <c r="D147" i="8"/>
  <c r="H146" i="8"/>
  <c r="K139" i="8"/>
  <c r="E147" i="8"/>
  <c r="F138" i="8"/>
  <c r="G141" i="8"/>
  <c r="I140" i="8"/>
  <c r="F139" i="8" l="1"/>
  <c r="D148" i="8"/>
  <c r="K140" i="8"/>
  <c r="E148" i="8"/>
  <c r="H147" i="8"/>
  <c r="C140" i="8"/>
  <c r="G142" i="8"/>
  <c r="I141" i="8"/>
  <c r="E149" i="8" l="1"/>
  <c r="D149" i="8"/>
  <c r="C141" i="8"/>
  <c r="K141" i="8"/>
  <c r="H148" i="8"/>
  <c r="F140" i="8"/>
  <c r="I142" i="8"/>
  <c r="F141" i="8" l="1"/>
  <c r="D150" i="8"/>
  <c r="K142" i="8"/>
  <c r="G144" i="8"/>
  <c r="G143" i="8"/>
  <c r="H149" i="8"/>
  <c r="C142" i="8"/>
  <c r="E150" i="8"/>
  <c r="G145" i="8"/>
  <c r="I144" i="8"/>
  <c r="I143" i="8"/>
  <c r="K143" i="8"/>
  <c r="L143" i="8" l="1"/>
  <c r="C143" i="8"/>
  <c r="D151" i="8"/>
  <c r="E151" i="8"/>
  <c r="H150" i="8"/>
  <c r="F142" i="8"/>
  <c r="I145" i="8"/>
  <c r="G146" i="8"/>
  <c r="O143" i="8"/>
  <c r="H151" i="8" l="1"/>
  <c r="K145" i="8"/>
  <c r="D152" i="8"/>
  <c r="F143" i="8"/>
  <c r="E152" i="8"/>
  <c r="K144" i="8"/>
  <c r="C144" i="8"/>
  <c r="K146" i="8"/>
  <c r="I146" i="8"/>
  <c r="G147" i="8"/>
  <c r="M143" i="8"/>
  <c r="F144" i="8" l="1"/>
  <c r="F146" i="8"/>
  <c r="F145" i="8"/>
  <c r="C145" i="8"/>
  <c r="E153" i="8"/>
  <c r="D153" i="8"/>
  <c r="H152" i="8"/>
  <c r="I147" i="8"/>
  <c r="G148" i="8"/>
  <c r="N143" i="8"/>
  <c r="H153" i="8" l="1"/>
  <c r="C146" i="8"/>
  <c r="D154" i="8"/>
  <c r="K147" i="8"/>
  <c r="E154" i="8"/>
  <c r="K148" i="8"/>
  <c r="I148" i="8"/>
  <c r="G149" i="8"/>
  <c r="F147" i="8" l="1"/>
  <c r="C147" i="8"/>
  <c r="H154" i="8"/>
  <c r="E155" i="8"/>
  <c r="D155" i="8"/>
  <c r="I149" i="8"/>
  <c r="G150" i="8"/>
  <c r="K149" i="8" l="1"/>
  <c r="C148" i="8"/>
  <c r="D156" i="8"/>
  <c r="H155" i="8"/>
  <c r="F148" i="8"/>
  <c r="E156" i="8"/>
  <c r="I150" i="8"/>
  <c r="G151" i="8"/>
  <c r="E157" i="8" l="1"/>
  <c r="H156" i="8"/>
  <c r="C149" i="8"/>
  <c r="K150" i="8"/>
  <c r="D157" i="8"/>
  <c r="F149" i="8"/>
  <c r="I151" i="8"/>
  <c r="G152" i="8"/>
  <c r="D158" i="8" l="1"/>
  <c r="K151" i="8"/>
  <c r="C150" i="8"/>
  <c r="F150" i="8"/>
  <c r="H157" i="8"/>
  <c r="E158" i="8"/>
  <c r="K152" i="8"/>
  <c r="I152" i="8"/>
  <c r="E159" i="8" l="1"/>
  <c r="F151" i="8"/>
  <c r="F152" i="8"/>
  <c r="G154" i="8"/>
  <c r="G153" i="8"/>
  <c r="H158" i="8"/>
  <c r="C151" i="8"/>
  <c r="D159" i="8"/>
  <c r="G155" i="8"/>
  <c r="I154" i="8"/>
  <c r="I153" i="8"/>
  <c r="D160" i="8" l="1"/>
  <c r="H159" i="8"/>
  <c r="K154" i="8"/>
  <c r="K153" i="8"/>
  <c r="E160" i="8"/>
  <c r="C152" i="8"/>
  <c r="I155" i="8"/>
  <c r="G156" i="8"/>
  <c r="K155" i="8" l="1"/>
  <c r="C153" i="8"/>
  <c r="F153" i="8"/>
  <c r="H160" i="8"/>
  <c r="E161" i="8"/>
  <c r="F154" i="8"/>
  <c r="D161" i="8"/>
  <c r="I156" i="8"/>
  <c r="G157" i="8"/>
  <c r="D162" i="8" l="1"/>
  <c r="C154" i="8"/>
  <c r="E162" i="8"/>
  <c r="K156" i="8"/>
  <c r="H161" i="8"/>
  <c r="F155" i="8"/>
  <c r="I157" i="8"/>
  <c r="G158" i="8"/>
  <c r="F156" i="8" l="1"/>
  <c r="C155" i="8"/>
  <c r="K157" i="8"/>
  <c r="H162" i="8"/>
  <c r="E163" i="8"/>
  <c r="D163" i="8"/>
  <c r="I158" i="8"/>
  <c r="K158" i="8" l="1"/>
  <c r="D164" i="8"/>
  <c r="H163" i="8"/>
  <c r="C156" i="8"/>
  <c r="E164" i="8"/>
  <c r="F157" i="8"/>
  <c r="G160" i="8"/>
  <c r="G159" i="8"/>
  <c r="I160" i="8"/>
  <c r="G161" i="8"/>
  <c r="I159" i="8"/>
  <c r="K160" i="8" l="1"/>
  <c r="K159" i="8"/>
  <c r="C157" i="8"/>
  <c r="D165" i="8"/>
  <c r="E165" i="8"/>
  <c r="H164" i="8"/>
  <c r="F158" i="8"/>
  <c r="I161" i="8"/>
  <c r="G162" i="8"/>
  <c r="H165" i="8" l="1"/>
  <c r="K161" i="8"/>
  <c r="D166" i="8"/>
  <c r="F159" i="8"/>
  <c r="E166" i="8"/>
  <c r="C158" i="8"/>
  <c r="F160" i="8"/>
  <c r="I162" i="8"/>
  <c r="G163" i="8"/>
  <c r="C159" i="8" l="1"/>
  <c r="F161" i="8"/>
  <c r="K162" i="8"/>
  <c r="E167" i="8"/>
  <c r="D167" i="8"/>
  <c r="H166" i="8"/>
  <c r="I163" i="8"/>
  <c r="G164" i="8"/>
  <c r="H167" i="8" l="1"/>
  <c r="E168" i="8"/>
  <c r="K163" i="8"/>
  <c r="D168" i="8"/>
  <c r="F162" i="8"/>
  <c r="C160" i="8"/>
  <c r="K164" i="8"/>
  <c r="G165" i="8"/>
  <c r="I164" i="8"/>
  <c r="C161" i="8" l="1"/>
  <c r="E169" i="8"/>
  <c r="F164" i="8"/>
  <c r="D169" i="8"/>
  <c r="F163" i="8"/>
  <c r="H168" i="8"/>
  <c r="K165" i="8"/>
  <c r="I165" i="8"/>
  <c r="G166" i="8"/>
  <c r="D170" i="8" l="1"/>
  <c r="E170" i="8"/>
  <c r="F165" i="8"/>
  <c r="H169" i="8"/>
  <c r="C162" i="8"/>
  <c r="I166" i="8"/>
  <c r="G167" i="8"/>
  <c r="E171" i="8" l="1"/>
  <c r="K166" i="8"/>
  <c r="C163" i="8"/>
  <c r="H170" i="8"/>
  <c r="D171" i="8"/>
  <c r="I167" i="8"/>
  <c r="G168" i="8"/>
  <c r="F166" i="8" l="1"/>
  <c r="H171" i="8"/>
  <c r="K167" i="8"/>
  <c r="D172" i="8"/>
  <c r="C164" i="8"/>
  <c r="E172" i="8"/>
  <c r="G169" i="8"/>
  <c r="I168" i="8"/>
  <c r="E173" i="8" l="1"/>
  <c r="D173" i="8"/>
  <c r="H172" i="8"/>
  <c r="K168" i="8"/>
  <c r="C165" i="8"/>
  <c r="F167" i="8"/>
  <c r="G170" i="8"/>
  <c r="I169" i="8"/>
  <c r="F168" i="8" l="1"/>
  <c r="D174" i="8"/>
  <c r="K169" i="8"/>
  <c r="C166" i="8"/>
  <c r="H173" i="8"/>
  <c r="E174" i="8"/>
  <c r="I170" i="8"/>
  <c r="G171" i="8"/>
  <c r="E175" i="8" l="1"/>
  <c r="C167" i="8"/>
  <c r="D175" i="8"/>
  <c r="H174" i="8"/>
  <c r="F169" i="8"/>
  <c r="K170" i="8"/>
  <c r="I171" i="8"/>
  <c r="G172" i="8"/>
  <c r="F170" i="8" l="1"/>
  <c r="H175" i="8"/>
  <c r="C168" i="8"/>
  <c r="K171" i="8"/>
  <c r="D176" i="8"/>
  <c r="E176" i="8"/>
  <c r="K172" i="8"/>
  <c r="I172" i="8"/>
  <c r="G173" i="8"/>
  <c r="E177" i="8" l="1"/>
  <c r="F171" i="8"/>
  <c r="H176" i="8"/>
  <c r="F172" i="8"/>
  <c r="D177" i="8"/>
  <c r="C169" i="8"/>
  <c r="G174" i="8"/>
  <c r="I173" i="8"/>
  <c r="D178" i="8" l="1"/>
  <c r="K173" i="8"/>
  <c r="H177" i="8"/>
  <c r="C170" i="8"/>
  <c r="E178" i="8"/>
  <c r="G175" i="8"/>
  <c r="I174" i="8"/>
  <c r="F173" i="8" l="1"/>
  <c r="C171" i="8"/>
  <c r="K174" i="8"/>
  <c r="E179" i="8"/>
  <c r="H178" i="8"/>
  <c r="D179" i="8"/>
  <c r="G176" i="8"/>
  <c r="I175" i="8"/>
  <c r="D180" i="8" l="1"/>
  <c r="E180" i="8"/>
  <c r="C172" i="8"/>
  <c r="H179" i="8"/>
  <c r="F174" i="8"/>
  <c r="K175" i="8"/>
  <c r="I176" i="8"/>
  <c r="G177" i="8"/>
  <c r="F175" i="8" l="1"/>
  <c r="H180" i="8"/>
  <c r="E181" i="8"/>
  <c r="K176" i="8"/>
  <c r="C173" i="8"/>
  <c r="D181" i="8"/>
  <c r="G178" i="8"/>
  <c r="K177" i="8"/>
  <c r="I177" i="8"/>
  <c r="D182" i="8" l="1"/>
  <c r="F176" i="8"/>
  <c r="H181" i="8"/>
  <c r="C174" i="8"/>
  <c r="E182" i="8"/>
  <c r="F177" i="8"/>
  <c r="I178" i="8"/>
  <c r="G179" i="8"/>
  <c r="C175" i="8" l="1"/>
  <c r="E183" i="8"/>
  <c r="H182" i="8"/>
  <c r="K178" i="8"/>
  <c r="D183" i="8"/>
  <c r="I179" i="8"/>
  <c r="G180" i="8"/>
  <c r="E184" i="8" l="1"/>
  <c r="F178" i="8"/>
  <c r="K179" i="8"/>
  <c r="D184" i="8"/>
  <c r="H183" i="8"/>
  <c r="C176" i="8"/>
  <c r="I180" i="8"/>
  <c r="G181" i="8"/>
  <c r="D185" i="8" l="1"/>
  <c r="H184" i="8"/>
  <c r="F179" i="8"/>
  <c r="C177" i="8"/>
  <c r="K180" i="8"/>
  <c r="E185" i="8"/>
  <c r="G182" i="8"/>
  <c r="K181" i="8"/>
  <c r="I181" i="8"/>
  <c r="E186" i="8" l="1"/>
  <c r="C178" i="8"/>
  <c r="H185" i="8"/>
  <c r="F181" i="8"/>
  <c r="F180" i="8"/>
  <c r="D186" i="8"/>
  <c r="I182" i="8"/>
  <c r="G183" i="8"/>
  <c r="C179" i="8" l="1"/>
  <c r="K182" i="8"/>
  <c r="D187" i="8"/>
  <c r="H186" i="8"/>
  <c r="E187" i="8"/>
  <c r="I183" i="8"/>
  <c r="G184" i="8"/>
  <c r="F182" i="8" l="1"/>
  <c r="H187" i="8"/>
  <c r="K183" i="8"/>
  <c r="E188" i="8"/>
  <c r="D188" i="8"/>
  <c r="C180" i="8"/>
  <c r="I184" i="8"/>
  <c r="G185" i="8"/>
  <c r="C181" i="8" l="1"/>
  <c r="E189" i="8"/>
  <c r="H188" i="8"/>
  <c r="D189" i="8"/>
  <c r="F183" i="8"/>
  <c r="K184" i="8"/>
  <c r="G186" i="8"/>
  <c r="K185" i="8"/>
  <c r="I185" i="8"/>
  <c r="F184" i="8" l="1"/>
  <c r="D190" i="8"/>
  <c r="E190" i="8"/>
  <c r="F185" i="8"/>
  <c r="H189" i="8"/>
  <c r="C182" i="8"/>
  <c r="I186" i="8"/>
  <c r="G187" i="8"/>
  <c r="K186" i="8" l="1"/>
  <c r="E191" i="8"/>
  <c r="D191" i="8"/>
  <c r="C183" i="8"/>
  <c r="H190" i="8"/>
  <c r="I187" i="8"/>
  <c r="K187" i="8"/>
  <c r="G188" i="8"/>
  <c r="E192" i="8" l="1"/>
  <c r="H191" i="8"/>
  <c r="C184" i="8"/>
  <c r="D192" i="8"/>
  <c r="F186" i="8"/>
  <c r="I188" i="8"/>
  <c r="G189" i="8"/>
  <c r="D193" i="8" l="1"/>
  <c r="H192" i="8"/>
  <c r="F187" i="8"/>
  <c r="K188" i="8"/>
  <c r="C185" i="8"/>
  <c r="E193" i="8"/>
  <c r="I189" i="8"/>
  <c r="E194" i="8" l="1"/>
  <c r="F188" i="8"/>
  <c r="H193" i="8"/>
  <c r="C186" i="8"/>
  <c r="K189" i="8"/>
  <c r="D194" i="8"/>
  <c r="D195" i="8" l="1"/>
  <c r="C187" i="8"/>
  <c r="F189" i="8"/>
  <c r="H194" i="8"/>
  <c r="E195" i="8"/>
  <c r="C188" i="8" l="1"/>
  <c r="E196" i="8"/>
  <c r="H195" i="8"/>
  <c r="D196" i="8"/>
  <c r="D197" i="8" l="1"/>
  <c r="E197" i="8"/>
  <c r="H196" i="8"/>
  <c r="C189" i="8"/>
  <c r="G190" i="8" l="1"/>
  <c r="C190" i="8"/>
  <c r="E198" i="8"/>
  <c r="H197" i="8"/>
  <c r="D198" i="8"/>
  <c r="G191" i="8"/>
  <c r="I190" i="8"/>
  <c r="K190" i="8" l="1"/>
  <c r="D199" i="8"/>
  <c r="E199" i="8"/>
  <c r="L190" i="8"/>
  <c r="H198" i="8"/>
  <c r="C191" i="8"/>
  <c r="M190" i="8"/>
  <c r="G192" i="8"/>
  <c r="I191" i="8"/>
  <c r="C192" i="8" l="1"/>
  <c r="D200" i="8"/>
  <c r="F190" i="8"/>
  <c r="K191" i="8"/>
  <c r="H199" i="8"/>
  <c r="O190" i="8"/>
  <c r="E200" i="8"/>
  <c r="G193" i="8"/>
  <c r="I192" i="8"/>
  <c r="N190" i="8" l="1"/>
  <c r="E201" i="8"/>
  <c r="D201" i="8"/>
  <c r="K192" i="8"/>
  <c r="F191" i="8"/>
  <c r="H200" i="8"/>
  <c r="C193" i="8"/>
  <c r="G194" i="8"/>
  <c r="I193" i="8"/>
  <c r="K193" i="8" l="1"/>
  <c r="C194" i="8"/>
  <c r="F192" i="8"/>
  <c r="E202" i="8"/>
  <c r="H201" i="8"/>
  <c r="D202" i="8"/>
  <c r="G195" i="8"/>
  <c r="I194" i="8"/>
  <c r="E203" i="8" l="1"/>
  <c r="K194" i="8"/>
  <c r="C195" i="8"/>
  <c r="D203" i="8"/>
  <c r="H202" i="8"/>
  <c r="F193" i="8"/>
  <c r="G196" i="8"/>
  <c r="I195" i="8"/>
  <c r="H203" i="8" l="1"/>
  <c r="C196" i="8"/>
  <c r="E204" i="8"/>
  <c r="K195" i="8"/>
  <c r="D204" i="8"/>
  <c r="F194" i="8"/>
  <c r="G197" i="8"/>
  <c r="I196" i="8"/>
  <c r="K196" i="8" l="1"/>
  <c r="F195" i="8"/>
  <c r="C197" i="8"/>
  <c r="H204" i="8"/>
  <c r="D205" i="8"/>
  <c r="E205" i="8"/>
  <c r="G198" i="8"/>
  <c r="I197" i="8"/>
  <c r="K197" i="8" l="1"/>
  <c r="E206" i="8"/>
  <c r="D206" i="8"/>
  <c r="C198" i="8"/>
  <c r="H205" i="8"/>
  <c r="F196" i="8"/>
  <c r="G199" i="8"/>
  <c r="I198" i="8"/>
  <c r="K198" i="8" l="1"/>
  <c r="C199" i="8"/>
  <c r="E207" i="8"/>
  <c r="H206" i="8"/>
  <c r="D207" i="8"/>
  <c r="F197" i="8"/>
  <c r="K199" i="8"/>
  <c r="G200" i="8"/>
  <c r="I199" i="8"/>
  <c r="H207" i="8" l="1"/>
  <c r="C200" i="8"/>
  <c r="F199" i="8"/>
  <c r="D208" i="8"/>
  <c r="E208" i="8"/>
  <c r="F198" i="8"/>
  <c r="G201" i="8"/>
  <c r="I200" i="8"/>
  <c r="D209" i="8" l="1"/>
  <c r="C201" i="8"/>
  <c r="E209" i="8"/>
  <c r="H208" i="8"/>
  <c r="K200" i="8"/>
  <c r="G202" i="8"/>
  <c r="I201" i="8"/>
  <c r="H209" i="8" l="1"/>
  <c r="C202" i="8"/>
  <c r="K201" i="8"/>
  <c r="F200" i="8"/>
  <c r="E210" i="8"/>
  <c r="D210" i="8"/>
  <c r="G203" i="8"/>
  <c r="I202" i="8"/>
  <c r="K202" i="8" l="1"/>
  <c r="D211" i="8"/>
  <c r="C203" i="8"/>
  <c r="E211" i="8"/>
  <c r="H210" i="8"/>
  <c r="F201" i="8"/>
  <c r="K203" i="8"/>
  <c r="G204" i="8"/>
  <c r="I203" i="8"/>
  <c r="E212" i="8" l="1"/>
  <c r="D212" i="8"/>
  <c r="H211" i="8"/>
  <c r="F203" i="8"/>
  <c r="C204" i="8"/>
  <c r="F202" i="8"/>
  <c r="G205" i="8"/>
  <c r="I204" i="8"/>
  <c r="K204" i="8" l="1"/>
  <c r="D213" i="8"/>
  <c r="C205" i="8"/>
  <c r="H212" i="8"/>
  <c r="E213" i="8"/>
  <c r="G206" i="8"/>
  <c r="I205" i="8"/>
  <c r="H213" i="8" l="1"/>
  <c r="D214" i="8"/>
  <c r="K205" i="8"/>
  <c r="E214" i="8"/>
  <c r="C206" i="8"/>
  <c r="F204" i="8"/>
  <c r="G207" i="8"/>
  <c r="I206" i="8"/>
  <c r="E215" i="8" l="1"/>
  <c r="D215" i="8"/>
  <c r="H214" i="8"/>
  <c r="K206" i="8"/>
  <c r="C207" i="8"/>
  <c r="F205" i="8"/>
  <c r="K207" i="8"/>
  <c r="G208" i="8"/>
  <c r="I207" i="8"/>
  <c r="F206" i="8" l="1"/>
  <c r="D216" i="8"/>
  <c r="H215" i="8"/>
  <c r="F207" i="8"/>
  <c r="C208" i="8"/>
  <c r="E216" i="8"/>
  <c r="G209" i="8"/>
  <c r="I208" i="8"/>
  <c r="C209" i="8" l="1"/>
  <c r="D217" i="8"/>
  <c r="H216" i="8"/>
  <c r="K208" i="8"/>
  <c r="E217" i="8"/>
  <c r="K209" i="8"/>
  <c r="G210" i="8"/>
  <c r="I209" i="8"/>
  <c r="F208" i="8" l="1"/>
  <c r="D218" i="8"/>
  <c r="H217" i="8"/>
  <c r="F209" i="8"/>
  <c r="E218" i="8"/>
  <c r="C210" i="8"/>
  <c r="G211" i="8"/>
  <c r="I210" i="8"/>
  <c r="H218" i="8" l="1"/>
  <c r="D219" i="8"/>
  <c r="E219" i="8"/>
  <c r="K210" i="8"/>
  <c r="C211" i="8"/>
  <c r="G212" i="8"/>
  <c r="I211" i="8"/>
  <c r="F210" i="8" l="1"/>
  <c r="D220" i="8"/>
  <c r="H219" i="8"/>
  <c r="K211" i="8"/>
  <c r="C212" i="8"/>
  <c r="E220" i="8"/>
  <c r="G213" i="8"/>
  <c r="I212" i="8"/>
  <c r="K212" i="8" l="1"/>
  <c r="E221" i="8"/>
  <c r="F211" i="8"/>
  <c r="D221" i="8"/>
  <c r="H220" i="8"/>
  <c r="C213" i="8"/>
  <c r="K213" i="8"/>
  <c r="G214" i="8"/>
  <c r="I213" i="8"/>
  <c r="H221" i="8" l="1"/>
  <c r="C214" i="8"/>
  <c r="D222" i="8"/>
  <c r="E222" i="8"/>
  <c r="F212" i="8"/>
  <c r="G215" i="8"/>
  <c r="I214" i="8"/>
  <c r="E223" i="8" l="1"/>
  <c r="C215" i="8"/>
  <c r="K214" i="8"/>
  <c r="H222" i="8"/>
  <c r="F213" i="8"/>
  <c r="D223" i="8"/>
  <c r="G216" i="8"/>
  <c r="I215" i="8"/>
  <c r="K215" i="8" l="1"/>
  <c r="D224" i="8"/>
  <c r="H223" i="8"/>
  <c r="C216" i="8"/>
  <c r="F214" i="8"/>
  <c r="E224" i="8"/>
  <c r="G217" i="8"/>
  <c r="I216" i="8"/>
  <c r="K216" i="8" l="1"/>
  <c r="E225" i="8"/>
  <c r="C217" i="8"/>
  <c r="D225" i="8"/>
  <c r="H224" i="8"/>
  <c r="F215" i="8"/>
  <c r="G218" i="8"/>
  <c r="I217" i="8"/>
  <c r="K217" i="8" l="1"/>
  <c r="D226" i="8"/>
  <c r="E226" i="8"/>
  <c r="H225" i="8"/>
  <c r="C218" i="8"/>
  <c r="F216" i="8"/>
  <c r="G219" i="8"/>
  <c r="I218" i="8"/>
  <c r="K218" i="8" l="1"/>
  <c r="H226" i="8"/>
  <c r="D227" i="8"/>
  <c r="C219" i="8"/>
  <c r="E227" i="8"/>
  <c r="F217" i="8"/>
  <c r="G220" i="8"/>
  <c r="I219" i="8"/>
  <c r="K219" i="8" l="1"/>
  <c r="H227" i="8"/>
  <c r="C220" i="8"/>
  <c r="E228" i="8"/>
  <c r="D228" i="8"/>
  <c r="F218" i="8"/>
  <c r="G221" i="8"/>
  <c r="I220" i="8"/>
  <c r="K220" i="8" l="1"/>
  <c r="H228" i="8"/>
  <c r="E229" i="8"/>
  <c r="D229" i="8"/>
  <c r="C221" i="8"/>
  <c r="F219" i="8"/>
  <c r="K221" i="8"/>
  <c r="G222" i="8"/>
  <c r="I221" i="8"/>
  <c r="H229" i="8" l="1"/>
  <c r="D230" i="8"/>
  <c r="F221" i="8"/>
  <c r="C222" i="8"/>
  <c r="E230" i="8"/>
  <c r="F220" i="8"/>
  <c r="G223" i="8"/>
  <c r="I222" i="8"/>
  <c r="C223" i="8" l="1"/>
  <c r="D231" i="8"/>
  <c r="H230" i="8"/>
  <c r="E231" i="8"/>
  <c r="K222" i="8"/>
  <c r="G224" i="8"/>
  <c r="I223" i="8"/>
  <c r="E232" i="8" l="1"/>
  <c r="D232" i="8"/>
  <c r="H231" i="8"/>
  <c r="K223" i="8"/>
  <c r="F222" i="8"/>
  <c r="C224" i="8"/>
  <c r="G225" i="8"/>
  <c r="I224" i="8"/>
  <c r="K224" i="8" l="1"/>
  <c r="C225" i="8"/>
  <c r="F223" i="8"/>
  <c r="D233" i="8"/>
  <c r="H232" i="8"/>
  <c r="E233" i="8"/>
  <c r="K225" i="8"/>
  <c r="G226" i="8"/>
  <c r="I225" i="8"/>
  <c r="F224" i="8" l="1"/>
  <c r="E234" i="8"/>
  <c r="D234" i="8"/>
  <c r="F225" i="8"/>
  <c r="H233" i="8"/>
  <c r="C226" i="8"/>
  <c r="G227" i="8"/>
  <c r="I226" i="8"/>
  <c r="H234" i="8" l="1"/>
  <c r="E235" i="8"/>
  <c r="D235" i="8"/>
  <c r="K226" i="8"/>
  <c r="C227" i="8"/>
  <c r="K227" i="8"/>
  <c r="G228" i="8"/>
  <c r="I227" i="8"/>
  <c r="F226" i="8" l="1"/>
  <c r="E236" i="8"/>
  <c r="F227" i="8"/>
  <c r="H235" i="8"/>
  <c r="C228" i="8"/>
  <c r="D236" i="8"/>
  <c r="K228" i="8"/>
  <c r="G229" i="8"/>
  <c r="I228" i="8"/>
  <c r="E237" i="8" l="1"/>
  <c r="F228" i="8"/>
  <c r="H236" i="8"/>
  <c r="C229" i="8"/>
  <c r="D237" i="8"/>
  <c r="K229" i="8"/>
  <c r="G230" i="8"/>
  <c r="I229" i="8"/>
  <c r="F229" i="8" l="1"/>
  <c r="C230" i="8"/>
  <c r="H237" i="8"/>
  <c r="D238" i="8"/>
  <c r="E238" i="8"/>
  <c r="G231" i="8"/>
  <c r="I230" i="8"/>
  <c r="D239" i="8" l="1"/>
  <c r="C231" i="8"/>
  <c r="K230" i="8"/>
  <c r="E239" i="8"/>
  <c r="H238" i="8"/>
  <c r="G232" i="8"/>
  <c r="I231" i="8"/>
  <c r="E240" i="8" l="1"/>
  <c r="C232" i="8"/>
  <c r="H239" i="8"/>
  <c r="K231" i="8"/>
  <c r="F230" i="8"/>
  <c r="D240" i="8"/>
  <c r="G233" i="8"/>
  <c r="I232" i="8"/>
  <c r="K232" i="8" l="1"/>
  <c r="D241" i="8"/>
  <c r="F231" i="8"/>
  <c r="C233" i="8"/>
  <c r="H240" i="8"/>
  <c r="E241" i="8"/>
  <c r="K233" i="8"/>
  <c r="G234" i="8"/>
  <c r="I233" i="8"/>
  <c r="H241" i="8" l="1"/>
  <c r="E242" i="8"/>
  <c r="C234" i="8"/>
  <c r="D242" i="8"/>
  <c r="F232" i="8"/>
  <c r="G235" i="8"/>
  <c r="I234" i="8"/>
  <c r="K234" i="8" l="1"/>
  <c r="D243" i="8"/>
  <c r="E243" i="8"/>
  <c r="H242" i="8"/>
  <c r="F233" i="8"/>
  <c r="C235" i="8"/>
  <c r="K235" i="8"/>
  <c r="G236" i="8"/>
  <c r="I235" i="8"/>
  <c r="C236" i="8" l="1"/>
  <c r="H243" i="8"/>
  <c r="D244" i="8"/>
  <c r="E244" i="8"/>
  <c r="F234" i="8"/>
  <c r="G237" i="8"/>
  <c r="I236" i="8"/>
  <c r="E245" i="8" l="1"/>
  <c r="H244" i="8"/>
  <c r="K236" i="8"/>
  <c r="F235" i="8"/>
  <c r="D245" i="8"/>
  <c r="C237" i="8"/>
  <c r="G238" i="8"/>
  <c r="I237" i="8"/>
  <c r="K237" i="8" l="1"/>
  <c r="C238" i="8"/>
  <c r="H245" i="8"/>
  <c r="D246" i="8"/>
  <c r="F236" i="8"/>
  <c r="E246" i="8"/>
  <c r="G239" i="8"/>
  <c r="I238" i="8"/>
  <c r="K238" i="8" l="1"/>
  <c r="E247" i="8"/>
  <c r="D247" i="8"/>
  <c r="C239" i="8"/>
  <c r="H246" i="8"/>
  <c r="F237" i="8"/>
  <c r="K239" i="8"/>
  <c r="G240" i="8"/>
  <c r="I239" i="8"/>
  <c r="C240" i="8" l="1"/>
  <c r="E248" i="8"/>
  <c r="H247" i="8"/>
  <c r="D248" i="8"/>
  <c r="F238" i="8"/>
  <c r="G241" i="8"/>
  <c r="I240" i="8"/>
  <c r="D249" i="8" l="1"/>
  <c r="K240" i="8"/>
  <c r="F239" i="8"/>
  <c r="E249" i="8"/>
  <c r="H248" i="8"/>
  <c r="C241" i="8"/>
  <c r="G242" i="8"/>
  <c r="I241" i="8"/>
  <c r="K241" i="8" l="1"/>
  <c r="C242" i="8"/>
  <c r="E250" i="8"/>
  <c r="H249" i="8"/>
  <c r="F240" i="8"/>
  <c r="D250" i="8"/>
  <c r="G243" i="8"/>
  <c r="I242" i="8"/>
  <c r="K242" i="8" l="1"/>
  <c r="D251" i="8"/>
  <c r="H250" i="8"/>
  <c r="C243" i="8"/>
  <c r="E251" i="8"/>
  <c r="F241" i="8"/>
  <c r="K243" i="8"/>
  <c r="G244" i="8"/>
  <c r="I243" i="8"/>
  <c r="D252" i="8" l="1"/>
  <c r="C244" i="8"/>
  <c r="E252" i="8"/>
  <c r="H251" i="8"/>
  <c r="F242" i="8"/>
  <c r="G245" i="8"/>
  <c r="I244" i="8"/>
  <c r="H252" i="8" l="1"/>
  <c r="C245" i="8"/>
  <c r="K244" i="8"/>
  <c r="E253" i="8"/>
  <c r="F243" i="8"/>
  <c r="D253" i="8"/>
  <c r="K245" i="8"/>
  <c r="G246" i="8"/>
  <c r="I245" i="8"/>
  <c r="E254" i="8" l="1"/>
  <c r="C246" i="8"/>
  <c r="F245" i="8"/>
  <c r="F244" i="8"/>
  <c r="D254" i="8"/>
  <c r="H253" i="8"/>
  <c r="G247" i="8"/>
  <c r="I246" i="8"/>
  <c r="K246" i="8" l="1"/>
  <c r="E255" i="8"/>
  <c r="D255" i="8"/>
  <c r="C247" i="8"/>
  <c r="H254" i="8"/>
  <c r="K247" i="8"/>
  <c r="G248" i="8"/>
  <c r="I247" i="8"/>
  <c r="F247" i="8" l="1"/>
  <c r="H255" i="8"/>
  <c r="D256" i="8"/>
  <c r="F246" i="8"/>
  <c r="C248" i="8"/>
  <c r="E256" i="8"/>
  <c r="G249" i="8"/>
  <c r="I248" i="8"/>
  <c r="D257" i="8" l="1"/>
  <c r="K248" i="8"/>
  <c r="E257" i="8"/>
  <c r="H256" i="8"/>
  <c r="C249" i="8"/>
  <c r="G250" i="8"/>
  <c r="I249" i="8"/>
  <c r="F248" i="8" l="1"/>
  <c r="K249" i="8"/>
  <c r="C250" i="8"/>
  <c r="E258" i="8"/>
  <c r="H257" i="8"/>
  <c r="D258" i="8"/>
  <c r="I250" i="8"/>
  <c r="E259" i="8" l="1"/>
  <c r="C251" i="8"/>
  <c r="H258" i="8"/>
  <c r="F249" i="8"/>
  <c r="G252" i="8"/>
  <c r="G251" i="8"/>
  <c r="K250" i="8"/>
  <c r="D259" i="8"/>
  <c r="K252" i="8"/>
  <c r="I251" i="8"/>
  <c r="D260" i="8" l="1"/>
  <c r="H259" i="8"/>
  <c r="K251" i="8"/>
  <c r="E260" i="8"/>
  <c r="F250" i="8"/>
  <c r="C252" i="8"/>
  <c r="I252" i="8"/>
  <c r="G253" i="8"/>
  <c r="C253" i="8" l="1"/>
  <c r="F252" i="8"/>
  <c r="F251" i="8"/>
  <c r="D261" i="8"/>
  <c r="H260" i="8"/>
  <c r="E261" i="8"/>
  <c r="G254" i="8"/>
  <c r="I253" i="8"/>
  <c r="K253" i="8" l="1"/>
  <c r="E262" i="8"/>
  <c r="D262" i="8"/>
  <c r="C254" i="8"/>
  <c r="H261" i="8"/>
  <c r="K254" i="8"/>
  <c r="G255" i="8"/>
  <c r="I254" i="8"/>
  <c r="F254" i="8" l="1"/>
  <c r="H262" i="8"/>
  <c r="D263" i="8"/>
  <c r="F253" i="8"/>
  <c r="C255" i="8"/>
  <c r="E263" i="8"/>
  <c r="G256" i="8"/>
  <c r="I255" i="8"/>
  <c r="C256" i="8" l="1"/>
  <c r="D264" i="8"/>
  <c r="K255" i="8"/>
  <c r="E264" i="8"/>
  <c r="H263" i="8"/>
  <c r="K256" i="8"/>
  <c r="I256" i="8"/>
  <c r="F256" i="8" l="1"/>
  <c r="G257" i="8"/>
  <c r="E265" i="8"/>
  <c r="D265" i="8"/>
  <c r="H264" i="8"/>
  <c r="F255" i="8"/>
  <c r="C257" i="8"/>
  <c r="G258" i="8"/>
  <c r="I257" i="8"/>
  <c r="K257" i="8" l="1"/>
  <c r="C258" i="8"/>
  <c r="D266" i="8"/>
  <c r="L257" i="8"/>
  <c r="H265" i="8"/>
  <c r="E266" i="8"/>
  <c r="G259" i="8"/>
  <c r="I258" i="8"/>
  <c r="K258" i="8" l="1"/>
  <c r="E267" i="8"/>
  <c r="C259" i="8"/>
  <c r="O257" i="8"/>
  <c r="H266" i="8"/>
  <c r="F257" i="8"/>
  <c r="D267" i="8"/>
  <c r="M257" i="8"/>
  <c r="G260" i="8"/>
  <c r="I259" i="8"/>
  <c r="D268" i="8" l="1"/>
  <c r="E268" i="8"/>
  <c r="K259" i="8"/>
  <c r="H267" i="8"/>
  <c r="C260" i="8"/>
  <c r="F258" i="8"/>
  <c r="G261" i="8"/>
  <c r="I260" i="8"/>
  <c r="H268" i="8" l="1"/>
  <c r="N257" i="8"/>
  <c r="E269" i="8"/>
  <c r="K260" i="8"/>
  <c r="C261" i="8"/>
  <c r="F259" i="8"/>
  <c r="D269" i="8"/>
  <c r="G262" i="8"/>
  <c r="I261" i="8"/>
  <c r="F260" i="8" l="1"/>
  <c r="D270" i="8"/>
  <c r="K261" i="8"/>
  <c r="C262" i="8"/>
  <c r="E270" i="8"/>
  <c r="H269" i="8"/>
  <c r="G263" i="8"/>
  <c r="I262" i="8"/>
  <c r="C263" i="8" l="1"/>
  <c r="D271" i="8"/>
  <c r="E271" i="8"/>
  <c r="F261" i="8"/>
  <c r="K262" i="8"/>
  <c r="H270" i="8"/>
  <c r="G264" i="8"/>
  <c r="I263" i="8"/>
  <c r="K263" i="8" l="1"/>
  <c r="D272" i="8"/>
  <c r="F262" i="8"/>
  <c r="H271" i="8"/>
  <c r="E272" i="8"/>
  <c r="C264" i="8"/>
  <c r="G265" i="8"/>
  <c r="I264" i="8"/>
  <c r="C265" i="8" l="1"/>
  <c r="K264" i="8"/>
  <c r="D273" i="8"/>
  <c r="E273" i="8"/>
  <c r="H272" i="8"/>
  <c r="F263" i="8"/>
  <c r="K265" i="8"/>
  <c r="G266" i="8"/>
  <c r="I265" i="8"/>
  <c r="H273" i="8" l="1"/>
  <c r="E274" i="8"/>
  <c r="F264" i="8"/>
  <c r="D274" i="8"/>
  <c r="C266" i="8"/>
  <c r="G267" i="8"/>
  <c r="K266" i="8"/>
  <c r="I266" i="8"/>
  <c r="E275" i="8" l="1"/>
  <c r="C267" i="8"/>
  <c r="H274" i="8"/>
  <c r="D275" i="8"/>
  <c r="F265" i="8"/>
  <c r="K267" i="8"/>
  <c r="G268" i="8"/>
  <c r="I267" i="8"/>
  <c r="C268" i="8" l="1"/>
  <c r="D276" i="8"/>
  <c r="H275" i="8"/>
  <c r="F266" i="8"/>
  <c r="F267" i="8"/>
  <c r="E276" i="8"/>
  <c r="G269" i="8"/>
  <c r="I268" i="8"/>
  <c r="K268" i="8" l="1"/>
  <c r="D277" i="8"/>
  <c r="H276" i="8"/>
  <c r="E277" i="8"/>
  <c r="C269" i="8"/>
  <c r="G270" i="8"/>
  <c r="I269" i="8"/>
  <c r="E278" i="8" l="1"/>
  <c r="D278" i="8"/>
  <c r="K269" i="8"/>
  <c r="H277" i="8"/>
  <c r="C270" i="8"/>
  <c r="F268" i="8"/>
  <c r="G271" i="8"/>
  <c r="I270" i="8"/>
  <c r="H278" i="8" l="1"/>
  <c r="D279" i="8"/>
  <c r="K270" i="8"/>
  <c r="C271" i="8"/>
  <c r="F269" i="8"/>
  <c r="E279" i="8"/>
  <c r="K271" i="8"/>
  <c r="G272" i="8"/>
  <c r="I271" i="8"/>
  <c r="E280" i="8" l="1"/>
  <c r="C272" i="8"/>
  <c r="D280" i="8"/>
  <c r="H279" i="8"/>
  <c r="F270" i="8"/>
  <c r="G273" i="8"/>
  <c r="I272" i="8"/>
  <c r="C273" i="8" l="1"/>
  <c r="K272" i="8"/>
  <c r="D281" i="8"/>
  <c r="E281" i="8"/>
  <c r="H280" i="8"/>
  <c r="F271" i="8"/>
  <c r="G274" i="8"/>
  <c r="I273" i="8"/>
  <c r="E282" i="8" l="1"/>
  <c r="F272" i="8"/>
  <c r="K273" i="8"/>
  <c r="H281" i="8"/>
  <c r="D282" i="8"/>
  <c r="C274" i="8"/>
  <c r="G275" i="8"/>
  <c r="I274" i="8"/>
  <c r="C275" i="8" l="1"/>
  <c r="K274" i="8"/>
  <c r="D283" i="8"/>
  <c r="F273" i="8"/>
  <c r="H282" i="8"/>
  <c r="E283" i="8"/>
  <c r="G276" i="8"/>
  <c r="I275" i="8"/>
  <c r="H283" i="8" l="1"/>
  <c r="F274" i="8"/>
  <c r="E284" i="8"/>
  <c r="K275" i="8"/>
  <c r="D284" i="8"/>
  <c r="C276" i="8"/>
  <c r="G277" i="8"/>
  <c r="I276" i="8"/>
  <c r="C277" i="8" l="1"/>
  <c r="K276" i="8"/>
  <c r="D285" i="8"/>
  <c r="E285" i="8"/>
  <c r="H284" i="8"/>
  <c r="F275" i="8"/>
  <c r="G278" i="8"/>
  <c r="I277" i="8"/>
  <c r="K277" i="8" l="1"/>
  <c r="E286" i="8"/>
  <c r="F276" i="8"/>
  <c r="H285" i="8"/>
  <c r="D286" i="8"/>
  <c r="C278" i="8"/>
  <c r="G279" i="8"/>
  <c r="I278" i="8"/>
  <c r="C279" i="8" l="1"/>
  <c r="K278" i="8"/>
  <c r="E287" i="8"/>
  <c r="D287" i="8"/>
  <c r="H286" i="8"/>
  <c r="F277" i="8"/>
  <c r="K279" i="8"/>
  <c r="G280" i="8"/>
  <c r="I279" i="8"/>
  <c r="F278" i="8" l="1"/>
  <c r="H287" i="8"/>
  <c r="D288" i="8"/>
  <c r="E288" i="8"/>
  <c r="C280" i="8"/>
  <c r="G281" i="8"/>
  <c r="I280" i="8"/>
  <c r="C281" i="8" l="1"/>
  <c r="D289" i="8"/>
  <c r="K280" i="8"/>
  <c r="F279" i="8"/>
  <c r="E289" i="8"/>
  <c r="H288" i="8"/>
  <c r="K281" i="8"/>
  <c r="G282" i="8"/>
  <c r="I281" i="8"/>
  <c r="D290" i="8" l="1"/>
  <c r="E290" i="8"/>
  <c r="H289" i="8"/>
  <c r="F280" i="8"/>
  <c r="C282" i="8"/>
  <c r="G283" i="8"/>
  <c r="I282" i="8"/>
  <c r="C283" i="8" l="1"/>
  <c r="F281" i="8"/>
  <c r="E291" i="8"/>
  <c r="K282" i="8"/>
  <c r="H290" i="8"/>
  <c r="D291" i="8"/>
  <c r="K283" i="8"/>
  <c r="G284" i="8"/>
  <c r="I283" i="8"/>
  <c r="D292" i="8" l="1"/>
  <c r="F282" i="8"/>
  <c r="H291" i="8"/>
  <c r="E292" i="8"/>
  <c r="C284" i="8"/>
  <c r="G285" i="8"/>
  <c r="I284" i="8"/>
  <c r="H292" i="8" l="1"/>
  <c r="C285" i="8"/>
  <c r="K284" i="8"/>
  <c r="D293" i="8"/>
  <c r="E293" i="8"/>
  <c r="F283" i="8"/>
  <c r="G286" i="8"/>
  <c r="I285" i="8"/>
  <c r="K285" i="8" l="1"/>
  <c r="D294" i="8"/>
  <c r="C286" i="8"/>
  <c r="H293" i="8"/>
  <c r="E294" i="8"/>
  <c r="F284" i="8"/>
  <c r="G287" i="8"/>
  <c r="I286" i="8"/>
  <c r="H294" i="8" l="1"/>
  <c r="D295" i="8"/>
  <c r="K286" i="8"/>
  <c r="E295" i="8"/>
  <c r="C287" i="8"/>
  <c r="F285" i="8"/>
  <c r="G288" i="8"/>
  <c r="I287" i="8"/>
  <c r="K287" i="8" l="1"/>
  <c r="E296" i="8"/>
  <c r="D296" i="8"/>
  <c r="H295" i="8"/>
  <c r="C288" i="8"/>
  <c r="F286" i="8"/>
  <c r="G289" i="8"/>
  <c r="I288" i="8"/>
  <c r="H296" i="8" l="1"/>
  <c r="K288" i="8"/>
  <c r="E297" i="8"/>
  <c r="C289" i="8"/>
  <c r="D297" i="8"/>
  <c r="F287" i="8"/>
  <c r="K289" i="8"/>
  <c r="G290" i="8"/>
  <c r="I289" i="8"/>
  <c r="F289" i="8" l="1"/>
  <c r="C290" i="8"/>
  <c r="F288" i="8"/>
  <c r="H297" i="8"/>
  <c r="D298" i="8"/>
  <c r="E298" i="8"/>
  <c r="G291" i="8"/>
  <c r="I290" i="8"/>
  <c r="K290" i="8" l="1"/>
  <c r="C291" i="8"/>
  <c r="D299" i="8"/>
  <c r="H298" i="8"/>
  <c r="E299" i="8"/>
  <c r="K291" i="8"/>
  <c r="G292" i="8"/>
  <c r="I291" i="8"/>
  <c r="H299" i="8" l="1"/>
  <c r="C292" i="8"/>
  <c r="E300" i="8"/>
  <c r="D300" i="8"/>
  <c r="F290" i="8"/>
  <c r="G293" i="8"/>
  <c r="I292" i="8"/>
  <c r="C293" i="8" l="1"/>
  <c r="E301" i="8"/>
  <c r="H300" i="8"/>
  <c r="D301" i="8"/>
  <c r="K292" i="8"/>
  <c r="F291" i="8"/>
  <c r="G294" i="8"/>
  <c r="I293" i="8"/>
  <c r="E302" i="8" l="1"/>
  <c r="K293" i="8"/>
  <c r="H301" i="8"/>
  <c r="D302" i="8"/>
  <c r="F292" i="8"/>
  <c r="C294" i="8"/>
  <c r="G295" i="8"/>
  <c r="I294" i="8"/>
  <c r="C295" i="8" l="1"/>
  <c r="F293" i="8"/>
  <c r="H302" i="8"/>
  <c r="K294" i="8"/>
  <c r="D303" i="8"/>
  <c r="E303" i="8"/>
  <c r="K295" i="8"/>
  <c r="G296" i="8"/>
  <c r="I295" i="8"/>
  <c r="E304" i="8" l="1"/>
  <c r="F294" i="8"/>
  <c r="H303" i="8"/>
  <c r="D304" i="8"/>
  <c r="C296" i="8"/>
  <c r="G297" i="8"/>
  <c r="I296" i="8"/>
  <c r="H304" i="8" l="1"/>
  <c r="E305" i="8"/>
  <c r="C297" i="8"/>
  <c r="K296" i="8"/>
  <c r="D305" i="8"/>
  <c r="F295" i="8"/>
  <c r="K297" i="8"/>
  <c r="G298" i="8"/>
  <c r="I297" i="8"/>
  <c r="E306" i="8" l="1"/>
  <c r="F296" i="8"/>
  <c r="H305" i="8"/>
  <c r="D306" i="8"/>
  <c r="C298" i="8"/>
  <c r="G299" i="8"/>
  <c r="K298" i="8"/>
  <c r="I298" i="8"/>
  <c r="H306" i="8" l="1"/>
  <c r="C299" i="8"/>
  <c r="F298" i="8"/>
  <c r="F297" i="8"/>
  <c r="D307" i="8"/>
  <c r="E307" i="8"/>
  <c r="K299" i="8"/>
  <c r="G300" i="8"/>
  <c r="I299" i="8"/>
  <c r="C300" i="8" l="1"/>
  <c r="D308" i="8"/>
  <c r="H307" i="8"/>
  <c r="E308" i="8"/>
  <c r="G301" i="8"/>
  <c r="I300" i="8"/>
  <c r="E309" i="8" l="1"/>
  <c r="K300" i="8"/>
  <c r="F299" i="8"/>
  <c r="D309" i="8"/>
  <c r="H308" i="8"/>
  <c r="C301" i="8"/>
  <c r="G302" i="8"/>
  <c r="I301" i="8"/>
  <c r="C302" i="8" l="1"/>
  <c r="D310" i="8"/>
  <c r="K301" i="8"/>
  <c r="F300" i="8"/>
  <c r="H309" i="8"/>
  <c r="E310" i="8"/>
  <c r="G303" i="8"/>
  <c r="I302" i="8"/>
  <c r="E311" i="8" l="1"/>
  <c r="D311" i="8"/>
  <c r="K302" i="8"/>
  <c r="H310" i="8"/>
  <c r="F301" i="8"/>
  <c r="C303" i="8"/>
  <c r="K303" i="8"/>
  <c r="G304" i="8"/>
  <c r="I303" i="8"/>
  <c r="C304" i="8" l="1"/>
  <c r="H311" i="8"/>
  <c r="D312" i="8"/>
  <c r="F302" i="8"/>
  <c r="E312" i="8"/>
  <c r="G305" i="8"/>
  <c r="I304" i="8"/>
  <c r="K304" i="8" l="1"/>
  <c r="D313" i="8"/>
  <c r="C305" i="8"/>
  <c r="E313" i="8"/>
  <c r="H312" i="8"/>
  <c r="F303" i="8"/>
  <c r="G306" i="8"/>
  <c r="I305" i="8"/>
  <c r="E314" i="8" l="1"/>
  <c r="D314" i="8"/>
  <c r="K305" i="8"/>
  <c r="H313" i="8"/>
  <c r="C306" i="8"/>
  <c r="F304" i="8"/>
  <c r="G307" i="8"/>
  <c r="I306" i="8"/>
  <c r="H314" i="8" l="1"/>
  <c r="K306" i="8"/>
  <c r="D315" i="8"/>
  <c r="C307" i="8"/>
  <c r="F305" i="8"/>
  <c r="E315" i="8"/>
  <c r="G308" i="8"/>
  <c r="I307" i="8"/>
  <c r="E316" i="8" l="1"/>
  <c r="F306" i="8"/>
  <c r="C308" i="8"/>
  <c r="H315" i="8"/>
  <c r="K307" i="8"/>
  <c r="D316" i="8"/>
  <c r="G309" i="8"/>
  <c r="I308" i="8"/>
  <c r="D317" i="8" l="1"/>
  <c r="K308" i="8"/>
  <c r="F307" i="8"/>
  <c r="C309" i="8"/>
  <c r="H316" i="8"/>
  <c r="E317" i="8"/>
  <c r="G310" i="8"/>
  <c r="I309" i="8"/>
  <c r="E318" i="8" l="1"/>
  <c r="C310" i="8"/>
  <c r="F308" i="8"/>
  <c r="K309" i="8"/>
  <c r="H317" i="8"/>
  <c r="D318" i="8"/>
  <c r="G311" i="8"/>
  <c r="I310" i="8"/>
  <c r="F309" i="8" l="1"/>
  <c r="K310" i="8"/>
  <c r="C311" i="8"/>
  <c r="D319" i="8"/>
  <c r="H318" i="8"/>
  <c r="E319" i="8"/>
  <c r="G312" i="8"/>
  <c r="I311" i="8"/>
  <c r="D320" i="8" l="1"/>
  <c r="F310" i="8"/>
  <c r="K311" i="8"/>
  <c r="C312" i="8"/>
  <c r="E320" i="8"/>
  <c r="H319" i="8"/>
  <c r="G313" i="8"/>
  <c r="I312" i="8"/>
  <c r="C313" i="8" l="1"/>
  <c r="E321" i="8"/>
  <c r="F311" i="8"/>
  <c r="K312" i="8"/>
  <c r="H320" i="8"/>
  <c r="D321" i="8"/>
  <c r="K313" i="8"/>
  <c r="G314" i="8"/>
  <c r="I313" i="8"/>
  <c r="F313" i="8" l="1"/>
  <c r="D322" i="8"/>
  <c r="F312" i="8"/>
  <c r="E322" i="8"/>
  <c r="H321" i="8"/>
  <c r="C314" i="8"/>
  <c r="G315" i="8"/>
  <c r="I314" i="8"/>
  <c r="H322" i="8" l="1"/>
  <c r="D323" i="8"/>
  <c r="K314" i="8"/>
  <c r="C315" i="8"/>
  <c r="E323" i="8"/>
  <c r="K315" i="8"/>
  <c r="G316" i="8"/>
  <c r="I315" i="8"/>
  <c r="C316" i="8" l="1"/>
  <c r="D324" i="8"/>
  <c r="H323" i="8"/>
  <c r="E324" i="8"/>
  <c r="F314" i="8"/>
  <c r="G317" i="8"/>
  <c r="I316" i="8"/>
  <c r="E325" i="8" l="1"/>
  <c r="F315" i="8"/>
  <c r="D325" i="8"/>
  <c r="H324" i="8"/>
  <c r="K316" i="8"/>
  <c r="C317" i="8"/>
  <c r="K317" i="8"/>
  <c r="G318" i="8"/>
  <c r="I317" i="8"/>
  <c r="C318" i="8" l="1"/>
  <c r="F317" i="8"/>
  <c r="F316" i="8"/>
  <c r="D326" i="8"/>
  <c r="H325" i="8"/>
  <c r="E326" i="8"/>
  <c r="G319" i="8"/>
  <c r="I318" i="8"/>
  <c r="H326" i="8" l="1"/>
  <c r="K318" i="8"/>
  <c r="E327" i="8"/>
  <c r="D327" i="8"/>
  <c r="C319" i="8"/>
  <c r="G320" i="8"/>
  <c r="I319" i="8"/>
  <c r="D328" i="8" l="1"/>
  <c r="K319" i="8"/>
  <c r="F318" i="8"/>
  <c r="H327" i="8"/>
  <c r="C320" i="8"/>
  <c r="E328" i="8"/>
  <c r="G321" i="8"/>
  <c r="I320" i="8"/>
  <c r="E329" i="8" l="1"/>
  <c r="F319" i="8"/>
  <c r="C321" i="8"/>
  <c r="K320" i="8"/>
  <c r="H328" i="8"/>
  <c r="D329" i="8"/>
  <c r="G322" i="8"/>
  <c r="I321" i="8"/>
  <c r="H329" i="8" l="1"/>
  <c r="D330" i="8"/>
  <c r="F320" i="8"/>
  <c r="K321" i="8"/>
  <c r="C322" i="8"/>
  <c r="E330" i="8"/>
  <c r="G323" i="8"/>
  <c r="I322" i="8"/>
  <c r="E331" i="8" l="1"/>
  <c r="F321" i="8"/>
  <c r="D331" i="8"/>
  <c r="K322" i="8"/>
  <c r="H330" i="8"/>
  <c r="C323" i="8"/>
  <c r="K323" i="8"/>
  <c r="G324" i="8"/>
  <c r="I323" i="8"/>
  <c r="H331" i="8" l="1"/>
  <c r="C324" i="8"/>
  <c r="F322" i="8"/>
  <c r="F323" i="8"/>
  <c r="D332" i="8"/>
  <c r="E332" i="8"/>
  <c r="G325" i="8"/>
  <c r="I324" i="8"/>
  <c r="K324" i="8" l="1"/>
  <c r="D333" i="8"/>
  <c r="C325" i="8"/>
  <c r="H332" i="8"/>
  <c r="E333" i="8"/>
  <c r="G326" i="8"/>
  <c r="I325" i="8"/>
  <c r="K325" i="8" l="1"/>
  <c r="H333" i="8"/>
  <c r="D334" i="8"/>
  <c r="E334" i="8"/>
  <c r="C326" i="8"/>
  <c r="F324" i="8"/>
  <c r="G327" i="8"/>
  <c r="I326" i="8"/>
  <c r="H334" i="8" l="1"/>
  <c r="E335" i="8"/>
  <c r="K326" i="8"/>
  <c r="C327" i="8"/>
  <c r="D335" i="8"/>
  <c r="F325" i="8"/>
  <c r="K327" i="8"/>
  <c r="G328" i="8"/>
  <c r="I327" i="8"/>
  <c r="F327" i="8" l="1"/>
  <c r="C328" i="8"/>
  <c r="E336" i="8"/>
  <c r="H335" i="8"/>
  <c r="D336" i="8"/>
  <c r="F326" i="8"/>
  <c r="G329" i="8"/>
  <c r="I328" i="8"/>
  <c r="K328" i="8" l="1"/>
  <c r="C329" i="8"/>
  <c r="D337" i="8"/>
  <c r="E337" i="8"/>
  <c r="H336" i="8"/>
  <c r="K329" i="8"/>
  <c r="G330" i="8"/>
  <c r="I329" i="8"/>
  <c r="C330" i="8" l="1"/>
  <c r="H337" i="8"/>
  <c r="E338" i="8"/>
  <c r="D338" i="8"/>
  <c r="F328" i="8"/>
  <c r="G331" i="8"/>
  <c r="I330" i="8"/>
  <c r="D339" i="8" l="1"/>
  <c r="E339" i="8"/>
  <c r="C331" i="8"/>
  <c r="K330" i="8"/>
  <c r="H338" i="8"/>
  <c r="F329" i="8"/>
  <c r="G332" i="8"/>
  <c r="I331" i="8"/>
  <c r="F330" i="8" l="1"/>
  <c r="E340" i="8"/>
  <c r="K331" i="8"/>
  <c r="H339" i="8"/>
  <c r="C332" i="8"/>
  <c r="D340" i="8"/>
  <c r="G333" i="8"/>
  <c r="I332" i="8"/>
  <c r="D341" i="8" l="1"/>
  <c r="E341" i="8"/>
  <c r="C333" i="8"/>
  <c r="F331" i="8"/>
  <c r="K332" i="8"/>
  <c r="H340" i="8"/>
  <c r="K333" i="8"/>
  <c r="G334" i="8"/>
  <c r="I333" i="8"/>
  <c r="F333" i="8" l="1"/>
  <c r="E342" i="8"/>
  <c r="F332" i="8"/>
  <c r="H341" i="8"/>
  <c r="C334" i="8"/>
  <c r="D342" i="8"/>
  <c r="G335" i="8"/>
  <c r="I334" i="8"/>
  <c r="E343" i="8" l="1"/>
  <c r="K334" i="8"/>
  <c r="C335" i="8"/>
  <c r="H342" i="8"/>
  <c r="D343" i="8"/>
  <c r="K335" i="8"/>
  <c r="G336" i="8"/>
  <c r="I335" i="8"/>
  <c r="H343" i="8" l="1"/>
  <c r="F334" i="8"/>
  <c r="D344" i="8"/>
  <c r="C336" i="8"/>
  <c r="E344" i="8"/>
  <c r="G337" i="8"/>
  <c r="I336" i="8"/>
  <c r="D345" i="8" l="1"/>
  <c r="K336" i="8"/>
  <c r="F335" i="8"/>
  <c r="H344" i="8"/>
  <c r="E345" i="8"/>
  <c r="C337" i="8"/>
  <c r="G338" i="8"/>
  <c r="I337" i="8"/>
  <c r="C338" i="8" l="1"/>
  <c r="F336" i="8"/>
  <c r="E346" i="8"/>
  <c r="K337" i="8"/>
  <c r="H345" i="8"/>
  <c r="D346" i="8"/>
  <c r="G339" i="8"/>
  <c r="I338" i="8"/>
  <c r="D347" i="8" l="1"/>
  <c r="F337" i="8"/>
  <c r="H346" i="8"/>
  <c r="K338" i="8"/>
  <c r="E347" i="8"/>
  <c r="C339" i="8"/>
  <c r="G340" i="8"/>
  <c r="I339" i="8"/>
  <c r="C340" i="8" l="1"/>
  <c r="F338" i="8"/>
  <c r="K339" i="8"/>
  <c r="E348" i="8"/>
  <c r="H347" i="8"/>
  <c r="D348" i="8"/>
  <c r="G341" i="8"/>
  <c r="I340" i="8"/>
  <c r="E349" i="8" l="1"/>
  <c r="K340" i="8"/>
  <c r="H348" i="8"/>
  <c r="F339" i="8"/>
  <c r="D349" i="8"/>
  <c r="C341" i="8"/>
  <c r="G342" i="8"/>
  <c r="I341" i="8"/>
  <c r="K341" i="8" l="1"/>
  <c r="D350" i="8"/>
  <c r="F340" i="8"/>
  <c r="H349" i="8"/>
  <c r="E350" i="8"/>
  <c r="C342" i="8"/>
  <c r="G343" i="8"/>
  <c r="I342" i="8"/>
  <c r="K342" i="8" l="1"/>
  <c r="E351" i="8"/>
  <c r="D351" i="8"/>
  <c r="H350" i="8"/>
  <c r="C343" i="8"/>
  <c r="F341" i="8"/>
  <c r="G344" i="8"/>
  <c r="I343" i="8"/>
  <c r="H351" i="8" l="1"/>
  <c r="E352" i="8"/>
  <c r="K343" i="8"/>
  <c r="D352" i="8"/>
  <c r="C344" i="8"/>
  <c r="F342" i="8"/>
  <c r="G345" i="8"/>
  <c r="I344" i="8"/>
  <c r="K344" i="8" l="1"/>
  <c r="E353" i="8"/>
  <c r="D353" i="8"/>
  <c r="C345" i="8"/>
  <c r="F343" i="8"/>
  <c r="H352" i="8"/>
  <c r="G346" i="8"/>
  <c r="I345" i="8"/>
  <c r="H353" i="8" l="1"/>
  <c r="C346" i="8"/>
  <c r="E354" i="8"/>
  <c r="K345" i="8"/>
  <c r="D354" i="8"/>
  <c r="F344" i="8"/>
  <c r="I346" i="8"/>
  <c r="G348" i="8" l="1"/>
  <c r="G347" i="8"/>
  <c r="F345" i="8"/>
  <c r="C347" i="8"/>
  <c r="K346" i="8"/>
  <c r="D355" i="8"/>
  <c r="E355" i="8"/>
  <c r="H354" i="8"/>
  <c r="I348" i="8"/>
  <c r="I347" i="8"/>
  <c r="E356" i="8" l="1"/>
  <c r="F346" i="8"/>
  <c r="C348" i="8"/>
  <c r="K347" i="8"/>
  <c r="H355" i="8"/>
  <c r="D356" i="8"/>
  <c r="K348" i="8"/>
  <c r="D357" i="8" l="1"/>
  <c r="F347" i="8"/>
  <c r="G349" i="8"/>
  <c r="H356" i="8"/>
  <c r="C349" i="8"/>
  <c r="F348" i="8"/>
  <c r="E357" i="8"/>
  <c r="I349" i="8"/>
  <c r="K349" i="8" l="1"/>
  <c r="G350" i="8"/>
  <c r="K350" i="8"/>
  <c r="I350" i="8"/>
  <c r="E358" i="8"/>
  <c r="C350" i="8"/>
  <c r="L349" i="8"/>
  <c r="H357" i="8"/>
  <c r="D358" i="8"/>
  <c r="D359" i="8" l="1"/>
  <c r="E359" i="8"/>
  <c r="G351" i="8"/>
  <c r="K351" i="8"/>
  <c r="I351" i="8"/>
  <c r="F350" i="8"/>
  <c r="C351" i="8"/>
  <c r="O349" i="8"/>
  <c r="H358" i="8"/>
  <c r="F349" i="8"/>
  <c r="M349" i="8"/>
  <c r="G352" i="8" l="1"/>
  <c r="K352" i="8"/>
  <c r="I352" i="8"/>
  <c r="E360" i="8"/>
  <c r="H359" i="8"/>
  <c r="C352" i="8"/>
  <c r="D360" i="8"/>
  <c r="F351" i="8" l="1"/>
  <c r="H360" i="8"/>
  <c r="F352" i="8"/>
  <c r="N349" i="8"/>
  <c r="C353" i="8"/>
  <c r="E361" i="8"/>
  <c r="D361" i="8"/>
  <c r="G353" i="8"/>
  <c r="I353" i="8"/>
  <c r="K353" i="8"/>
  <c r="E362" i="8" l="1"/>
  <c r="G354" i="8"/>
  <c r="K354" i="8"/>
  <c r="I354" i="8"/>
  <c r="H361" i="8"/>
  <c r="D362" i="8"/>
  <c r="C354" i="8"/>
  <c r="G355" i="8" l="1"/>
  <c r="K355" i="8"/>
  <c r="I355" i="8"/>
  <c r="D363" i="8"/>
  <c r="F354" i="8"/>
  <c r="C355" i="8"/>
  <c r="E363" i="8"/>
  <c r="H362" i="8"/>
  <c r="F353" i="8"/>
  <c r="E22" i="22"/>
  <c r="E23" i="22"/>
  <c r="E24" i="22"/>
  <c r="E25" i="22" s="1"/>
  <c r="E26" i="22" s="1"/>
  <c r="E21" i="22"/>
  <c r="E364" i="8" l="1"/>
  <c r="G356" i="8"/>
  <c r="I356" i="8"/>
  <c r="K356" i="8"/>
  <c r="H363" i="8"/>
  <c r="C356" i="8"/>
  <c r="D364" i="8"/>
  <c r="J22" i="33"/>
  <c r="J23" i="33"/>
  <c r="J24" i="33"/>
  <c r="J25" i="33"/>
  <c r="J26" i="33"/>
  <c r="H22" i="33"/>
  <c r="H23" i="33"/>
  <c r="H24" i="33"/>
  <c r="H25" i="33"/>
  <c r="H26" i="33"/>
  <c r="I23" i="33"/>
  <c r="I24" i="33" s="1"/>
  <c r="I25" i="33" s="1"/>
  <c r="I26" i="33" s="1"/>
  <c r="I22" i="33"/>
  <c r="I23" i="32"/>
  <c r="I24" i="32" s="1"/>
  <c r="I25" i="32" s="1"/>
  <c r="I26" i="32" s="1"/>
  <c r="I22" i="32"/>
  <c r="I23" i="31"/>
  <c r="I24" i="31" s="1"/>
  <c r="I25" i="31" s="1"/>
  <c r="I26" i="31" s="1"/>
  <c r="I22" i="31"/>
  <c r="J22" i="32"/>
  <c r="J23" i="32"/>
  <c r="J24" i="32"/>
  <c r="J25" i="32"/>
  <c r="J26" i="32"/>
  <c r="J22" i="31"/>
  <c r="J23" i="31"/>
  <c r="J24" i="31"/>
  <c r="J25" i="31"/>
  <c r="J26" i="31"/>
  <c r="H22" i="31"/>
  <c r="H23" i="31"/>
  <c r="H24" i="31"/>
  <c r="H25" i="31"/>
  <c r="H26" i="31"/>
  <c r="I23" i="30"/>
  <c r="I24" i="30" s="1"/>
  <c r="I25" i="30" s="1"/>
  <c r="I26" i="30" s="1"/>
  <c r="I22" i="30"/>
  <c r="E23" i="30"/>
  <c r="E24" i="30" s="1"/>
  <c r="E22" i="30"/>
  <c r="J22" i="30"/>
  <c r="J23" i="30"/>
  <c r="J24" i="30"/>
  <c r="J25" i="30"/>
  <c r="J26" i="30"/>
  <c r="J22" i="24"/>
  <c r="J23" i="24"/>
  <c r="J24" i="24"/>
  <c r="J25" i="24"/>
  <c r="J26" i="24"/>
  <c r="I23" i="24"/>
  <c r="I24" i="24"/>
  <c r="I25" i="24" s="1"/>
  <c r="I26" i="24" s="1"/>
  <c r="I22" i="24"/>
  <c r="H22" i="24"/>
  <c r="H23" i="24"/>
  <c r="H24" i="24"/>
  <c r="H25" i="24"/>
  <c r="H26" i="24"/>
  <c r="J22" i="29"/>
  <c r="J23" i="29"/>
  <c r="J24" i="29"/>
  <c r="J25" i="29"/>
  <c r="J26" i="29"/>
  <c r="I23" i="29"/>
  <c r="I24" i="29" s="1"/>
  <c r="I25" i="29" s="1"/>
  <c r="I26" i="29" s="1"/>
  <c r="I22" i="29"/>
  <c r="I23" i="28"/>
  <c r="I24" i="28" s="1"/>
  <c r="I25" i="28" s="1"/>
  <c r="I26" i="28" s="1"/>
  <c r="I22" i="28"/>
  <c r="I23" i="23"/>
  <c r="I24" i="23" s="1"/>
  <c r="I25" i="23" s="1"/>
  <c r="I26" i="23" s="1"/>
  <c r="I22" i="23"/>
  <c r="J22" i="28"/>
  <c r="J23" i="28"/>
  <c r="J24" i="28"/>
  <c r="J25" i="28"/>
  <c r="J26" i="28"/>
  <c r="H22" i="28"/>
  <c r="H23" i="28"/>
  <c r="H24" i="28"/>
  <c r="H25" i="28"/>
  <c r="H26" i="28"/>
  <c r="J22" i="23"/>
  <c r="J23" i="23"/>
  <c r="J24" i="23"/>
  <c r="J25" i="23"/>
  <c r="J26" i="23"/>
  <c r="E23" i="23"/>
  <c r="E24" i="23"/>
  <c r="E25" i="23" s="1"/>
  <c r="E22" i="23"/>
  <c r="H22" i="23"/>
  <c r="H23" i="23"/>
  <c r="H24" i="23"/>
  <c r="H25" i="23"/>
  <c r="H26" i="23"/>
  <c r="J26" i="25"/>
  <c r="I22" i="25"/>
  <c r="I23" i="25" s="1"/>
  <c r="I23" i="27"/>
  <c r="I24" i="27" s="1"/>
  <c r="I22" i="27"/>
  <c r="I22" i="26"/>
  <c r="I23" i="26" s="1"/>
  <c r="I24" i="26" s="1"/>
  <c r="I25" i="26" s="1"/>
  <c r="I26" i="26" s="1"/>
  <c r="I23" i="22"/>
  <c r="I24" i="22" s="1"/>
  <c r="I25" i="22" s="1"/>
  <c r="I26" i="22" s="1"/>
  <c r="I22" i="22"/>
  <c r="I23" i="21"/>
  <c r="I24" i="21" s="1"/>
  <c r="I25" i="21" s="1"/>
  <c r="I26" i="21" s="1"/>
  <c r="I22" i="21"/>
  <c r="I23" i="20"/>
  <c r="I24" i="20" s="1"/>
  <c r="I25" i="20" s="1"/>
  <c r="I26" i="20" s="1"/>
  <c r="I22" i="20"/>
  <c r="I23" i="18"/>
  <c r="I24" i="18" s="1"/>
  <c r="I25" i="18" s="1"/>
  <c r="I26" i="18" s="1"/>
  <c r="I22" i="18"/>
  <c r="I23" i="17"/>
  <c r="I24" i="17"/>
  <c r="I25" i="17"/>
  <c r="I26" i="17" s="1"/>
  <c r="I22" i="17"/>
  <c r="I23" i="16"/>
  <c r="I24" i="16" s="1"/>
  <c r="I25" i="16" s="1"/>
  <c r="I26" i="16" s="1"/>
  <c r="I22" i="16"/>
  <c r="I23" i="11"/>
  <c r="I24" i="11" s="1"/>
  <c r="I25" i="11" s="1"/>
  <c r="I26" i="11" s="1"/>
  <c r="I22" i="11"/>
  <c r="I23" i="1"/>
  <c r="I24" i="1" s="1"/>
  <c r="I25" i="1" s="1"/>
  <c r="I26" i="1" s="1"/>
  <c r="I22" i="1"/>
  <c r="I23" i="9"/>
  <c r="I24" i="9" s="1"/>
  <c r="I25" i="9" s="1"/>
  <c r="I26" i="9" s="1"/>
  <c r="I22" i="9"/>
  <c r="I22" i="12"/>
  <c r="I23" i="12" s="1"/>
  <c r="I24" i="12" s="1"/>
  <c r="I25" i="12" s="1"/>
  <c r="I26" i="12" s="1"/>
  <c r="J22" i="27"/>
  <c r="J23" i="27"/>
  <c r="J24" i="27"/>
  <c r="J25" i="27"/>
  <c r="J26" i="27"/>
  <c r="H22" i="26"/>
  <c r="H23" i="26"/>
  <c r="H24" i="26"/>
  <c r="H25" i="26"/>
  <c r="H26" i="26"/>
  <c r="J22" i="26"/>
  <c r="J23" i="26"/>
  <c r="J24" i="26"/>
  <c r="J25" i="26"/>
  <c r="J26" i="26"/>
  <c r="J22" i="22"/>
  <c r="J23" i="22"/>
  <c r="J24" i="22"/>
  <c r="J25" i="22"/>
  <c r="J26" i="22"/>
  <c r="J26" i="21"/>
  <c r="J25" i="21"/>
  <c r="J24" i="21"/>
  <c r="J23" i="21"/>
  <c r="J22" i="21"/>
  <c r="J22" i="20"/>
  <c r="J23" i="20"/>
  <c r="J24" i="20"/>
  <c r="J25" i="20"/>
  <c r="J26" i="20"/>
  <c r="H22" i="19"/>
  <c r="H23" i="19"/>
  <c r="H24" i="19"/>
  <c r="H25" i="19"/>
  <c r="H26" i="19"/>
  <c r="I23" i="19"/>
  <c r="I24" i="19" s="1"/>
  <c r="I25" i="19" s="1"/>
  <c r="I26" i="19" s="1"/>
  <c r="I22" i="19"/>
  <c r="I23" i="10"/>
  <c r="I24" i="10"/>
  <c r="I25" i="10"/>
  <c r="I26" i="10" s="1"/>
  <c r="I22" i="10"/>
  <c r="J22" i="19"/>
  <c r="J23" i="19"/>
  <c r="J24" i="19"/>
  <c r="J25" i="19"/>
  <c r="J26" i="19"/>
  <c r="J22" i="18"/>
  <c r="J23" i="18"/>
  <c r="J24" i="18"/>
  <c r="J25" i="18"/>
  <c r="J26" i="18"/>
  <c r="H22" i="18"/>
  <c r="H23" i="18"/>
  <c r="H24" i="18"/>
  <c r="H25" i="18"/>
  <c r="H26" i="18"/>
  <c r="J22" i="17"/>
  <c r="J23" i="17"/>
  <c r="J24" i="17"/>
  <c r="J25" i="17"/>
  <c r="J26" i="17"/>
  <c r="E23" i="16"/>
  <c r="E24" i="16"/>
  <c r="E25" i="16" s="1"/>
  <c r="E26" i="16" s="1"/>
  <c r="G26" i="16" s="1"/>
  <c r="E22" i="16"/>
  <c r="H22" i="16"/>
  <c r="H23" i="16"/>
  <c r="H24" i="16"/>
  <c r="H25" i="16"/>
  <c r="H26" i="16"/>
  <c r="J22" i="16"/>
  <c r="J23" i="16"/>
  <c r="R23" i="16" s="1"/>
  <c r="J24" i="16"/>
  <c r="J25" i="16"/>
  <c r="J26" i="16"/>
  <c r="H22" i="15"/>
  <c r="H23" i="15"/>
  <c r="H24" i="15"/>
  <c r="H25" i="15"/>
  <c r="H26" i="15"/>
  <c r="I23" i="15"/>
  <c r="I24" i="15" s="1"/>
  <c r="I25" i="15" s="1"/>
  <c r="I26" i="15" s="1"/>
  <c r="I22" i="15"/>
  <c r="J22" i="15"/>
  <c r="J23" i="15"/>
  <c r="J24" i="15"/>
  <c r="J25" i="15"/>
  <c r="J26" i="15"/>
  <c r="J22" i="11"/>
  <c r="J23" i="11"/>
  <c r="J24" i="11"/>
  <c r="J25" i="11"/>
  <c r="J26" i="11"/>
  <c r="H22" i="10"/>
  <c r="H23" i="10"/>
  <c r="H24" i="10"/>
  <c r="H25" i="10"/>
  <c r="H26" i="10"/>
  <c r="J22" i="10"/>
  <c r="J23" i="10"/>
  <c r="J24" i="10"/>
  <c r="J25" i="10"/>
  <c r="J26" i="10"/>
  <c r="E23" i="1"/>
  <c r="E24" i="1" s="1"/>
  <c r="E25" i="1" s="1"/>
  <c r="E26" i="1" s="1"/>
  <c r="E22" i="1"/>
  <c r="J22" i="1"/>
  <c r="H22" i="9"/>
  <c r="H23" i="9"/>
  <c r="H24" i="9"/>
  <c r="H25" i="9"/>
  <c r="H26" i="9"/>
  <c r="G22" i="9"/>
  <c r="E23" i="9"/>
  <c r="E24" i="9" s="1"/>
  <c r="E25" i="9" s="1"/>
  <c r="E26" i="9" s="1"/>
  <c r="E22" i="9"/>
  <c r="J22" i="9"/>
  <c r="J23" i="9"/>
  <c r="J24" i="9"/>
  <c r="J25" i="9"/>
  <c r="J26" i="9"/>
  <c r="J22" i="12"/>
  <c r="J23" i="12"/>
  <c r="J24" i="12"/>
  <c r="J25" i="12"/>
  <c r="J26" i="12"/>
  <c r="G23" i="30"/>
  <c r="G22" i="30"/>
  <c r="G23" i="23"/>
  <c r="G22" i="23"/>
  <c r="J25" i="25"/>
  <c r="J24" i="25"/>
  <c r="J23" i="25"/>
  <c r="J22" i="25"/>
  <c r="Z26" i="21"/>
  <c r="W26" i="21"/>
  <c r="X26" i="21" s="1"/>
  <c r="W25" i="21"/>
  <c r="X25" i="21" s="1"/>
  <c r="W24" i="21"/>
  <c r="X24" i="21" s="1"/>
  <c r="W23" i="21"/>
  <c r="X23" i="21" s="1"/>
  <c r="W22" i="21"/>
  <c r="X22" i="21" s="1"/>
  <c r="Z26" i="20"/>
  <c r="W26" i="20"/>
  <c r="X26" i="20" s="1"/>
  <c r="W25" i="20"/>
  <c r="X25" i="20" s="1"/>
  <c r="W24" i="20"/>
  <c r="X24" i="20" s="1"/>
  <c r="W23" i="20"/>
  <c r="X23" i="20" s="1"/>
  <c r="W22" i="20"/>
  <c r="X22" i="20" s="1"/>
  <c r="Z26" i="19"/>
  <c r="W26" i="19"/>
  <c r="X26" i="19" s="1"/>
  <c r="W25" i="19"/>
  <c r="X25" i="19" s="1"/>
  <c r="W24" i="19"/>
  <c r="X24" i="19" s="1"/>
  <c r="W23" i="19"/>
  <c r="X23" i="19" s="1"/>
  <c r="W22" i="19"/>
  <c r="X22" i="19" s="1"/>
  <c r="Z26" i="18"/>
  <c r="W26" i="18"/>
  <c r="X26" i="18" s="1"/>
  <c r="W25" i="18"/>
  <c r="X25" i="18" s="1"/>
  <c r="W24" i="18"/>
  <c r="X24" i="18" s="1"/>
  <c r="W23" i="18"/>
  <c r="X23" i="18" s="1"/>
  <c r="W22" i="18"/>
  <c r="X22" i="18" s="1"/>
  <c r="Z26" i="17"/>
  <c r="W26" i="17"/>
  <c r="X26" i="17" s="1"/>
  <c r="W25" i="17"/>
  <c r="X25" i="17" s="1"/>
  <c r="W24" i="17"/>
  <c r="X24" i="17" s="1"/>
  <c r="W23" i="17"/>
  <c r="X23" i="17" s="1"/>
  <c r="W22" i="17"/>
  <c r="X22" i="17" s="1"/>
  <c r="Z26" i="16"/>
  <c r="W26" i="16"/>
  <c r="X26" i="16" s="1"/>
  <c r="W25" i="16"/>
  <c r="X25" i="16" s="1"/>
  <c r="G24" i="16"/>
  <c r="W24" i="16"/>
  <c r="X24" i="16" s="1"/>
  <c r="G23" i="16"/>
  <c r="S23" i="16" s="1"/>
  <c r="W23" i="16"/>
  <c r="X23" i="16" s="1"/>
  <c r="G22" i="16"/>
  <c r="S22" i="16" s="1"/>
  <c r="W22" i="16"/>
  <c r="X22" i="16" s="1"/>
  <c r="Z26" i="15"/>
  <c r="W26" i="15"/>
  <c r="X26" i="15" s="1"/>
  <c r="W25" i="15"/>
  <c r="X25" i="15" s="1"/>
  <c r="W24" i="15"/>
  <c r="X24" i="15" s="1"/>
  <c r="W23" i="15"/>
  <c r="X23" i="15" s="1"/>
  <c r="W22" i="15"/>
  <c r="X22" i="15" s="1"/>
  <c r="Z26" i="11"/>
  <c r="W26" i="11"/>
  <c r="X26" i="11" s="1"/>
  <c r="W25" i="11"/>
  <c r="X25" i="11" s="1"/>
  <c r="W24" i="11"/>
  <c r="X24" i="11" s="1"/>
  <c r="W23" i="11"/>
  <c r="X23" i="11" s="1"/>
  <c r="W22" i="11"/>
  <c r="X22" i="11" s="1"/>
  <c r="Z26" i="10"/>
  <c r="W26" i="10"/>
  <c r="X26" i="10" s="1"/>
  <c r="W25" i="10"/>
  <c r="X25" i="10" s="1"/>
  <c r="W24" i="10"/>
  <c r="X24" i="10" s="1"/>
  <c r="W23" i="10"/>
  <c r="X23" i="10" s="1"/>
  <c r="W22" i="10"/>
  <c r="X22" i="10" s="1"/>
  <c r="Z26" i="1"/>
  <c r="W23" i="1"/>
  <c r="X23" i="1" s="1"/>
  <c r="G23" i="1"/>
  <c r="S23" i="1" s="1"/>
  <c r="G22" i="1"/>
  <c r="S22" i="1" s="1"/>
  <c r="W22" i="1"/>
  <c r="X22" i="1" s="1"/>
  <c r="Z26" i="9"/>
  <c r="W26" i="9"/>
  <c r="X26" i="9" s="1"/>
  <c r="W25" i="9"/>
  <c r="X25" i="9" s="1"/>
  <c r="W24" i="9"/>
  <c r="X24" i="9" s="1"/>
  <c r="W23" i="9"/>
  <c r="X23" i="9" s="1"/>
  <c r="W22" i="9"/>
  <c r="X22" i="9" s="1"/>
  <c r="W26" i="12"/>
  <c r="X26" i="12" s="1"/>
  <c r="W25" i="12"/>
  <c r="X25" i="12" s="1"/>
  <c r="W22" i="12"/>
  <c r="X22" i="12" s="1"/>
  <c r="Z26" i="12"/>
  <c r="W24" i="12"/>
  <c r="X24" i="12" s="1"/>
  <c r="W23" i="12"/>
  <c r="X23" i="12" s="1"/>
  <c r="D365" i="8" l="1"/>
  <c r="H364" i="8"/>
  <c r="G357" i="8"/>
  <c r="I357" i="8"/>
  <c r="K357" i="8"/>
  <c r="F355" i="8"/>
  <c r="C357" i="8"/>
  <c r="F356" i="8"/>
  <c r="E365" i="8"/>
  <c r="S23" i="23"/>
  <c r="S24" i="16"/>
  <c r="S26" i="16"/>
  <c r="E25" i="30"/>
  <c r="E26" i="30" s="1"/>
  <c r="G26" i="30" s="1"/>
  <c r="G24" i="30"/>
  <c r="G25" i="23"/>
  <c r="S25" i="23" s="1"/>
  <c r="E26" i="23"/>
  <c r="G26" i="23" s="1"/>
  <c r="S26" i="23" s="1"/>
  <c r="N23" i="23"/>
  <c r="K23" i="23" s="1"/>
  <c r="G24" i="23"/>
  <c r="R24" i="23" s="1"/>
  <c r="N25" i="23"/>
  <c r="K25" i="23" s="1"/>
  <c r="R23" i="23"/>
  <c r="N22" i="23"/>
  <c r="K22" i="23" s="1"/>
  <c r="N24" i="23"/>
  <c r="K24" i="23" s="1"/>
  <c r="I24" i="25"/>
  <c r="I25" i="25" s="1"/>
  <c r="I26" i="25" s="1"/>
  <c r="I25" i="27"/>
  <c r="I26" i="27" s="1"/>
  <c r="G25" i="16"/>
  <c r="S25" i="16" s="1"/>
  <c r="R24" i="16"/>
  <c r="G24" i="1"/>
  <c r="S24" i="1" s="1"/>
  <c r="G26" i="1"/>
  <c r="S26" i="1" s="1"/>
  <c r="G25" i="1"/>
  <c r="S25" i="1" s="1"/>
  <c r="J24" i="1"/>
  <c r="W24" i="1"/>
  <c r="X24" i="1" s="1"/>
  <c r="J23" i="1"/>
  <c r="N23" i="1" s="1"/>
  <c r="K23" i="1" s="1"/>
  <c r="G23" i="9"/>
  <c r="S23" i="9" s="1"/>
  <c r="G26" i="9"/>
  <c r="S26" i="9" s="1"/>
  <c r="G24" i="9"/>
  <c r="S24" i="9" s="1"/>
  <c r="S22" i="23"/>
  <c r="R22" i="23"/>
  <c r="S24" i="23"/>
  <c r="N26" i="23"/>
  <c r="K26" i="23" s="1"/>
  <c r="N23" i="16"/>
  <c r="K23" i="16" s="1"/>
  <c r="N24" i="16"/>
  <c r="K24" i="16" s="1"/>
  <c r="R25" i="16"/>
  <c r="R22" i="16"/>
  <c r="R26" i="16"/>
  <c r="N22" i="16"/>
  <c r="K22" i="16" s="1"/>
  <c r="N25" i="16"/>
  <c r="K25" i="16" s="1"/>
  <c r="N26" i="16"/>
  <c r="K26" i="16" s="1"/>
  <c r="R22" i="1"/>
  <c r="N22" i="1"/>
  <c r="K22" i="1" s="1"/>
  <c r="N22" i="9"/>
  <c r="K22" i="9" s="1"/>
  <c r="S22" i="9"/>
  <c r="R22" i="9"/>
  <c r="E366" i="8" l="1"/>
  <c r="C358" i="8"/>
  <c r="G358" i="8"/>
  <c r="K358" i="8"/>
  <c r="I358" i="8"/>
  <c r="H365" i="8"/>
  <c r="D366" i="8"/>
  <c r="L24" i="23"/>
  <c r="L26" i="23"/>
  <c r="L22" i="23"/>
  <c r="L23" i="23"/>
  <c r="L25" i="23"/>
  <c r="L26" i="16"/>
  <c r="L25" i="16"/>
  <c r="L24" i="16"/>
  <c r="L23" i="16"/>
  <c r="L22" i="16"/>
  <c r="L23" i="1"/>
  <c r="L22" i="1"/>
  <c r="G25" i="30"/>
  <c r="R26" i="23"/>
  <c r="R25" i="23"/>
  <c r="R24" i="1"/>
  <c r="N24" i="1"/>
  <c r="K24" i="1" s="1"/>
  <c r="W25" i="1"/>
  <c r="X25" i="1" s="1"/>
  <c r="J25" i="1"/>
  <c r="R23" i="1"/>
  <c r="N23" i="9"/>
  <c r="K23" i="9" s="1"/>
  <c r="L23" i="9" s="1"/>
  <c r="R24" i="9"/>
  <c r="G25" i="9"/>
  <c r="S25" i="9" s="1"/>
  <c r="R23" i="9"/>
  <c r="N26" i="9"/>
  <c r="K26" i="9" s="1"/>
  <c r="L26" i="9" s="1"/>
  <c r="R26" i="9"/>
  <c r="N24" i="9"/>
  <c r="K24" i="9" s="1"/>
  <c r="L22" i="9"/>
  <c r="AD26" i="14"/>
  <c r="AD25" i="14"/>
  <c r="AD24" i="14"/>
  <c r="AD23" i="14"/>
  <c r="AD22" i="14"/>
  <c r="O24" i="14"/>
  <c r="O23" i="14"/>
  <c r="O22" i="14"/>
  <c r="M24" i="14"/>
  <c r="M23" i="14"/>
  <c r="M22" i="14"/>
  <c r="J24" i="14"/>
  <c r="J23" i="14"/>
  <c r="J22" i="14"/>
  <c r="I24" i="14"/>
  <c r="I23" i="14"/>
  <c r="I22" i="14"/>
  <c r="H26" i="14"/>
  <c r="H26" i="30" s="1"/>
  <c r="R26" i="30" s="1"/>
  <c r="H25" i="14"/>
  <c r="H25" i="30" s="1"/>
  <c r="H24" i="14"/>
  <c r="H24" i="30" s="1"/>
  <c r="N24" i="30" s="1"/>
  <c r="K24" i="30" s="1"/>
  <c r="L24" i="30" s="1"/>
  <c r="H23" i="14"/>
  <c r="H23" i="30" s="1"/>
  <c r="H22" i="14"/>
  <c r="H22" i="30" s="1"/>
  <c r="F24" i="14"/>
  <c r="F23" i="14"/>
  <c r="F22" i="14"/>
  <c r="E24" i="14"/>
  <c r="E23" i="14"/>
  <c r="E22" i="14"/>
  <c r="D24" i="14"/>
  <c r="AB24" i="14" s="1"/>
  <c r="AC24" i="14" s="1"/>
  <c r="D23" i="14"/>
  <c r="AB23" i="14" s="1"/>
  <c r="AC23" i="14" s="1"/>
  <c r="D22" i="14"/>
  <c r="AB22" i="14" s="1"/>
  <c r="AC22" i="14" s="1"/>
  <c r="C24" i="14"/>
  <c r="C23" i="14"/>
  <c r="C22" i="14"/>
  <c r="C22" i="12" s="1"/>
  <c r="A26" i="14"/>
  <c r="A25" i="14"/>
  <c r="A24" i="14"/>
  <c r="A24" i="12" s="1"/>
  <c r="A23" i="14"/>
  <c r="A23" i="12" s="1"/>
  <c r="A22" i="14"/>
  <c r="B26" i="14"/>
  <c r="B25" i="14"/>
  <c r="B24" i="14"/>
  <c r="B24" i="12" s="1"/>
  <c r="B23" i="14"/>
  <c r="B22" i="14"/>
  <c r="A21" i="14"/>
  <c r="A21" i="12" s="1"/>
  <c r="A20" i="14"/>
  <c r="A20" i="12" s="1"/>
  <c r="A19" i="14"/>
  <c r="A19" i="12" s="1"/>
  <c r="A18" i="14"/>
  <c r="A18" i="12" s="1"/>
  <c r="A17" i="14"/>
  <c r="A17" i="12" s="1"/>
  <c r="A16" i="14"/>
  <c r="A16" i="12" s="1"/>
  <c r="A15" i="14"/>
  <c r="A15" i="12" s="1"/>
  <c r="A14" i="14"/>
  <c r="A14" i="12" s="1"/>
  <c r="A13" i="14"/>
  <c r="A13" i="12" s="1"/>
  <c r="A12" i="14"/>
  <c r="A12" i="12" s="1"/>
  <c r="A11" i="14"/>
  <c r="A11" i="12" s="1"/>
  <c r="A10" i="14"/>
  <c r="A10" i="12" s="1"/>
  <c r="A9" i="14"/>
  <c r="A9" i="12" s="1"/>
  <c r="A8" i="14"/>
  <c r="A8" i="12" s="1"/>
  <c r="A7" i="14"/>
  <c r="A7" i="12" s="1"/>
  <c r="A6" i="14"/>
  <c r="A6" i="12" s="1"/>
  <c r="A5" i="14"/>
  <c r="A5" i="12" s="1"/>
  <c r="A4" i="14"/>
  <c r="A4" i="12" s="1"/>
  <c r="A3" i="14"/>
  <c r="A3" i="12" s="1"/>
  <c r="A2" i="14"/>
  <c r="A2" i="12" s="1"/>
  <c r="B21" i="14"/>
  <c r="B21" i="12" s="1"/>
  <c r="B20" i="14"/>
  <c r="B20" i="12" s="1"/>
  <c r="B19" i="14"/>
  <c r="B19" i="12" s="1"/>
  <c r="B18" i="14"/>
  <c r="B18" i="12" s="1"/>
  <c r="B17" i="14"/>
  <c r="B17" i="12" s="1"/>
  <c r="B16" i="14"/>
  <c r="B16" i="12" s="1"/>
  <c r="B15" i="14"/>
  <c r="B15" i="12" s="1"/>
  <c r="B14" i="14"/>
  <c r="B14" i="12" s="1"/>
  <c r="B13" i="14"/>
  <c r="B13" i="12" s="1"/>
  <c r="B12" i="14"/>
  <c r="B12" i="12" s="1"/>
  <c r="B11" i="14"/>
  <c r="B11" i="12" s="1"/>
  <c r="B10" i="14"/>
  <c r="B10" i="12" s="1"/>
  <c r="B9" i="14"/>
  <c r="B9" i="12" s="1"/>
  <c r="B8" i="14"/>
  <c r="B8" i="12" s="1"/>
  <c r="B7" i="14"/>
  <c r="B7" i="12" s="1"/>
  <c r="B6" i="14"/>
  <c r="B6" i="12" s="1"/>
  <c r="B5" i="14"/>
  <c r="B5" i="12" s="1"/>
  <c r="B4" i="14"/>
  <c r="B4" i="12" s="1"/>
  <c r="B3" i="14"/>
  <c r="B3" i="12" s="1"/>
  <c r="B2" i="14"/>
  <c r="B2" i="12" s="1"/>
  <c r="C21" i="14"/>
  <c r="C20" i="14"/>
  <c r="C20" i="12" s="1"/>
  <c r="C19" i="14"/>
  <c r="C18" i="14"/>
  <c r="C17" i="14"/>
  <c r="C16" i="14"/>
  <c r="C16" i="12" s="1"/>
  <c r="C15" i="14"/>
  <c r="C14" i="14"/>
  <c r="C13" i="14"/>
  <c r="C12" i="14"/>
  <c r="C12" i="12" s="1"/>
  <c r="C11" i="14"/>
  <c r="C10" i="14"/>
  <c r="C9" i="14"/>
  <c r="C8" i="14"/>
  <c r="C8" i="12" s="1"/>
  <c r="C7" i="14"/>
  <c r="C6" i="14"/>
  <c r="C5" i="14"/>
  <c r="C4" i="14"/>
  <c r="C4" i="12" s="1"/>
  <c r="C3" i="14"/>
  <c r="C2" i="14"/>
  <c r="C2" i="12" s="1"/>
  <c r="A26" i="3"/>
  <c r="A25" i="3"/>
  <c r="F357" i="8" l="1"/>
  <c r="F358" i="8"/>
  <c r="C359" i="8"/>
  <c r="H366" i="8"/>
  <c r="D367" i="8"/>
  <c r="G359" i="8"/>
  <c r="K359" i="8"/>
  <c r="I359" i="8"/>
  <c r="E367" i="8"/>
  <c r="AE2" i="14"/>
  <c r="Z2" i="12" s="1"/>
  <c r="AE8" i="14"/>
  <c r="Z8" i="12" s="1"/>
  <c r="AE12" i="14"/>
  <c r="Z12" i="12" s="1"/>
  <c r="AE20" i="14"/>
  <c r="Z20" i="12" s="1"/>
  <c r="AE4" i="14"/>
  <c r="Z4" i="12" s="1"/>
  <c r="AE16" i="14"/>
  <c r="Z16" i="12" s="1"/>
  <c r="AE6" i="14"/>
  <c r="Z6" i="12" s="1"/>
  <c r="AE10" i="14"/>
  <c r="Z10" i="12" s="1"/>
  <c r="AE14" i="14"/>
  <c r="Z14" i="12" s="1"/>
  <c r="AE18" i="14"/>
  <c r="Z18" i="12" s="1"/>
  <c r="G24" i="14"/>
  <c r="S24" i="14" s="1"/>
  <c r="B25" i="33"/>
  <c r="B25" i="24"/>
  <c r="B25" i="29"/>
  <c r="B25" i="32"/>
  <c r="B25" i="31"/>
  <c r="B25" i="30"/>
  <c r="B25" i="28"/>
  <c r="B25" i="23"/>
  <c r="B25" i="27"/>
  <c r="B25" i="20"/>
  <c r="B25" i="22"/>
  <c r="B25" i="21"/>
  <c r="B25" i="18"/>
  <c r="B25" i="26"/>
  <c r="B25" i="17"/>
  <c r="B25" i="16"/>
  <c r="B25" i="25"/>
  <c r="B25" i="19"/>
  <c r="B25" i="11"/>
  <c r="B25" i="10"/>
  <c r="B25" i="9"/>
  <c r="B25" i="15"/>
  <c r="B25" i="1"/>
  <c r="AE5" i="14"/>
  <c r="Z5" i="12" s="1"/>
  <c r="AE9" i="14"/>
  <c r="Z9" i="12" s="1"/>
  <c r="AE13" i="14"/>
  <c r="Z13" i="12" s="1"/>
  <c r="AE17" i="14"/>
  <c r="Z17" i="12" s="1"/>
  <c r="B22" i="32"/>
  <c r="B22" i="33"/>
  <c r="B22" i="28"/>
  <c r="B22" i="31"/>
  <c r="B22" i="30"/>
  <c r="B22" i="24"/>
  <c r="B22" i="29"/>
  <c r="B22" i="27"/>
  <c r="B22" i="20"/>
  <c r="B22" i="25"/>
  <c r="B22" i="18"/>
  <c r="B22" i="22"/>
  <c r="B22" i="19"/>
  <c r="B22" i="17"/>
  <c r="B22" i="23"/>
  <c r="B22" i="26"/>
  <c r="B22" i="21"/>
  <c r="B22" i="10"/>
  <c r="B22" i="15"/>
  <c r="B22" i="16"/>
  <c r="B22" i="11"/>
  <c r="B22" i="1"/>
  <c r="B22" i="9"/>
  <c r="B26" i="30"/>
  <c r="B26" i="24"/>
  <c r="B26" i="29"/>
  <c r="B26" i="32"/>
  <c r="B26" i="28"/>
  <c r="B26" i="33"/>
  <c r="B26" i="31"/>
  <c r="B26" i="23"/>
  <c r="B26" i="25"/>
  <c r="B26" i="26"/>
  <c r="B26" i="19"/>
  <c r="B26" i="22"/>
  <c r="B26" i="20"/>
  <c r="B26" i="17"/>
  <c r="B26" i="21"/>
  <c r="B26" i="27"/>
  <c r="B26" i="16"/>
  <c r="B26" i="15"/>
  <c r="B26" i="18"/>
  <c r="B26" i="10"/>
  <c r="B26" i="1"/>
  <c r="B26" i="9"/>
  <c r="B26" i="11"/>
  <c r="A25" i="30"/>
  <c r="A25" i="28"/>
  <c r="A25" i="23"/>
  <c r="A25" i="33"/>
  <c r="A25" i="24"/>
  <c r="A25" i="29"/>
  <c r="A25" i="32"/>
  <c r="A25" i="31"/>
  <c r="A25" i="25"/>
  <c r="A25" i="26"/>
  <c r="A25" i="27"/>
  <c r="A25" i="20"/>
  <c r="A25" i="19"/>
  <c r="A25" i="22"/>
  <c r="A25" i="21"/>
  <c r="A25" i="18"/>
  <c r="A25" i="17"/>
  <c r="A25" i="16"/>
  <c r="A25" i="9"/>
  <c r="A25" i="11"/>
  <c r="A25" i="15"/>
  <c r="A25" i="10"/>
  <c r="A25" i="1"/>
  <c r="C24" i="23"/>
  <c r="C24" i="32"/>
  <c r="C24" i="31"/>
  <c r="C24" i="30"/>
  <c r="C24" i="24"/>
  <c r="C24" i="29"/>
  <c r="C24" i="28"/>
  <c r="C24" i="33"/>
  <c r="C24" i="26"/>
  <c r="C24" i="22"/>
  <c r="C24" i="21"/>
  <c r="C24" i="27"/>
  <c r="C24" i="18"/>
  <c r="C24" i="19"/>
  <c r="C24" i="16"/>
  <c r="C24" i="25"/>
  <c r="C24" i="20"/>
  <c r="C24" i="17"/>
  <c r="C24" i="11"/>
  <c r="C24" i="10"/>
  <c r="C24" i="1"/>
  <c r="AE23" i="14"/>
  <c r="C24" i="15"/>
  <c r="C24" i="9"/>
  <c r="E22" i="21"/>
  <c r="E22" i="33"/>
  <c r="E22" i="28"/>
  <c r="E22" i="31"/>
  <c r="E22" i="24"/>
  <c r="G22" i="24" s="1"/>
  <c r="E22" i="29"/>
  <c r="G22" i="29" s="1"/>
  <c r="E22" i="32"/>
  <c r="E22" i="27"/>
  <c r="E22" i="20"/>
  <c r="E22" i="25"/>
  <c r="G22" i="25" s="1"/>
  <c r="E22" i="26"/>
  <c r="G22" i="26" s="1"/>
  <c r="E22" i="18"/>
  <c r="G22" i="18" s="1"/>
  <c r="E22" i="19"/>
  <c r="G22" i="19" s="1"/>
  <c r="E22" i="17"/>
  <c r="E22" i="15"/>
  <c r="G22" i="15" s="1"/>
  <c r="E22" i="11"/>
  <c r="G22" i="11" s="1"/>
  <c r="E22" i="10"/>
  <c r="G22" i="10" s="1"/>
  <c r="E22" i="12"/>
  <c r="N23" i="30"/>
  <c r="K23" i="30" s="1"/>
  <c r="L23" i="30" s="1"/>
  <c r="R23" i="30"/>
  <c r="S23" i="30"/>
  <c r="W24" i="14"/>
  <c r="V24" i="14"/>
  <c r="T24" i="14"/>
  <c r="X24" i="14"/>
  <c r="U24" i="14"/>
  <c r="M24" i="32"/>
  <c r="T24" i="32" s="1"/>
  <c r="M24" i="31"/>
  <c r="T24" i="31" s="1"/>
  <c r="M24" i="30"/>
  <c r="T24" i="30" s="1"/>
  <c r="P24" i="30" s="1"/>
  <c r="M24" i="28"/>
  <c r="M24" i="23"/>
  <c r="M24" i="33"/>
  <c r="T24" i="33" s="1"/>
  <c r="M24" i="24"/>
  <c r="M24" i="29"/>
  <c r="M24" i="22"/>
  <c r="T24" i="22" s="1"/>
  <c r="M24" i="25"/>
  <c r="T24" i="25" s="1"/>
  <c r="M24" i="26"/>
  <c r="T24" i="26" s="1"/>
  <c r="M24" i="21"/>
  <c r="M24" i="27"/>
  <c r="T24" i="27" s="1"/>
  <c r="M24" i="18"/>
  <c r="T24" i="18" s="1"/>
  <c r="M24" i="20"/>
  <c r="T24" i="20" s="1"/>
  <c r="M24" i="19"/>
  <c r="M24" i="17"/>
  <c r="T24" i="17" s="1"/>
  <c r="M24" i="16"/>
  <c r="P24" i="16" s="1"/>
  <c r="M24" i="9"/>
  <c r="T24" i="9" s="1"/>
  <c r="M24" i="12"/>
  <c r="M24" i="10"/>
  <c r="M24" i="1"/>
  <c r="M24" i="15"/>
  <c r="T24" i="15" s="1"/>
  <c r="M24" i="11"/>
  <c r="O23" i="24"/>
  <c r="O23" i="29"/>
  <c r="O23" i="28"/>
  <c r="O23" i="33"/>
  <c r="O23" i="32"/>
  <c r="O23" i="31"/>
  <c r="O23" i="30"/>
  <c r="O23" i="21"/>
  <c r="O23" i="26"/>
  <c r="O23" i="17"/>
  <c r="O23" i="25"/>
  <c r="O23" i="22"/>
  <c r="O23" i="18"/>
  <c r="O23" i="23"/>
  <c r="O23" i="27"/>
  <c r="O23" i="20"/>
  <c r="O23" i="19"/>
  <c r="O23" i="16"/>
  <c r="O23" i="9"/>
  <c r="O23" i="12"/>
  <c r="O23" i="15"/>
  <c r="O23" i="11"/>
  <c r="O23" i="1"/>
  <c r="O23" i="10"/>
  <c r="Y22" i="21"/>
  <c r="Y22" i="19"/>
  <c r="Y22" i="17"/>
  <c r="Y22" i="20"/>
  <c r="Y22" i="18"/>
  <c r="Y22" i="16"/>
  <c r="Y22" i="12"/>
  <c r="Y22" i="11"/>
  <c r="Y22" i="10"/>
  <c r="Y22" i="1"/>
  <c r="Y22" i="9"/>
  <c r="Y22" i="15"/>
  <c r="Y26" i="21"/>
  <c r="Y26" i="17"/>
  <c r="Y26" i="20"/>
  <c r="Y26" i="18"/>
  <c r="Y26" i="16"/>
  <c r="Y26" i="19"/>
  <c r="Y26" i="11"/>
  <c r="Y26" i="10"/>
  <c r="Y26" i="12"/>
  <c r="Y26" i="1"/>
  <c r="Y26" i="15"/>
  <c r="Y26" i="9"/>
  <c r="B25" i="12"/>
  <c r="N26" i="30"/>
  <c r="K26" i="30" s="1"/>
  <c r="B23" i="32"/>
  <c r="B23" i="31"/>
  <c r="B23" i="30"/>
  <c r="B23" i="23"/>
  <c r="B23" i="24"/>
  <c r="B23" i="29"/>
  <c r="B23" i="28"/>
  <c r="B23" i="33"/>
  <c r="B23" i="20"/>
  <c r="B23" i="18"/>
  <c r="B23" i="22"/>
  <c r="B23" i="19"/>
  <c r="B23" i="25"/>
  <c r="B23" i="17"/>
  <c r="B23" i="27"/>
  <c r="B23" i="26"/>
  <c r="B23" i="21"/>
  <c r="B23" i="15"/>
  <c r="B23" i="11"/>
  <c r="B23" i="9"/>
  <c r="B23" i="1"/>
  <c r="B23" i="16"/>
  <c r="B23" i="10"/>
  <c r="A22" i="31"/>
  <c r="A22" i="30"/>
  <c r="A22" i="24"/>
  <c r="A22" i="29"/>
  <c r="A22" i="32"/>
  <c r="A22" i="33"/>
  <c r="A22" i="28"/>
  <c r="A22" i="22"/>
  <c r="A22" i="21"/>
  <c r="A22" i="20"/>
  <c r="A22" i="23"/>
  <c r="A22" i="26"/>
  <c r="A22" i="27"/>
  <c r="A22" i="25"/>
  <c r="A22" i="18"/>
  <c r="A22" i="16"/>
  <c r="A22" i="19"/>
  <c r="A22" i="17"/>
  <c r="A22" i="1"/>
  <c r="A22" i="9"/>
  <c r="A22" i="15"/>
  <c r="A22" i="11"/>
  <c r="A22" i="10"/>
  <c r="A26" i="33"/>
  <c r="A26" i="31"/>
  <c r="A26" i="23"/>
  <c r="A26" i="25"/>
  <c r="A26" i="30"/>
  <c r="A26" i="24"/>
  <c r="A26" i="29"/>
  <c r="A26" i="32"/>
  <c r="A26" i="28"/>
  <c r="A26" i="22"/>
  <c r="A26" i="18"/>
  <c r="A26" i="26"/>
  <c r="A26" i="20"/>
  <c r="A26" i="17"/>
  <c r="A26" i="21"/>
  <c r="A26" i="27"/>
  <c r="A26" i="19"/>
  <c r="A26" i="16"/>
  <c r="A26" i="15"/>
  <c r="A26" i="1"/>
  <c r="A26" i="9"/>
  <c r="A26" i="11"/>
  <c r="A26" i="10"/>
  <c r="E23" i="21"/>
  <c r="E23" i="28"/>
  <c r="E23" i="33"/>
  <c r="E23" i="32"/>
  <c r="E23" i="31"/>
  <c r="E23" i="24"/>
  <c r="G23" i="24" s="1"/>
  <c r="E23" i="29"/>
  <c r="G23" i="29" s="1"/>
  <c r="E23" i="27"/>
  <c r="E23" i="26"/>
  <c r="G23" i="26" s="1"/>
  <c r="E23" i="20"/>
  <c r="E23" i="18"/>
  <c r="G23" i="18" s="1"/>
  <c r="E23" i="19"/>
  <c r="G23" i="19" s="1"/>
  <c r="E23" i="25"/>
  <c r="G23" i="25" s="1"/>
  <c r="E23" i="17"/>
  <c r="E23" i="10"/>
  <c r="G23" i="10" s="1"/>
  <c r="E23" i="11"/>
  <c r="G23" i="11" s="1"/>
  <c r="E23" i="15"/>
  <c r="G23" i="15" s="1"/>
  <c r="E23" i="12"/>
  <c r="F22" i="31"/>
  <c r="F22" i="32"/>
  <c r="F22" i="33"/>
  <c r="F22" i="28"/>
  <c r="F22" i="22"/>
  <c r="G22" i="22" s="1"/>
  <c r="F22" i="21"/>
  <c r="F22" i="20"/>
  <c r="F22" i="27"/>
  <c r="F22" i="17"/>
  <c r="F22" i="12"/>
  <c r="O24" i="32"/>
  <c r="O24" i="31"/>
  <c r="O24" i="25"/>
  <c r="O24" i="30"/>
  <c r="O24" i="28"/>
  <c r="O24" i="33"/>
  <c r="O24" i="24"/>
  <c r="O24" i="29"/>
  <c r="O24" i="20"/>
  <c r="O24" i="21"/>
  <c r="O24" i="27"/>
  <c r="O24" i="18"/>
  <c r="O24" i="23"/>
  <c r="O24" i="22"/>
  <c r="O24" i="19"/>
  <c r="O24" i="17"/>
  <c r="O24" i="16"/>
  <c r="O24" i="26"/>
  <c r="O24" i="11"/>
  <c r="O24" i="10"/>
  <c r="O24" i="15"/>
  <c r="O24" i="1"/>
  <c r="O24" i="12"/>
  <c r="O24" i="9"/>
  <c r="Y23" i="18"/>
  <c r="Y23" i="20"/>
  <c r="Y23" i="19"/>
  <c r="Y23" i="16"/>
  <c r="Y23" i="21"/>
  <c r="Y23" i="17"/>
  <c r="Y23" i="11"/>
  <c r="Y23" i="10"/>
  <c r="Y23" i="1"/>
  <c r="Y23" i="9"/>
  <c r="Y23" i="15"/>
  <c r="Y23" i="12"/>
  <c r="C5" i="12"/>
  <c r="C9" i="12"/>
  <c r="C13" i="12"/>
  <c r="C17" i="12"/>
  <c r="C21" i="12"/>
  <c r="R24" i="30"/>
  <c r="S26" i="30"/>
  <c r="AE3" i="14"/>
  <c r="Z3" i="12" s="1"/>
  <c r="AE7" i="14"/>
  <c r="Z7" i="12" s="1"/>
  <c r="AE11" i="14"/>
  <c r="Z11" i="12" s="1"/>
  <c r="AE15" i="14"/>
  <c r="Z15" i="12" s="1"/>
  <c r="AE19" i="14"/>
  <c r="Z19" i="12" s="1"/>
  <c r="B24" i="32"/>
  <c r="B24" i="31"/>
  <c r="B24" i="30"/>
  <c r="B24" i="24"/>
  <c r="B24" i="29"/>
  <c r="B24" i="28"/>
  <c r="B24" i="33"/>
  <c r="B24" i="23"/>
  <c r="B24" i="27"/>
  <c r="B24" i="21"/>
  <c r="B24" i="25"/>
  <c r="B24" i="20"/>
  <c r="B24" i="17"/>
  <c r="B24" i="22"/>
  <c r="B24" i="26"/>
  <c r="B24" i="18"/>
  <c r="B24" i="19"/>
  <c r="B24" i="16"/>
  <c r="B24" i="1"/>
  <c r="B24" i="15"/>
  <c r="B24" i="11"/>
  <c r="B24" i="10"/>
  <c r="B24" i="9"/>
  <c r="A23" i="33"/>
  <c r="A23" i="32"/>
  <c r="A23" i="31"/>
  <c r="A23" i="30"/>
  <c r="A23" i="24"/>
  <c r="A23" i="29"/>
  <c r="A23" i="28"/>
  <c r="A23" i="27"/>
  <c r="A23" i="26"/>
  <c r="A23" i="21"/>
  <c r="A23" i="20"/>
  <c r="A23" i="23"/>
  <c r="A23" i="18"/>
  <c r="A23" i="22"/>
  <c r="A23" i="19"/>
  <c r="A23" i="25"/>
  <c r="A23" i="17"/>
  <c r="A23" i="10"/>
  <c r="A23" i="9"/>
  <c r="A23" i="15"/>
  <c r="A23" i="1"/>
  <c r="A23" i="16"/>
  <c r="A23" i="11"/>
  <c r="C22" i="23"/>
  <c r="C22" i="33"/>
  <c r="C22" i="28"/>
  <c r="C22" i="31"/>
  <c r="C22" i="30"/>
  <c r="C22" i="24"/>
  <c r="C22" i="29"/>
  <c r="C22" i="32"/>
  <c r="C22" i="26"/>
  <c r="C22" i="25"/>
  <c r="C22" i="18"/>
  <c r="C22" i="22"/>
  <c r="C22" i="19"/>
  <c r="C22" i="17"/>
  <c r="C22" i="21"/>
  <c r="C22" i="27"/>
  <c r="C22" i="20"/>
  <c r="C22" i="15"/>
  <c r="C22" i="11"/>
  <c r="AE21" i="14"/>
  <c r="Z21" i="12" s="1"/>
  <c r="C22" i="1"/>
  <c r="C22" i="10"/>
  <c r="C22" i="9"/>
  <c r="C22" i="16"/>
  <c r="E24" i="21"/>
  <c r="E24" i="24"/>
  <c r="G24" i="24" s="1"/>
  <c r="E24" i="29"/>
  <c r="G24" i="29" s="1"/>
  <c r="E24" i="28"/>
  <c r="E24" i="33"/>
  <c r="E24" i="32"/>
  <c r="E24" i="31"/>
  <c r="E24" i="25"/>
  <c r="G24" i="25" s="1"/>
  <c r="E24" i="27"/>
  <c r="E24" i="19"/>
  <c r="G24" i="19" s="1"/>
  <c r="E24" i="26"/>
  <c r="G24" i="26" s="1"/>
  <c r="E24" i="20"/>
  <c r="E24" i="17"/>
  <c r="E24" i="15"/>
  <c r="G24" i="15" s="1"/>
  <c r="E24" i="18"/>
  <c r="G24" i="18" s="1"/>
  <c r="E24" i="12"/>
  <c r="E24" i="10"/>
  <c r="G24" i="10" s="1"/>
  <c r="E24" i="11"/>
  <c r="G24" i="11" s="1"/>
  <c r="F23" i="33"/>
  <c r="F23" i="32"/>
  <c r="F23" i="31"/>
  <c r="F23" i="28"/>
  <c r="F23" i="27"/>
  <c r="F23" i="20"/>
  <c r="F23" i="22"/>
  <c r="G23" i="22" s="1"/>
  <c r="F23" i="21"/>
  <c r="G23" i="21" s="1"/>
  <c r="F23" i="17"/>
  <c r="F23" i="12"/>
  <c r="G22" i="14"/>
  <c r="S22" i="14" s="1"/>
  <c r="U22" i="14"/>
  <c r="X22" i="14"/>
  <c r="T22" i="14"/>
  <c r="V22" i="14"/>
  <c r="W22" i="14"/>
  <c r="M22" i="24"/>
  <c r="M22" i="29"/>
  <c r="M22" i="28"/>
  <c r="M22" i="33"/>
  <c r="T22" i="33" s="1"/>
  <c r="M22" i="32"/>
  <c r="T22" i="32" s="1"/>
  <c r="M22" i="31"/>
  <c r="T22" i="31" s="1"/>
  <c r="M22" i="30"/>
  <c r="T22" i="30" s="1"/>
  <c r="M22" i="23"/>
  <c r="P22" i="23" s="1"/>
  <c r="M22" i="22"/>
  <c r="T22" i="22" s="1"/>
  <c r="M22" i="25"/>
  <c r="T22" i="25" s="1"/>
  <c r="M22" i="27"/>
  <c r="T22" i="27" s="1"/>
  <c r="M22" i="26"/>
  <c r="T22" i="26" s="1"/>
  <c r="M22" i="18"/>
  <c r="T22" i="18" s="1"/>
  <c r="M22" i="19"/>
  <c r="M22" i="21"/>
  <c r="M22" i="20"/>
  <c r="T22" i="20" s="1"/>
  <c r="M22" i="17"/>
  <c r="T22" i="17" s="1"/>
  <c r="M22" i="10"/>
  <c r="M22" i="9"/>
  <c r="T22" i="9" s="1"/>
  <c r="M22" i="16"/>
  <c r="P22" i="16" s="1"/>
  <c r="M22" i="15"/>
  <c r="T22" i="15" s="1"/>
  <c r="M22" i="1"/>
  <c r="P22" i="1" s="1"/>
  <c r="M22" i="11"/>
  <c r="M22" i="12"/>
  <c r="Y24" i="18"/>
  <c r="Y24" i="19"/>
  <c r="Y24" i="17"/>
  <c r="Y24" i="16"/>
  <c r="Y24" i="20"/>
  <c r="Y24" i="21"/>
  <c r="Y24" i="15"/>
  <c r="Y24" i="11"/>
  <c r="Y24" i="1"/>
  <c r="Y24" i="10"/>
  <c r="Y24" i="9"/>
  <c r="Y24" i="12"/>
  <c r="C6" i="12"/>
  <c r="C10" i="12"/>
  <c r="C14" i="12"/>
  <c r="C18" i="12"/>
  <c r="A22" i="12"/>
  <c r="B23" i="12"/>
  <c r="C24" i="12"/>
  <c r="A26" i="12"/>
  <c r="S24" i="30"/>
  <c r="A24" i="33"/>
  <c r="A24" i="23"/>
  <c r="A24" i="32"/>
  <c r="A24" i="31"/>
  <c r="A24" i="30"/>
  <c r="A24" i="24"/>
  <c r="A24" i="29"/>
  <c r="A24" i="28"/>
  <c r="A24" i="25"/>
  <c r="A24" i="22"/>
  <c r="A24" i="19"/>
  <c r="A24" i="16"/>
  <c r="A24" i="21"/>
  <c r="A24" i="20"/>
  <c r="A24" i="17"/>
  <c r="A24" i="27"/>
  <c r="A24" i="26"/>
  <c r="A24" i="18"/>
  <c r="A24" i="9"/>
  <c r="A24" i="1"/>
  <c r="A24" i="15"/>
  <c r="A24" i="11"/>
  <c r="A24" i="10"/>
  <c r="C23" i="23"/>
  <c r="C23" i="24"/>
  <c r="C23" i="29"/>
  <c r="C23" i="28"/>
  <c r="C23" i="33"/>
  <c r="C23" i="32"/>
  <c r="C23" i="31"/>
  <c r="C23" i="30"/>
  <c r="C23" i="22"/>
  <c r="C23" i="21"/>
  <c r="C23" i="19"/>
  <c r="C23" i="25"/>
  <c r="C23" i="17"/>
  <c r="C23" i="27"/>
  <c r="C23" i="26"/>
  <c r="C23" i="20"/>
  <c r="C23" i="18"/>
  <c r="C23" i="16"/>
  <c r="C23" i="9"/>
  <c r="C23" i="15"/>
  <c r="C23" i="11"/>
  <c r="C23" i="10"/>
  <c r="C23" i="1"/>
  <c r="AE22" i="14"/>
  <c r="F24" i="33"/>
  <c r="F24" i="32"/>
  <c r="F24" i="31"/>
  <c r="F24" i="28"/>
  <c r="F24" i="21"/>
  <c r="F24" i="20"/>
  <c r="F24" i="17"/>
  <c r="F24" i="27"/>
  <c r="F24" i="22"/>
  <c r="G24" i="22" s="1"/>
  <c r="F24" i="12"/>
  <c r="G23" i="14"/>
  <c r="S23" i="14" s="1"/>
  <c r="R22" i="30"/>
  <c r="S22" i="30"/>
  <c r="N22" i="30"/>
  <c r="K22" i="30" s="1"/>
  <c r="L22" i="30" s="1"/>
  <c r="X23" i="14"/>
  <c r="T23" i="14"/>
  <c r="W23" i="14"/>
  <c r="V23" i="14"/>
  <c r="U23" i="14"/>
  <c r="M23" i="32"/>
  <c r="T23" i="32" s="1"/>
  <c r="M23" i="31"/>
  <c r="T23" i="31" s="1"/>
  <c r="M23" i="30"/>
  <c r="T23" i="30" s="1"/>
  <c r="P23" i="30" s="1"/>
  <c r="M23" i="24"/>
  <c r="M23" i="29"/>
  <c r="M23" i="28"/>
  <c r="M23" i="33"/>
  <c r="T23" i="33" s="1"/>
  <c r="M23" i="23"/>
  <c r="P23" i="23" s="1"/>
  <c r="M23" i="26"/>
  <c r="T23" i="26" s="1"/>
  <c r="M23" i="27"/>
  <c r="T23" i="27" s="1"/>
  <c r="M23" i="21"/>
  <c r="M23" i="20"/>
  <c r="T23" i="20" s="1"/>
  <c r="M23" i="19"/>
  <c r="M23" i="16"/>
  <c r="M23" i="17"/>
  <c r="T23" i="17" s="1"/>
  <c r="M23" i="25"/>
  <c r="T23" i="25" s="1"/>
  <c r="M23" i="22"/>
  <c r="T23" i="22" s="1"/>
  <c r="M23" i="18"/>
  <c r="T23" i="18" s="1"/>
  <c r="M23" i="15"/>
  <c r="T23" i="15" s="1"/>
  <c r="M23" i="11"/>
  <c r="M23" i="1"/>
  <c r="P23" i="1" s="1"/>
  <c r="M23" i="12"/>
  <c r="M23" i="10"/>
  <c r="M23" i="9"/>
  <c r="T23" i="9" s="1"/>
  <c r="O22" i="28"/>
  <c r="O22" i="33"/>
  <c r="O22" i="32"/>
  <c r="O22" i="31"/>
  <c r="O22" i="30"/>
  <c r="O22" i="23"/>
  <c r="O22" i="24"/>
  <c r="O22" i="29"/>
  <c r="O22" i="25"/>
  <c r="O22" i="20"/>
  <c r="O22" i="27"/>
  <c r="O22" i="26"/>
  <c r="O22" i="18"/>
  <c r="O22" i="19"/>
  <c r="O22" i="21"/>
  <c r="O22" i="17"/>
  <c r="O22" i="22"/>
  <c r="O22" i="15"/>
  <c r="O22" i="11"/>
  <c r="O22" i="16"/>
  <c r="O22" i="10"/>
  <c r="O22" i="1"/>
  <c r="O22" i="9"/>
  <c r="O22" i="12"/>
  <c r="Y25" i="21"/>
  <c r="Y25" i="19"/>
  <c r="Y25" i="16"/>
  <c r="Y25" i="20"/>
  <c r="Y25" i="18"/>
  <c r="Y25" i="17"/>
  <c r="Y25" i="1"/>
  <c r="Y25" i="9"/>
  <c r="Y25" i="11"/>
  <c r="Y25" i="12"/>
  <c r="Y25" i="10"/>
  <c r="Y25" i="15"/>
  <c r="C3" i="12"/>
  <c r="C7" i="12"/>
  <c r="C11" i="12"/>
  <c r="C15" i="12"/>
  <c r="C19" i="12"/>
  <c r="B22" i="12"/>
  <c r="C23" i="12"/>
  <c r="A25" i="12"/>
  <c r="B26" i="12"/>
  <c r="P23" i="16"/>
  <c r="P24" i="23"/>
  <c r="L26" i="30"/>
  <c r="L24" i="1"/>
  <c r="P24" i="1" s="1"/>
  <c r="S25" i="30"/>
  <c r="R25" i="30"/>
  <c r="N25" i="30"/>
  <c r="K25" i="30" s="1"/>
  <c r="J26" i="1"/>
  <c r="W26" i="1"/>
  <c r="X26" i="1" s="1"/>
  <c r="N25" i="1"/>
  <c r="K25" i="1" s="1"/>
  <c r="R25" i="1"/>
  <c r="N25" i="9"/>
  <c r="K25" i="9" s="1"/>
  <c r="L25" i="9" s="1"/>
  <c r="R25" i="9"/>
  <c r="L24" i="9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21" i="26"/>
  <c r="G24" i="12" l="1"/>
  <c r="R24" i="12" s="1"/>
  <c r="G23" i="17"/>
  <c r="G23" i="32"/>
  <c r="E368" i="8"/>
  <c r="G360" i="8"/>
  <c r="K360" i="8"/>
  <c r="I360" i="8"/>
  <c r="H367" i="8"/>
  <c r="D368" i="8"/>
  <c r="C360" i="8"/>
  <c r="R24" i="14"/>
  <c r="G23" i="12"/>
  <c r="G23" i="20"/>
  <c r="R23" i="20" s="1"/>
  <c r="G23" i="31"/>
  <c r="N24" i="14"/>
  <c r="K24" i="14" s="1"/>
  <c r="G23" i="33"/>
  <c r="S23" i="33" s="1"/>
  <c r="G22" i="27"/>
  <c r="S22" i="27" s="1"/>
  <c r="G24" i="33"/>
  <c r="R24" i="33" s="1"/>
  <c r="G24" i="21"/>
  <c r="G22" i="28"/>
  <c r="S22" i="28" s="1"/>
  <c r="S24" i="22"/>
  <c r="N24" i="22"/>
  <c r="K24" i="22" s="1"/>
  <c r="L24" i="22" s="1"/>
  <c r="P24" i="22" s="1"/>
  <c r="R24" i="22"/>
  <c r="S23" i="17"/>
  <c r="R23" i="17"/>
  <c r="N23" i="17"/>
  <c r="K23" i="17" s="1"/>
  <c r="L23" i="17" s="1"/>
  <c r="G23" i="27"/>
  <c r="S24" i="18"/>
  <c r="N24" i="18"/>
  <c r="K24" i="18" s="1"/>
  <c r="L24" i="18" s="1"/>
  <c r="P24" i="18" s="1"/>
  <c r="R24" i="18"/>
  <c r="S24" i="26"/>
  <c r="N24" i="26"/>
  <c r="K24" i="26" s="1"/>
  <c r="L24" i="26" s="1"/>
  <c r="P24" i="26" s="1"/>
  <c r="R24" i="26"/>
  <c r="G24" i="31"/>
  <c r="S24" i="29"/>
  <c r="N24" i="29"/>
  <c r="K24" i="29" s="1"/>
  <c r="L24" i="29" s="1"/>
  <c r="P24" i="29" s="1"/>
  <c r="R24" i="29"/>
  <c r="S23" i="24"/>
  <c r="N23" i="24"/>
  <c r="K23" i="24" s="1"/>
  <c r="L23" i="24" s="1"/>
  <c r="P23" i="24" s="1"/>
  <c r="R23" i="24"/>
  <c r="G23" i="28"/>
  <c r="G22" i="12"/>
  <c r="G22" i="17"/>
  <c r="R22" i="25"/>
  <c r="N22" i="25"/>
  <c r="K22" i="25" s="1"/>
  <c r="L22" i="25" s="1"/>
  <c r="P22" i="25" s="1"/>
  <c r="S22" i="25"/>
  <c r="S22" i="29"/>
  <c r="N22" i="29"/>
  <c r="K22" i="29" s="1"/>
  <c r="L22" i="29" s="1"/>
  <c r="P22" i="29" s="1"/>
  <c r="R22" i="29"/>
  <c r="G22" i="33"/>
  <c r="Z23" i="20"/>
  <c r="Z23" i="18"/>
  <c r="Z23" i="19"/>
  <c r="Z23" i="21"/>
  <c r="Z23" i="17"/>
  <c r="Z23" i="15"/>
  <c r="Z23" i="12"/>
  <c r="Z23" i="10"/>
  <c r="Z23" i="16"/>
  <c r="Z23" i="1"/>
  <c r="Z23" i="11"/>
  <c r="Z23" i="9"/>
  <c r="P22" i="9"/>
  <c r="U22" i="9"/>
  <c r="P22" i="30"/>
  <c r="S23" i="21"/>
  <c r="R23" i="21"/>
  <c r="N23" i="21"/>
  <c r="K23" i="21" s="1"/>
  <c r="L23" i="21" s="1"/>
  <c r="P23" i="21" s="1"/>
  <c r="S24" i="11"/>
  <c r="N24" i="11"/>
  <c r="K24" i="11" s="1"/>
  <c r="L24" i="11" s="1"/>
  <c r="P24" i="11" s="1"/>
  <c r="R24" i="11"/>
  <c r="S24" i="15"/>
  <c r="R24" i="15"/>
  <c r="N24" i="15"/>
  <c r="K24" i="15" s="1"/>
  <c r="L24" i="15" s="1"/>
  <c r="P24" i="15" s="1"/>
  <c r="S24" i="19"/>
  <c r="R24" i="19"/>
  <c r="N24" i="19"/>
  <c r="K24" i="19" s="1"/>
  <c r="L24" i="19" s="1"/>
  <c r="P24" i="19" s="1"/>
  <c r="G24" i="32"/>
  <c r="S24" i="24"/>
  <c r="R24" i="24"/>
  <c r="N24" i="24"/>
  <c r="K24" i="24" s="1"/>
  <c r="L24" i="24" s="1"/>
  <c r="P24" i="24" s="1"/>
  <c r="R23" i="14"/>
  <c r="R23" i="15"/>
  <c r="N23" i="15"/>
  <c r="K23" i="15" s="1"/>
  <c r="L23" i="15" s="1"/>
  <c r="P23" i="15" s="1"/>
  <c r="S23" i="15"/>
  <c r="N23" i="25"/>
  <c r="K23" i="25" s="1"/>
  <c r="L23" i="25" s="1"/>
  <c r="P23" i="25" s="1"/>
  <c r="R23" i="25"/>
  <c r="S23" i="25"/>
  <c r="S23" i="26"/>
  <c r="N23" i="26"/>
  <c r="K23" i="26" s="1"/>
  <c r="L23" i="26" s="1"/>
  <c r="P23" i="26" s="1"/>
  <c r="R23" i="26"/>
  <c r="U24" i="9"/>
  <c r="P24" i="9"/>
  <c r="N22" i="10"/>
  <c r="K22" i="10" s="1"/>
  <c r="S22" i="10"/>
  <c r="R22" i="10"/>
  <c r="S22" i="19"/>
  <c r="R22" i="19"/>
  <c r="N22" i="19"/>
  <c r="K22" i="19" s="1"/>
  <c r="L22" i="19" s="1"/>
  <c r="P22" i="19" s="1"/>
  <c r="G22" i="20"/>
  <c r="S22" i="24"/>
  <c r="N22" i="24"/>
  <c r="K22" i="24" s="1"/>
  <c r="L22" i="24" s="1"/>
  <c r="P22" i="24" s="1"/>
  <c r="R22" i="24"/>
  <c r="G22" i="21"/>
  <c r="U23" i="9"/>
  <c r="P23" i="9"/>
  <c r="N23" i="22"/>
  <c r="K23" i="22" s="1"/>
  <c r="L23" i="22" s="1"/>
  <c r="P23" i="22" s="1"/>
  <c r="S23" i="22"/>
  <c r="R23" i="22"/>
  <c r="S23" i="31"/>
  <c r="R23" i="31"/>
  <c r="N23" i="31"/>
  <c r="K23" i="31" s="1"/>
  <c r="L23" i="31" s="1"/>
  <c r="P23" i="31" s="1"/>
  <c r="S24" i="10"/>
  <c r="N24" i="10"/>
  <c r="K24" i="10" s="1"/>
  <c r="R24" i="10"/>
  <c r="G24" i="17"/>
  <c r="G24" i="27"/>
  <c r="N24" i="33"/>
  <c r="K24" i="33" s="1"/>
  <c r="L24" i="33" s="1"/>
  <c r="P24" i="33" s="1"/>
  <c r="S24" i="21"/>
  <c r="R24" i="21"/>
  <c r="N24" i="21"/>
  <c r="K24" i="21" s="1"/>
  <c r="L24" i="21" s="1"/>
  <c r="P24" i="21" s="1"/>
  <c r="S23" i="11"/>
  <c r="R23" i="11"/>
  <c r="N23" i="11"/>
  <c r="K23" i="11" s="1"/>
  <c r="L23" i="11" s="1"/>
  <c r="P23" i="11" s="1"/>
  <c r="S23" i="19"/>
  <c r="R23" i="19"/>
  <c r="N23" i="19"/>
  <c r="K23" i="19" s="1"/>
  <c r="L23" i="19" s="1"/>
  <c r="P23" i="19" s="1"/>
  <c r="S22" i="11"/>
  <c r="R22" i="11"/>
  <c r="N22" i="11"/>
  <c r="K22" i="11" s="1"/>
  <c r="L22" i="11" s="1"/>
  <c r="P22" i="11" s="1"/>
  <c r="S22" i="18"/>
  <c r="R22" i="18"/>
  <c r="N22" i="18"/>
  <c r="K22" i="18" s="1"/>
  <c r="L22" i="18" s="1"/>
  <c r="P22" i="18" s="1"/>
  <c r="G22" i="31"/>
  <c r="P23" i="17"/>
  <c r="S24" i="12"/>
  <c r="Z22" i="17"/>
  <c r="Z22" i="21"/>
  <c r="Z22" i="20"/>
  <c r="Z22" i="18"/>
  <c r="Z22" i="16"/>
  <c r="Z22" i="19"/>
  <c r="Z22" i="1"/>
  <c r="Z22" i="10"/>
  <c r="Z22" i="9"/>
  <c r="Z22" i="12"/>
  <c r="Z22" i="15"/>
  <c r="Z22" i="11"/>
  <c r="S23" i="12"/>
  <c r="N23" i="12"/>
  <c r="K23" i="12" s="1"/>
  <c r="L23" i="12" s="1"/>
  <c r="P23" i="12" s="1"/>
  <c r="R23" i="12"/>
  <c r="S23" i="20"/>
  <c r="S23" i="32"/>
  <c r="N23" i="32"/>
  <c r="K23" i="32" s="1"/>
  <c r="L23" i="32" s="1"/>
  <c r="P23" i="32" s="1"/>
  <c r="R23" i="32"/>
  <c r="G24" i="20"/>
  <c r="S24" i="25"/>
  <c r="R24" i="25"/>
  <c r="N24" i="25"/>
  <c r="K24" i="25" s="1"/>
  <c r="L24" i="25" s="1"/>
  <c r="P24" i="25" s="1"/>
  <c r="G24" i="28"/>
  <c r="S22" i="22"/>
  <c r="R22" i="22"/>
  <c r="N22" i="22"/>
  <c r="K22" i="22" s="1"/>
  <c r="L22" i="22" s="1"/>
  <c r="P22" i="22" s="1"/>
  <c r="S23" i="10"/>
  <c r="N23" i="10"/>
  <c r="K23" i="10" s="1"/>
  <c r="R23" i="10"/>
  <c r="S23" i="18"/>
  <c r="R23" i="18"/>
  <c r="N23" i="18"/>
  <c r="K23" i="18" s="1"/>
  <c r="L23" i="18" s="1"/>
  <c r="P23" i="18" s="1"/>
  <c r="S23" i="29"/>
  <c r="N23" i="29"/>
  <c r="K23" i="29" s="1"/>
  <c r="L23" i="29" s="1"/>
  <c r="P23" i="29" s="1"/>
  <c r="R23" i="29"/>
  <c r="R23" i="33"/>
  <c r="R22" i="14"/>
  <c r="S22" i="15"/>
  <c r="R22" i="15"/>
  <c r="N22" i="15"/>
  <c r="K22" i="15" s="1"/>
  <c r="L22" i="15" s="1"/>
  <c r="P22" i="15" s="1"/>
  <c r="S22" i="26"/>
  <c r="R22" i="26"/>
  <c r="N22" i="26"/>
  <c r="K22" i="26" s="1"/>
  <c r="L22" i="26" s="1"/>
  <c r="P22" i="26" s="1"/>
  <c r="G22" i="32"/>
  <c r="N22" i="28"/>
  <c r="K22" i="28" s="1"/>
  <c r="L22" i="28" s="1"/>
  <c r="P22" i="28" s="1"/>
  <c r="N22" i="14"/>
  <c r="K22" i="14" s="1"/>
  <c r="N23" i="14"/>
  <c r="K23" i="14" s="1"/>
  <c r="L25" i="30"/>
  <c r="L25" i="1"/>
  <c r="R26" i="1"/>
  <c r="N26" i="1"/>
  <c r="K26" i="1" s="1"/>
  <c r="C3" i="3"/>
  <c r="C2" i="3"/>
  <c r="B2" i="3"/>
  <c r="N24" i="12" l="1"/>
  <c r="K24" i="12" s="1"/>
  <c r="L24" i="12" s="1"/>
  <c r="P24" i="12" s="1"/>
  <c r="R22" i="27"/>
  <c r="N22" i="27"/>
  <c r="K22" i="27" s="1"/>
  <c r="L22" i="27" s="1"/>
  <c r="P22" i="27" s="1"/>
  <c r="H368" i="8"/>
  <c r="D369" i="8"/>
  <c r="F360" i="8"/>
  <c r="F359" i="8"/>
  <c r="G361" i="8"/>
  <c r="I361" i="8"/>
  <c r="K361" i="8"/>
  <c r="C361" i="8"/>
  <c r="E369" i="8"/>
  <c r="N23" i="33"/>
  <c r="K23" i="33" s="1"/>
  <c r="L23" i="33" s="1"/>
  <c r="P23" i="33" s="1"/>
  <c r="N23" i="20"/>
  <c r="K23" i="20" s="1"/>
  <c r="L23" i="20" s="1"/>
  <c r="P23" i="20" s="1"/>
  <c r="S24" i="33"/>
  <c r="R22" i="28"/>
  <c r="L24" i="14"/>
  <c r="P24" i="14" s="1"/>
  <c r="Z24" i="14"/>
  <c r="S24" i="28"/>
  <c r="N24" i="28"/>
  <c r="K24" i="28" s="1"/>
  <c r="L24" i="28" s="1"/>
  <c r="P24" i="28" s="1"/>
  <c r="R24" i="28"/>
  <c r="L22" i="14"/>
  <c r="P22" i="14" s="1"/>
  <c r="Z22" i="14"/>
  <c r="S22" i="32"/>
  <c r="R22" i="32"/>
  <c r="N22" i="32"/>
  <c r="K22" i="32" s="1"/>
  <c r="L22" i="32" s="1"/>
  <c r="P22" i="32" s="1"/>
  <c r="U22" i="10"/>
  <c r="L22" i="10"/>
  <c r="P22" i="10" s="1"/>
  <c r="S24" i="32"/>
  <c r="N24" i="32"/>
  <c r="K24" i="32" s="1"/>
  <c r="L24" i="32" s="1"/>
  <c r="P24" i="32" s="1"/>
  <c r="R24" i="32"/>
  <c r="L23" i="14"/>
  <c r="P23" i="14" s="1"/>
  <c r="Z23" i="14"/>
  <c r="U23" i="10"/>
  <c r="L23" i="10"/>
  <c r="P23" i="10" s="1"/>
  <c r="U24" i="10"/>
  <c r="L24" i="10"/>
  <c r="P24" i="10" s="1"/>
  <c r="S23" i="27"/>
  <c r="N23" i="27"/>
  <c r="K23" i="27" s="1"/>
  <c r="L23" i="27" s="1"/>
  <c r="P23" i="27" s="1"/>
  <c r="R23" i="27"/>
  <c r="S22" i="31"/>
  <c r="R22" i="31"/>
  <c r="N22" i="31"/>
  <c r="K22" i="31" s="1"/>
  <c r="L22" i="31" s="1"/>
  <c r="P22" i="31" s="1"/>
  <c r="S24" i="27"/>
  <c r="R24" i="27"/>
  <c r="N24" i="27"/>
  <c r="K24" i="27" s="1"/>
  <c r="L24" i="27" s="1"/>
  <c r="P24" i="27" s="1"/>
  <c r="S22" i="21"/>
  <c r="R22" i="21"/>
  <c r="N22" i="21"/>
  <c r="K22" i="21" s="1"/>
  <c r="L22" i="21" s="1"/>
  <c r="P22" i="21" s="1"/>
  <c r="S22" i="20"/>
  <c r="R22" i="20"/>
  <c r="N22" i="20"/>
  <c r="K22" i="20" s="1"/>
  <c r="L22" i="20" s="1"/>
  <c r="P22" i="20" s="1"/>
  <c r="S22" i="17"/>
  <c r="N22" i="17"/>
  <c r="K22" i="17" s="1"/>
  <c r="L22" i="17" s="1"/>
  <c r="P22" i="17" s="1"/>
  <c r="R22" i="17"/>
  <c r="S23" i="28"/>
  <c r="N23" i="28"/>
  <c r="K23" i="28" s="1"/>
  <c r="L23" i="28" s="1"/>
  <c r="P23" i="28" s="1"/>
  <c r="R23" i="28"/>
  <c r="S24" i="31"/>
  <c r="N24" i="31"/>
  <c r="K24" i="31" s="1"/>
  <c r="L24" i="31" s="1"/>
  <c r="P24" i="31" s="1"/>
  <c r="R24" i="31"/>
  <c r="S24" i="20"/>
  <c r="N24" i="20"/>
  <c r="K24" i="20" s="1"/>
  <c r="L24" i="20" s="1"/>
  <c r="P24" i="20" s="1"/>
  <c r="R24" i="20"/>
  <c r="S24" i="17"/>
  <c r="N24" i="17"/>
  <c r="K24" i="17" s="1"/>
  <c r="L24" i="17" s="1"/>
  <c r="P24" i="17" s="1"/>
  <c r="R24" i="17"/>
  <c r="N22" i="33"/>
  <c r="K22" i="33" s="1"/>
  <c r="L22" i="33" s="1"/>
  <c r="P22" i="33" s="1"/>
  <c r="S22" i="33"/>
  <c r="R22" i="33"/>
  <c r="R22" i="12"/>
  <c r="S22" i="12"/>
  <c r="N22" i="12"/>
  <c r="K22" i="12" s="1"/>
  <c r="L22" i="12" s="1"/>
  <c r="P22" i="12" s="1"/>
  <c r="L26" i="1"/>
  <c r="F2" i="21"/>
  <c r="F2" i="20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J2" i="29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2" i="23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21" i="18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21" i="16"/>
  <c r="H5" i="29"/>
  <c r="H4" i="29"/>
  <c r="H3" i="29"/>
  <c r="H2" i="29"/>
  <c r="H5" i="27"/>
  <c r="H4" i="27"/>
  <c r="H3" i="27"/>
  <c r="H2" i="27"/>
  <c r="H5" i="17"/>
  <c r="H4" i="17"/>
  <c r="H3" i="17"/>
  <c r="H2" i="17"/>
  <c r="H5" i="21"/>
  <c r="H4" i="21"/>
  <c r="H3" i="21"/>
  <c r="H2" i="21"/>
  <c r="H5" i="11"/>
  <c r="H4" i="11"/>
  <c r="H3" i="11"/>
  <c r="H2" i="1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1" i="29"/>
  <c r="J21" i="23"/>
  <c r="J21" i="25"/>
  <c r="J21" i="33"/>
  <c r="J21" i="32"/>
  <c r="J21" i="31"/>
  <c r="J21" i="30"/>
  <c r="G21" i="30"/>
  <c r="J21" i="28"/>
  <c r="J21" i="27"/>
  <c r="C362" i="8" l="1"/>
  <c r="D370" i="8"/>
  <c r="E370" i="8"/>
  <c r="F361" i="8"/>
  <c r="G362" i="8"/>
  <c r="K362" i="8"/>
  <c r="I362" i="8"/>
  <c r="H369" i="8"/>
  <c r="C4" i="3"/>
  <c r="Y4" i="20"/>
  <c r="Y3" i="20"/>
  <c r="Y2" i="20"/>
  <c r="J21" i="19"/>
  <c r="W3" i="18"/>
  <c r="W4" i="18"/>
  <c r="W5" i="18"/>
  <c r="X5" i="18" s="1"/>
  <c r="W6" i="18"/>
  <c r="W7" i="18"/>
  <c r="X7" i="18" s="1"/>
  <c r="W8" i="18"/>
  <c r="X8" i="18" s="1"/>
  <c r="W9" i="18"/>
  <c r="X9" i="18" s="1"/>
  <c r="W10" i="18"/>
  <c r="W11" i="18"/>
  <c r="W12" i="18"/>
  <c r="W13" i="18"/>
  <c r="X13" i="18" s="1"/>
  <c r="W14" i="18"/>
  <c r="W15" i="18"/>
  <c r="W16" i="18"/>
  <c r="X16" i="18" s="1"/>
  <c r="W17" i="18"/>
  <c r="X17" i="18" s="1"/>
  <c r="W18" i="18"/>
  <c r="W19" i="18"/>
  <c r="W20" i="18"/>
  <c r="X20" i="18" s="1"/>
  <c r="W21" i="18"/>
  <c r="X21" i="18" s="1"/>
  <c r="W2" i="18"/>
  <c r="J21" i="17"/>
  <c r="W3" i="15"/>
  <c r="W4" i="15"/>
  <c r="X4" i="15" s="1"/>
  <c r="W5" i="15"/>
  <c r="X5" i="15" s="1"/>
  <c r="W6" i="15"/>
  <c r="X6" i="15" s="1"/>
  <c r="W7" i="15"/>
  <c r="W8" i="15"/>
  <c r="X8" i="15" s="1"/>
  <c r="W9" i="15"/>
  <c r="X9" i="15" s="1"/>
  <c r="W10" i="15"/>
  <c r="W11" i="15"/>
  <c r="W12" i="15"/>
  <c r="W13" i="15"/>
  <c r="X13" i="15" s="1"/>
  <c r="W14" i="15"/>
  <c r="W15" i="15"/>
  <c r="X15" i="15" s="1"/>
  <c r="W16" i="15"/>
  <c r="X16" i="15" s="1"/>
  <c r="W17" i="15"/>
  <c r="X17" i="15" s="1"/>
  <c r="W18" i="15"/>
  <c r="X18" i="15" s="1"/>
  <c r="W19" i="15"/>
  <c r="X19" i="15" s="1"/>
  <c r="W20" i="15"/>
  <c r="X20" i="15" s="1"/>
  <c r="W21" i="15"/>
  <c r="X21" i="15" s="1"/>
  <c r="W2" i="15"/>
  <c r="X2" i="15" s="1"/>
  <c r="W21" i="21"/>
  <c r="X21" i="21" s="1"/>
  <c r="W20" i="21"/>
  <c r="X20" i="21" s="1"/>
  <c r="W19" i="21"/>
  <c r="X19" i="21" s="1"/>
  <c r="W18" i="21"/>
  <c r="X18" i="21" s="1"/>
  <c r="W17" i="21"/>
  <c r="X17" i="21" s="1"/>
  <c r="W16" i="21"/>
  <c r="X16" i="21" s="1"/>
  <c r="W15" i="21"/>
  <c r="X15" i="21" s="1"/>
  <c r="W14" i="21"/>
  <c r="X14" i="21" s="1"/>
  <c r="W13" i="21"/>
  <c r="X13" i="21" s="1"/>
  <c r="W12" i="21"/>
  <c r="X12" i="21" s="1"/>
  <c r="W11" i="21"/>
  <c r="X11" i="21" s="1"/>
  <c r="W10" i="21"/>
  <c r="X10" i="21" s="1"/>
  <c r="W9" i="21"/>
  <c r="X9" i="21" s="1"/>
  <c r="W8" i="21"/>
  <c r="X8" i="21" s="1"/>
  <c r="W7" i="21"/>
  <c r="X7" i="21" s="1"/>
  <c r="W6" i="21"/>
  <c r="X6" i="21" s="1"/>
  <c r="W5" i="21"/>
  <c r="X5" i="21" s="1"/>
  <c r="Y4" i="21"/>
  <c r="W4" i="21"/>
  <c r="X4" i="21" s="1"/>
  <c r="Y3" i="21"/>
  <c r="W3" i="21"/>
  <c r="X3" i="21" s="1"/>
  <c r="Y2" i="21"/>
  <c r="W2" i="21"/>
  <c r="X2" i="21" s="1"/>
  <c r="W21" i="20"/>
  <c r="X21" i="20" s="1"/>
  <c r="W20" i="20"/>
  <c r="X20" i="20" s="1"/>
  <c r="W19" i="20"/>
  <c r="X19" i="20" s="1"/>
  <c r="W18" i="20"/>
  <c r="X18" i="20" s="1"/>
  <c r="W17" i="20"/>
  <c r="X17" i="20" s="1"/>
  <c r="W16" i="20"/>
  <c r="X16" i="20" s="1"/>
  <c r="W15" i="20"/>
  <c r="X15" i="20" s="1"/>
  <c r="W14" i="20"/>
  <c r="X14" i="20" s="1"/>
  <c r="W13" i="20"/>
  <c r="X13" i="20" s="1"/>
  <c r="W12" i="20"/>
  <c r="X12" i="20" s="1"/>
  <c r="W11" i="20"/>
  <c r="X11" i="20" s="1"/>
  <c r="W10" i="20"/>
  <c r="X10" i="20" s="1"/>
  <c r="W9" i="20"/>
  <c r="X9" i="20" s="1"/>
  <c r="W8" i="20"/>
  <c r="X8" i="20" s="1"/>
  <c r="W7" i="20"/>
  <c r="X7" i="20" s="1"/>
  <c r="W6" i="20"/>
  <c r="X6" i="20" s="1"/>
  <c r="W5" i="20"/>
  <c r="X5" i="20" s="1"/>
  <c r="W4" i="20"/>
  <c r="X4" i="20" s="1"/>
  <c r="W3" i="20"/>
  <c r="X3" i="20" s="1"/>
  <c r="W2" i="20"/>
  <c r="X2" i="20" s="1"/>
  <c r="W21" i="19"/>
  <c r="X21" i="19" s="1"/>
  <c r="W20" i="19"/>
  <c r="X20" i="19" s="1"/>
  <c r="W19" i="19"/>
  <c r="X19" i="19" s="1"/>
  <c r="W18" i="19"/>
  <c r="X18" i="19" s="1"/>
  <c r="W17" i="19"/>
  <c r="X17" i="19" s="1"/>
  <c r="W16" i="19"/>
  <c r="X16" i="19" s="1"/>
  <c r="W15" i="19"/>
  <c r="X15" i="19" s="1"/>
  <c r="W14" i="19"/>
  <c r="X14" i="19" s="1"/>
  <c r="W13" i="19"/>
  <c r="X13" i="19" s="1"/>
  <c r="W12" i="19"/>
  <c r="X12" i="19" s="1"/>
  <c r="W11" i="19"/>
  <c r="X11" i="19" s="1"/>
  <c r="W10" i="19"/>
  <c r="X10" i="19" s="1"/>
  <c r="W9" i="19"/>
  <c r="X9" i="19" s="1"/>
  <c r="W8" i="19"/>
  <c r="X8" i="19" s="1"/>
  <c r="W7" i="19"/>
  <c r="X7" i="19" s="1"/>
  <c r="W6" i="19"/>
  <c r="X6" i="19" s="1"/>
  <c r="W5" i="19"/>
  <c r="X5" i="19" s="1"/>
  <c r="Y4" i="19"/>
  <c r="W4" i="19"/>
  <c r="X4" i="19" s="1"/>
  <c r="Y3" i="19"/>
  <c r="W3" i="19"/>
  <c r="X3" i="19" s="1"/>
  <c r="Y2" i="19"/>
  <c r="W2" i="19"/>
  <c r="X2" i="19" s="1"/>
  <c r="X19" i="18"/>
  <c r="X18" i="18"/>
  <c r="X15" i="18"/>
  <c r="X14" i="18"/>
  <c r="X12" i="18"/>
  <c r="X11" i="18"/>
  <c r="X10" i="18"/>
  <c r="X6" i="18"/>
  <c r="Y4" i="18"/>
  <c r="X4" i="18"/>
  <c r="Y3" i="18"/>
  <c r="X3" i="18"/>
  <c r="Y2" i="18"/>
  <c r="X2" i="18"/>
  <c r="W21" i="17"/>
  <c r="X21" i="17" s="1"/>
  <c r="W20" i="17"/>
  <c r="X20" i="17" s="1"/>
  <c r="W19" i="17"/>
  <c r="X19" i="17" s="1"/>
  <c r="W18" i="17"/>
  <c r="X18" i="17" s="1"/>
  <c r="W17" i="17"/>
  <c r="X17" i="17" s="1"/>
  <c r="W16" i="17"/>
  <c r="X16" i="17" s="1"/>
  <c r="W15" i="17"/>
  <c r="X15" i="17" s="1"/>
  <c r="W14" i="17"/>
  <c r="X14" i="17" s="1"/>
  <c r="W13" i="17"/>
  <c r="X13" i="17" s="1"/>
  <c r="W12" i="17"/>
  <c r="X12" i="17" s="1"/>
  <c r="W11" i="17"/>
  <c r="X11" i="17" s="1"/>
  <c r="W10" i="17"/>
  <c r="X10" i="17" s="1"/>
  <c r="W9" i="17"/>
  <c r="X9" i="17" s="1"/>
  <c r="W8" i="17"/>
  <c r="X8" i="17" s="1"/>
  <c r="W7" i="17"/>
  <c r="X7" i="17" s="1"/>
  <c r="W6" i="17"/>
  <c r="X6" i="17" s="1"/>
  <c r="W5" i="17"/>
  <c r="X5" i="17" s="1"/>
  <c r="Y4" i="17"/>
  <c r="W4" i="17"/>
  <c r="X4" i="17" s="1"/>
  <c r="Y3" i="17"/>
  <c r="W3" i="17"/>
  <c r="X3" i="17" s="1"/>
  <c r="Y2" i="17"/>
  <c r="W2" i="17"/>
  <c r="X2" i="17" s="1"/>
  <c r="W21" i="16"/>
  <c r="X21" i="16" s="1"/>
  <c r="W20" i="16"/>
  <c r="X20" i="16" s="1"/>
  <c r="W19" i="16"/>
  <c r="X19" i="16" s="1"/>
  <c r="W18" i="16"/>
  <c r="X18" i="16" s="1"/>
  <c r="W17" i="16"/>
  <c r="X17" i="16" s="1"/>
  <c r="W16" i="16"/>
  <c r="X16" i="16" s="1"/>
  <c r="W15" i="16"/>
  <c r="X15" i="16" s="1"/>
  <c r="W14" i="16"/>
  <c r="X14" i="16" s="1"/>
  <c r="W13" i="16"/>
  <c r="X13" i="16" s="1"/>
  <c r="W12" i="16"/>
  <c r="X12" i="16" s="1"/>
  <c r="W11" i="16"/>
  <c r="X11" i="16" s="1"/>
  <c r="W10" i="16"/>
  <c r="X10" i="16" s="1"/>
  <c r="W9" i="16"/>
  <c r="X9" i="16" s="1"/>
  <c r="W8" i="16"/>
  <c r="X8" i="16" s="1"/>
  <c r="W7" i="16"/>
  <c r="X7" i="16" s="1"/>
  <c r="W6" i="16"/>
  <c r="X6" i="16" s="1"/>
  <c r="W5" i="16"/>
  <c r="X5" i="16" s="1"/>
  <c r="Y4" i="16"/>
  <c r="W4" i="16"/>
  <c r="X4" i="16" s="1"/>
  <c r="Y3" i="16"/>
  <c r="W3" i="16"/>
  <c r="X3" i="16" s="1"/>
  <c r="Y2" i="16"/>
  <c r="W2" i="16"/>
  <c r="X2" i="16" s="1"/>
  <c r="X14" i="15"/>
  <c r="X12" i="15"/>
  <c r="X11" i="15"/>
  <c r="X10" i="15"/>
  <c r="X7" i="15"/>
  <c r="Y4" i="15"/>
  <c r="Y3" i="15"/>
  <c r="X3" i="15"/>
  <c r="Y2" i="15"/>
  <c r="W21" i="11"/>
  <c r="X21" i="11" s="1"/>
  <c r="W20" i="11"/>
  <c r="X20" i="11" s="1"/>
  <c r="W19" i="11"/>
  <c r="X19" i="11" s="1"/>
  <c r="W18" i="11"/>
  <c r="X18" i="11" s="1"/>
  <c r="W17" i="11"/>
  <c r="X17" i="11" s="1"/>
  <c r="W16" i="11"/>
  <c r="X16" i="11" s="1"/>
  <c r="W15" i="11"/>
  <c r="X15" i="11" s="1"/>
  <c r="W14" i="11"/>
  <c r="X14" i="11" s="1"/>
  <c r="W13" i="11"/>
  <c r="X13" i="11" s="1"/>
  <c r="W12" i="11"/>
  <c r="X12" i="11" s="1"/>
  <c r="W11" i="11"/>
  <c r="X11" i="11" s="1"/>
  <c r="W10" i="11"/>
  <c r="X10" i="11" s="1"/>
  <c r="W9" i="11"/>
  <c r="X9" i="11" s="1"/>
  <c r="W8" i="11"/>
  <c r="X8" i="11" s="1"/>
  <c r="W7" i="11"/>
  <c r="X7" i="11" s="1"/>
  <c r="W6" i="11"/>
  <c r="X6" i="11" s="1"/>
  <c r="W5" i="11"/>
  <c r="X5" i="11" s="1"/>
  <c r="Y4" i="11"/>
  <c r="W4" i="11"/>
  <c r="X4" i="11" s="1"/>
  <c r="Y3" i="11"/>
  <c r="W3" i="11"/>
  <c r="X3" i="11" s="1"/>
  <c r="Y2" i="11"/>
  <c r="W2" i="11"/>
  <c r="X2" i="11" s="1"/>
  <c r="W21" i="10"/>
  <c r="X21" i="10" s="1"/>
  <c r="Y4" i="10"/>
  <c r="Y3" i="10"/>
  <c r="Y2" i="10"/>
  <c r="W21" i="1"/>
  <c r="X21" i="1" s="1"/>
  <c r="W20" i="1"/>
  <c r="X20" i="1" s="1"/>
  <c r="W19" i="1"/>
  <c r="X19" i="1" s="1"/>
  <c r="W18" i="1"/>
  <c r="X18" i="1" s="1"/>
  <c r="Y4" i="1"/>
  <c r="Y3" i="1"/>
  <c r="Y2" i="1"/>
  <c r="W21" i="9"/>
  <c r="X21" i="9" s="1"/>
  <c r="W20" i="9"/>
  <c r="X20" i="9" s="1"/>
  <c r="W19" i="9"/>
  <c r="X19" i="9" s="1"/>
  <c r="W18" i="9"/>
  <c r="X18" i="9" s="1"/>
  <c r="W17" i="9"/>
  <c r="X17" i="9" s="1"/>
  <c r="W16" i="9"/>
  <c r="X16" i="9" s="1"/>
  <c r="W15" i="9"/>
  <c r="X15" i="9" s="1"/>
  <c r="W14" i="9"/>
  <c r="X14" i="9" s="1"/>
  <c r="W13" i="9"/>
  <c r="X13" i="9" s="1"/>
  <c r="W12" i="9"/>
  <c r="X12" i="9" s="1"/>
  <c r="W11" i="9"/>
  <c r="X11" i="9" s="1"/>
  <c r="W10" i="9"/>
  <c r="X10" i="9" s="1"/>
  <c r="W9" i="9"/>
  <c r="X9" i="9" s="1"/>
  <c r="W8" i="9"/>
  <c r="X8" i="9" s="1"/>
  <c r="W7" i="9"/>
  <c r="X7" i="9" s="1"/>
  <c r="W6" i="9"/>
  <c r="X6" i="9" s="1"/>
  <c r="W5" i="9"/>
  <c r="X5" i="9" s="1"/>
  <c r="Y4" i="9"/>
  <c r="W4" i="9"/>
  <c r="X4" i="9" s="1"/>
  <c r="Y3" i="9"/>
  <c r="W3" i="9"/>
  <c r="X3" i="9" s="1"/>
  <c r="Y2" i="9"/>
  <c r="W2" i="9"/>
  <c r="X2" i="9" s="1"/>
  <c r="W21" i="12"/>
  <c r="X21" i="12" s="1"/>
  <c r="W20" i="12"/>
  <c r="X20" i="12" s="1"/>
  <c r="W19" i="12"/>
  <c r="W18" i="12"/>
  <c r="X18" i="12" s="1"/>
  <c r="W17" i="12"/>
  <c r="X17" i="12" s="1"/>
  <c r="W16" i="12"/>
  <c r="X16" i="12" s="1"/>
  <c r="W15" i="12"/>
  <c r="X15" i="12" s="1"/>
  <c r="W14" i="12"/>
  <c r="X14" i="12" s="1"/>
  <c r="W13" i="12"/>
  <c r="X13" i="12" s="1"/>
  <c r="W12" i="12"/>
  <c r="X12" i="12" s="1"/>
  <c r="W11" i="12"/>
  <c r="X11" i="12" s="1"/>
  <c r="W10" i="12"/>
  <c r="X10" i="12" s="1"/>
  <c r="W9" i="12"/>
  <c r="X9" i="12" s="1"/>
  <c r="W8" i="12"/>
  <c r="X8" i="12" s="1"/>
  <c r="W7" i="12"/>
  <c r="X7" i="12" s="1"/>
  <c r="W6" i="12"/>
  <c r="X6" i="12" s="1"/>
  <c r="W5" i="12"/>
  <c r="X5" i="12" s="1"/>
  <c r="W4" i="12"/>
  <c r="X4" i="12" s="1"/>
  <c r="W3" i="12"/>
  <c r="X3" i="12" s="1"/>
  <c r="W2" i="12"/>
  <c r="X2" i="12" s="1"/>
  <c r="Y4" i="12"/>
  <c r="Y3" i="12"/>
  <c r="Y2" i="12"/>
  <c r="X19" i="12"/>
  <c r="J21" i="12"/>
  <c r="J21" i="10"/>
  <c r="J21" i="1"/>
  <c r="D371" i="8" l="1"/>
  <c r="H370" i="8"/>
  <c r="G363" i="8"/>
  <c r="K363" i="8"/>
  <c r="I363" i="8"/>
  <c r="E371" i="8"/>
  <c r="C363" i="8"/>
  <c r="C5" i="3"/>
  <c r="AD9" i="14"/>
  <c r="Y9" i="12" s="1"/>
  <c r="AD17" i="14"/>
  <c r="Y17" i="12" s="1"/>
  <c r="AD10" i="14"/>
  <c r="Y10" i="12" s="1"/>
  <c r="AD18" i="14"/>
  <c r="Y18" i="12" s="1"/>
  <c r="AD5" i="14"/>
  <c r="Y5" i="12" s="1"/>
  <c r="AD13" i="14"/>
  <c r="Y13" i="12" s="1"/>
  <c r="AD6" i="14"/>
  <c r="Y6" i="12" s="1"/>
  <c r="AD14" i="14"/>
  <c r="Y14" i="12" s="1"/>
  <c r="AD7" i="14"/>
  <c r="Y7" i="12" s="1"/>
  <c r="AD11" i="14"/>
  <c r="Y11" i="12" s="1"/>
  <c r="AD15" i="14"/>
  <c r="Y15" i="12" s="1"/>
  <c r="AD19" i="14"/>
  <c r="Y19" i="12" s="1"/>
  <c r="AD8" i="14"/>
  <c r="Y8" i="12" s="1"/>
  <c r="AD12" i="14"/>
  <c r="Y12" i="12" s="1"/>
  <c r="AD16" i="14"/>
  <c r="Y16" i="12" s="1"/>
  <c r="AD20" i="14"/>
  <c r="Y20" i="12" s="1"/>
  <c r="C6" i="3"/>
  <c r="Y11" i="18"/>
  <c r="Y15" i="11"/>
  <c r="W17" i="1"/>
  <c r="X17" i="1" s="1"/>
  <c r="W16" i="1"/>
  <c r="X16" i="1" s="1"/>
  <c r="J21" i="9"/>
  <c r="G21" i="1"/>
  <c r="G21" i="9"/>
  <c r="H21" i="9"/>
  <c r="F2" i="33"/>
  <c r="F2" i="31"/>
  <c r="F2" i="28"/>
  <c r="F2" i="27"/>
  <c r="F2" i="22"/>
  <c r="F2" i="17"/>
  <c r="F3" i="14"/>
  <c r="F3" i="12" s="1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G17" i="15"/>
  <c r="H17" i="15"/>
  <c r="G18" i="15"/>
  <c r="H18" i="15"/>
  <c r="G19" i="15"/>
  <c r="H19" i="15"/>
  <c r="G20" i="15"/>
  <c r="H20" i="15"/>
  <c r="G21" i="15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G21" i="32"/>
  <c r="G20" i="32"/>
  <c r="G19" i="32"/>
  <c r="G18" i="32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20" i="30"/>
  <c r="G20" i="30"/>
  <c r="H19" i="30"/>
  <c r="G19" i="30"/>
  <c r="H18" i="30"/>
  <c r="G18" i="30"/>
  <c r="H17" i="30"/>
  <c r="G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G21" i="24"/>
  <c r="H20" i="24"/>
  <c r="G20" i="24"/>
  <c r="H19" i="24"/>
  <c r="G19" i="24"/>
  <c r="H18" i="24"/>
  <c r="G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G21" i="29"/>
  <c r="G20" i="29"/>
  <c r="G19" i="29"/>
  <c r="G18" i="29"/>
  <c r="G17" i="29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21" i="23"/>
  <c r="H20" i="23"/>
  <c r="G20" i="23"/>
  <c r="H19" i="23"/>
  <c r="G19" i="23"/>
  <c r="H18" i="23"/>
  <c r="G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G21" i="25"/>
  <c r="G20" i="25"/>
  <c r="G19" i="25"/>
  <c r="G18" i="25"/>
  <c r="G21" i="26"/>
  <c r="H20" i="26"/>
  <c r="G20" i="26"/>
  <c r="H19" i="26"/>
  <c r="G19" i="26"/>
  <c r="H18" i="26"/>
  <c r="G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" i="20"/>
  <c r="H9" i="20"/>
  <c r="H8" i="20"/>
  <c r="H7" i="20"/>
  <c r="H6" i="20"/>
  <c r="H5" i="20"/>
  <c r="H4" i="20"/>
  <c r="H3" i="20"/>
  <c r="H2" i="20"/>
  <c r="G21" i="19"/>
  <c r="H20" i="19"/>
  <c r="G20" i="19"/>
  <c r="H19" i="19"/>
  <c r="G19" i="19"/>
  <c r="H18" i="19"/>
  <c r="G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21" i="18"/>
  <c r="H20" i="18"/>
  <c r="G20" i="18"/>
  <c r="H19" i="18"/>
  <c r="G19" i="18"/>
  <c r="H18" i="18"/>
  <c r="G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G21" i="16"/>
  <c r="H20" i="16"/>
  <c r="G20" i="16"/>
  <c r="H19" i="16"/>
  <c r="G19" i="16"/>
  <c r="H18" i="16"/>
  <c r="G18" i="16"/>
  <c r="H17" i="16"/>
  <c r="G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G21" i="10"/>
  <c r="H20" i="10"/>
  <c r="G20" i="10"/>
  <c r="H19" i="10"/>
  <c r="G19" i="10"/>
  <c r="H18" i="10"/>
  <c r="G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" i="12"/>
  <c r="H4" i="12"/>
  <c r="H3" i="12"/>
  <c r="H2" i="12"/>
  <c r="H20" i="9"/>
  <c r="G20" i="9"/>
  <c r="H19" i="9"/>
  <c r="G19" i="9"/>
  <c r="H18" i="9"/>
  <c r="G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20" i="1"/>
  <c r="G18" i="1"/>
  <c r="G17" i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F2" i="12" s="1"/>
  <c r="E2" i="14"/>
  <c r="C364" i="8" l="1"/>
  <c r="G364" i="8"/>
  <c r="I364" i="8"/>
  <c r="K364" i="8"/>
  <c r="H371" i="8"/>
  <c r="F362" i="8"/>
  <c r="E372" i="8"/>
  <c r="D372" i="8"/>
  <c r="Y13" i="19"/>
  <c r="Y13" i="17"/>
  <c r="Y5" i="17"/>
  <c r="Y9" i="10"/>
  <c r="Y17" i="21"/>
  <c r="Y6" i="1"/>
  <c r="Y20" i="21"/>
  <c r="Y6" i="21"/>
  <c r="Y20" i="16"/>
  <c r="Y15" i="10"/>
  <c r="Y12" i="16"/>
  <c r="Y17" i="20"/>
  <c r="Y12" i="9"/>
  <c r="Y6" i="10"/>
  <c r="Y13" i="10"/>
  <c r="Y10" i="11"/>
  <c r="Y16" i="15"/>
  <c r="Y13" i="11"/>
  <c r="AD21" i="14"/>
  <c r="Y21" i="19" s="1"/>
  <c r="Y18" i="10"/>
  <c r="Y10" i="16"/>
  <c r="Y10" i="21"/>
  <c r="Y17" i="18"/>
  <c r="Y17" i="9"/>
  <c r="Y9" i="19"/>
  <c r="Y13" i="20"/>
  <c r="Y11" i="19"/>
  <c r="Y12" i="17"/>
  <c r="Y18" i="15"/>
  <c r="Y13" i="9"/>
  <c r="Y14" i="11"/>
  <c r="Y13" i="18"/>
  <c r="Y13" i="15"/>
  <c r="Y12" i="19"/>
  <c r="Y18" i="17"/>
  <c r="Y17" i="1"/>
  <c r="Y13" i="21"/>
  <c r="Y12" i="11"/>
  <c r="Y20" i="18"/>
  <c r="Y17" i="16"/>
  <c r="Y7" i="1"/>
  <c r="Y17" i="11"/>
  <c r="Y5" i="9"/>
  <c r="Y5" i="21"/>
  <c r="Y5" i="19"/>
  <c r="Y8" i="18"/>
  <c r="Y8" i="19"/>
  <c r="Y5" i="11"/>
  <c r="Y20" i="17"/>
  <c r="Y18" i="16"/>
  <c r="Y17" i="10"/>
  <c r="Y13" i="1"/>
  <c r="Y18" i="20"/>
  <c r="Y17" i="19"/>
  <c r="Y17" i="15"/>
  <c r="Y5" i="20"/>
  <c r="Y17" i="17"/>
  <c r="Y13" i="16"/>
  <c r="Y19" i="10"/>
  <c r="Y12" i="15"/>
  <c r="Y11" i="21"/>
  <c r="Y9" i="15"/>
  <c r="Y8" i="10"/>
  <c r="Y9" i="16"/>
  <c r="Y8" i="21"/>
  <c r="Y19" i="20"/>
  <c r="Y14" i="17"/>
  <c r="Y14" i="16"/>
  <c r="Y14" i="15"/>
  <c r="Y5" i="10"/>
  <c r="Y9" i="1"/>
  <c r="Y14" i="20"/>
  <c r="Y20" i="11"/>
  <c r="Y18" i="18"/>
  <c r="Y9" i="17"/>
  <c r="Y19" i="16"/>
  <c r="Y7" i="16"/>
  <c r="Y20" i="1"/>
  <c r="Y18" i="9"/>
  <c r="Y18" i="21"/>
  <c r="Y20" i="19"/>
  <c r="Y5" i="18"/>
  <c r="Y14" i="10"/>
  <c r="Y19" i="21"/>
  <c r="Y19" i="18"/>
  <c r="Y7" i="19"/>
  <c r="Y19" i="1"/>
  <c r="Y18" i="19"/>
  <c r="Y14" i="18"/>
  <c r="Y5" i="1"/>
  <c r="Y9" i="9"/>
  <c r="Y10" i="20"/>
  <c r="Y9" i="21"/>
  <c r="Y9" i="18"/>
  <c r="Y18" i="11"/>
  <c r="Y20" i="10"/>
  <c r="Y9" i="20"/>
  <c r="Y15" i="18"/>
  <c r="Y19" i="17"/>
  <c r="Y7" i="17"/>
  <c r="Y5" i="16"/>
  <c r="Y5" i="15"/>
  <c r="Y18" i="1"/>
  <c r="Y14" i="9"/>
  <c r="Y14" i="21"/>
  <c r="Y14" i="19"/>
  <c r="Y9" i="11"/>
  <c r="Y14" i="1"/>
  <c r="Y7" i="15"/>
  <c r="Y19" i="15"/>
  <c r="Y7" i="20"/>
  <c r="Y19" i="9"/>
  <c r="F3" i="33"/>
  <c r="F3" i="21"/>
  <c r="F3" i="20"/>
  <c r="Y20" i="15"/>
  <c r="Y19" i="11"/>
  <c r="Y19" i="19"/>
  <c r="Y20" i="9"/>
  <c r="Y20" i="20"/>
  <c r="Y6" i="18"/>
  <c r="Y16" i="10"/>
  <c r="Y15" i="1"/>
  <c r="Y16" i="9"/>
  <c r="Y6" i="9"/>
  <c r="Y10" i="18"/>
  <c r="Y15" i="19"/>
  <c r="Y15" i="21"/>
  <c r="Y11" i="15"/>
  <c r="Y7" i="9"/>
  <c r="Y7" i="18"/>
  <c r="Y10" i="1"/>
  <c r="Y10" i="17"/>
  <c r="Y16" i="16"/>
  <c r="Y6" i="16"/>
  <c r="Y6" i="20"/>
  <c r="Y16" i="18"/>
  <c r="Y16" i="11"/>
  <c r="Y6" i="11"/>
  <c r="Y16" i="1"/>
  <c r="Y16" i="20"/>
  <c r="Y10" i="19"/>
  <c r="Y16" i="17"/>
  <c r="Y6" i="17"/>
  <c r="Y6" i="15"/>
  <c r="Y15" i="17"/>
  <c r="Y15" i="16"/>
  <c r="Y10" i="9"/>
  <c r="Y16" i="21"/>
  <c r="Y6" i="19"/>
  <c r="Y10" i="15"/>
  <c r="Y10" i="10"/>
  <c r="Y15" i="20"/>
  <c r="Y12" i="21"/>
  <c r="Y12" i="18"/>
  <c r="Y8" i="17"/>
  <c r="Y8" i="16"/>
  <c r="Y12" i="1"/>
  <c r="Y11" i="17"/>
  <c r="Y8" i="15"/>
  <c r="Y11" i="10"/>
  <c r="Y12" i="20"/>
  <c r="Y16" i="19"/>
  <c r="Y15" i="9"/>
  <c r="Y11" i="9"/>
  <c r="Y15" i="15"/>
  <c r="Y7" i="21"/>
  <c r="Y7" i="11"/>
  <c r="Y8" i="11"/>
  <c r="Y12" i="10"/>
  <c r="Y8" i="1"/>
  <c r="Y11" i="16"/>
  <c r="Y7" i="10"/>
  <c r="Y11" i="1"/>
  <c r="Y8" i="9"/>
  <c r="Y8" i="20"/>
  <c r="Y11" i="20"/>
  <c r="Y11" i="11"/>
  <c r="C7" i="3"/>
  <c r="G16" i="1"/>
  <c r="S16" i="1" s="1"/>
  <c r="N21" i="32"/>
  <c r="K21" i="32" s="1"/>
  <c r="G17" i="32"/>
  <c r="S17" i="32" s="1"/>
  <c r="G16" i="32"/>
  <c r="N16" i="32" s="1"/>
  <c r="K16" i="32" s="1"/>
  <c r="N21" i="29"/>
  <c r="K21" i="29" s="1"/>
  <c r="G17" i="23"/>
  <c r="N17" i="23" s="1"/>
  <c r="K17" i="23" s="1"/>
  <c r="N21" i="25"/>
  <c r="K21" i="25" s="1"/>
  <c r="N17" i="16"/>
  <c r="K17" i="16" s="1"/>
  <c r="L17" i="16" s="1"/>
  <c r="G16" i="30"/>
  <c r="S16" i="30" s="1"/>
  <c r="G17" i="24"/>
  <c r="S17" i="24" s="1"/>
  <c r="G16" i="29"/>
  <c r="S16" i="29" s="1"/>
  <c r="N19" i="23"/>
  <c r="K19" i="23" s="1"/>
  <c r="G17" i="25"/>
  <c r="S17" i="25" s="1"/>
  <c r="G17" i="26"/>
  <c r="N17" i="26" s="1"/>
  <c r="K17" i="26" s="1"/>
  <c r="L17" i="26" s="1"/>
  <c r="G17" i="19"/>
  <c r="S17" i="19" s="1"/>
  <c r="G16" i="16"/>
  <c r="R16" i="16" s="1"/>
  <c r="N19" i="16"/>
  <c r="K19" i="16" s="1"/>
  <c r="L19" i="16" s="1"/>
  <c r="G16" i="15"/>
  <c r="S19" i="32"/>
  <c r="N19" i="32"/>
  <c r="K19" i="32" s="1"/>
  <c r="S18" i="32"/>
  <c r="N18" i="32"/>
  <c r="K18" i="32" s="1"/>
  <c r="S20" i="32"/>
  <c r="N20" i="32"/>
  <c r="K20" i="32" s="1"/>
  <c r="S18" i="30"/>
  <c r="N18" i="30"/>
  <c r="K18" i="30" s="1"/>
  <c r="S20" i="30"/>
  <c r="N20" i="30"/>
  <c r="K20" i="30" s="1"/>
  <c r="S17" i="30"/>
  <c r="N17" i="30"/>
  <c r="K17" i="30" s="1"/>
  <c r="S19" i="30"/>
  <c r="N19" i="30"/>
  <c r="K19" i="30" s="1"/>
  <c r="S18" i="24"/>
  <c r="N18" i="24"/>
  <c r="K18" i="24" s="1"/>
  <c r="S20" i="24"/>
  <c r="N20" i="24"/>
  <c r="K20" i="24" s="1"/>
  <c r="S19" i="24"/>
  <c r="N19" i="24"/>
  <c r="K19" i="24" s="1"/>
  <c r="S17" i="29"/>
  <c r="N17" i="29"/>
  <c r="K17" i="29" s="1"/>
  <c r="L17" i="29" s="1"/>
  <c r="S18" i="29"/>
  <c r="N18" i="29"/>
  <c r="K18" i="29" s="1"/>
  <c r="L18" i="29" s="1"/>
  <c r="S20" i="29"/>
  <c r="N20" i="29"/>
  <c r="K20" i="29" s="1"/>
  <c r="L20" i="29" s="1"/>
  <c r="S19" i="29"/>
  <c r="N19" i="29"/>
  <c r="K19" i="29" s="1"/>
  <c r="L19" i="29" s="1"/>
  <c r="S18" i="23"/>
  <c r="N18" i="23"/>
  <c r="K18" i="23" s="1"/>
  <c r="S20" i="23"/>
  <c r="N20" i="23"/>
  <c r="K20" i="23" s="1"/>
  <c r="S20" i="25"/>
  <c r="N20" i="25"/>
  <c r="K20" i="25" s="1"/>
  <c r="L20" i="25" s="1"/>
  <c r="S19" i="25"/>
  <c r="N19" i="25"/>
  <c r="K19" i="25" s="1"/>
  <c r="L19" i="25" s="1"/>
  <c r="S18" i="25"/>
  <c r="N18" i="25"/>
  <c r="K18" i="25" s="1"/>
  <c r="L18" i="25" s="1"/>
  <c r="S18" i="26"/>
  <c r="N18" i="26"/>
  <c r="K18" i="26" s="1"/>
  <c r="L18" i="26" s="1"/>
  <c r="S20" i="26"/>
  <c r="N20" i="26"/>
  <c r="K20" i="26" s="1"/>
  <c r="L20" i="26" s="1"/>
  <c r="S19" i="26"/>
  <c r="N19" i="26"/>
  <c r="K19" i="26" s="1"/>
  <c r="L19" i="26" s="1"/>
  <c r="S19" i="19"/>
  <c r="S18" i="19"/>
  <c r="S20" i="19"/>
  <c r="S18" i="18"/>
  <c r="N18" i="18"/>
  <c r="K18" i="18" s="1"/>
  <c r="L18" i="18" s="1"/>
  <c r="S15" i="18"/>
  <c r="S19" i="18"/>
  <c r="N19" i="18"/>
  <c r="K19" i="18" s="1"/>
  <c r="L19" i="18" s="1"/>
  <c r="S16" i="18"/>
  <c r="S20" i="18"/>
  <c r="N20" i="18"/>
  <c r="K20" i="18" s="1"/>
  <c r="L20" i="18" s="1"/>
  <c r="S17" i="18"/>
  <c r="N16" i="16"/>
  <c r="K16" i="16" s="1"/>
  <c r="L16" i="16" s="1"/>
  <c r="N20" i="16"/>
  <c r="K20" i="16" s="1"/>
  <c r="L20" i="16" s="1"/>
  <c r="N18" i="16"/>
  <c r="K18" i="16" s="1"/>
  <c r="L18" i="16" s="1"/>
  <c r="S19" i="15"/>
  <c r="S17" i="15"/>
  <c r="S20" i="15"/>
  <c r="S18" i="15"/>
  <c r="S20" i="10"/>
  <c r="S18" i="10"/>
  <c r="S19" i="10"/>
  <c r="N21" i="1"/>
  <c r="K21" i="1" s="1"/>
  <c r="W15" i="1"/>
  <c r="X15" i="1" s="1"/>
  <c r="S18" i="1"/>
  <c r="S17" i="1"/>
  <c r="S20" i="1"/>
  <c r="G17" i="9"/>
  <c r="S17" i="9" s="1"/>
  <c r="S19" i="9"/>
  <c r="N19" i="9"/>
  <c r="K19" i="9" s="1"/>
  <c r="L19" i="9" s="1"/>
  <c r="S18" i="9"/>
  <c r="N18" i="9"/>
  <c r="K18" i="9" s="1"/>
  <c r="L18" i="9" s="1"/>
  <c r="S20" i="9"/>
  <c r="N20" i="9"/>
  <c r="K20" i="9" s="1"/>
  <c r="L20" i="9" s="1"/>
  <c r="S21" i="9"/>
  <c r="N21" i="9"/>
  <c r="K21" i="9" s="1"/>
  <c r="L21" i="9" s="1"/>
  <c r="S16" i="16"/>
  <c r="S18" i="16"/>
  <c r="S20" i="16"/>
  <c r="R19" i="23"/>
  <c r="S19" i="23"/>
  <c r="S17" i="16"/>
  <c r="S19" i="16"/>
  <c r="S21" i="1"/>
  <c r="R18" i="25"/>
  <c r="R20" i="25"/>
  <c r="R19" i="26"/>
  <c r="G2" i="14"/>
  <c r="S2" i="14" s="1"/>
  <c r="F3" i="17"/>
  <c r="F3" i="22"/>
  <c r="F3" i="27"/>
  <c r="F3" i="28"/>
  <c r="F3" i="31"/>
  <c r="R17" i="30"/>
  <c r="R19" i="30"/>
  <c r="R18" i="30"/>
  <c r="R20" i="30"/>
  <c r="R18" i="32"/>
  <c r="R20" i="32"/>
  <c r="R19" i="32"/>
  <c r="R18" i="24"/>
  <c r="R20" i="24"/>
  <c r="R19" i="24"/>
  <c r="R17" i="29"/>
  <c r="R19" i="29"/>
  <c r="R18" i="29"/>
  <c r="R20" i="29"/>
  <c r="R18" i="23"/>
  <c r="R20" i="23"/>
  <c r="R19" i="25"/>
  <c r="R18" i="26"/>
  <c r="R20" i="26"/>
  <c r="R19" i="18"/>
  <c r="R18" i="18"/>
  <c r="R20" i="18"/>
  <c r="R19" i="16"/>
  <c r="R17" i="16"/>
  <c r="R18" i="16"/>
  <c r="R20" i="16"/>
  <c r="R18" i="9"/>
  <c r="R19" i="9"/>
  <c r="R20" i="9"/>
  <c r="E373" i="8" l="1"/>
  <c r="H372" i="8"/>
  <c r="D373" i="8"/>
  <c r="G365" i="8"/>
  <c r="I365" i="8"/>
  <c r="K365" i="8"/>
  <c r="F363" i="8"/>
  <c r="F364" i="8"/>
  <c r="C365" i="8"/>
  <c r="Y21" i="11"/>
  <c r="C22" i="3"/>
  <c r="Y21" i="10"/>
  <c r="Y21" i="18"/>
  <c r="Y21" i="9"/>
  <c r="Y21" i="21"/>
  <c r="Y21" i="12"/>
  <c r="Y21" i="17"/>
  <c r="Y21" i="16"/>
  <c r="Y21" i="1"/>
  <c r="L21" i="25"/>
  <c r="L21" i="29"/>
  <c r="L21" i="1"/>
  <c r="F4" i="21"/>
  <c r="F4" i="20"/>
  <c r="C8" i="3"/>
  <c r="L20" i="32"/>
  <c r="L19" i="32"/>
  <c r="L21" i="32"/>
  <c r="L18" i="32"/>
  <c r="L16" i="32"/>
  <c r="L19" i="30"/>
  <c r="L17" i="30"/>
  <c r="L20" i="30"/>
  <c r="L18" i="30"/>
  <c r="L18" i="23"/>
  <c r="L20" i="23"/>
  <c r="L17" i="23"/>
  <c r="L19" i="23"/>
  <c r="L20" i="24"/>
  <c r="L19" i="24"/>
  <c r="L18" i="24"/>
  <c r="G15" i="1"/>
  <c r="S15" i="1" s="1"/>
  <c r="S17" i="23"/>
  <c r="R17" i="32"/>
  <c r="N17" i="32"/>
  <c r="K17" i="32" s="1"/>
  <c r="S16" i="32"/>
  <c r="R16" i="32"/>
  <c r="G15" i="32"/>
  <c r="N17" i="24"/>
  <c r="K17" i="24" s="1"/>
  <c r="R17" i="24"/>
  <c r="N16" i="29"/>
  <c r="K16" i="29" s="1"/>
  <c r="L16" i="29" s="1"/>
  <c r="R16" i="29"/>
  <c r="R17" i="23"/>
  <c r="G16" i="23"/>
  <c r="R16" i="23" s="1"/>
  <c r="R17" i="26"/>
  <c r="S17" i="26"/>
  <c r="G17" i="18"/>
  <c r="S16" i="15"/>
  <c r="N16" i="30"/>
  <c r="K16" i="30" s="1"/>
  <c r="G15" i="30"/>
  <c r="R16" i="30"/>
  <c r="G16" i="24"/>
  <c r="G15" i="29"/>
  <c r="N17" i="25"/>
  <c r="K17" i="25" s="1"/>
  <c r="L17" i="25" s="1"/>
  <c r="R17" i="25"/>
  <c r="G16" i="25"/>
  <c r="G16" i="26"/>
  <c r="G16" i="19"/>
  <c r="G15" i="16"/>
  <c r="G15" i="15"/>
  <c r="G17" i="10"/>
  <c r="S17" i="10" s="1"/>
  <c r="W14" i="1"/>
  <c r="X14" i="1" s="1"/>
  <c r="G16" i="9"/>
  <c r="S16" i="9" s="1"/>
  <c r="R17" i="9"/>
  <c r="N17" i="9"/>
  <c r="K17" i="9" s="1"/>
  <c r="L17" i="9" s="1"/>
  <c r="F4" i="28"/>
  <c r="F4" i="27"/>
  <c r="F4" i="22"/>
  <c r="F4" i="17"/>
  <c r="F4" i="33"/>
  <c r="F4" i="31"/>
  <c r="C366" i="8" l="1"/>
  <c r="F365" i="8"/>
  <c r="H373" i="8"/>
  <c r="G366" i="8"/>
  <c r="K366" i="8"/>
  <c r="I366" i="8"/>
  <c r="D374" i="8"/>
  <c r="E374" i="8"/>
  <c r="F5" i="21"/>
  <c r="F5" i="20"/>
  <c r="C9" i="3"/>
  <c r="L17" i="32"/>
  <c r="L16" i="30"/>
  <c r="L17" i="24"/>
  <c r="G14" i="1"/>
  <c r="S14" i="1" s="1"/>
  <c r="S14" i="18"/>
  <c r="S16" i="23"/>
  <c r="N16" i="23"/>
  <c r="K16" i="23" s="1"/>
  <c r="G15" i="23"/>
  <c r="R15" i="23" s="1"/>
  <c r="N17" i="18"/>
  <c r="K17" i="18" s="1"/>
  <c r="L17" i="18" s="1"/>
  <c r="R17" i="18"/>
  <c r="N15" i="32"/>
  <c r="K15" i="32" s="1"/>
  <c r="R15" i="32"/>
  <c r="S15" i="32"/>
  <c r="G14" i="30"/>
  <c r="S15" i="30"/>
  <c r="N15" i="30"/>
  <c r="K15" i="30" s="1"/>
  <c r="R15" i="30"/>
  <c r="N16" i="24"/>
  <c r="K16" i="24" s="1"/>
  <c r="R16" i="24"/>
  <c r="S16" i="24"/>
  <c r="G15" i="24"/>
  <c r="R15" i="29"/>
  <c r="S15" i="29"/>
  <c r="N15" i="29"/>
  <c r="K15" i="29" s="1"/>
  <c r="L15" i="29" s="1"/>
  <c r="G14" i="29"/>
  <c r="G15" i="25"/>
  <c r="S16" i="25"/>
  <c r="R16" i="25"/>
  <c r="N16" i="25"/>
  <c r="K16" i="25" s="1"/>
  <c r="L16" i="25" s="1"/>
  <c r="S16" i="26"/>
  <c r="N16" i="26"/>
  <c r="K16" i="26" s="1"/>
  <c r="L16" i="26" s="1"/>
  <c r="R16" i="26"/>
  <c r="G15" i="26"/>
  <c r="S16" i="19"/>
  <c r="G15" i="19"/>
  <c r="R15" i="16"/>
  <c r="N15" i="16"/>
  <c r="K15" i="16" s="1"/>
  <c r="L15" i="16" s="1"/>
  <c r="S15" i="16"/>
  <c r="G14" i="16"/>
  <c r="S15" i="15"/>
  <c r="G14" i="15"/>
  <c r="G16" i="10"/>
  <c r="S16" i="10" s="1"/>
  <c r="W13" i="1"/>
  <c r="X13" i="1" s="1"/>
  <c r="R16" i="9"/>
  <c r="G15" i="9"/>
  <c r="S15" i="9" s="1"/>
  <c r="N16" i="9"/>
  <c r="K16" i="9" s="1"/>
  <c r="L16" i="9" s="1"/>
  <c r="F5" i="33"/>
  <c r="F5" i="31"/>
  <c r="F5" i="28"/>
  <c r="F5" i="27"/>
  <c r="F5" i="22"/>
  <c r="F5" i="17"/>
  <c r="H21" i="15"/>
  <c r="H21" i="33"/>
  <c r="H21" i="31"/>
  <c r="H21" i="14"/>
  <c r="H21" i="30"/>
  <c r="N21" i="30" s="1"/>
  <c r="K21" i="30" s="1"/>
  <c r="H21" i="24"/>
  <c r="H21" i="28"/>
  <c r="H21" i="23"/>
  <c r="N21" i="23" s="1"/>
  <c r="K21" i="23" s="1"/>
  <c r="H21" i="26"/>
  <c r="N21" i="26" s="1"/>
  <c r="K21" i="26" s="1"/>
  <c r="H21" i="10"/>
  <c r="N21" i="10" s="1"/>
  <c r="K21" i="10" s="1"/>
  <c r="R21" i="9"/>
  <c r="H21" i="19"/>
  <c r="N21" i="19" s="1"/>
  <c r="K21" i="19" s="1"/>
  <c r="H21" i="18"/>
  <c r="N21" i="18" s="1"/>
  <c r="K21" i="18" s="1"/>
  <c r="H21" i="16"/>
  <c r="N21" i="16" s="1"/>
  <c r="K21" i="16" s="1"/>
  <c r="J21" i="22"/>
  <c r="D375" i="8" l="1"/>
  <c r="G367" i="8"/>
  <c r="K367" i="8"/>
  <c r="I367" i="8"/>
  <c r="E375" i="8"/>
  <c r="H374" i="8"/>
  <c r="C367" i="8"/>
  <c r="L21" i="10"/>
  <c r="C23" i="3"/>
  <c r="L21" i="26"/>
  <c r="L21" i="19"/>
  <c r="L21" i="18"/>
  <c r="L21" i="16"/>
  <c r="F6" i="21"/>
  <c r="F6" i="20"/>
  <c r="C10" i="3"/>
  <c r="L15" i="32"/>
  <c r="L15" i="30"/>
  <c r="L21" i="30"/>
  <c r="L16" i="23"/>
  <c r="L21" i="23"/>
  <c r="L16" i="24"/>
  <c r="G13" i="1"/>
  <c r="S13" i="1" s="1"/>
  <c r="S13" i="18"/>
  <c r="G14" i="32"/>
  <c r="N14" i="32" s="1"/>
  <c r="K14" i="32" s="1"/>
  <c r="N15" i="23"/>
  <c r="K15" i="23" s="1"/>
  <c r="S15" i="23"/>
  <c r="G14" i="23"/>
  <c r="N14" i="23" s="1"/>
  <c r="K14" i="23" s="1"/>
  <c r="G16" i="18"/>
  <c r="N16" i="18" s="1"/>
  <c r="K16" i="18" s="1"/>
  <c r="L16" i="18" s="1"/>
  <c r="G13" i="32"/>
  <c r="S14" i="30"/>
  <c r="R14" i="30"/>
  <c r="N14" i="30"/>
  <c r="K14" i="30" s="1"/>
  <c r="G13" i="30"/>
  <c r="S15" i="24"/>
  <c r="N15" i="24"/>
  <c r="K15" i="24" s="1"/>
  <c r="R15" i="24"/>
  <c r="G14" i="24"/>
  <c r="R14" i="29"/>
  <c r="S14" i="29"/>
  <c r="N14" i="29"/>
  <c r="K14" i="29" s="1"/>
  <c r="L14" i="29" s="1"/>
  <c r="G13" i="29"/>
  <c r="S14" i="23"/>
  <c r="G14" i="25"/>
  <c r="S15" i="25"/>
  <c r="R15" i="25"/>
  <c r="N15" i="25"/>
  <c r="K15" i="25" s="1"/>
  <c r="L15" i="25" s="1"/>
  <c r="N15" i="26"/>
  <c r="K15" i="26" s="1"/>
  <c r="L15" i="26" s="1"/>
  <c r="S15" i="26"/>
  <c r="R15" i="26"/>
  <c r="G14" i="26"/>
  <c r="G14" i="19"/>
  <c r="S15" i="19"/>
  <c r="N14" i="16"/>
  <c r="K14" i="16" s="1"/>
  <c r="L14" i="16" s="1"/>
  <c r="R14" i="16"/>
  <c r="S14" i="16"/>
  <c r="G13" i="16"/>
  <c r="S14" i="15"/>
  <c r="G13" i="15"/>
  <c r="S21" i="15"/>
  <c r="G15" i="10"/>
  <c r="S15" i="10" s="1"/>
  <c r="W12" i="1"/>
  <c r="X12" i="1" s="1"/>
  <c r="R15" i="9"/>
  <c r="N15" i="9"/>
  <c r="K15" i="9" s="1"/>
  <c r="L15" i="9" s="1"/>
  <c r="G14" i="9"/>
  <c r="S14" i="9" s="1"/>
  <c r="R21" i="18"/>
  <c r="S21" i="18"/>
  <c r="R21" i="29"/>
  <c r="S21" i="29"/>
  <c r="S21" i="19"/>
  <c r="S21" i="24"/>
  <c r="R21" i="16"/>
  <c r="S21" i="16"/>
  <c r="S21" i="10"/>
  <c r="R21" i="23"/>
  <c r="S21" i="23"/>
  <c r="R21" i="32"/>
  <c r="S21" i="32"/>
  <c r="R21" i="30"/>
  <c r="S21" i="30"/>
  <c r="R21" i="25"/>
  <c r="S21" i="25"/>
  <c r="R21" i="26"/>
  <c r="S21" i="26"/>
  <c r="F6" i="33"/>
  <c r="F6" i="31"/>
  <c r="F6" i="28"/>
  <c r="F6" i="27"/>
  <c r="F6" i="22"/>
  <c r="F6" i="17"/>
  <c r="J21" i="21"/>
  <c r="J21" i="20"/>
  <c r="N20" i="19"/>
  <c r="K20" i="19" s="1"/>
  <c r="L20" i="19" s="1"/>
  <c r="N19" i="19"/>
  <c r="K19" i="19" s="1"/>
  <c r="L19" i="19" s="1"/>
  <c r="N17" i="19"/>
  <c r="K17" i="19" s="1"/>
  <c r="L17" i="19" s="1"/>
  <c r="N16" i="19"/>
  <c r="K16" i="19" s="1"/>
  <c r="L16" i="19" s="1"/>
  <c r="N15" i="19"/>
  <c r="K15" i="19" s="1"/>
  <c r="L15" i="19" s="1"/>
  <c r="J21" i="15"/>
  <c r="J20" i="15"/>
  <c r="N20" i="15" s="1"/>
  <c r="K20" i="15" s="1"/>
  <c r="L20" i="15" s="1"/>
  <c r="J19" i="15"/>
  <c r="N19" i="15" s="1"/>
  <c r="K19" i="15" s="1"/>
  <c r="L19" i="15" s="1"/>
  <c r="J18" i="15"/>
  <c r="N18" i="15" s="1"/>
  <c r="K18" i="15" s="1"/>
  <c r="L18" i="15" s="1"/>
  <c r="J17" i="15"/>
  <c r="J16" i="15"/>
  <c r="N16" i="15" s="1"/>
  <c r="K16" i="15" s="1"/>
  <c r="L16" i="15" s="1"/>
  <c r="J15" i="15"/>
  <c r="N15" i="15" s="1"/>
  <c r="K15" i="15" s="1"/>
  <c r="L15" i="15" s="1"/>
  <c r="J14" i="15"/>
  <c r="R14" i="15" s="1"/>
  <c r="J13" i="15"/>
  <c r="J12" i="15"/>
  <c r="J11" i="15"/>
  <c r="J10" i="15"/>
  <c r="J9" i="15"/>
  <c r="J8" i="15"/>
  <c r="J7" i="15"/>
  <c r="J6" i="15"/>
  <c r="J5" i="15"/>
  <c r="J4" i="15"/>
  <c r="J3" i="15"/>
  <c r="J2" i="15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E376" i="8" l="1"/>
  <c r="H375" i="8"/>
  <c r="F367" i="8"/>
  <c r="F366" i="8"/>
  <c r="G368" i="8"/>
  <c r="K368" i="8"/>
  <c r="I368" i="8"/>
  <c r="C368" i="8"/>
  <c r="D376" i="8"/>
  <c r="C24" i="3"/>
  <c r="N21" i="15"/>
  <c r="K21" i="15" s="1"/>
  <c r="F7" i="21"/>
  <c r="F7" i="20"/>
  <c r="C11" i="3"/>
  <c r="L14" i="32"/>
  <c r="L14" i="30"/>
  <c r="L15" i="23"/>
  <c r="L14" i="23"/>
  <c r="L15" i="24"/>
  <c r="G12" i="1"/>
  <c r="S12" i="1" s="1"/>
  <c r="S14" i="32"/>
  <c r="S12" i="18"/>
  <c r="R14" i="32"/>
  <c r="R14" i="23"/>
  <c r="R18" i="19"/>
  <c r="N18" i="19"/>
  <c r="K18" i="19" s="1"/>
  <c r="L18" i="19" s="1"/>
  <c r="R16" i="18"/>
  <c r="G15" i="18"/>
  <c r="R17" i="15"/>
  <c r="N17" i="15"/>
  <c r="K17" i="15" s="1"/>
  <c r="L17" i="15" s="1"/>
  <c r="N14" i="15"/>
  <c r="K14" i="15" s="1"/>
  <c r="L14" i="15" s="1"/>
  <c r="G12" i="32"/>
  <c r="R13" i="32"/>
  <c r="S13" i="32"/>
  <c r="N13" i="32"/>
  <c r="K13" i="32" s="1"/>
  <c r="R13" i="30"/>
  <c r="S13" i="30"/>
  <c r="N13" i="30"/>
  <c r="K13" i="30" s="1"/>
  <c r="G12" i="30"/>
  <c r="R14" i="24"/>
  <c r="S14" i="24"/>
  <c r="N14" i="24"/>
  <c r="K14" i="24" s="1"/>
  <c r="G13" i="24"/>
  <c r="S13" i="29"/>
  <c r="N13" i="29"/>
  <c r="K13" i="29" s="1"/>
  <c r="L13" i="29" s="1"/>
  <c r="R13" i="29"/>
  <c r="G12" i="29"/>
  <c r="R14" i="25"/>
  <c r="S14" i="25"/>
  <c r="N14" i="25"/>
  <c r="K14" i="25" s="1"/>
  <c r="L14" i="25" s="1"/>
  <c r="G13" i="25"/>
  <c r="N14" i="26"/>
  <c r="K14" i="26" s="1"/>
  <c r="L14" i="26" s="1"/>
  <c r="S14" i="26"/>
  <c r="R14" i="26"/>
  <c r="G13" i="26"/>
  <c r="G13" i="19"/>
  <c r="R13" i="19" s="1"/>
  <c r="N14" i="19"/>
  <c r="K14" i="19" s="1"/>
  <c r="L14" i="19" s="1"/>
  <c r="S14" i="19"/>
  <c r="R14" i="19"/>
  <c r="N13" i="16"/>
  <c r="K13" i="16" s="1"/>
  <c r="L13" i="16" s="1"/>
  <c r="R13" i="16"/>
  <c r="S13" i="16"/>
  <c r="G12" i="16"/>
  <c r="N13" i="15"/>
  <c r="K13" i="15" s="1"/>
  <c r="L13" i="15" s="1"/>
  <c r="S13" i="15"/>
  <c r="G12" i="15"/>
  <c r="R12" i="15" s="1"/>
  <c r="W11" i="1"/>
  <c r="X11" i="1" s="1"/>
  <c r="R14" i="9"/>
  <c r="N14" i="9"/>
  <c r="K14" i="9" s="1"/>
  <c r="L14" i="9" s="1"/>
  <c r="G13" i="9"/>
  <c r="S13" i="9" s="1"/>
  <c r="R21" i="19"/>
  <c r="R21" i="15"/>
  <c r="R15" i="19"/>
  <c r="R19" i="19"/>
  <c r="R16" i="19"/>
  <c r="R20" i="19"/>
  <c r="R17" i="19"/>
  <c r="R18" i="15"/>
  <c r="R15" i="15"/>
  <c r="R19" i="15"/>
  <c r="R16" i="15"/>
  <c r="R20" i="15"/>
  <c r="R13" i="15"/>
  <c r="F7" i="33"/>
  <c r="F7" i="31"/>
  <c r="F7" i="28"/>
  <c r="F7" i="27"/>
  <c r="F7" i="22"/>
  <c r="F7" i="17"/>
  <c r="D377" i="8" l="1"/>
  <c r="H376" i="8"/>
  <c r="C369" i="8"/>
  <c r="G369" i="8"/>
  <c r="I369" i="8"/>
  <c r="K369" i="8"/>
  <c r="E377" i="8"/>
  <c r="B3" i="3"/>
  <c r="L21" i="15"/>
  <c r="F8" i="21"/>
  <c r="F8" i="20"/>
  <c r="C12" i="3"/>
  <c r="L13" i="32"/>
  <c r="L13" i="30"/>
  <c r="L14" i="24"/>
  <c r="G11" i="1"/>
  <c r="S11" i="1" s="1"/>
  <c r="S11" i="18"/>
  <c r="G13" i="23"/>
  <c r="N13" i="23" s="1"/>
  <c r="K13" i="23" s="1"/>
  <c r="N15" i="18"/>
  <c r="K15" i="18" s="1"/>
  <c r="L15" i="18" s="1"/>
  <c r="R15" i="18"/>
  <c r="G14" i="18"/>
  <c r="N14" i="18" s="1"/>
  <c r="K14" i="18" s="1"/>
  <c r="L14" i="18" s="1"/>
  <c r="G13" i="18"/>
  <c r="N12" i="32"/>
  <c r="K12" i="32" s="1"/>
  <c r="R12" i="32"/>
  <c r="S12" i="32"/>
  <c r="G11" i="32"/>
  <c r="G11" i="30"/>
  <c r="N12" i="30"/>
  <c r="K12" i="30" s="1"/>
  <c r="S12" i="30"/>
  <c r="R12" i="30"/>
  <c r="G12" i="24"/>
  <c r="S13" i="24"/>
  <c r="R13" i="24"/>
  <c r="N13" i="24"/>
  <c r="K13" i="24" s="1"/>
  <c r="S12" i="29"/>
  <c r="N12" i="29"/>
  <c r="K12" i="29" s="1"/>
  <c r="L12" i="29" s="1"/>
  <c r="R12" i="29"/>
  <c r="G11" i="29"/>
  <c r="G12" i="25"/>
  <c r="R13" i="25"/>
  <c r="S13" i="25"/>
  <c r="N13" i="25"/>
  <c r="K13" i="25" s="1"/>
  <c r="L13" i="25" s="1"/>
  <c r="G12" i="26"/>
  <c r="S13" i="26"/>
  <c r="N13" i="26"/>
  <c r="K13" i="26" s="1"/>
  <c r="L13" i="26" s="1"/>
  <c r="R13" i="26"/>
  <c r="G12" i="19"/>
  <c r="S13" i="19"/>
  <c r="N13" i="19"/>
  <c r="K13" i="19" s="1"/>
  <c r="L13" i="19" s="1"/>
  <c r="S12" i="16"/>
  <c r="N12" i="16"/>
  <c r="K12" i="16" s="1"/>
  <c r="L12" i="16" s="1"/>
  <c r="R12" i="16"/>
  <c r="G11" i="16"/>
  <c r="G11" i="15"/>
  <c r="S12" i="15"/>
  <c r="N12" i="15"/>
  <c r="K12" i="15" s="1"/>
  <c r="L12" i="15" s="1"/>
  <c r="G14" i="10"/>
  <c r="S14" i="10" s="1"/>
  <c r="W10" i="1"/>
  <c r="X10" i="1" s="1"/>
  <c r="N13" i="9"/>
  <c r="K13" i="9" s="1"/>
  <c r="L13" i="9" s="1"/>
  <c r="R13" i="9"/>
  <c r="G12" i="9"/>
  <c r="R12" i="9" s="1"/>
  <c r="R14" i="1"/>
  <c r="R18" i="1"/>
  <c r="R15" i="1"/>
  <c r="R12" i="1"/>
  <c r="R16" i="1"/>
  <c r="R20" i="1"/>
  <c r="R13" i="1"/>
  <c r="R17" i="1"/>
  <c r="R21" i="1"/>
  <c r="I2" i="14"/>
  <c r="F8" i="28"/>
  <c r="F8" i="27"/>
  <c r="F8" i="22"/>
  <c r="F8" i="17"/>
  <c r="F8" i="33"/>
  <c r="F8" i="31"/>
  <c r="E3" i="14"/>
  <c r="J2" i="14"/>
  <c r="F4" i="14"/>
  <c r="F4" i="12" s="1"/>
  <c r="H377" i="8" l="1"/>
  <c r="G370" i="8"/>
  <c r="K370" i="8"/>
  <c r="I370" i="8"/>
  <c r="F368" i="8"/>
  <c r="C370" i="8"/>
  <c r="E378" i="8"/>
  <c r="D378" i="8"/>
  <c r="B4" i="3"/>
  <c r="O3" i="14"/>
  <c r="O3" i="12" s="1"/>
  <c r="D2" i="14"/>
  <c r="AB2" i="14" s="1"/>
  <c r="AC2" i="14" s="1"/>
  <c r="F9" i="21"/>
  <c r="F9" i="20"/>
  <c r="B5" i="3"/>
  <c r="E4" i="14"/>
  <c r="G4" i="14" s="1"/>
  <c r="S4" i="14" s="1"/>
  <c r="C13" i="3"/>
  <c r="L12" i="32"/>
  <c r="L12" i="30"/>
  <c r="L13" i="23"/>
  <c r="L13" i="24"/>
  <c r="G10" i="1"/>
  <c r="S10" i="1" s="1"/>
  <c r="R11" i="1"/>
  <c r="S10" i="18"/>
  <c r="G12" i="23"/>
  <c r="R12" i="23" s="1"/>
  <c r="S13" i="23"/>
  <c r="R13" i="23"/>
  <c r="R14" i="18"/>
  <c r="R13" i="18"/>
  <c r="N13" i="18"/>
  <c r="K13" i="18" s="1"/>
  <c r="L13" i="18" s="1"/>
  <c r="G12" i="18"/>
  <c r="G10" i="32"/>
  <c r="N11" i="32"/>
  <c r="K11" i="32" s="1"/>
  <c r="S11" i="32"/>
  <c r="R11" i="32"/>
  <c r="R11" i="30"/>
  <c r="S11" i="30"/>
  <c r="N11" i="30"/>
  <c r="K11" i="30" s="1"/>
  <c r="G10" i="30"/>
  <c r="N12" i="24"/>
  <c r="K12" i="24" s="1"/>
  <c r="S12" i="24"/>
  <c r="R12" i="24"/>
  <c r="G11" i="24"/>
  <c r="G10" i="29"/>
  <c r="S11" i="29"/>
  <c r="N11" i="29"/>
  <c r="K11" i="29" s="1"/>
  <c r="L11" i="29" s="1"/>
  <c r="R11" i="29"/>
  <c r="S12" i="25"/>
  <c r="N12" i="25"/>
  <c r="K12" i="25" s="1"/>
  <c r="L12" i="25" s="1"/>
  <c r="R12" i="25"/>
  <c r="G11" i="25"/>
  <c r="S12" i="26"/>
  <c r="N12" i="26"/>
  <c r="K12" i="26" s="1"/>
  <c r="L12" i="26" s="1"/>
  <c r="R12" i="26"/>
  <c r="G11" i="26"/>
  <c r="S12" i="19"/>
  <c r="N12" i="19"/>
  <c r="K12" i="19" s="1"/>
  <c r="L12" i="19" s="1"/>
  <c r="R12" i="19"/>
  <c r="G11" i="19"/>
  <c r="G10" i="16"/>
  <c r="N11" i="16"/>
  <c r="K11" i="16" s="1"/>
  <c r="L11" i="16" s="1"/>
  <c r="S11" i="16"/>
  <c r="R11" i="16"/>
  <c r="S11" i="15"/>
  <c r="N11" i="15"/>
  <c r="K11" i="15" s="1"/>
  <c r="L11" i="15" s="1"/>
  <c r="R11" i="15"/>
  <c r="G10" i="15"/>
  <c r="G13" i="10"/>
  <c r="S13" i="10" s="1"/>
  <c r="W9" i="1"/>
  <c r="X9" i="1" s="1"/>
  <c r="N12" i="9"/>
  <c r="K12" i="9" s="1"/>
  <c r="L12" i="9" s="1"/>
  <c r="S12" i="9"/>
  <c r="G11" i="9"/>
  <c r="N11" i="9" s="1"/>
  <c r="K11" i="9" s="1"/>
  <c r="L11" i="9" s="1"/>
  <c r="I3" i="14"/>
  <c r="J3" i="14"/>
  <c r="G3" i="14"/>
  <c r="S3" i="14" s="1"/>
  <c r="F9" i="33"/>
  <c r="F9" i="31"/>
  <c r="F9" i="28"/>
  <c r="F9" i="27"/>
  <c r="F9" i="22"/>
  <c r="F9" i="17"/>
  <c r="G9" i="11"/>
  <c r="F2" i="3"/>
  <c r="O2" i="14"/>
  <c r="O2" i="12" s="1"/>
  <c r="R2" i="14"/>
  <c r="N2" i="14" s="1"/>
  <c r="F370" i="8" l="1"/>
  <c r="D379" i="8"/>
  <c r="C371" i="8"/>
  <c r="G371" i="8"/>
  <c r="K371" i="8"/>
  <c r="I371" i="8"/>
  <c r="H378" i="8"/>
  <c r="E379" i="8"/>
  <c r="F369" i="8"/>
  <c r="D2" i="10"/>
  <c r="J2" i="10" s="1"/>
  <c r="D3" i="14"/>
  <c r="AB3" i="14" s="1"/>
  <c r="AC3" i="14" s="1"/>
  <c r="B6" i="3"/>
  <c r="F10" i="21"/>
  <c r="G10" i="21" s="1"/>
  <c r="F10" i="20"/>
  <c r="G10" i="20" s="1"/>
  <c r="N10" i="20" s="1"/>
  <c r="K10" i="20" s="1"/>
  <c r="L10" i="20" s="1"/>
  <c r="C14" i="3"/>
  <c r="O2" i="33"/>
  <c r="O2" i="32"/>
  <c r="O2" i="31"/>
  <c r="O2" i="25"/>
  <c r="O2" i="27"/>
  <c r="O2" i="29"/>
  <c r="O2" i="23"/>
  <c r="O2" i="30"/>
  <c r="O2" i="24"/>
  <c r="O2" i="28"/>
  <c r="O2" i="10"/>
  <c r="O2" i="22"/>
  <c r="O2" i="20"/>
  <c r="O2" i="18"/>
  <c r="O2" i="16"/>
  <c r="O2" i="11"/>
  <c r="O2" i="1"/>
  <c r="O2" i="9"/>
  <c r="O2" i="26"/>
  <c r="O2" i="21"/>
  <c r="O2" i="19"/>
  <c r="O2" i="17"/>
  <c r="O2" i="15"/>
  <c r="L11" i="32"/>
  <c r="L11" i="30"/>
  <c r="L12" i="24"/>
  <c r="G9" i="1"/>
  <c r="S9" i="1" s="1"/>
  <c r="R10" i="1"/>
  <c r="S9" i="18"/>
  <c r="N9" i="11"/>
  <c r="K9" i="11" s="1"/>
  <c r="L9" i="11" s="1"/>
  <c r="S12" i="23"/>
  <c r="N12" i="23"/>
  <c r="K12" i="23" s="1"/>
  <c r="G11" i="23"/>
  <c r="N11" i="23" s="1"/>
  <c r="K11" i="23" s="1"/>
  <c r="R12" i="18"/>
  <c r="N12" i="18"/>
  <c r="K12" i="18" s="1"/>
  <c r="L12" i="18" s="1"/>
  <c r="G11" i="18"/>
  <c r="S10" i="32"/>
  <c r="R10" i="32"/>
  <c r="N10" i="32"/>
  <c r="K10" i="32" s="1"/>
  <c r="G9" i="32"/>
  <c r="G9" i="31"/>
  <c r="S10" i="30"/>
  <c r="N10" i="30"/>
  <c r="K10" i="30" s="1"/>
  <c r="R10" i="30"/>
  <c r="G9" i="30"/>
  <c r="G10" i="24"/>
  <c r="R11" i="24"/>
  <c r="S11" i="24"/>
  <c r="N11" i="24"/>
  <c r="K11" i="24" s="1"/>
  <c r="G9" i="29"/>
  <c r="S10" i="29"/>
  <c r="N10" i="29"/>
  <c r="K10" i="29" s="1"/>
  <c r="L10" i="29" s="1"/>
  <c r="R10" i="29"/>
  <c r="G9" i="28"/>
  <c r="G10" i="25"/>
  <c r="S11" i="25"/>
  <c r="N11" i="25"/>
  <c r="K11" i="25" s="1"/>
  <c r="L11" i="25" s="1"/>
  <c r="R11" i="25"/>
  <c r="G9" i="27"/>
  <c r="N9" i="27" s="1"/>
  <c r="K9" i="27" s="1"/>
  <c r="L9" i="27" s="1"/>
  <c r="G10" i="26"/>
  <c r="N11" i="26"/>
  <c r="K11" i="26" s="1"/>
  <c r="L11" i="26" s="1"/>
  <c r="R11" i="26"/>
  <c r="S11" i="26"/>
  <c r="G9" i="22"/>
  <c r="N9" i="22" s="1"/>
  <c r="K9" i="22" s="1"/>
  <c r="L9" i="22" s="1"/>
  <c r="G9" i="20"/>
  <c r="G10" i="19"/>
  <c r="S11" i="19"/>
  <c r="N11" i="19"/>
  <c r="K11" i="19" s="1"/>
  <c r="L11" i="19" s="1"/>
  <c r="R11" i="19"/>
  <c r="G9" i="16"/>
  <c r="S10" i="16"/>
  <c r="N10" i="16"/>
  <c r="K10" i="16" s="1"/>
  <c r="L10" i="16" s="1"/>
  <c r="R10" i="16"/>
  <c r="S10" i="15"/>
  <c r="N10" i="15"/>
  <c r="K10" i="15" s="1"/>
  <c r="L10" i="15" s="1"/>
  <c r="R10" i="15"/>
  <c r="G9" i="15"/>
  <c r="G12" i="10"/>
  <c r="S12" i="10" s="1"/>
  <c r="W8" i="1"/>
  <c r="X8" i="1" s="1"/>
  <c r="R11" i="9"/>
  <c r="S11" i="9"/>
  <c r="G10" i="9"/>
  <c r="R10" i="9" s="1"/>
  <c r="R9" i="11"/>
  <c r="S9" i="11"/>
  <c r="F3" i="3"/>
  <c r="F10" i="33"/>
  <c r="G10" i="33" s="1"/>
  <c r="N10" i="33" s="1"/>
  <c r="K10" i="33" s="1"/>
  <c r="F10" i="31"/>
  <c r="G10" i="31" s="1"/>
  <c r="N10" i="31" s="1"/>
  <c r="K10" i="31" s="1"/>
  <c r="F10" i="28"/>
  <c r="G10" i="28" s="1"/>
  <c r="N10" i="28" s="1"/>
  <c r="K10" i="28" s="1"/>
  <c r="L10" i="28" s="1"/>
  <c r="F10" i="27"/>
  <c r="G10" i="27" s="1"/>
  <c r="N10" i="27" s="1"/>
  <c r="K10" i="27" s="1"/>
  <c r="L10" i="27" s="1"/>
  <c r="F10" i="22"/>
  <c r="G10" i="22" s="1"/>
  <c r="N10" i="22" s="1"/>
  <c r="K10" i="22" s="1"/>
  <c r="L10" i="22" s="1"/>
  <c r="F10" i="17"/>
  <c r="G10" i="17" s="1"/>
  <c r="N10" i="17" s="1"/>
  <c r="G10" i="11"/>
  <c r="N10" i="11" s="1"/>
  <c r="K10" i="11" s="1"/>
  <c r="L10" i="11" s="1"/>
  <c r="R3" i="14"/>
  <c r="N3" i="14" s="1"/>
  <c r="I4" i="14"/>
  <c r="E2" i="3"/>
  <c r="J4" i="14"/>
  <c r="F5" i="14"/>
  <c r="F5" i="12" s="1"/>
  <c r="H379" i="8" l="1"/>
  <c r="G372" i="8"/>
  <c r="K372" i="8"/>
  <c r="I372" i="8"/>
  <c r="D380" i="8"/>
  <c r="E380" i="8"/>
  <c r="F371" i="8"/>
  <c r="C372" i="8"/>
  <c r="S10" i="20"/>
  <c r="W2" i="10"/>
  <c r="X2" i="10" s="1"/>
  <c r="R10" i="20"/>
  <c r="E5" i="14"/>
  <c r="G5" i="14" s="1"/>
  <c r="S5" i="14" s="1"/>
  <c r="B7" i="3"/>
  <c r="F11" i="21"/>
  <c r="G11" i="21" s="1"/>
  <c r="F11" i="20"/>
  <c r="G11" i="20" s="1"/>
  <c r="D4" i="14"/>
  <c r="AB4" i="14" s="1"/>
  <c r="AC4" i="14" s="1"/>
  <c r="C15" i="3"/>
  <c r="O3" i="33"/>
  <c r="O3" i="32"/>
  <c r="O3" i="31"/>
  <c r="O3" i="24"/>
  <c r="O3" i="29"/>
  <c r="O3" i="28"/>
  <c r="O3" i="23"/>
  <c r="O3" i="30"/>
  <c r="O3" i="25"/>
  <c r="O3" i="27"/>
  <c r="O3" i="22"/>
  <c r="O3" i="20"/>
  <c r="O3" i="18"/>
  <c r="O3" i="26"/>
  <c r="O3" i="21"/>
  <c r="O3" i="19"/>
  <c r="O3" i="17"/>
  <c r="O3" i="15"/>
  <c r="O3" i="10"/>
  <c r="O3" i="16"/>
  <c r="O3" i="1"/>
  <c r="O3" i="9"/>
  <c r="O3" i="11"/>
  <c r="L10" i="33"/>
  <c r="L10" i="32"/>
  <c r="L10" i="31"/>
  <c r="L10" i="30"/>
  <c r="L12" i="23"/>
  <c r="L11" i="23"/>
  <c r="L11" i="24"/>
  <c r="S9" i="27"/>
  <c r="K10" i="17"/>
  <c r="L10" i="17" s="1"/>
  <c r="G8" i="1"/>
  <c r="S8" i="1" s="1"/>
  <c r="R9" i="1"/>
  <c r="N9" i="28"/>
  <c r="K9" i="28" s="1"/>
  <c r="L9" i="28" s="1"/>
  <c r="S8" i="18"/>
  <c r="R9" i="27"/>
  <c r="N9" i="31"/>
  <c r="K9" i="31" s="1"/>
  <c r="R9" i="31"/>
  <c r="S9" i="28"/>
  <c r="R9" i="28"/>
  <c r="G10" i="23"/>
  <c r="R11" i="23"/>
  <c r="S11" i="23"/>
  <c r="S9" i="22"/>
  <c r="R9" i="22"/>
  <c r="G10" i="18"/>
  <c r="N11" i="18"/>
  <c r="K11" i="18" s="1"/>
  <c r="L11" i="18" s="1"/>
  <c r="R11" i="18"/>
  <c r="G9" i="33"/>
  <c r="S9" i="32"/>
  <c r="N9" i="32"/>
  <c r="K9" i="32" s="1"/>
  <c r="R9" i="32"/>
  <c r="G8" i="32"/>
  <c r="S9" i="31"/>
  <c r="S9" i="30"/>
  <c r="R9" i="30"/>
  <c r="N9" i="30"/>
  <c r="K9" i="30" s="1"/>
  <c r="G8" i="30"/>
  <c r="R10" i="24"/>
  <c r="S10" i="24"/>
  <c r="N10" i="24"/>
  <c r="K10" i="24" s="1"/>
  <c r="G9" i="24"/>
  <c r="S9" i="29"/>
  <c r="R9" i="29"/>
  <c r="N9" i="29"/>
  <c r="K9" i="29" s="1"/>
  <c r="L9" i="29" s="1"/>
  <c r="G8" i="29"/>
  <c r="G8" i="28"/>
  <c r="S10" i="25"/>
  <c r="N10" i="25"/>
  <c r="K10" i="25" s="1"/>
  <c r="L10" i="25" s="1"/>
  <c r="R10" i="25"/>
  <c r="G9" i="25"/>
  <c r="G8" i="27"/>
  <c r="G9" i="26"/>
  <c r="S10" i="26"/>
  <c r="N10" i="26"/>
  <c r="K10" i="26" s="1"/>
  <c r="L10" i="26" s="1"/>
  <c r="R10" i="26"/>
  <c r="G8" i="22"/>
  <c r="G9" i="21"/>
  <c r="S10" i="21"/>
  <c r="N10" i="21"/>
  <c r="K10" i="21" s="1"/>
  <c r="L10" i="21" s="1"/>
  <c r="R10" i="21"/>
  <c r="S9" i="20"/>
  <c r="N9" i="20"/>
  <c r="K9" i="20" s="1"/>
  <c r="L9" i="20" s="1"/>
  <c r="R9" i="20"/>
  <c r="G8" i="20"/>
  <c r="N10" i="19"/>
  <c r="K10" i="19" s="1"/>
  <c r="L10" i="19" s="1"/>
  <c r="S10" i="19"/>
  <c r="R10" i="19"/>
  <c r="G9" i="19"/>
  <c r="G9" i="17"/>
  <c r="G8" i="16"/>
  <c r="N9" i="16"/>
  <c r="K9" i="16" s="1"/>
  <c r="L9" i="16" s="1"/>
  <c r="S9" i="16"/>
  <c r="R9" i="16"/>
  <c r="N9" i="15"/>
  <c r="K9" i="15" s="1"/>
  <c r="L9" i="15" s="1"/>
  <c r="S9" i="15"/>
  <c r="R9" i="15"/>
  <c r="G8" i="15"/>
  <c r="G8" i="11"/>
  <c r="G11" i="10"/>
  <c r="S11" i="10" s="1"/>
  <c r="W3" i="10"/>
  <c r="X3" i="10" s="1"/>
  <c r="W7" i="1"/>
  <c r="X7" i="1" s="1"/>
  <c r="S10" i="9"/>
  <c r="N10" i="9"/>
  <c r="K10" i="9" s="1"/>
  <c r="L10" i="9" s="1"/>
  <c r="G9" i="9"/>
  <c r="S9" i="9" s="1"/>
  <c r="G8" i="9"/>
  <c r="R10" i="28"/>
  <c r="S10" i="28"/>
  <c r="R10" i="17"/>
  <c r="S10" i="17"/>
  <c r="R10" i="33"/>
  <c r="S10" i="33"/>
  <c r="R10" i="31"/>
  <c r="S10" i="31"/>
  <c r="R10" i="27"/>
  <c r="S10" i="27"/>
  <c r="R10" i="22"/>
  <c r="S10" i="22"/>
  <c r="R10" i="11"/>
  <c r="S10" i="11"/>
  <c r="R4" i="14"/>
  <c r="N4" i="14" s="1"/>
  <c r="K4" i="14" s="1"/>
  <c r="D2" i="3"/>
  <c r="E3" i="3"/>
  <c r="M2" i="14"/>
  <c r="K3" i="14"/>
  <c r="L3" i="14" s="1"/>
  <c r="F11" i="33"/>
  <c r="G11" i="33" s="1"/>
  <c r="N11" i="33" s="1"/>
  <c r="K11" i="33" s="1"/>
  <c r="F11" i="31"/>
  <c r="G11" i="31" s="1"/>
  <c r="N11" i="31" s="1"/>
  <c r="K11" i="31" s="1"/>
  <c r="F11" i="28"/>
  <c r="G11" i="28" s="1"/>
  <c r="N11" i="28" s="1"/>
  <c r="K11" i="28" s="1"/>
  <c r="L11" i="28" s="1"/>
  <c r="F11" i="27"/>
  <c r="G11" i="27" s="1"/>
  <c r="N11" i="27" s="1"/>
  <c r="K11" i="27" s="1"/>
  <c r="L11" i="27" s="1"/>
  <c r="F11" i="22"/>
  <c r="G11" i="22" s="1"/>
  <c r="N11" i="22" s="1"/>
  <c r="K11" i="22" s="1"/>
  <c r="L11" i="22" s="1"/>
  <c r="F11" i="17"/>
  <c r="G11" i="17" s="1"/>
  <c r="N11" i="17" s="1"/>
  <c r="G11" i="11"/>
  <c r="N11" i="11" s="1"/>
  <c r="K11" i="11" s="1"/>
  <c r="L11" i="11" s="1"/>
  <c r="F4" i="3"/>
  <c r="O4" i="14"/>
  <c r="O4" i="12" s="1"/>
  <c r="D381" i="8" l="1"/>
  <c r="F372" i="8"/>
  <c r="C373" i="8"/>
  <c r="E381" i="8"/>
  <c r="G373" i="8"/>
  <c r="I373" i="8"/>
  <c r="K373" i="8"/>
  <c r="H380" i="8"/>
  <c r="U2" i="14"/>
  <c r="X2" i="14"/>
  <c r="W2" i="14"/>
  <c r="V2" i="14"/>
  <c r="T2" i="14"/>
  <c r="M2" i="12"/>
  <c r="L4" i="14"/>
  <c r="F12" i="21"/>
  <c r="G12" i="21" s="1"/>
  <c r="F12" i="20"/>
  <c r="G12" i="20" s="1"/>
  <c r="B8" i="3"/>
  <c r="S11" i="20"/>
  <c r="R11" i="20"/>
  <c r="N11" i="20"/>
  <c r="K11" i="20" s="1"/>
  <c r="L11" i="20" s="1"/>
  <c r="R11" i="21"/>
  <c r="N11" i="21"/>
  <c r="K11" i="21" s="1"/>
  <c r="L11" i="21" s="1"/>
  <c r="S11" i="21"/>
  <c r="C16" i="3"/>
  <c r="O4" i="33"/>
  <c r="O4" i="32"/>
  <c r="O4" i="31"/>
  <c r="O4" i="24"/>
  <c r="O4" i="28"/>
  <c r="O4" i="25"/>
  <c r="O4" i="27"/>
  <c r="O4" i="29"/>
  <c r="O4" i="23"/>
  <c r="O4" i="30"/>
  <c r="O4" i="26"/>
  <c r="O4" i="21"/>
  <c r="O4" i="19"/>
  <c r="O4" i="17"/>
  <c r="O4" i="22"/>
  <c r="O4" i="20"/>
  <c r="O4" i="18"/>
  <c r="O4" i="16"/>
  <c r="O4" i="11"/>
  <c r="O4" i="1"/>
  <c r="O4" i="9"/>
  <c r="O4" i="10"/>
  <c r="O4" i="15"/>
  <c r="M2" i="33"/>
  <c r="T2" i="33" s="1"/>
  <c r="M2" i="32"/>
  <c r="T2" i="32" s="1"/>
  <c r="M2" i="31"/>
  <c r="T2" i="31" s="1"/>
  <c r="M2" i="30"/>
  <c r="T2" i="30" s="1"/>
  <c r="M2" i="24"/>
  <c r="M2" i="28"/>
  <c r="M2" i="25"/>
  <c r="T2" i="25" s="1"/>
  <c r="M2" i="29"/>
  <c r="M2" i="23"/>
  <c r="M2" i="26"/>
  <c r="T2" i="26" s="1"/>
  <c r="M2" i="21"/>
  <c r="M2" i="19"/>
  <c r="M2" i="17"/>
  <c r="T2" i="17" s="1"/>
  <c r="M2" i="27"/>
  <c r="T2" i="27" s="1"/>
  <c r="M2" i="22"/>
  <c r="T2" i="22" s="1"/>
  <c r="M2" i="20"/>
  <c r="T2" i="20" s="1"/>
  <c r="M2" i="18"/>
  <c r="T2" i="18" s="1"/>
  <c r="M2" i="16"/>
  <c r="M2" i="11"/>
  <c r="M2" i="1"/>
  <c r="M2" i="9"/>
  <c r="T2" i="9" s="1"/>
  <c r="M2" i="10"/>
  <c r="M2" i="15"/>
  <c r="T2" i="15" s="1"/>
  <c r="L11" i="33"/>
  <c r="L9" i="32"/>
  <c r="L9" i="31"/>
  <c r="L11" i="31"/>
  <c r="L9" i="30"/>
  <c r="L10" i="24"/>
  <c r="K11" i="17"/>
  <c r="L11" i="17" s="1"/>
  <c r="G7" i="1"/>
  <c r="S7" i="1" s="1"/>
  <c r="R8" i="1"/>
  <c r="S7" i="18"/>
  <c r="G9" i="23"/>
  <c r="S10" i="23"/>
  <c r="N10" i="23"/>
  <c r="K10" i="23" s="1"/>
  <c r="R10" i="23"/>
  <c r="G9" i="18"/>
  <c r="R10" i="18"/>
  <c r="N10" i="18"/>
  <c r="K10" i="18" s="1"/>
  <c r="L10" i="18" s="1"/>
  <c r="G8" i="33"/>
  <c r="N9" i="33"/>
  <c r="K9" i="33" s="1"/>
  <c r="R9" i="33"/>
  <c r="S9" i="33"/>
  <c r="N8" i="32"/>
  <c r="K8" i="32" s="1"/>
  <c r="R8" i="32"/>
  <c r="S8" i="32"/>
  <c r="G7" i="32"/>
  <c r="G8" i="31"/>
  <c r="R8" i="30"/>
  <c r="S8" i="30"/>
  <c r="N8" i="30"/>
  <c r="K8" i="30" s="1"/>
  <c r="G7" i="30"/>
  <c r="G8" i="24"/>
  <c r="N9" i="24"/>
  <c r="K9" i="24" s="1"/>
  <c r="S9" i="24"/>
  <c r="R9" i="24"/>
  <c r="S8" i="29"/>
  <c r="N8" i="29"/>
  <c r="K8" i="29" s="1"/>
  <c r="L8" i="29" s="1"/>
  <c r="R8" i="29"/>
  <c r="G7" i="29"/>
  <c r="G7" i="28"/>
  <c r="N8" i="28"/>
  <c r="K8" i="28" s="1"/>
  <c r="L8" i="28" s="1"/>
  <c r="S8" i="28"/>
  <c r="R8" i="28"/>
  <c r="S9" i="25"/>
  <c r="R9" i="25"/>
  <c r="N9" i="25"/>
  <c r="K9" i="25" s="1"/>
  <c r="L9" i="25" s="1"/>
  <c r="G8" i="25"/>
  <c r="N8" i="27"/>
  <c r="K8" i="27" s="1"/>
  <c r="L8" i="27" s="1"/>
  <c r="R8" i="27"/>
  <c r="S8" i="27"/>
  <c r="G7" i="27"/>
  <c r="G8" i="26"/>
  <c r="N9" i="26"/>
  <c r="K9" i="26" s="1"/>
  <c r="L9" i="26" s="1"/>
  <c r="S9" i="26"/>
  <c r="R9" i="26"/>
  <c r="G7" i="22"/>
  <c r="N8" i="22"/>
  <c r="K8" i="22" s="1"/>
  <c r="L8" i="22" s="1"/>
  <c r="R8" i="22"/>
  <c r="S8" i="22"/>
  <c r="S9" i="21"/>
  <c r="N9" i="21"/>
  <c r="K9" i="21" s="1"/>
  <c r="L9" i="21" s="1"/>
  <c r="R9" i="21"/>
  <c r="G8" i="21"/>
  <c r="S8" i="20"/>
  <c r="N8" i="20"/>
  <c r="K8" i="20" s="1"/>
  <c r="L8" i="20" s="1"/>
  <c r="R8" i="20"/>
  <c r="G7" i="20"/>
  <c r="G8" i="19"/>
  <c r="S9" i="19"/>
  <c r="N9" i="19"/>
  <c r="K9" i="19" s="1"/>
  <c r="L9" i="19" s="1"/>
  <c r="R9" i="19"/>
  <c r="G8" i="17"/>
  <c r="R8" i="17" s="1"/>
  <c r="N9" i="17"/>
  <c r="R9" i="17"/>
  <c r="S9" i="17"/>
  <c r="S8" i="16"/>
  <c r="N8" i="16"/>
  <c r="K8" i="16" s="1"/>
  <c r="L8" i="16" s="1"/>
  <c r="R8" i="16"/>
  <c r="G7" i="16"/>
  <c r="G7" i="15"/>
  <c r="S8" i="15"/>
  <c r="N8" i="15"/>
  <c r="K8" i="15" s="1"/>
  <c r="L8" i="15" s="1"/>
  <c r="R8" i="15"/>
  <c r="G7" i="11"/>
  <c r="N8" i="11"/>
  <c r="K8" i="11" s="1"/>
  <c r="L8" i="11" s="1"/>
  <c r="S8" i="11"/>
  <c r="R8" i="11"/>
  <c r="G10" i="10"/>
  <c r="S10" i="10" s="1"/>
  <c r="W4" i="10"/>
  <c r="X4" i="10" s="1"/>
  <c r="W6" i="1"/>
  <c r="X6" i="1" s="1"/>
  <c r="N9" i="9"/>
  <c r="K9" i="9" s="1"/>
  <c r="L9" i="9" s="1"/>
  <c r="R9" i="9"/>
  <c r="G7" i="9"/>
  <c r="S8" i="9"/>
  <c r="N8" i="9"/>
  <c r="K8" i="9" s="1"/>
  <c r="L8" i="9" s="1"/>
  <c r="R8" i="9"/>
  <c r="R11" i="28"/>
  <c r="S11" i="28"/>
  <c r="R11" i="17"/>
  <c r="S11" i="17"/>
  <c r="R11" i="33"/>
  <c r="S11" i="33"/>
  <c r="R11" i="31"/>
  <c r="S11" i="31"/>
  <c r="R11" i="27"/>
  <c r="S11" i="27"/>
  <c r="R11" i="22"/>
  <c r="S11" i="22"/>
  <c r="R11" i="11"/>
  <c r="S11" i="11"/>
  <c r="D3" i="3"/>
  <c r="M3" i="14"/>
  <c r="I5" i="14"/>
  <c r="F12" i="28"/>
  <c r="G12" i="28" s="1"/>
  <c r="N12" i="28" s="1"/>
  <c r="K12" i="28" s="1"/>
  <c r="L12" i="28" s="1"/>
  <c r="F12" i="27"/>
  <c r="G12" i="27" s="1"/>
  <c r="N12" i="27" s="1"/>
  <c r="K12" i="27" s="1"/>
  <c r="L12" i="27" s="1"/>
  <c r="F12" i="22"/>
  <c r="G12" i="22" s="1"/>
  <c r="N12" i="22" s="1"/>
  <c r="K12" i="22" s="1"/>
  <c r="L12" i="22" s="1"/>
  <c r="F12" i="17"/>
  <c r="G12" i="17" s="1"/>
  <c r="N12" i="17" s="1"/>
  <c r="G12" i="11"/>
  <c r="N12" i="11" s="1"/>
  <c r="K12" i="11" s="1"/>
  <c r="L12" i="11" s="1"/>
  <c r="F12" i="33"/>
  <c r="G12" i="33" s="1"/>
  <c r="N12" i="33" s="1"/>
  <c r="K12" i="33" s="1"/>
  <c r="F12" i="31"/>
  <c r="G12" i="31" s="1"/>
  <c r="N12" i="31" s="1"/>
  <c r="K12" i="31" s="1"/>
  <c r="E4" i="3"/>
  <c r="F6" i="14"/>
  <c r="F6" i="12" s="1"/>
  <c r="J5" i="14"/>
  <c r="G374" i="8" l="1"/>
  <c r="K374" i="8"/>
  <c r="I374" i="8"/>
  <c r="E382" i="8"/>
  <c r="H381" i="8"/>
  <c r="C374" i="8"/>
  <c r="D382" i="8"/>
  <c r="X3" i="14"/>
  <c r="T3" i="14"/>
  <c r="W3" i="14"/>
  <c r="V3" i="14"/>
  <c r="U3" i="14"/>
  <c r="M3" i="12"/>
  <c r="F13" i="21"/>
  <c r="G13" i="21" s="1"/>
  <c r="F13" i="20"/>
  <c r="G13" i="20" s="1"/>
  <c r="B9" i="3"/>
  <c r="D5" i="14"/>
  <c r="AB5" i="14" s="1"/>
  <c r="AC5" i="14" s="1"/>
  <c r="R12" i="20"/>
  <c r="N12" i="20"/>
  <c r="K12" i="20" s="1"/>
  <c r="L12" i="20" s="1"/>
  <c r="S12" i="20"/>
  <c r="E6" i="14"/>
  <c r="G6" i="14" s="1"/>
  <c r="S6" i="14" s="1"/>
  <c r="N12" i="21"/>
  <c r="K12" i="21" s="1"/>
  <c r="L12" i="21" s="1"/>
  <c r="R12" i="21"/>
  <c r="S12" i="21"/>
  <c r="C17" i="3"/>
  <c r="M3" i="33"/>
  <c r="T3" i="33" s="1"/>
  <c r="M3" i="32"/>
  <c r="T3" i="32" s="1"/>
  <c r="M3" i="31"/>
  <c r="T3" i="31" s="1"/>
  <c r="M3" i="29"/>
  <c r="M3" i="23"/>
  <c r="M3" i="30"/>
  <c r="T3" i="30" s="1"/>
  <c r="M3" i="24"/>
  <c r="M3" i="28"/>
  <c r="M3" i="25"/>
  <c r="T3" i="25" s="1"/>
  <c r="M3" i="27"/>
  <c r="T3" i="27" s="1"/>
  <c r="M3" i="26"/>
  <c r="T3" i="26" s="1"/>
  <c r="M3" i="22"/>
  <c r="T3" i="22" s="1"/>
  <c r="M3" i="21"/>
  <c r="M3" i="20"/>
  <c r="T3" i="20" s="1"/>
  <c r="M3" i="19"/>
  <c r="M3" i="18"/>
  <c r="T3" i="18" s="1"/>
  <c r="M3" i="17"/>
  <c r="T3" i="17" s="1"/>
  <c r="M3" i="16"/>
  <c r="M3" i="15"/>
  <c r="T3" i="15" s="1"/>
  <c r="M3" i="11"/>
  <c r="M3" i="10"/>
  <c r="M3" i="1"/>
  <c r="M3" i="9"/>
  <c r="T3" i="9" s="1"/>
  <c r="P3" i="14"/>
  <c r="Z3" i="14"/>
  <c r="L12" i="33"/>
  <c r="L9" i="33"/>
  <c r="L8" i="32"/>
  <c r="L12" i="31"/>
  <c r="L8" i="30"/>
  <c r="L10" i="23"/>
  <c r="L9" i="24"/>
  <c r="K9" i="17"/>
  <c r="L9" i="17" s="1"/>
  <c r="K12" i="17"/>
  <c r="L12" i="17" s="1"/>
  <c r="R7" i="1"/>
  <c r="G6" i="1"/>
  <c r="S6" i="1" s="1"/>
  <c r="S6" i="18"/>
  <c r="G8" i="23"/>
  <c r="S9" i="23"/>
  <c r="N9" i="23"/>
  <c r="K9" i="23" s="1"/>
  <c r="R9" i="23"/>
  <c r="G8" i="18"/>
  <c r="R9" i="18"/>
  <c r="N9" i="18"/>
  <c r="K9" i="18" s="1"/>
  <c r="L9" i="18" s="1"/>
  <c r="N8" i="17"/>
  <c r="S8" i="17"/>
  <c r="N8" i="33"/>
  <c r="K8" i="33" s="1"/>
  <c r="S8" i="33"/>
  <c r="R8" i="33"/>
  <c r="G7" i="33"/>
  <c r="G6" i="32"/>
  <c r="N7" i="32"/>
  <c r="K7" i="32" s="1"/>
  <c r="S7" i="32"/>
  <c r="R7" i="32"/>
  <c r="G7" i="31"/>
  <c r="N8" i="31"/>
  <c r="K8" i="31" s="1"/>
  <c r="R8" i="31"/>
  <c r="S8" i="31"/>
  <c r="S7" i="30"/>
  <c r="N7" i="30"/>
  <c r="K7" i="30" s="1"/>
  <c r="R7" i="30"/>
  <c r="G6" i="30"/>
  <c r="G7" i="24"/>
  <c r="S8" i="24"/>
  <c r="R8" i="24"/>
  <c r="N8" i="24"/>
  <c r="K8" i="24" s="1"/>
  <c r="S7" i="29"/>
  <c r="N7" i="29"/>
  <c r="K7" i="29" s="1"/>
  <c r="L7" i="29" s="1"/>
  <c r="R7" i="29"/>
  <c r="G6" i="29"/>
  <c r="G6" i="28"/>
  <c r="N7" i="28"/>
  <c r="K7" i="28" s="1"/>
  <c r="L7" i="28" s="1"/>
  <c r="S7" i="28"/>
  <c r="R7" i="28"/>
  <c r="G7" i="25"/>
  <c r="S8" i="25"/>
  <c r="N8" i="25"/>
  <c r="K8" i="25" s="1"/>
  <c r="L8" i="25" s="1"/>
  <c r="R8" i="25"/>
  <c r="G6" i="27"/>
  <c r="N7" i="27"/>
  <c r="K7" i="27" s="1"/>
  <c r="L7" i="27" s="1"/>
  <c r="R7" i="27"/>
  <c r="S7" i="27"/>
  <c r="G7" i="26"/>
  <c r="S8" i="26"/>
  <c r="N8" i="26"/>
  <c r="K8" i="26" s="1"/>
  <c r="L8" i="26" s="1"/>
  <c r="R8" i="26"/>
  <c r="N7" i="22"/>
  <c r="K7" i="22" s="1"/>
  <c r="L7" i="22" s="1"/>
  <c r="S7" i="22"/>
  <c r="R7" i="22"/>
  <c r="G6" i="22"/>
  <c r="G7" i="21"/>
  <c r="S8" i="21"/>
  <c r="N8" i="21"/>
  <c r="K8" i="21" s="1"/>
  <c r="L8" i="21" s="1"/>
  <c r="R8" i="21"/>
  <c r="S7" i="20"/>
  <c r="N7" i="20"/>
  <c r="K7" i="20" s="1"/>
  <c r="L7" i="20" s="1"/>
  <c r="R7" i="20"/>
  <c r="G6" i="20"/>
  <c r="G7" i="19"/>
  <c r="S8" i="19"/>
  <c r="N8" i="19"/>
  <c r="K8" i="19" s="1"/>
  <c r="L8" i="19" s="1"/>
  <c r="R8" i="19"/>
  <c r="G6" i="17"/>
  <c r="G7" i="17"/>
  <c r="N7" i="17" s="1"/>
  <c r="G6" i="16"/>
  <c r="N7" i="16"/>
  <c r="K7" i="16" s="1"/>
  <c r="L7" i="16" s="1"/>
  <c r="S7" i="16"/>
  <c r="R7" i="16"/>
  <c r="G6" i="15"/>
  <c r="S7" i="15"/>
  <c r="N7" i="15"/>
  <c r="K7" i="15" s="1"/>
  <c r="L7" i="15" s="1"/>
  <c r="R7" i="15"/>
  <c r="G6" i="11"/>
  <c r="N7" i="11"/>
  <c r="K7" i="11" s="1"/>
  <c r="L7" i="11" s="1"/>
  <c r="R7" i="11"/>
  <c r="S7" i="11"/>
  <c r="G9" i="10"/>
  <c r="S9" i="10" s="1"/>
  <c r="G6" i="12"/>
  <c r="W5" i="1"/>
  <c r="X5" i="1" s="1"/>
  <c r="G6" i="9"/>
  <c r="R7" i="9"/>
  <c r="S7" i="9"/>
  <c r="N7" i="9"/>
  <c r="K7" i="9" s="1"/>
  <c r="L7" i="9" s="1"/>
  <c r="R12" i="28"/>
  <c r="S12" i="28"/>
  <c r="R12" i="17"/>
  <c r="S12" i="17"/>
  <c r="R12" i="33"/>
  <c r="S12" i="33"/>
  <c r="R12" i="31"/>
  <c r="S12" i="31"/>
  <c r="R12" i="27"/>
  <c r="S12" i="27"/>
  <c r="R12" i="22"/>
  <c r="S12" i="22"/>
  <c r="R12" i="11"/>
  <c r="S12" i="11"/>
  <c r="R5" i="14"/>
  <c r="N5" i="14" s="1"/>
  <c r="F13" i="33"/>
  <c r="G13" i="33" s="1"/>
  <c r="N13" i="33" s="1"/>
  <c r="K13" i="33" s="1"/>
  <c r="F13" i="31"/>
  <c r="G13" i="31" s="1"/>
  <c r="N13" i="31" s="1"/>
  <c r="K13" i="31" s="1"/>
  <c r="F13" i="28"/>
  <c r="G13" i="28" s="1"/>
  <c r="N13" i="28" s="1"/>
  <c r="K13" i="28" s="1"/>
  <c r="L13" i="28" s="1"/>
  <c r="F13" i="27"/>
  <c r="G13" i="27" s="1"/>
  <c r="N13" i="27" s="1"/>
  <c r="K13" i="27" s="1"/>
  <c r="L13" i="27" s="1"/>
  <c r="F13" i="22"/>
  <c r="G13" i="22" s="1"/>
  <c r="N13" i="22" s="1"/>
  <c r="K13" i="22" s="1"/>
  <c r="L13" i="22" s="1"/>
  <c r="F13" i="17"/>
  <c r="G13" i="17" s="1"/>
  <c r="N13" i="17" s="1"/>
  <c r="G13" i="11"/>
  <c r="N13" i="11" s="1"/>
  <c r="K13" i="11" s="1"/>
  <c r="L13" i="11" s="1"/>
  <c r="E5" i="3"/>
  <c r="D4" i="3"/>
  <c r="M4" i="14"/>
  <c r="F5" i="3"/>
  <c r="O5" i="14"/>
  <c r="O5" i="12" s="1"/>
  <c r="H382" i="8" l="1"/>
  <c r="F374" i="8"/>
  <c r="C375" i="8"/>
  <c r="F373" i="8"/>
  <c r="E383" i="8"/>
  <c r="D383" i="8"/>
  <c r="G375" i="8"/>
  <c r="K375" i="8"/>
  <c r="I375" i="8"/>
  <c r="W4" i="14"/>
  <c r="T4" i="14"/>
  <c r="X4" i="14"/>
  <c r="V4" i="14"/>
  <c r="U4" i="14"/>
  <c r="M4" i="12"/>
  <c r="F14" i="21"/>
  <c r="G14" i="21" s="1"/>
  <c r="F14" i="20"/>
  <c r="G14" i="20" s="1"/>
  <c r="B10" i="3"/>
  <c r="S13" i="20"/>
  <c r="N13" i="20"/>
  <c r="K13" i="20" s="1"/>
  <c r="L13" i="20" s="1"/>
  <c r="R13" i="20"/>
  <c r="N13" i="21"/>
  <c r="K13" i="21" s="1"/>
  <c r="L13" i="21" s="1"/>
  <c r="R13" i="21"/>
  <c r="S13" i="21"/>
  <c r="C18" i="3"/>
  <c r="O5" i="33"/>
  <c r="O5" i="32"/>
  <c r="O5" i="31"/>
  <c r="O5" i="24"/>
  <c r="O5" i="29"/>
  <c r="O5" i="28"/>
  <c r="O5" i="23"/>
  <c r="O5" i="30"/>
  <c r="O5" i="25"/>
  <c r="O5" i="27"/>
  <c r="O5" i="22"/>
  <c r="O5" i="20"/>
  <c r="O5" i="18"/>
  <c r="O5" i="16"/>
  <c r="O5" i="11"/>
  <c r="O5" i="26"/>
  <c r="O5" i="21"/>
  <c r="O5" i="19"/>
  <c r="O5" i="17"/>
  <c r="O5" i="15"/>
  <c r="O5" i="10"/>
  <c r="O5" i="1"/>
  <c r="O5" i="9"/>
  <c r="M4" i="33"/>
  <c r="T4" i="33" s="1"/>
  <c r="M4" i="32"/>
  <c r="M4" i="31"/>
  <c r="M4" i="30"/>
  <c r="T4" i="30" s="1"/>
  <c r="M4" i="24"/>
  <c r="M4" i="28"/>
  <c r="M4" i="25"/>
  <c r="T4" i="25" s="1"/>
  <c r="M4" i="29"/>
  <c r="M4" i="23"/>
  <c r="M4" i="27"/>
  <c r="T4" i="27" s="1"/>
  <c r="M4" i="26"/>
  <c r="T4" i="26" s="1"/>
  <c r="M4" i="21"/>
  <c r="M4" i="19"/>
  <c r="M4" i="17"/>
  <c r="T4" i="17" s="1"/>
  <c r="M4" i="15"/>
  <c r="T4" i="15" s="1"/>
  <c r="M4" i="10"/>
  <c r="M4" i="22"/>
  <c r="T4" i="22" s="1"/>
  <c r="M4" i="20"/>
  <c r="T4" i="20" s="1"/>
  <c r="M4" i="18"/>
  <c r="T4" i="18" s="1"/>
  <c r="M4" i="16"/>
  <c r="M4" i="11"/>
  <c r="M4" i="1"/>
  <c r="M4" i="9"/>
  <c r="T4" i="9" s="1"/>
  <c r="P4" i="14"/>
  <c r="Z4" i="14"/>
  <c r="S7" i="17"/>
  <c r="L13" i="33"/>
  <c r="L8" i="33"/>
  <c r="L7" i="32"/>
  <c r="L8" i="31"/>
  <c r="L13" i="31"/>
  <c r="L7" i="30"/>
  <c r="L9" i="23"/>
  <c r="L8" i="24"/>
  <c r="R7" i="17"/>
  <c r="K13" i="17"/>
  <c r="L13" i="17" s="1"/>
  <c r="K7" i="17"/>
  <c r="L7" i="17" s="1"/>
  <c r="K8" i="17"/>
  <c r="L8" i="17" s="1"/>
  <c r="R6" i="1"/>
  <c r="G5" i="1"/>
  <c r="S5" i="1" s="1"/>
  <c r="S5" i="18"/>
  <c r="S8" i="23"/>
  <c r="N8" i="23"/>
  <c r="K8" i="23" s="1"/>
  <c r="R8" i="23"/>
  <c r="G7" i="23"/>
  <c r="G7" i="18"/>
  <c r="R8" i="18"/>
  <c r="N8" i="18"/>
  <c r="K8" i="18" s="1"/>
  <c r="L8" i="18" s="1"/>
  <c r="G6" i="33"/>
  <c r="N7" i="33"/>
  <c r="K7" i="33" s="1"/>
  <c r="R7" i="33"/>
  <c r="S7" i="33"/>
  <c r="S6" i="32"/>
  <c r="N6" i="32"/>
  <c r="K6" i="32" s="1"/>
  <c r="R6" i="32"/>
  <c r="G5" i="32"/>
  <c r="N7" i="31"/>
  <c r="K7" i="31" s="1"/>
  <c r="R7" i="31"/>
  <c r="S7" i="31"/>
  <c r="G6" i="31"/>
  <c r="S6" i="30"/>
  <c r="N6" i="30"/>
  <c r="K6" i="30" s="1"/>
  <c r="R6" i="30"/>
  <c r="G5" i="30"/>
  <c r="G6" i="24"/>
  <c r="S7" i="24"/>
  <c r="N7" i="24"/>
  <c r="K7" i="24" s="1"/>
  <c r="R7" i="24"/>
  <c r="R6" i="29"/>
  <c r="S6" i="29"/>
  <c r="N6" i="29"/>
  <c r="K6" i="29" s="1"/>
  <c r="L6" i="29" s="1"/>
  <c r="G5" i="29"/>
  <c r="N6" i="28"/>
  <c r="K6" i="28" s="1"/>
  <c r="L6" i="28" s="1"/>
  <c r="S6" i="28"/>
  <c r="R6" i="28"/>
  <c r="G5" i="28"/>
  <c r="G6" i="25"/>
  <c r="R7" i="25"/>
  <c r="S7" i="25"/>
  <c r="N7" i="25"/>
  <c r="K7" i="25" s="1"/>
  <c r="L7" i="25" s="1"/>
  <c r="N6" i="27"/>
  <c r="K6" i="27" s="1"/>
  <c r="L6" i="27" s="1"/>
  <c r="R6" i="27"/>
  <c r="S6" i="27"/>
  <c r="G5" i="27"/>
  <c r="S7" i="26"/>
  <c r="N7" i="26"/>
  <c r="K7" i="26" s="1"/>
  <c r="L7" i="26" s="1"/>
  <c r="R7" i="26"/>
  <c r="G6" i="26"/>
  <c r="G5" i="22"/>
  <c r="N6" i="22"/>
  <c r="K6" i="22" s="1"/>
  <c r="L6" i="22" s="1"/>
  <c r="R6" i="22"/>
  <c r="S6" i="22"/>
  <c r="G6" i="21"/>
  <c r="S7" i="21"/>
  <c r="N7" i="21"/>
  <c r="K7" i="21" s="1"/>
  <c r="L7" i="21" s="1"/>
  <c r="R7" i="21"/>
  <c r="G5" i="20"/>
  <c r="N6" i="20"/>
  <c r="K6" i="20" s="1"/>
  <c r="L6" i="20" s="1"/>
  <c r="S6" i="20"/>
  <c r="R6" i="20"/>
  <c r="G6" i="19"/>
  <c r="S7" i="19"/>
  <c r="N7" i="19"/>
  <c r="K7" i="19" s="1"/>
  <c r="L7" i="19" s="1"/>
  <c r="R7" i="19"/>
  <c r="N6" i="17"/>
  <c r="R6" i="17"/>
  <c r="S6" i="17"/>
  <c r="G5" i="16"/>
  <c r="N6" i="16"/>
  <c r="K6" i="16" s="1"/>
  <c r="L6" i="16" s="1"/>
  <c r="S6" i="16"/>
  <c r="R6" i="16"/>
  <c r="S6" i="15"/>
  <c r="N6" i="15"/>
  <c r="K6" i="15" s="1"/>
  <c r="L6" i="15" s="1"/>
  <c r="R6" i="15"/>
  <c r="G5" i="15"/>
  <c r="G5" i="11"/>
  <c r="S6" i="11"/>
  <c r="N6" i="11"/>
  <c r="K6" i="11" s="1"/>
  <c r="L6" i="11" s="1"/>
  <c r="R6" i="11"/>
  <c r="G8" i="10"/>
  <c r="S8" i="10" s="1"/>
  <c r="W5" i="10"/>
  <c r="X5" i="10" s="1"/>
  <c r="N6" i="12"/>
  <c r="K6" i="12" s="1"/>
  <c r="L6" i="12" s="1"/>
  <c r="G5" i="12"/>
  <c r="R6" i="12"/>
  <c r="S6" i="12"/>
  <c r="W4" i="1"/>
  <c r="X4" i="1" s="1"/>
  <c r="R5" i="1"/>
  <c r="G5" i="9"/>
  <c r="N6" i="9"/>
  <c r="K6" i="9" s="1"/>
  <c r="L6" i="9" s="1"/>
  <c r="R6" i="9"/>
  <c r="S6" i="9"/>
  <c r="R13" i="28"/>
  <c r="S13" i="28"/>
  <c r="R13" i="17"/>
  <c r="S13" i="17"/>
  <c r="R13" i="33"/>
  <c r="S13" i="33"/>
  <c r="R13" i="31"/>
  <c r="S13" i="31"/>
  <c r="R13" i="27"/>
  <c r="S13" i="27"/>
  <c r="R13" i="22"/>
  <c r="S13" i="22"/>
  <c r="R13" i="11"/>
  <c r="S13" i="11"/>
  <c r="I6" i="14"/>
  <c r="F14" i="33"/>
  <c r="G14" i="33" s="1"/>
  <c r="N14" i="33" s="1"/>
  <c r="K14" i="33" s="1"/>
  <c r="F14" i="31"/>
  <c r="G14" i="31" s="1"/>
  <c r="N14" i="31" s="1"/>
  <c r="K14" i="31" s="1"/>
  <c r="F14" i="28"/>
  <c r="G14" i="28" s="1"/>
  <c r="N14" i="28" s="1"/>
  <c r="K14" i="28" s="1"/>
  <c r="L14" i="28" s="1"/>
  <c r="F14" i="27"/>
  <c r="G14" i="27" s="1"/>
  <c r="N14" i="27" s="1"/>
  <c r="K14" i="27" s="1"/>
  <c r="L14" i="27" s="1"/>
  <c r="F14" i="22"/>
  <c r="G14" i="22" s="1"/>
  <c r="N14" i="22" s="1"/>
  <c r="K14" i="22" s="1"/>
  <c r="L14" i="22" s="1"/>
  <c r="F14" i="17"/>
  <c r="G14" i="17" s="1"/>
  <c r="N14" i="17" s="1"/>
  <c r="G14" i="11"/>
  <c r="N14" i="11" s="1"/>
  <c r="K14" i="11" s="1"/>
  <c r="L14" i="11" s="1"/>
  <c r="T4" i="31"/>
  <c r="T4" i="32"/>
  <c r="J6" i="14"/>
  <c r="D5" i="3"/>
  <c r="M5" i="14"/>
  <c r="G376" i="8" l="1"/>
  <c r="I376" i="8"/>
  <c r="K376" i="8"/>
  <c r="D384" i="8"/>
  <c r="E384" i="8"/>
  <c r="C376" i="8"/>
  <c r="H383" i="8"/>
  <c r="V5" i="14"/>
  <c r="T5" i="14"/>
  <c r="X5" i="14"/>
  <c r="W5" i="14"/>
  <c r="U5" i="14"/>
  <c r="M5" i="12"/>
  <c r="F15" i="21"/>
  <c r="G15" i="21" s="1"/>
  <c r="F15" i="20"/>
  <c r="G15" i="20" s="1"/>
  <c r="B11" i="3"/>
  <c r="D6" i="14"/>
  <c r="AB6" i="14" s="1"/>
  <c r="AC6" i="14" s="1"/>
  <c r="S14" i="20"/>
  <c r="R14" i="20"/>
  <c r="N14" i="20"/>
  <c r="K14" i="20" s="1"/>
  <c r="L14" i="20" s="1"/>
  <c r="S14" i="21"/>
  <c r="N14" i="21"/>
  <c r="K14" i="21" s="1"/>
  <c r="L14" i="21" s="1"/>
  <c r="R14" i="21"/>
  <c r="C19" i="3"/>
  <c r="M5" i="33"/>
  <c r="M5" i="32"/>
  <c r="T5" i="32" s="1"/>
  <c r="M5" i="31"/>
  <c r="T5" i="31" s="1"/>
  <c r="M5" i="29"/>
  <c r="M5" i="23"/>
  <c r="M5" i="30"/>
  <c r="T5" i="30" s="1"/>
  <c r="M5" i="24"/>
  <c r="M5" i="28"/>
  <c r="M5" i="25"/>
  <c r="T5" i="25" s="1"/>
  <c r="M5" i="27"/>
  <c r="T5" i="27" s="1"/>
  <c r="M5" i="26"/>
  <c r="T5" i="26" s="1"/>
  <c r="M5" i="22"/>
  <c r="T5" i="22" s="1"/>
  <c r="M5" i="21"/>
  <c r="M5" i="20"/>
  <c r="T5" i="20" s="1"/>
  <c r="M5" i="19"/>
  <c r="M5" i="18"/>
  <c r="T5" i="18" s="1"/>
  <c r="M5" i="17"/>
  <c r="T5" i="17" s="1"/>
  <c r="M5" i="16"/>
  <c r="M5" i="15"/>
  <c r="T5" i="15" s="1"/>
  <c r="M5" i="11"/>
  <c r="M5" i="10"/>
  <c r="M5" i="1"/>
  <c r="M5" i="9"/>
  <c r="T5" i="9" s="1"/>
  <c r="L14" i="33"/>
  <c r="L7" i="33"/>
  <c r="L6" i="32"/>
  <c r="L14" i="31"/>
  <c r="L7" i="31"/>
  <c r="L6" i="30"/>
  <c r="L8" i="23"/>
  <c r="L7" i="24"/>
  <c r="K6" i="17"/>
  <c r="L6" i="17" s="1"/>
  <c r="K14" i="17"/>
  <c r="L14" i="17" s="1"/>
  <c r="G4" i="1"/>
  <c r="S4" i="1" s="1"/>
  <c r="S4" i="18"/>
  <c r="G6" i="23"/>
  <c r="S7" i="23"/>
  <c r="R7" i="23"/>
  <c r="N7" i="23"/>
  <c r="K7" i="23" s="1"/>
  <c r="G6" i="18"/>
  <c r="R7" i="18"/>
  <c r="N7" i="18"/>
  <c r="K7" i="18" s="1"/>
  <c r="L7" i="18" s="1"/>
  <c r="N6" i="33"/>
  <c r="K6" i="33" s="1"/>
  <c r="R6" i="33"/>
  <c r="S6" i="33"/>
  <c r="G5" i="33"/>
  <c r="G4" i="32"/>
  <c r="R5" i="32"/>
  <c r="S5" i="32"/>
  <c r="N5" i="32"/>
  <c r="K5" i="32" s="1"/>
  <c r="N6" i="31"/>
  <c r="K6" i="31" s="1"/>
  <c r="S6" i="31"/>
  <c r="R6" i="31"/>
  <c r="G5" i="31"/>
  <c r="S5" i="30"/>
  <c r="N5" i="30"/>
  <c r="K5" i="30" s="1"/>
  <c r="R5" i="30"/>
  <c r="G4" i="30"/>
  <c r="N6" i="24"/>
  <c r="K6" i="24" s="1"/>
  <c r="S6" i="24"/>
  <c r="R6" i="24"/>
  <c r="G5" i="24"/>
  <c r="G4" i="29"/>
  <c r="N5" i="29"/>
  <c r="K5" i="29" s="1"/>
  <c r="L5" i="29" s="1"/>
  <c r="S5" i="29"/>
  <c r="R5" i="29"/>
  <c r="N5" i="28"/>
  <c r="K5" i="28" s="1"/>
  <c r="L5" i="28" s="1"/>
  <c r="P5" i="28" s="1"/>
  <c r="R5" i="28"/>
  <c r="S5" i="28"/>
  <c r="G4" i="28"/>
  <c r="S6" i="25"/>
  <c r="N6" i="25"/>
  <c r="K6" i="25" s="1"/>
  <c r="L6" i="25" s="1"/>
  <c r="R6" i="25"/>
  <c r="G5" i="25"/>
  <c r="N5" i="27"/>
  <c r="K5" i="27" s="1"/>
  <c r="L5" i="27" s="1"/>
  <c r="R5" i="27"/>
  <c r="S5" i="27"/>
  <c r="G4" i="27"/>
  <c r="S6" i="26"/>
  <c r="R6" i="26"/>
  <c r="N6" i="26"/>
  <c r="K6" i="26" s="1"/>
  <c r="L6" i="26" s="1"/>
  <c r="G5" i="26"/>
  <c r="N5" i="22"/>
  <c r="K5" i="22" s="1"/>
  <c r="L5" i="22" s="1"/>
  <c r="P5" i="22" s="1"/>
  <c r="R5" i="22"/>
  <c r="S5" i="22"/>
  <c r="G4" i="22"/>
  <c r="S6" i="21"/>
  <c r="N6" i="21"/>
  <c r="K6" i="21" s="1"/>
  <c r="L6" i="21" s="1"/>
  <c r="R6" i="21"/>
  <c r="G5" i="21"/>
  <c r="S5" i="20"/>
  <c r="N5" i="20"/>
  <c r="K5" i="20" s="1"/>
  <c r="L5" i="20" s="1"/>
  <c r="R5" i="20"/>
  <c r="G4" i="20"/>
  <c r="N6" i="19"/>
  <c r="K6" i="19" s="1"/>
  <c r="L6" i="19" s="1"/>
  <c r="S6" i="19"/>
  <c r="R6" i="19"/>
  <c r="G5" i="19"/>
  <c r="G5" i="17"/>
  <c r="R5" i="17" s="1"/>
  <c r="N5" i="16"/>
  <c r="K5" i="16" s="1"/>
  <c r="L5" i="16" s="1"/>
  <c r="S5" i="16"/>
  <c r="R5" i="16"/>
  <c r="G4" i="16"/>
  <c r="S5" i="15"/>
  <c r="N5" i="15"/>
  <c r="K5" i="15" s="1"/>
  <c r="L5" i="15" s="1"/>
  <c r="R5" i="15"/>
  <c r="G4" i="15"/>
  <c r="G4" i="11"/>
  <c r="S5" i="11"/>
  <c r="N5" i="11"/>
  <c r="K5" i="11" s="1"/>
  <c r="L5" i="11" s="1"/>
  <c r="R5" i="11"/>
  <c r="G7" i="10"/>
  <c r="S7" i="10" s="1"/>
  <c r="N5" i="12"/>
  <c r="K5" i="12" s="1"/>
  <c r="L5" i="12" s="1"/>
  <c r="P5" i="12" s="1"/>
  <c r="R5" i="12"/>
  <c r="S5" i="12"/>
  <c r="G4" i="12"/>
  <c r="W3" i="1"/>
  <c r="X3" i="1" s="1"/>
  <c r="S5" i="9"/>
  <c r="R5" i="9"/>
  <c r="N5" i="9"/>
  <c r="K5" i="9" s="1"/>
  <c r="L5" i="9" s="1"/>
  <c r="G4" i="9"/>
  <c r="R14" i="28"/>
  <c r="S14" i="28"/>
  <c r="R14" i="17"/>
  <c r="S14" i="17"/>
  <c r="R14" i="33"/>
  <c r="S14" i="33"/>
  <c r="R14" i="31"/>
  <c r="S14" i="31"/>
  <c r="R14" i="27"/>
  <c r="S14" i="27"/>
  <c r="R14" i="22"/>
  <c r="S14" i="22"/>
  <c r="R14" i="11"/>
  <c r="S14" i="11"/>
  <c r="R6" i="14"/>
  <c r="N6" i="14" s="1"/>
  <c r="K6" i="14" s="1"/>
  <c r="F15" i="33"/>
  <c r="G15" i="33" s="1"/>
  <c r="N15" i="33" s="1"/>
  <c r="K15" i="33" s="1"/>
  <c r="F15" i="31"/>
  <c r="G15" i="31" s="1"/>
  <c r="N15" i="31" s="1"/>
  <c r="K15" i="31" s="1"/>
  <c r="F15" i="28"/>
  <c r="G15" i="28" s="1"/>
  <c r="N15" i="28" s="1"/>
  <c r="K15" i="28" s="1"/>
  <c r="L15" i="28" s="1"/>
  <c r="F15" i="27"/>
  <c r="G15" i="27" s="1"/>
  <c r="N15" i="27" s="1"/>
  <c r="K15" i="27" s="1"/>
  <c r="L15" i="27" s="1"/>
  <c r="F15" i="22"/>
  <c r="G15" i="22" s="1"/>
  <c r="N15" i="22" s="1"/>
  <c r="K15" i="22" s="1"/>
  <c r="L15" i="22" s="1"/>
  <c r="F15" i="17"/>
  <c r="G15" i="17" s="1"/>
  <c r="N15" i="17" s="1"/>
  <c r="G15" i="11"/>
  <c r="N15" i="11" s="1"/>
  <c r="K15" i="11" s="1"/>
  <c r="L15" i="11" s="1"/>
  <c r="E6" i="3"/>
  <c r="T5" i="33"/>
  <c r="F6" i="3"/>
  <c r="O6" i="14"/>
  <c r="O6" i="12" s="1"/>
  <c r="F7" i="14"/>
  <c r="F7" i="12" s="1"/>
  <c r="G7" i="12" s="1"/>
  <c r="F375" i="8" l="1"/>
  <c r="G377" i="8"/>
  <c r="I377" i="8"/>
  <c r="K377" i="8"/>
  <c r="C377" i="8"/>
  <c r="D385" i="8"/>
  <c r="H384" i="8"/>
  <c r="E385" i="8"/>
  <c r="L6" i="14"/>
  <c r="R7" i="12"/>
  <c r="N7" i="12"/>
  <c r="K7" i="12" s="1"/>
  <c r="L7" i="12" s="1"/>
  <c r="S7" i="12"/>
  <c r="P5" i="9"/>
  <c r="P5" i="11"/>
  <c r="P5" i="29"/>
  <c r="F16" i="21"/>
  <c r="G16" i="21" s="1"/>
  <c r="F16" i="20"/>
  <c r="G16" i="20" s="1"/>
  <c r="E7" i="14"/>
  <c r="B12" i="3"/>
  <c r="S15" i="20"/>
  <c r="N15" i="20"/>
  <c r="K15" i="20" s="1"/>
  <c r="L15" i="20" s="1"/>
  <c r="R15" i="20"/>
  <c r="N15" i="21"/>
  <c r="K15" i="21" s="1"/>
  <c r="L15" i="21" s="1"/>
  <c r="S15" i="21"/>
  <c r="R15" i="21"/>
  <c r="C21" i="3"/>
  <c r="C20" i="3"/>
  <c r="P5" i="16"/>
  <c r="P5" i="20"/>
  <c r="P5" i="27"/>
  <c r="O6" i="33"/>
  <c r="O6" i="32"/>
  <c r="O6" i="31"/>
  <c r="O6" i="30"/>
  <c r="O6" i="25"/>
  <c r="O6" i="27"/>
  <c r="O6" i="24"/>
  <c r="O6" i="28"/>
  <c r="O6" i="29"/>
  <c r="O6" i="23"/>
  <c r="O6" i="26"/>
  <c r="O6" i="21"/>
  <c r="O6" i="19"/>
  <c r="O6" i="17"/>
  <c r="O6" i="15"/>
  <c r="O6" i="10"/>
  <c r="O6" i="1"/>
  <c r="O6" i="9"/>
  <c r="O6" i="22"/>
  <c r="O6" i="20"/>
  <c r="O6" i="18"/>
  <c r="O6" i="16"/>
  <c r="O6" i="11"/>
  <c r="P5" i="15"/>
  <c r="U5" i="9"/>
  <c r="L15" i="33"/>
  <c r="L6" i="33"/>
  <c r="L5" i="32"/>
  <c r="P5" i="32" s="1"/>
  <c r="L6" i="31"/>
  <c r="L15" i="31"/>
  <c r="L5" i="30"/>
  <c r="P5" i="30" s="1"/>
  <c r="L7" i="23"/>
  <c r="L6" i="24"/>
  <c r="K15" i="17"/>
  <c r="L15" i="17" s="1"/>
  <c r="R4" i="1"/>
  <c r="G2" i="1"/>
  <c r="S2" i="1" s="1"/>
  <c r="G3" i="1"/>
  <c r="S3" i="1" s="1"/>
  <c r="S2" i="18"/>
  <c r="S3" i="18"/>
  <c r="G2" i="28"/>
  <c r="G5" i="23"/>
  <c r="S6" i="23"/>
  <c r="N6" i="23"/>
  <c r="K6" i="23" s="1"/>
  <c r="R6" i="23"/>
  <c r="G5" i="18"/>
  <c r="N6" i="18"/>
  <c r="K6" i="18" s="1"/>
  <c r="L6" i="18" s="1"/>
  <c r="R6" i="18"/>
  <c r="S5" i="17"/>
  <c r="G4" i="33"/>
  <c r="N5" i="33"/>
  <c r="K5" i="33" s="1"/>
  <c r="R5" i="33"/>
  <c r="S5" i="33"/>
  <c r="N4" i="32"/>
  <c r="K4" i="32" s="1"/>
  <c r="R4" i="32"/>
  <c r="S4" i="32"/>
  <c r="G2" i="32"/>
  <c r="G3" i="32"/>
  <c r="G4" i="31"/>
  <c r="N5" i="31"/>
  <c r="K5" i="31" s="1"/>
  <c r="S5" i="31"/>
  <c r="R5" i="31"/>
  <c r="G2" i="30"/>
  <c r="G3" i="30"/>
  <c r="R4" i="30"/>
  <c r="S4" i="30"/>
  <c r="N4" i="30"/>
  <c r="K4" i="30" s="1"/>
  <c r="G4" i="24"/>
  <c r="R5" i="24"/>
  <c r="N5" i="24"/>
  <c r="K5" i="24" s="1"/>
  <c r="S5" i="24"/>
  <c r="G2" i="29"/>
  <c r="G3" i="29"/>
  <c r="S4" i="29"/>
  <c r="N4" i="29"/>
  <c r="K4" i="29" s="1"/>
  <c r="L4" i="29" s="1"/>
  <c r="P4" i="29" s="1"/>
  <c r="R4" i="29"/>
  <c r="G3" i="28"/>
  <c r="N4" i="28"/>
  <c r="K4" i="28" s="1"/>
  <c r="L4" i="28" s="1"/>
  <c r="P4" i="28" s="1"/>
  <c r="R4" i="28"/>
  <c r="S4" i="28"/>
  <c r="G4" i="25"/>
  <c r="S5" i="25"/>
  <c r="N5" i="25"/>
  <c r="K5" i="25" s="1"/>
  <c r="L5" i="25" s="1"/>
  <c r="P5" i="25" s="1"/>
  <c r="R5" i="25"/>
  <c r="G2" i="27"/>
  <c r="G3" i="27"/>
  <c r="N4" i="27"/>
  <c r="K4" i="27" s="1"/>
  <c r="L4" i="27" s="1"/>
  <c r="P4" i="27" s="1"/>
  <c r="R4" i="27"/>
  <c r="S4" i="27"/>
  <c r="S5" i="26"/>
  <c r="N5" i="26"/>
  <c r="K5" i="26" s="1"/>
  <c r="L5" i="26" s="1"/>
  <c r="P5" i="26" s="1"/>
  <c r="R5" i="26"/>
  <c r="G4" i="26"/>
  <c r="G2" i="22"/>
  <c r="G3" i="22"/>
  <c r="N4" i="22"/>
  <c r="K4" i="22" s="1"/>
  <c r="L4" i="22" s="1"/>
  <c r="P4" i="22" s="1"/>
  <c r="S4" i="22"/>
  <c r="R4" i="22"/>
  <c r="G4" i="21"/>
  <c r="S5" i="21"/>
  <c r="N5" i="21"/>
  <c r="K5" i="21" s="1"/>
  <c r="L5" i="21" s="1"/>
  <c r="P5" i="21" s="1"/>
  <c r="R5" i="21"/>
  <c r="G2" i="20"/>
  <c r="G3" i="20"/>
  <c r="S4" i="20"/>
  <c r="N4" i="20"/>
  <c r="K4" i="20" s="1"/>
  <c r="L4" i="20" s="1"/>
  <c r="P4" i="20" s="1"/>
  <c r="R4" i="20"/>
  <c r="S5" i="19"/>
  <c r="N5" i="19"/>
  <c r="K5" i="19" s="1"/>
  <c r="L5" i="19" s="1"/>
  <c r="P5" i="19" s="1"/>
  <c r="R5" i="19"/>
  <c r="G3" i="17"/>
  <c r="G4" i="17"/>
  <c r="N4" i="17" s="1"/>
  <c r="N5" i="17"/>
  <c r="G2" i="16"/>
  <c r="G3" i="16"/>
  <c r="S4" i="16"/>
  <c r="N4" i="16"/>
  <c r="K4" i="16" s="1"/>
  <c r="L4" i="16" s="1"/>
  <c r="P4" i="16" s="1"/>
  <c r="R4" i="16"/>
  <c r="G2" i="15"/>
  <c r="G3" i="15"/>
  <c r="S4" i="15"/>
  <c r="N4" i="15"/>
  <c r="K4" i="15" s="1"/>
  <c r="L4" i="15" s="1"/>
  <c r="P4" i="15" s="1"/>
  <c r="R4" i="15"/>
  <c r="G2" i="11"/>
  <c r="G3" i="11"/>
  <c r="S4" i="11"/>
  <c r="N4" i="11"/>
  <c r="K4" i="11" s="1"/>
  <c r="L4" i="11" s="1"/>
  <c r="P4" i="11" s="1"/>
  <c r="R4" i="11"/>
  <c r="G6" i="10"/>
  <c r="S6" i="10" s="1"/>
  <c r="W6" i="10"/>
  <c r="X6" i="10" s="1"/>
  <c r="N4" i="12"/>
  <c r="K4" i="12" s="1"/>
  <c r="L4" i="12" s="1"/>
  <c r="P4" i="12" s="1"/>
  <c r="R4" i="12"/>
  <c r="S4" i="12"/>
  <c r="G2" i="12"/>
  <c r="G3" i="12"/>
  <c r="W2" i="1"/>
  <c r="X2" i="1" s="1"/>
  <c r="R4" i="9"/>
  <c r="S4" i="9"/>
  <c r="N4" i="9"/>
  <c r="K4" i="9" s="1"/>
  <c r="G3" i="9"/>
  <c r="R15" i="28"/>
  <c r="S15" i="28"/>
  <c r="R15" i="17"/>
  <c r="S15" i="17"/>
  <c r="R15" i="33"/>
  <c r="S15" i="33"/>
  <c r="R15" i="31"/>
  <c r="S15" i="31"/>
  <c r="R15" i="27"/>
  <c r="S15" i="27"/>
  <c r="R15" i="22"/>
  <c r="S15" i="22"/>
  <c r="R15" i="11"/>
  <c r="S15" i="11"/>
  <c r="G7" i="14"/>
  <c r="S7" i="14" s="1"/>
  <c r="F16" i="28"/>
  <c r="G16" i="28" s="1"/>
  <c r="N16" i="28" s="1"/>
  <c r="K16" i="28" s="1"/>
  <c r="L16" i="28" s="1"/>
  <c r="F16" i="27"/>
  <c r="G16" i="27" s="1"/>
  <c r="N16" i="27" s="1"/>
  <c r="K16" i="27" s="1"/>
  <c r="L16" i="27" s="1"/>
  <c r="F16" i="22"/>
  <c r="G16" i="22" s="1"/>
  <c r="N16" i="22" s="1"/>
  <c r="K16" i="22" s="1"/>
  <c r="L16" i="22" s="1"/>
  <c r="F16" i="17"/>
  <c r="G16" i="17" s="1"/>
  <c r="N16" i="17" s="1"/>
  <c r="G16" i="11"/>
  <c r="N16" i="11" s="1"/>
  <c r="K16" i="11" s="1"/>
  <c r="L16" i="11" s="1"/>
  <c r="F16" i="33"/>
  <c r="G16" i="33" s="1"/>
  <c r="N16" i="33" s="1"/>
  <c r="K16" i="33" s="1"/>
  <c r="F16" i="31"/>
  <c r="G16" i="31" s="1"/>
  <c r="N16" i="31" s="1"/>
  <c r="K16" i="31" s="1"/>
  <c r="M6" i="14"/>
  <c r="D6" i="3"/>
  <c r="F376" i="8" l="1"/>
  <c r="H385" i="8"/>
  <c r="C378" i="8"/>
  <c r="F377" i="8"/>
  <c r="E386" i="8"/>
  <c r="D386" i="8"/>
  <c r="G378" i="8"/>
  <c r="K378" i="8"/>
  <c r="I378" i="8"/>
  <c r="U6" i="14"/>
  <c r="T6" i="14"/>
  <c r="X6" i="14"/>
  <c r="W6" i="14"/>
  <c r="V6" i="14"/>
  <c r="M6" i="12"/>
  <c r="S16" i="20"/>
  <c r="N16" i="20"/>
  <c r="K16" i="20" s="1"/>
  <c r="L16" i="20" s="1"/>
  <c r="R16" i="20"/>
  <c r="F17" i="21"/>
  <c r="G17" i="21" s="1"/>
  <c r="F17" i="20"/>
  <c r="G17" i="20" s="1"/>
  <c r="B13" i="3"/>
  <c r="S16" i="21"/>
  <c r="R16" i="21"/>
  <c r="N16" i="21"/>
  <c r="K16" i="21" s="1"/>
  <c r="L16" i="21" s="1"/>
  <c r="M6" i="33"/>
  <c r="T6" i="33" s="1"/>
  <c r="P6" i="33" s="1"/>
  <c r="M6" i="32"/>
  <c r="T6" i="32" s="1"/>
  <c r="P6" i="32" s="1"/>
  <c r="M6" i="31"/>
  <c r="T6" i="31" s="1"/>
  <c r="P6" i="31" s="1"/>
  <c r="M6" i="30"/>
  <c r="T6" i="30" s="1"/>
  <c r="P6" i="30" s="1"/>
  <c r="M6" i="29"/>
  <c r="P6" i="29" s="1"/>
  <c r="M6" i="23"/>
  <c r="M6" i="25"/>
  <c r="T6" i="25" s="1"/>
  <c r="P6" i="25" s="1"/>
  <c r="M6" i="24"/>
  <c r="P6" i="24" s="1"/>
  <c r="M6" i="28"/>
  <c r="P6" i="28" s="1"/>
  <c r="M6" i="9"/>
  <c r="T6" i="9" s="1"/>
  <c r="M6" i="22"/>
  <c r="T6" i="22" s="1"/>
  <c r="P6" i="22" s="1"/>
  <c r="M6" i="20"/>
  <c r="T6" i="20" s="1"/>
  <c r="P6" i="20" s="1"/>
  <c r="M6" i="18"/>
  <c r="T6" i="18" s="1"/>
  <c r="P6" i="18" s="1"/>
  <c r="M6" i="26"/>
  <c r="T6" i="26" s="1"/>
  <c r="P6" i="26" s="1"/>
  <c r="M6" i="21"/>
  <c r="P6" i="21" s="1"/>
  <c r="M6" i="19"/>
  <c r="P6" i="19" s="1"/>
  <c r="M6" i="17"/>
  <c r="T6" i="17" s="1"/>
  <c r="P6" i="17" s="1"/>
  <c r="M6" i="15"/>
  <c r="T6" i="15" s="1"/>
  <c r="P6" i="15" s="1"/>
  <c r="M6" i="10"/>
  <c r="M6" i="27"/>
  <c r="T6" i="27" s="1"/>
  <c r="P6" i="27" s="1"/>
  <c r="M6" i="1"/>
  <c r="M6" i="16"/>
  <c r="P6" i="16" s="1"/>
  <c r="M6" i="11"/>
  <c r="P6" i="11" s="1"/>
  <c r="P6" i="14"/>
  <c r="Z6" i="14"/>
  <c r="L4" i="9"/>
  <c r="P4" i="9" s="1"/>
  <c r="U4" i="9"/>
  <c r="L16" i="33"/>
  <c r="L5" i="33"/>
  <c r="P5" i="33" s="1"/>
  <c r="L4" i="32"/>
  <c r="P4" i="32" s="1"/>
  <c r="L16" i="31"/>
  <c r="L5" i="31"/>
  <c r="P5" i="31" s="1"/>
  <c r="L4" i="30"/>
  <c r="P4" i="30" s="1"/>
  <c r="L6" i="23"/>
  <c r="L5" i="24"/>
  <c r="P5" i="24" s="1"/>
  <c r="K4" i="17"/>
  <c r="L4" i="17" s="1"/>
  <c r="P4" i="17" s="1"/>
  <c r="K16" i="17"/>
  <c r="L16" i="17" s="1"/>
  <c r="K5" i="17"/>
  <c r="L5" i="17" s="1"/>
  <c r="P5" i="17" s="1"/>
  <c r="R3" i="1"/>
  <c r="N5" i="23"/>
  <c r="K5" i="23" s="1"/>
  <c r="R5" i="23"/>
  <c r="S5" i="23"/>
  <c r="G4" i="23"/>
  <c r="G4" i="18"/>
  <c r="R5" i="18"/>
  <c r="N5" i="18"/>
  <c r="K5" i="18" s="1"/>
  <c r="L5" i="18" s="1"/>
  <c r="P5" i="18" s="1"/>
  <c r="S4" i="17"/>
  <c r="R4" i="17"/>
  <c r="N4" i="33"/>
  <c r="K4" i="33" s="1"/>
  <c r="S4" i="33"/>
  <c r="R4" i="33"/>
  <c r="G2" i="33"/>
  <c r="G3" i="33"/>
  <c r="N3" i="32"/>
  <c r="K3" i="32" s="1"/>
  <c r="S3" i="32"/>
  <c r="R3" i="32"/>
  <c r="R2" i="32"/>
  <c r="S2" i="32"/>
  <c r="N2" i="32"/>
  <c r="K2" i="32" s="1"/>
  <c r="G2" i="31"/>
  <c r="G3" i="31"/>
  <c r="N4" i="31"/>
  <c r="K4" i="31" s="1"/>
  <c r="R4" i="31"/>
  <c r="S4" i="31"/>
  <c r="S2" i="30"/>
  <c r="N2" i="30"/>
  <c r="K2" i="30" s="1"/>
  <c r="R2" i="30"/>
  <c r="N3" i="30"/>
  <c r="K3" i="30" s="1"/>
  <c r="R3" i="30"/>
  <c r="S3" i="30"/>
  <c r="G2" i="24"/>
  <c r="G3" i="24"/>
  <c r="S4" i="24"/>
  <c r="N4" i="24"/>
  <c r="K4" i="24" s="1"/>
  <c r="R4" i="24"/>
  <c r="S2" i="29"/>
  <c r="N2" i="29"/>
  <c r="K2" i="29" s="1"/>
  <c r="L2" i="29" s="1"/>
  <c r="P2" i="29" s="1"/>
  <c r="R2" i="29"/>
  <c r="N3" i="29"/>
  <c r="K3" i="29" s="1"/>
  <c r="L3" i="29" s="1"/>
  <c r="P3" i="29" s="1"/>
  <c r="S3" i="29"/>
  <c r="R3" i="29"/>
  <c r="R2" i="28"/>
  <c r="S2" i="28"/>
  <c r="N3" i="28"/>
  <c r="K3" i="28" s="1"/>
  <c r="L3" i="28" s="1"/>
  <c r="P3" i="28" s="1"/>
  <c r="R3" i="28"/>
  <c r="S3" i="28"/>
  <c r="G2" i="25"/>
  <c r="G3" i="25"/>
  <c r="S4" i="25"/>
  <c r="N4" i="25"/>
  <c r="K4" i="25" s="1"/>
  <c r="L4" i="25" s="1"/>
  <c r="P4" i="25" s="1"/>
  <c r="R4" i="25"/>
  <c r="N2" i="27"/>
  <c r="K2" i="27" s="1"/>
  <c r="L2" i="27" s="1"/>
  <c r="P2" i="27" s="1"/>
  <c r="S2" i="27"/>
  <c r="R2" i="27"/>
  <c r="N3" i="27"/>
  <c r="K3" i="27" s="1"/>
  <c r="L3" i="27" s="1"/>
  <c r="P3" i="27" s="1"/>
  <c r="R3" i="27"/>
  <c r="S3" i="27"/>
  <c r="G3" i="26"/>
  <c r="S4" i="26"/>
  <c r="N4" i="26"/>
  <c r="K4" i="26" s="1"/>
  <c r="L4" i="26" s="1"/>
  <c r="P4" i="26" s="1"/>
  <c r="R4" i="26"/>
  <c r="N2" i="22"/>
  <c r="K2" i="22" s="1"/>
  <c r="L2" i="22" s="1"/>
  <c r="P2" i="22" s="1"/>
  <c r="S2" i="22"/>
  <c r="R2" i="22"/>
  <c r="S3" i="22"/>
  <c r="N3" i="22"/>
  <c r="K3" i="22" s="1"/>
  <c r="L3" i="22" s="1"/>
  <c r="P3" i="22" s="1"/>
  <c r="R3" i="22"/>
  <c r="G2" i="21"/>
  <c r="G3" i="21"/>
  <c r="S4" i="21"/>
  <c r="N4" i="21"/>
  <c r="K4" i="21" s="1"/>
  <c r="L4" i="21" s="1"/>
  <c r="P4" i="21" s="1"/>
  <c r="R4" i="21"/>
  <c r="N2" i="20"/>
  <c r="K2" i="20" s="1"/>
  <c r="L2" i="20" s="1"/>
  <c r="P2" i="20" s="1"/>
  <c r="S2" i="20"/>
  <c r="R2" i="20"/>
  <c r="N3" i="20"/>
  <c r="K3" i="20" s="1"/>
  <c r="L3" i="20" s="1"/>
  <c r="P3" i="20" s="1"/>
  <c r="S3" i="20"/>
  <c r="R3" i="20"/>
  <c r="G2" i="19"/>
  <c r="G3" i="19"/>
  <c r="S4" i="19"/>
  <c r="N4" i="19"/>
  <c r="K4" i="19" s="1"/>
  <c r="L4" i="19" s="1"/>
  <c r="P4" i="19" s="1"/>
  <c r="R4" i="19"/>
  <c r="G2" i="17"/>
  <c r="N2" i="17" s="1"/>
  <c r="R3" i="17"/>
  <c r="S3" i="17"/>
  <c r="N3" i="17"/>
  <c r="S2" i="16"/>
  <c r="N2" i="16"/>
  <c r="K2" i="16" s="1"/>
  <c r="L2" i="16" s="1"/>
  <c r="P2" i="16" s="1"/>
  <c r="R2" i="16"/>
  <c r="N3" i="16"/>
  <c r="K3" i="16" s="1"/>
  <c r="L3" i="16" s="1"/>
  <c r="P3" i="16" s="1"/>
  <c r="R3" i="16"/>
  <c r="S3" i="16"/>
  <c r="S2" i="15"/>
  <c r="N2" i="15"/>
  <c r="K2" i="15" s="1"/>
  <c r="L2" i="15" s="1"/>
  <c r="P2" i="15" s="1"/>
  <c r="R2" i="15"/>
  <c r="S3" i="15"/>
  <c r="N3" i="15"/>
  <c r="K3" i="15" s="1"/>
  <c r="L3" i="15" s="1"/>
  <c r="P3" i="15" s="1"/>
  <c r="R3" i="15"/>
  <c r="N2" i="11"/>
  <c r="K2" i="11" s="1"/>
  <c r="L2" i="11" s="1"/>
  <c r="P2" i="11" s="1"/>
  <c r="S2" i="11"/>
  <c r="R2" i="11"/>
  <c r="S3" i="11"/>
  <c r="N3" i="11"/>
  <c r="K3" i="11" s="1"/>
  <c r="L3" i="11" s="1"/>
  <c r="P3" i="11" s="1"/>
  <c r="R3" i="11"/>
  <c r="G5" i="10"/>
  <c r="N6" i="10"/>
  <c r="K6" i="10" s="1"/>
  <c r="L6" i="10" s="1"/>
  <c r="P6" i="10" s="1"/>
  <c r="R6" i="10"/>
  <c r="R2" i="12"/>
  <c r="S2" i="12"/>
  <c r="N3" i="12"/>
  <c r="K3" i="12" s="1"/>
  <c r="L3" i="12" s="1"/>
  <c r="P3" i="12" s="1"/>
  <c r="R3" i="12"/>
  <c r="S3" i="12"/>
  <c r="R2" i="1"/>
  <c r="G2" i="9"/>
  <c r="S3" i="9"/>
  <c r="N3" i="9"/>
  <c r="K3" i="9" s="1"/>
  <c r="R3" i="9"/>
  <c r="R16" i="28"/>
  <c r="S16" i="28"/>
  <c r="R16" i="17"/>
  <c r="S16" i="17"/>
  <c r="R16" i="33"/>
  <c r="S16" i="33"/>
  <c r="R16" i="31"/>
  <c r="S16" i="31"/>
  <c r="R16" i="27"/>
  <c r="S16" i="27"/>
  <c r="R16" i="22"/>
  <c r="S16" i="22"/>
  <c r="R16" i="11"/>
  <c r="S16" i="11"/>
  <c r="I7" i="14"/>
  <c r="F17" i="33"/>
  <c r="G17" i="33" s="1"/>
  <c r="N17" i="33" s="1"/>
  <c r="K17" i="33" s="1"/>
  <c r="F17" i="31"/>
  <c r="G17" i="31" s="1"/>
  <c r="N17" i="31" s="1"/>
  <c r="K17" i="31" s="1"/>
  <c r="F17" i="28"/>
  <c r="G17" i="28" s="1"/>
  <c r="N17" i="28" s="1"/>
  <c r="K17" i="28" s="1"/>
  <c r="L17" i="28" s="1"/>
  <c r="F17" i="27"/>
  <c r="G17" i="27" s="1"/>
  <c r="N17" i="27" s="1"/>
  <c r="K17" i="27" s="1"/>
  <c r="L17" i="27" s="1"/>
  <c r="F17" i="22"/>
  <c r="G17" i="22" s="1"/>
  <c r="N17" i="22" s="1"/>
  <c r="K17" i="22" s="1"/>
  <c r="L17" i="22" s="1"/>
  <c r="F17" i="17"/>
  <c r="G17" i="17" s="1"/>
  <c r="N17" i="17" s="1"/>
  <c r="G17" i="11"/>
  <c r="N17" i="11" s="1"/>
  <c r="K17" i="11" s="1"/>
  <c r="L17" i="11" s="1"/>
  <c r="J7" i="14"/>
  <c r="D387" i="8" l="1"/>
  <c r="H386" i="8"/>
  <c r="G379" i="8"/>
  <c r="K379" i="8"/>
  <c r="I379" i="8"/>
  <c r="E387" i="8"/>
  <c r="C379" i="8"/>
  <c r="P6" i="12"/>
  <c r="P6" i="23"/>
  <c r="S17" i="21"/>
  <c r="N17" i="21"/>
  <c r="K17" i="21" s="1"/>
  <c r="L17" i="21" s="1"/>
  <c r="R17" i="21"/>
  <c r="D7" i="14"/>
  <c r="AB7" i="14" s="1"/>
  <c r="AC7" i="14" s="1"/>
  <c r="B14" i="3"/>
  <c r="F18" i="21"/>
  <c r="G18" i="21" s="1"/>
  <c r="F18" i="20"/>
  <c r="G18" i="20" s="1"/>
  <c r="S17" i="20"/>
  <c r="N17" i="20"/>
  <c r="K17" i="20" s="1"/>
  <c r="L17" i="20" s="1"/>
  <c r="R17" i="20"/>
  <c r="L3" i="9"/>
  <c r="P3" i="9" s="1"/>
  <c r="U3" i="9"/>
  <c r="P6" i="9"/>
  <c r="U6" i="9"/>
  <c r="L17" i="33"/>
  <c r="L4" i="33"/>
  <c r="P4" i="33" s="1"/>
  <c r="L2" i="32"/>
  <c r="P2" i="32" s="1"/>
  <c r="L3" i="32"/>
  <c r="P3" i="32" s="1"/>
  <c r="L17" i="31"/>
  <c r="L4" i="31"/>
  <c r="P4" i="31" s="1"/>
  <c r="L2" i="30"/>
  <c r="P2" i="30" s="1"/>
  <c r="L3" i="30"/>
  <c r="P3" i="30" s="1"/>
  <c r="L5" i="23"/>
  <c r="P5" i="23" s="1"/>
  <c r="L4" i="24"/>
  <c r="P4" i="24" s="1"/>
  <c r="K2" i="17"/>
  <c r="L2" i="17" s="1"/>
  <c r="P2" i="17" s="1"/>
  <c r="K3" i="17"/>
  <c r="L3" i="17" s="1"/>
  <c r="P3" i="17" s="1"/>
  <c r="K17" i="17"/>
  <c r="L17" i="17" s="1"/>
  <c r="N2" i="28"/>
  <c r="K2" i="28" s="1"/>
  <c r="L2" i="28" s="1"/>
  <c r="P2" i="28" s="1"/>
  <c r="N4" i="23"/>
  <c r="K4" i="23" s="1"/>
  <c r="R4" i="23"/>
  <c r="S4" i="23"/>
  <c r="G2" i="23"/>
  <c r="G3" i="23"/>
  <c r="G2" i="26"/>
  <c r="G3" i="18"/>
  <c r="N4" i="18"/>
  <c r="K4" i="18" s="1"/>
  <c r="L4" i="18" s="1"/>
  <c r="P4" i="18" s="1"/>
  <c r="R4" i="18"/>
  <c r="R2" i="17"/>
  <c r="N2" i="33"/>
  <c r="K2" i="33" s="1"/>
  <c r="R2" i="33"/>
  <c r="S2" i="33"/>
  <c r="N3" i="33"/>
  <c r="K3" i="33" s="1"/>
  <c r="R3" i="33"/>
  <c r="S3" i="33"/>
  <c r="N2" i="31"/>
  <c r="K2" i="31" s="1"/>
  <c r="R2" i="31"/>
  <c r="S2" i="31"/>
  <c r="N3" i="31"/>
  <c r="K3" i="31" s="1"/>
  <c r="S3" i="31"/>
  <c r="R3" i="31"/>
  <c r="N2" i="24"/>
  <c r="K2" i="24" s="1"/>
  <c r="R2" i="24"/>
  <c r="S2" i="24"/>
  <c r="S3" i="24"/>
  <c r="N3" i="24"/>
  <c r="K3" i="24" s="1"/>
  <c r="R3" i="24"/>
  <c r="S3" i="25"/>
  <c r="N3" i="25"/>
  <c r="K3" i="25" s="1"/>
  <c r="L3" i="25" s="1"/>
  <c r="P3" i="25" s="1"/>
  <c r="R3" i="25"/>
  <c r="S2" i="25"/>
  <c r="R2" i="25"/>
  <c r="N2" i="25"/>
  <c r="K2" i="25" s="1"/>
  <c r="L2" i="25" s="1"/>
  <c r="P2" i="25" s="1"/>
  <c r="S3" i="26"/>
  <c r="R3" i="26"/>
  <c r="N3" i="26"/>
  <c r="K3" i="26" s="1"/>
  <c r="L3" i="26" s="1"/>
  <c r="P3" i="26" s="1"/>
  <c r="S3" i="21"/>
  <c r="N3" i="21"/>
  <c r="K3" i="21" s="1"/>
  <c r="L3" i="21" s="1"/>
  <c r="P3" i="21" s="1"/>
  <c r="R3" i="21"/>
  <c r="N2" i="21"/>
  <c r="K2" i="21" s="1"/>
  <c r="L2" i="21" s="1"/>
  <c r="P2" i="21" s="1"/>
  <c r="S2" i="21"/>
  <c r="R2" i="21"/>
  <c r="N3" i="19"/>
  <c r="K3" i="19" s="1"/>
  <c r="L3" i="19" s="1"/>
  <c r="P3" i="19" s="1"/>
  <c r="S3" i="19"/>
  <c r="R3" i="19"/>
  <c r="N2" i="19"/>
  <c r="K2" i="19" s="1"/>
  <c r="L2" i="19" s="1"/>
  <c r="P2" i="19" s="1"/>
  <c r="S2" i="19"/>
  <c r="R2" i="19"/>
  <c r="S2" i="17"/>
  <c r="S5" i="10"/>
  <c r="R5" i="10"/>
  <c r="N5" i="10"/>
  <c r="K5" i="10" s="1"/>
  <c r="L5" i="10" s="1"/>
  <c r="P5" i="10" s="1"/>
  <c r="G4" i="10"/>
  <c r="N2" i="12"/>
  <c r="K2" i="12" s="1"/>
  <c r="L2" i="12" s="1"/>
  <c r="P2" i="12" s="1"/>
  <c r="R2" i="9"/>
  <c r="S2" i="9"/>
  <c r="R17" i="28"/>
  <c r="S17" i="28"/>
  <c r="R17" i="17"/>
  <c r="S17" i="17"/>
  <c r="R17" i="33"/>
  <c r="S17" i="33"/>
  <c r="R17" i="31"/>
  <c r="S17" i="31"/>
  <c r="R17" i="27"/>
  <c r="S17" i="27"/>
  <c r="R17" i="22"/>
  <c r="S17" i="22"/>
  <c r="R17" i="11"/>
  <c r="S17" i="11"/>
  <c r="R7" i="14"/>
  <c r="N7" i="14" s="1"/>
  <c r="K7" i="14" s="1"/>
  <c r="L7" i="14" s="1"/>
  <c r="F18" i="33"/>
  <c r="G18" i="33" s="1"/>
  <c r="N18" i="33" s="1"/>
  <c r="K18" i="33" s="1"/>
  <c r="F18" i="31"/>
  <c r="G18" i="31" s="1"/>
  <c r="N18" i="31" s="1"/>
  <c r="K18" i="31" s="1"/>
  <c r="F18" i="28"/>
  <c r="G18" i="28" s="1"/>
  <c r="N18" i="28" s="1"/>
  <c r="K18" i="28" s="1"/>
  <c r="L18" i="28" s="1"/>
  <c r="F18" i="27"/>
  <c r="G18" i="27" s="1"/>
  <c r="N18" i="27" s="1"/>
  <c r="K18" i="27" s="1"/>
  <c r="L18" i="27" s="1"/>
  <c r="F18" i="22"/>
  <c r="G18" i="22" s="1"/>
  <c r="N18" i="22" s="1"/>
  <c r="K18" i="22" s="1"/>
  <c r="L18" i="22" s="1"/>
  <c r="F18" i="17"/>
  <c r="G18" i="17" s="1"/>
  <c r="N18" i="17" s="1"/>
  <c r="G18" i="11"/>
  <c r="N18" i="11" s="1"/>
  <c r="K18" i="11" s="1"/>
  <c r="L18" i="11" s="1"/>
  <c r="F8" i="14"/>
  <c r="F8" i="12" s="1"/>
  <c r="G8" i="12" s="1"/>
  <c r="F7" i="3"/>
  <c r="O7" i="14"/>
  <c r="O7" i="12" s="1"/>
  <c r="H387" i="8" l="1"/>
  <c r="E388" i="8"/>
  <c r="G380" i="8"/>
  <c r="K380" i="8"/>
  <c r="I380" i="8"/>
  <c r="D388" i="8"/>
  <c r="C380" i="8"/>
  <c r="F378" i="8"/>
  <c r="N8" i="12"/>
  <c r="K8" i="12" s="1"/>
  <c r="L8" i="12" s="1"/>
  <c r="R8" i="12"/>
  <c r="S8" i="12"/>
  <c r="F19" i="21"/>
  <c r="G19" i="21" s="1"/>
  <c r="F19" i="20"/>
  <c r="G19" i="20" s="1"/>
  <c r="S18" i="21"/>
  <c r="R18" i="21"/>
  <c r="N18" i="21"/>
  <c r="K18" i="21" s="1"/>
  <c r="L18" i="21" s="1"/>
  <c r="B15" i="3"/>
  <c r="E8" i="14"/>
  <c r="G8" i="14" s="1"/>
  <c r="S8" i="14" s="1"/>
  <c r="S18" i="20"/>
  <c r="N18" i="20"/>
  <c r="K18" i="20" s="1"/>
  <c r="L18" i="20" s="1"/>
  <c r="R18" i="20"/>
  <c r="O7" i="33"/>
  <c r="O7" i="32"/>
  <c r="O7" i="31"/>
  <c r="O7" i="24"/>
  <c r="O7" i="29"/>
  <c r="O7" i="28"/>
  <c r="O7" i="23"/>
  <c r="O7" i="30"/>
  <c r="O7" i="25"/>
  <c r="O7" i="27"/>
  <c r="O7" i="26"/>
  <c r="O7" i="21"/>
  <c r="O7" i="19"/>
  <c r="O7" i="17"/>
  <c r="O7" i="22"/>
  <c r="O7" i="20"/>
  <c r="O7" i="18"/>
  <c r="O7" i="16"/>
  <c r="O7" i="11"/>
  <c r="O7" i="10"/>
  <c r="O7" i="15"/>
  <c r="O7" i="1"/>
  <c r="O7" i="9"/>
  <c r="L18" i="33"/>
  <c r="L2" i="33"/>
  <c r="P2" i="33" s="1"/>
  <c r="L3" i="33"/>
  <c r="P3" i="33" s="1"/>
  <c r="L2" i="31"/>
  <c r="P2" i="31" s="1"/>
  <c r="L18" i="31"/>
  <c r="L3" i="31"/>
  <c r="P3" i="31" s="1"/>
  <c r="L4" i="23"/>
  <c r="P4" i="23" s="1"/>
  <c r="L3" i="24"/>
  <c r="P3" i="24" s="1"/>
  <c r="L2" i="24"/>
  <c r="P2" i="24" s="1"/>
  <c r="K18" i="17"/>
  <c r="L18" i="17" s="1"/>
  <c r="S3" i="23"/>
  <c r="N3" i="23"/>
  <c r="K3" i="23" s="1"/>
  <c r="R3" i="23"/>
  <c r="N2" i="23"/>
  <c r="K2" i="23" s="1"/>
  <c r="R2" i="23"/>
  <c r="S2" i="23"/>
  <c r="S2" i="26"/>
  <c r="N2" i="26"/>
  <c r="K2" i="26" s="1"/>
  <c r="L2" i="26" s="1"/>
  <c r="P2" i="26" s="1"/>
  <c r="R2" i="26"/>
  <c r="G2" i="18"/>
  <c r="N3" i="18"/>
  <c r="K3" i="18" s="1"/>
  <c r="L3" i="18" s="1"/>
  <c r="P3" i="18" s="1"/>
  <c r="R3" i="18"/>
  <c r="N4" i="10"/>
  <c r="K4" i="10" s="1"/>
  <c r="L4" i="10" s="1"/>
  <c r="P4" i="10" s="1"/>
  <c r="S4" i="10"/>
  <c r="R4" i="10"/>
  <c r="G2" i="10"/>
  <c r="G3" i="10"/>
  <c r="W7" i="10"/>
  <c r="X7" i="10" s="1"/>
  <c r="N2" i="9"/>
  <c r="K2" i="9" s="1"/>
  <c r="R18" i="28"/>
  <c r="S18" i="28"/>
  <c r="R18" i="17"/>
  <c r="S18" i="17"/>
  <c r="R18" i="33"/>
  <c r="S18" i="33"/>
  <c r="R18" i="31"/>
  <c r="S18" i="31"/>
  <c r="R18" i="27"/>
  <c r="S18" i="27"/>
  <c r="R18" i="22"/>
  <c r="S18" i="22"/>
  <c r="R18" i="11"/>
  <c r="S18" i="11"/>
  <c r="F19" i="33"/>
  <c r="G19" i="33" s="1"/>
  <c r="N19" i="33" s="1"/>
  <c r="K19" i="33" s="1"/>
  <c r="F19" i="31"/>
  <c r="G19" i="31" s="1"/>
  <c r="N19" i="31" s="1"/>
  <c r="K19" i="31" s="1"/>
  <c r="F19" i="28"/>
  <c r="G19" i="28" s="1"/>
  <c r="N19" i="28" s="1"/>
  <c r="K19" i="28" s="1"/>
  <c r="L19" i="28" s="1"/>
  <c r="F19" i="27"/>
  <c r="G19" i="27" s="1"/>
  <c r="N19" i="27" s="1"/>
  <c r="K19" i="27" s="1"/>
  <c r="L19" i="27" s="1"/>
  <c r="F19" i="22"/>
  <c r="G19" i="22" s="1"/>
  <c r="N19" i="22" s="1"/>
  <c r="K19" i="22" s="1"/>
  <c r="L19" i="22" s="1"/>
  <c r="F19" i="17"/>
  <c r="G19" i="17" s="1"/>
  <c r="N19" i="17" s="1"/>
  <c r="G19" i="11"/>
  <c r="N19" i="11" s="1"/>
  <c r="K19" i="11" s="1"/>
  <c r="L19" i="11" s="1"/>
  <c r="E7" i="3"/>
  <c r="C381" i="8" l="1"/>
  <c r="G381" i="8"/>
  <c r="I381" i="8"/>
  <c r="K381" i="8"/>
  <c r="E389" i="8"/>
  <c r="F379" i="8"/>
  <c r="D389" i="8"/>
  <c r="H388" i="8"/>
  <c r="F20" i="21"/>
  <c r="G20" i="21" s="1"/>
  <c r="F20" i="20"/>
  <c r="G20" i="20" s="1"/>
  <c r="B16" i="3"/>
  <c r="S19" i="20"/>
  <c r="N19" i="20"/>
  <c r="K19" i="20" s="1"/>
  <c r="L19" i="20" s="1"/>
  <c r="R19" i="20"/>
  <c r="S19" i="21"/>
  <c r="R19" i="21"/>
  <c r="N19" i="21"/>
  <c r="K19" i="21" s="1"/>
  <c r="L19" i="21" s="1"/>
  <c r="L2" i="9"/>
  <c r="P2" i="9" s="1"/>
  <c r="U2" i="9"/>
  <c r="L19" i="33"/>
  <c r="L19" i="31"/>
  <c r="L3" i="23"/>
  <c r="P3" i="23" s="1"/>
  <c r="L2" i="23"/>
  <c r="P2" i="23" s="1"/>
  <c r="K19" i="17"/>
  <c r="L19" i="17" s="1"/>
  <c r="N2" i="18"/>
  <c r="K2" i="18" s="1"/>
  <c r="L2" i="18" s="1"/>
  <c r="P2" i="18" s="1"/>
  <c r="R2" i="18"/>
  <c r="N3" i="10"/>
  <c r="K3" i="10" s="1"/>
  <c r="L3" i="10" s="1"/>
  <c r="P3" i="10" s="1"/>
  <c r="S3" i="10"/>
  <c r="R3" i="10"/>
  <c r="N2" i="10"/>
  <c r="K2" i="10" s="1"/>
  <c r="L2" i="10" s="1"/>
  <c r="R2" i="10"/>
  <c r="S2" i="10"/>
  <c r="N7" i="10"/>
  <c r="K7" i="10" s="1"/>
  <c r="L7" i="10" s="1"/>
  <c r="R7" i="10"/>
  <c r="R19" i="28"/>
  <c r="S19" i="28"/>
  <c r="R19" i="17"/>
  <c r="S19" i="17"/>
  <c r="R19" i="33"/>
  <c r="S19" i="33"/>
  <c r="R19" i="31"/>
  <c r="S19" i="31"/>
  <c r="R19" i="27"/>
  <c r="S19" i="27"/>
  <c r="R19" i="22"/>
  <c r="S19" i="22"/>
  <c r="R19" i="11"/>
  <c r="S19" i="11"/>
  <c r="F20" i="28"/>
  <c r="G20" i="28" s="1"/>
  <c r="N20" i="28" s="1"/>
  <c r="K20" i="28" s="1"/>
  <c r="L20" i="28" s="1"/>
  <c r="F20" i="27"/>
  <c r="G20" i="27" s="1"/>
  <c r="N20" i="27" s="1"/>
  <c r="K20" i="27" s="1"/>
  <c r="L20" i="27" s="1"/>
  <c r="F20" i="22"/>
  <c r="G20" i="22" s="1"/>
  <c r="N20" i="22" s="1"/>
  <c r="K20" i="22" s="1"/>
  <c r="L20" i="22" s="1"/>
  <c r="F20" i="17"/>
  <c r="G20" i="17" s="1"/>
  <c r="N20" i="17" s="1"/>
  <c r="G20" i="11"/>
  <c r="N20" i="11" s="1"/>
  <c r="K20" i="11" s="1"/>
  <c r="L20" i="11" s="1"/>
  <c r="F20" i="33"/>
  <c r="G20" i="33" s="1"/>
  <c r="N20" i="33" s="1"/>
  <c r="K20" i="33" s="1"/>
  <c r="F20" i="31"/>
  <c r="G20" i="31" s="1"/>
  <c r="N20" i="31" s="1"/>
  <c r="K20" i="31" s="1"/>
  <c r="I8" i="14"/>
  <c r="J8" i="14"/>
  <c r="D7" i="3"/>
  <c r="M7" i="14"/>
  <c r="D390" i="8" l="1"/>
  <c r="E390" i="8"/>
  <c r="H389" i="8"/>
  <c r="F381" i="8"/>
  <c r="F380" i="8"/>
  <c r="G382" i="8"/>
  <c r="K382" i="8"/>
  <c r="I382" i="8"/>
  <c r="C382" i="8"/>
  <c r="X7" i="14"/>
  <c r="T7" i="14"/>
  <c r="U7" i="14"/>
  <c r="W7" i="14"/>
  <c r="V7" i="14"/>
  <c r="M7" i="12"/>
  <c r="D8" i="14"/>
  <c r="AB8" i="14" s="1"/>
  <c r="AC8" i="14" s="1"/>
  <c r="F21" i="21"/>
  <c r="G21" i="21" s="1"/>
  <c r="F21" i="20"/>
  <c r="G21" i="20" s="1"/>
  <c r="B17" i="3"/>
  <c r="S20" i="20"/>
  <c r="R20" i="20"/>
  <c r="N20" i="20"/>
  <c r="K20" i="20" s="1"/>
  <c r="L20" i="20" s="1"/>
  <c r="S20" i="21"/>
  <c r="R20" i="21"/>
  <c r="N20" i="21"/>
  <c r="K20" i="21" s="1"/>
  <c r="L20" i="21" s="1"/>
  <c r="P7" i="14"/>
  <c r="Z7" i="14"/>
  <c r="M7" i="33"/>
  <c r="T7" i="33" s="1"/>
  <c r="P7" i="33" s="1"/>
  <c r="M7" i="32"/>
  <c r="T7" i="32" s="1"/>
  <c r="P7" i="32" s="1"/>
  <c r="M7" i="31"/>
  <c r="M7" i="24"/>
  <c r="P7" i="24" s="1"/>
  <c r="M7" i="28"/>
  <c r="P7" i="28" s="1"/>
  <c r="M7" i="29"/>
  <c r="P7" i="29" s="1"/>
  <c r="M7" i="23"/>
  <c r="P7" i="23" s="1"/>
  <c r="M7" i="30"/>
  <c r="T7" i="30" s="1"/>
  <c r="P7" i="30" s="1"/>
  <c r="M7" i="25"/>
  <c r="T7" i="25" s="1"/>
  <c r="P7" i="25" s="1"/>
  <c r="M7" i="27"/>
  <c r="T7" i="27" s="1"/>
  <c r="P7" i="27" s="1"/>
  <c r="M7" i="26"/>
  <c r="T7" i="26" s="1"/>
  <c r="P7" i="26" s="1"/>
  <c r="M7" i="22"/>
  <c r="T7" i="22" s="1"/>
  <c r="P7" i="22" s="1"/>
  <c r="M7" i="21"/>
  <c r="P7" i="21" s="1"/>
  <c r="M7" i="20"/>
  <c r="T7" i="20" s="1"/>
  <c r="P7" i="20" s="1"/>
  <c r="M7" i="19"/>
  <c r="P7" i="19" s="1"/>
  <c r="M7" i="18"/>
  <c r="T7" i="18" s="1"/>
  <c r="P7" i="18" s="1"/>
  <c r="M7" i="17"/>
  <c r="T7" i="17" s="1"/>
  <c r="P7" i="17" s="1"/>
  <c r="M7" i="16"/>
  <c r="P7" i="16" s="1"/>
  <c r="M7" i="15"/>
  <c r="T7" i="15" s="1"/>
  <c r="P7" i="15" s="1"/>
  <c r="M7" i="11"/>
  <c r="P7" i="11" s="1"/>
  <c r="M7" i="10"/>
  <c r="P7" i="10" s="1"/>
  <c r="M7" i="1"/>
  <c r="M7" i="9"/>
  <c r="T7" i="9" s="1"/>
  <c r="L20" i="33"/>
  <c r="L20" i="31"/>
  <c r="K20" i="17"/>
  <c r="L20" i="17" s="1"/>
  <c r="R20" i="28"/>
  <c r="S20" i="28"/>
  <c r="R20" i="17"/>
  <c r="S20" i="17"/>
  <c r="R20" i="33"/>
  <c r="S20" i="33"/>
  <c r="R20" i="31"/>
  <c r="S20" i="31"/>
  <c r="R20" i="27"/>
  <c r="S20" i="27"/>
  <c r="R20" i="22"/>
  <c r="S20" i="22"/>
  <c r="R20" i="11"/>
  <c r="S20" i="11"/>
  <c r="R8" i="14"/>
  <c r="N8" i="14" s="1"/>
  <c r="K8" i="14" s="1"/>
  <c r="F21" i="33"/>
  <c r="G21" i="33" s="1"/>
  <c r="F21" i="31"/>
  <c r="G21" i="31" s="1"/>
  <c r="F21" i="28"/>
  <c r="G21" i="28" s="1"/>
  <c r="N21" i="28" s="1"/>
  <c r="K21" i="28" s="1"/>
  <c r="F21" i="27"/>
  <c r="G21" i="27" s="1"/>
  <c r="F21" i="22"/>
  <c r="G21" i="22" s="1"/>
  <c r="F21" i="17"/>
  <c r="G21" i="17" s="1"/>
  <c r="N21" i="17" s="1"/>
  <c r="K21" i="17" s="1"/>
  <c r="G21" i="11"/>
  <c r="F8" i="3"/>
  <c r="O8" i="14"/>
  <c r="O8" i="12" s="1"/>
  <c r="T7" i="31"/>
  <c r="P7" i="31" s="1"/>
  <c r="C383" i="8" l="1"/>
  <c r="G383" i="8"/>
  <c r="K383" i="8"/>
  <c r="I383" i="8"/>
  <c r="E391" i="8"/>
  <c r="F382" i="8"/>
  <c r="H390" i="8"/>
  <c r="D391" i="8"/>
  <c r="L8" i="14"/>
  <c r="P7" i="12"/>
  <c r="L21" i="28"/>
  <c r="L21" i="17"/>
  <c r="S21" i="20"/>
  <c r="N21" i="20"/>
  <c r="K21" i="20" s="1"/>
  <c r="R21" i="20"/>
  <c r="S21" i="21"/>
  <c r="R21" i="21"/>
  <c r="N21" i="21"/>
  <c r="K21" i="21" s="1"/>
  <c r="B18" i="3"/>
  <c r="O8" i="33"/>
  <c r="O8" i="32"/>
  <c r="O8" i="31"/>
  <c r="O8" i="29"/>
  <c r="O8" i="23"/>
  <c r="O8" i="25"/>
  <c r="O8" i="27"/>
  <c r="O8" i="30"/>
  <c r="O8" i="24"/>
  <c r="O8" i="28"/>
  <c r="O8" i="22"/>
  <c r="O8" i="20"/>
  <c r="O8" i="18"/>
  <c r="O8" i="16"/>
  <c r="O8" i="26"/>
  <c r="O8" i="21"/>
  <c r="O8" i="19"/>
  <c r="O8" i="17"/>
  <c r="O8" i="15"/>
  <c r="O8" i="10"/>
  <c r="O8" i="1"/>
  <c r="O8" i="9"/>
  <c r="O8" i="11"/>
  <c r="P7" i="9"/>
  <c r="U7" i="9"/>
  <c r="N21" i="11"/>
  <c r="K21" i="11" s="1"/>
  <c r="N21" i="33"/>
  <c r="K21" i="33" s="1"/>
  <c r="N21" i="31"/>
  <c r="K21" i="31" s="1"/>
  <c r="N21" i="27"/>
  <c r="K21" i="27" s="1"/>
  <c r="N21" i="22"/>
  <c r="K21" i="22" s="1"/>
  <c r="W8" i="10"/>
  <c r="X8" i="10" s="1"/>
  <c r="R21" i="28"/>
  <c r="S21" i="28"/>
  <c r="R21" i="17"/>
  <c r="S21" i="17"/>
  <c r="R21" i="33"/>
  <c r="S21" i="33"/>
  <c r="R21" i="31"/>
  <c r="S21" i="31"/>
  <c r="R21" i="27"/>
  <c r="S21" i="27"/>
  <c r="R21" i="22"/>
  <c r="S21" i="22"/>
  <c r="R21" i="11"/>
  <c r="S21" i="11"/>
  <c r="E8" i="3"/>
  <c r="F9" i="14"/>
  <c r="F9" i="12" s="1"/>
  <c r="H391" i="8" l="1"/>
  <c r="E392" i="8"/>
  <c r="G384" i="8"/>
  <c r="I384" i="8"/>
  <c r="K384" i="8"/>
  <c r="D392" i="8"/>
  <c r="C384" i="8"/>
  <c r="L21" i="22"/>
  <c r="L21" i="27"/>
  <c r="L21" i="21"/>
  <c r="L21" i="20"/>
  <c r="L21" i="11"/>
  <c r="B19" i="3"/>
  <c r="L21" i="33"/>
  <c r="L21" i="31"/>
  <c r="R8" i="10"/>
  <c r="N8" i="10"/>
  <c r="K8" i="10" s="1"/>
  <c r="L8" i="10" s="1"/>
  <c r="E9" i="14"/>
  <c r="G9" i="12" s="1"/>
  <c r="N9" i="12" s="1"/>
  <c r="K9" i="12" s="1"/>
  <c r="L9" i="12" s="1"/>
  <c r="D8" i="3"/>
  <c r="M8" i="14"/>
  <c r="F383" i="8" l="1"/>
  <c r="E393" i="8"/>
  <c r="D393" i="8"/>
  <c r="C385" i="8"/>
  <c r="G385" i="8"/>
  <c r="I385" i="8"/>
  <c r="K385" i="8"/>
  <c r="H392" i="8"/>
  <c r="W8" i="14"/>
  <c r="U8" i="14"/>
  <c r="T8" i="14"/>
  <c r="X8" i="14"/>
  <c r="V8" i="14"/>
  <c r="M8" i="12"/>
  <c r="B20" i="3"/>
  <c r="P8" i="14"/>
  <c r="Z8" i="14"/>
  <c r="M8" i="33"/>
  <c r="T8" i="33" s="1"/>
  <c r="P8" i="33" s="1"/>
  <c r="M8" i="32"/>
  <c r="T8" i="32" s="1"/>
  <c r="P8" i="32" s="1"/>
  <c r="M8" i="31"/>
  <c r="T8" i="31" s="1"/>
  <c r="P8" i="31" s="1"/>
  <c r="M8" i="30"/>
  <c r="T8" i="30" s="1"/>
  <c r="P8" i="30" s="1"/>
  <c r="M8" i="29"/>
  <c r="P8" i="29" s="1"/>
  <c r="M8" i="23"/>
  <c r="P8" i="23" s="1"/>
  <c r="M8" i="25"/>
  <c r="T8" i="25" s="1"/>
  <c r="P8" i="25" s="1"/>
  <c r="M8" i="24"/>
  <c r="P8" i="24" s="1"/>
  <c r="M8" i="28"/>
  <c r="P8" i="28" s="1"/>
  <c r="M8" i="22"/>
  <c r="T8" i="22" s="1"/>
  <c r="P8" i="22" s="1"/>
  <c r="M8" i="20"/>
  <c r="T8" i="20" s="1"/>
  <c r="P8" i="20" s="1"/>
  <c r="M8" i="18"/>
  <c r="T8" i="18" s="1"/>
  <c r="P8" i="18" s="1"/>
  <c r="M8" i="16"/>
  <c r="P8" i="16" s="1"/>
  <c r="M8" i="11"/>
  <c r="P8" i="11" s="1"/>
  <c r="M8" i="27"/>
  <c r="T8" i="27" s="1"/>
  <c r="P8" i="27" s="1"/>
  <c r="M8" i="26"/>
  <c r="T8" i="26" s="1"/>
  <c r="P8" i="26" s="1"/>
  <c r="M8" i="21"/>
  <c r="P8" i="21" s="1"/>
  <c r="M8" i="19"/>
  <c r="P8" i="19" s="1"/>
  <c r="M8" i="17"/>
  <c r="T8" i="17" s="1"/>
  <c r="P8" i="17" s="1"/>
  <c r="M8" i="15"/>
  <c r="T8" i="15" s="1"/>
  <c r="P8" i="15" s="1"/>
  <c r="M8" i="10"/>
  <c r="P8" i="10" s="1"/>
  <c r="M8" i="1"/>
  <c r="M8" i="9"/>
  <c r="T8" i="9" s="1"/>
  <c r="R9" i="12"/>
  <c r="S9" i="12"/>
  <c r="G9" i="14"/>
  <c r="S9" i="14" s="1"/>
  <c r="I9" i="14"/>
  <c r="J9" i="14"/>
  <c r="C386" i="8" l="1"/>
  <c r="E394" i="8"/>
  <c r="H393" i="8"/>
  <c r="F384" i="8"/>
  <c r="F385" i="8"/>
  <c r="D394" i="8"/>
  <c r="G386" i="8"/>
  <c r="K386" i="8"/>
  <c r="I386" i="8"/>
  <c r="P8" i="12"/>
  <c r="D9" i="14"/>
  <c r="AB9" i="14" s="1"/>
  <c r="AC9" i="14" s="1"/>
  <c r="P8" i="9"/>
  <c r="U8" i="9"/>
  <c r="R9" i="14"/>
  <c r="N9" i="14" s="1"/>
  <c r="K9" i="14" s="1"/>
  <c r="E9" i="3"/>
  <c r="F9" i="3"/>
  <c r="O9" i="14"/>
  <c r="O9" i="12" s="1"/>
  <c r="F386" i="8" l="1"/>
  <c r="D395" i="8"/>
  <c r="E395" i="8"/>
  <c r="G387" i="8"/>
  <c r="K387" i="8"/>
  <c r="I387" i="8"/>
  <c r="H394" i="8"/>
  <c r="C387" i="8"/>
  <c r="L9" i="14"/>
  <c r="B21" i="3"/>
  <c r="O9" i="33"/>
  <c r="O9" i="32"/>
  <c r="O9" i="31"/>
  <c r="O9" i="24"/>
  <c r="O9" i="29"/>
  <c r="O9" i="28"/>
  <c r="O9" i="23"/>
  <c r="O9" i="25"/>
  <c r="O9" i="27"/>
  <c r="O9" i="30"/>
  <c r="O9" i="26"/>
  <c r="O9" i="21"/>
  <c r="O9" i="19"/>
  <c r="O9" i="17"/>
  <c r="O9" i="15"/>
  <c r="O9" i="10"/>
  <c r="O9" i="22"/>
  <c r="O9" i="20"/>
  <c r="O9" i="18"/>
  <c r="O9" i="16"/>
  <c r="O9" i="11"/>
  <c r="O9" i="1"/>
  <c r="O9" i="9"/>
  <c r="W9" i="10"/>
  <c r="X9" i="10" s="1"/>
  <c r="D9" i="3"/>
  <c r="M9" i="14"/>
  <c r="F10" i="14"/>
  <c r="F10" i="12" s="1"/>
  <c r="G10" i="12" s="1"/>
  <c r="H395" i="8" l="1"/>
  <c r="F387" i="8"/>
  <c r="D396" i="8"/>
  <c r="C388" i="8"/>
  <c r="G388" i="8"/>
  <c r="K388" i="8"/>
  <c r="I388" i="8"/>
  <c r="E396" i="8"/>
  <c r="V9" i="14"/>
  <c r="U9" i="14"/>
  <c r="W9" i="14"/>
  <c r="T9" i="14"/>
  <c r="X9" i="14"/>
  <c r="M9" i="12"/>
  <c r="P9" i="12" s="1"/>
  <c r="N10" i="12"/>
  <c r="K10" i="12" s="1"/>
  <c r="L10" i="12" s="1"/>
  <c r="R10" i="12"/>
  <c r="S10" i="12"/>
  <c r="P9" i="14"/>
  <c r="Z9" i="14"/>
  <c r="M9" i="33"/>
  <c r="T9" i="33" s="1"/>
  <c r="P9" i="33" s="1"/>
  <c r="M9" i="32"/>
  <c r="T9" i="32" s="1"/>
  <c r="P9" i="32" s="1"/>
  <c r="M9" i="31"/>
  <c r="T9" i="31" s="1"/>
  <c r="P9" i="31" s="1"/>
  <c r="M9" i="30"/>
  <c r="T9" i="30" s="1"/>
  <c r="P9" i="30" s="1"/>
  <c r="M9" i="24"/>
  <c r="P9" i="24" s="1"/>
  <c r="M9" i="28"/>
  <c r="P9" i="28" s="1"/>
  <c r="M9" i="29"/>
  <c r="P9" i="29" s="1"/>
  <c r="M9" i="23"/>
  <c r="P9" i="23" s="1"/>
  <c r="M9" i="25"/>
  <c r="T9" i="25" s="1"/>
  <c r="P9" i="25" s="1"/>
  <c r="M9" i="27"/>
  <c r="T9" i="27" s="1"/>
  <c r="P9" i="27" s="1"/>
  <c r="M9" i="26"/>
  <c r="T9" i="26" s="1"/>
  <c r="P9" i="26" s="1"/>
  <c r="M9" i="22"/>
  <c r="T9" i="22" s="1"/>
  <c r="P9" i="22" s="1"/>
  <c r="M9" i="21"/>
  <c r="P9" i="21" s="1"/>
  <c r="M9" i="20"/>
  <c r="T9" i="20" s="1"/>
  <c r="P9" i="20" s="1"/>
  <c r="M9" i="19"/>
  <c r="P9" i="19" s="1"/>
  <c r="M9" i="18"/>
  <c r="T9" i="18" s="1"/>
  <c r="P9" i="18" s="1"/>
  <c r="M9" i="17"/>
  <c r="T9" i="17" s="1"/>
  <c r="P9" i="17" s="1"/>
  <c r="M9" i="16"/>
  <c r="P9" i="16" s="1"/>
  <c r="M9" i="15"/>
  <c r="T9" i="15" s="1"/>
  <c r="P9" i="15" s="1"/>
  <c r="M9" i="11"/>
  <c r="P9" i="11" s="1"/>
  <c r="M9" i="10"/>
  <c r="M9" i="1"/>
  <c r="M9" i="9"/>
  <c r="T9" i="9" s="1"/>
  <c r="R9" i="10"/>
  <c r="N9" i="10"/>
  <c r="K9" i="10" s="1"/>
  <c r="L9" i="10" s="1"/>
  <c r="E10" i="14"/>
  <c r="G10" i="14" s="1"/>
  <c r="S10" i="14" s="1"/>
  <c r="G389" i="8" l="1"/>
  <c r="I389" i="8"/>
  <c r="K389" i="8"/>
  <c r="C389" i="8"/>
  <c r="E397" i="8"/>
  <c r="F388" i="8"/>
  <c r="D397" i="8"/>
  <c r="H396" i="8"/>
  <c r="P9" i="10"/>
  <c r="P9" i="9"/>
  <c r="U9" i="9"/>
  <c r="I10" i="14"/>
  <c r="J10" i="14"/>
  <c r="D398" i="8" l="1"/>
  <c r="E398" i="8"/>
  <c r="G390" i="8"/>
  <c r="K390" i="8"/>
  <c r="I390" i="8"/>
  <c r="C390" i="8"/>
  <c r="H397" i="8"/>
  <c r="B22" i="3"/>
  <c r="D10" i="14"/>
  <c r="AB10" i="14" s="1"/>
  <c r="AC10" i="14" s="1"/>
  <c r="R10" i="14"/>
  <c r="N10" i="14" s="1"/>
  <c r="K10" i="14" s="1"/>
  <c r="F10" i="3"/>
  <c r="O10" i="14"/>
  <c r="O10" i="12" s="1"/>
  <c r="H398" i="8" l="1"/>
  <c r="E399" i="8"/>
  <c r="F389" i="8"/>
  <c r="C391" i="8"/>
  <c r="G391" i="8"/>
  <c r="K391" i="8"/>
  <c r="I391" i="8"/>
  <c r="D399" i="8"/>
  <c r="L10" i="14"/>
  <c r="O10" i="33"/>
  <c r="O10" i="32"/>
  <c r="O10" i="31"/>
  <c r="O10" i="25"/>
  <c r="O10" i="27"/>
  <c r="O10" i="29"/>
  <c r="O10" i="23"/>
  <c r="O10" i="30"/>
  <c r="O10" i="24"/>
  <c r="O10" i="28"/>
  <c r="O10" i="22"/>
  <c r="O10" i="20"/>
  <c r="O10" i="18"/>
  <c r="O10" i="16"/>
  <c r="O10" i="11"/>
  <c r="O10" i="1"/>
  <c r="O10" i="9"/>
  <c r="O10" i="26"/>
  <c r="O10" i="21"/>
  <c r="O10" i="19"/>
  <c r="O10" i="17"/>
  <c r="O10" i="15"/>
  <c r="O10" i="10"/>
  <c r="W10" i="10"/>
  <c r="X10" i="10" s="1"/>
  <c r="F11" i="14"/>
  <c r="F11" i="12" s="1"/>
  <c r="G11" i="12" s="1"/>
  <c r="E10" i="3"/>
  <c r="D400" i="8" l="1"/>
  <c r="C392" i="8"/>
  <c r="E400" i="8"/>
  <c r="F390" i="8"/>
  <c r="G392" i="8"/>
  <c r="I392" i="8"/>
  <c r="K392" i="8"/>
  <c r="H399" i="8"/>
  <c r="N11" i="12"/>
  <c r="K11" i="12" s="1"/>
  <c r="L11" i="12" s="1"/>
  <c r="R11" i="12"/>
  <c r="S11" i="12"/>
  <c r="B23" i="3"/>
  <c r="N10" i="10"/>
  <c r="K10" i="10" s="1"/>
  <c r="L10" i="10" s="1"/>
  <c r="R10" i="10"/>
  <c r="E11" i="14"/>
  <c r="G11" i="14" s="1"/>
  <c r="S11" i="14" s="1"/>
  <c r="D10" i="3"/>
  <c r="M10" i="14"/>
  <c r="G393" i="8" l="1"/>
  <c r="I393" i="8"/>
  <c r="K393" i="8"/>
  <c r="H400" i="8"/>
  <c r="C393" i="8"/>
  <c r="F391" i="8"/>
  <c r="E401" i="8"/>
  <c r="D401" i="8"/>
  <c r="U10" i="14"/>
  <c r="X10" i="14"/>
  <c r="T10" i="14"/>
  <c r="W10" i="14"/>
  <c r="V10" i="14"/>
  <c r="M10" i="12"/>
  <c r="B24" i="3"/>
  <c r="M10" i="33"/>
  <c r="T10" i="33" s="1"/>
  <c r="P10" i="33" s="1"/>
  <c r="M10" i="32"/>
  <c r="T10" i="32" s="1"/>
  <c r="P10" i="32" s="1"/>
  <c r="M10" i="31"/>
  <c r="T10" i="31" s="1"/>
  <c r="P10" i="31" s="1"/>
  <c r="M10" i="30"/>
  <c r="T10" i="30" s="1"/>
  <c r="P10" i="30" s="1"/>
  <c r="M10" i="24"/>
  <c r="P10" i="24" s="1"/>
  <c r="M10" i="28"/>
  <c r="P10" i="28" s="1"/>
  <c r="M10" i="25"/>
  <c r="T10" i="25" s="1"/>
  <c r="P10" i="25" s="1"/>
  <c r="M10" i="27"/>
  <c r="T10" i="27" s="1"/>
  <c r="P10" i="27" s="1"/>
  <c r="M10" i="29"/>
  <c r="P10" i="29" s="1"/>
  <c r="M10" i="23"/>
  <c r="P10" i="23" s="1"/>
  <c r="M10" i="26"/>
  <c r="T10" i="26" s="1"/>
  <c r="P10" i="26" s="1"/>
  <c r="M10" i="21"/>
  <c r="P10" i="21" s="1"/>
  <c r="M10" i="19"/>
  <c r="P10" i="19" s="1"/>
  <c r="M10" i="22"/>
  <c r="T10" i="22" s="1"/>
  <c r="P10" i="22" s="1"/>
  <c r="M10" i="20"/>
  <c r="T10" i="20" s="1"/>
  <c r="P10" i="20" s="1"/>
  <c r="M10" i="18"/>
  <c r="T10" i="18" s="1"/>
  <c r="P10" i="18" s="1"/>
  <c r="M10" i="16"/>
  <c r="P10" i="16" s="1"/>
  <c r="M10" i="11"/>
  <c r="P10" i="11" s="1"/>
  <c r="M10" i="1"/>
  <c r="M10" i="9"/>
  <c r="T10" i="9" s="1"/>
  <c r="M10" i="17"/>
  <c r="T10" i="17" s="1"/>
  <c r="P10" i="17" s="1"/>
  <c r="M10" i="15"/>
  <c r="T10" i="15" s="1"/>
  <c r="P10" i="15" s="1"/>
  <c r="M10" i="10"/>
  <c r="P10" i="10" s="1"/>
  <c r="P10" i="14"/>
  <c r="Z10" i="14"/>
  <c r="I11" i="14"/>
  <c r="J11" i="14"/>
  <c r="F392" i="8" l="1"/>
  <c r="C394" i="8"/>
  <c r="G394" i="8"/>
  <c r="K394" i="8"/>
  <c r="I394" i="8"/>
  <c r="D402" i="8"/>
  <c r="H401" i="8"/>
  <c r="E402" i="8"/>
  <c r="P10" i="12"/>
  <c r="D11" i="14"/>
  <c r="AB11" i="14" s="1"/>
  <c r="AC11" i="14" s="1"/>
  <c r="P10" i="9"/>
  <c r="U10" i="9"/>
  <c r="R11" i="14"/>
  <c r="N11" i="14" s="1"/>
  <c r="K11" i="14" s="1"/>
  <c r="F11" i="3"/>
  <c r="O11" i="14"/>
  <c r="O11" i="12" s="1"/>
  <c r="F393" i="8" l="1"/>
  <c r="H402" i="8"/>
  <c r="C395" i="8"/>
  <c r="E403" i="8"/>
  <c r="D403" i="8"/>
  <c r="G395" i="8"/>
  <c r="K395" i="8"/>
  <c r="I395" i="8"/>
  <c r="L11" i="14"/>
  <c r="O11" i="33"/>
  <c r="O11" i="32"/>
  <c r="O11" i="31"/>
  <c r="O11" i="24"/>
  <c r="O11" i="29"/>
  <c r="O11" i="28"/>
  <c r="O11" i="23"/>
  <c r="O11" i="30"/>
  <c r="O11" i="25"/>
  <c r="O11" i="27"/>
  <c r="O11" i="26"/>
  <c r="O11" i="22"/>
  <c r="O11" i="20"/>
  <c r="O11" i="18"/>
  <c r="O11" i="21"/>
  <c r="O11" i="19"/>
  <c r="O11" i="17"/>
  <c r="O11" i="15"/>
  <c r="O11" i="10"/>
  <c r="O11" i="16"/>
  <c r="O11" i="9"/>
  <c r="O11" i="1"/>
  <c r="O11" i="11"/>
  <c r="W11" i="10"/>
  <c r="X11" i="10" s="1"/>
  <c r="E11" i="3"/>
  <c r="F395" i="8" l="1"/>
  <c r="E404" i="8"/>
  <c r="G396" i="8"/>
  <c r="K396" i="8"/>
  <c r="I396" i="8"/>
  <c r="H403" i="8"/>
  <c r="D404" i="8"/>
  <c r="C396" i="8"/>
  <c r="F394" i="8"/>
  <c r="N11" i="10"/>
  <c r="K11" i="10" s="1"/>
  <c r="L11" i="10" s="1"/>
  <c r="R11" i="10"/>
  <c r="D11" i="3"/>
  <c r="M11" i="14"/>
  <c r="F12" i="14"/>
  <c r="F12" i="12" s="1"/>
  <c r="G12" i="12" s="1"/>
  <c r="D405" i="8" l="1"/>
  <c r="E405" i="8"/>
  <c r="C397" i="8"/>
  <c r="H404" i="8"/>
  <c r="G397" i="8"/>
  <c r="I397" i="8"/>
  <c r="K397" i="8"/>
  <c r="N12" i="12"/>
  <c r="K12" i="12" s="1"/>
  <c r="L12" i="12" s="1"/>
  <c r="R12" i="12"/>
  <c r="S12" i="12"/>
  <c r="X11" i="14"/>
  <c r="T11" i="14"/>
  <c r="W11" i="14"/>
  <c r="U11" i="14"/>
  <c r="V11" i="14"/>
  <c r="M11" i="12"/>
  <c r="P11" i="12" s="1"/>
  <c r="M11" i="33"/>
  <c r="T11" i="33" s="1"/>
  <c r="P11" i="33" s="1"/>
  <c r="M11" i="32"/>
  <c r="T11" i="32" s="1"/>
  <c r="P11" i="32" s="1"/>
  <c r="M11" i="31"/>
  <c r="T11" i="31" s="1"/>
  <c r="P11" i="31" s="1"/>
  <c r="M11" i="29"/>
  <c r="P11" i="29" s="1"/>
  <c r="M11" i="23"/>
  <c r="P11" i="23" s="1"/>
  <c r="M11" i="30"/>
  <c r="T11" i="30" s="1"/>
  <c r="P11" i="30" s="1"/>
  <c r="M11" i="24"/>
  <c r="P11" i="24" s="1"/>
  <c r="M11" i="28"/>
  <c r="P11" i="28" s="1"/>
  <c r="M11" i="25"/>
  <c r="T11" i="25" s="1"/>
  <c r="P11" i="25" s="1"/>
  <c r="M11" i="27"/>
  <c r="T11" i="27" s="1"/>
  <c r="P11" i="27" s="1"/>
  <c r="M11" i="26"/>
  <c r="T11" i="26" s="1"/>
  <c r="P11" i="26" s="1"/>
  <c r="M11" i="22"/>
  <c r="T11" i="22" s="1"/>
  <c r="P11" i="22" s="1"/>
  <c r="M11" i="21"/>
  <c r="P11" i="21" s="1"/>
  <c r="M11" i="20"/>
  <c r="T11" i="20" s="1"/>
  <c r="P11" i="20" s="1"/>
  <c r="M11" i="19"/>
  <c r="P11" i="19" s="1"/>
  <c r="M11" i="18"/>
  <c r="T11" i="18" s="1"/>
  <c r="P11" i="18" s="1"/>
  <c r="M11" i="17"/>
  <c r="T11" i="17" s="1"/>
  <c r="P11" i="17" s="1"/>
  <c r="M11" i="16"/>
  <c r="P11" i="16" s="1"/>
  <c r="M11" i="15"/>
  <c r="T11" i="15" s="1"/>
  <c r="P11" i="15" s="1"/>
  <c r="M11" i="11"/>
  <c r="P11" i="11" s="1"/>
  <c r="M11" i="10"/>
  <c r="P11" i="10" s="1"/>
  <c r="M11" i="1"/>
  <c r="M11" i="9"/>
  <c r="T11" i="9" s="1"/>
  <c r="P11" i="14"/>
  <c r="Z11" i="14"/>
  <c r="E12" i="14"/>
  <c r="G12" i="14" s="1"/>
  <c r="S12" i="14" s="1"/>
  <c r="H405" i="8" l="1"/>
  <c r="E406" i="8"/>
  <c r="F396" i="8"/>
  <c r="F397" i="8"/>
  <c r="C398" i="8"/>
  <c r="G398" i="8"/>
  <c r="K398" i="8"/>
  <c r="I398" i="8"/>
  <c r="D406" i="8"/>
  <c r="P11" i="9"/>
  <c r="U11" i="9"/>
  <c r="I12" i="14"/>
  <c r="J12" i="14"/>
  <c r="D407" i="8" l="1"/>
  <c r="G399" i="8"/>
  <c r="K399" i="8"/>
  <c r="I399" i="8"/>
  <c r="E407" i="8"/>
  <c r="F398" i="8"/>
  <c r="C399" i="8"/>
  <c r="H406" i="8"/>
  <c r="D12" i="14"/>
  <c r="AB12" i="14" s="1"/>
  <c r="AC12" i="14" s="1"/>
  <c r="R12" i="14"/>
  <c r="N12" i="14" s="1"/>
  <c r="K12" i="14" s="1"/>
  <c r="F12" i="3"/>
  <c r="O12" i="14"/>
  <c r="O12" i="12" s="1"/>
  <c r="C400" i="8" l="1"/>
  <c r="E408" i="8"/>
  <c r="F399" i="8"/>
  <c r="H407" i="8"/>
  <c r="G400" i="8"/>
  <c r="K400" i="8"/>
  <c r="I400" i="8"/>
  <c r="D408" i="8"/>
  <c r="L12" i="14"/>
  <c r="O12" i="33"/>
  <c r="O12" i="32"/>
  <c r="O12" i="31"/>
  <c r="O12" i="24"/>
  <c r="O12" i="28"/>
  <c r="O12" i="25"/>
  <c r="O12" i="27"/>
  <c r="O12" i="26"/>
  <c r="O12" i="29"/>
  <c r="O12" i="23"/>
  <c r="O12" i="30"/>
  <c r="O12" i="21"/>
  <c r="O12" i="19"/>
  <c r="O12" i="17"/>
  <c r="O12" i="15"/>
  <c r="O12" i="22"/>
  <c r="O12" i="20"/>
  <c r="O12" i="18"/>
  <c r="O12" i="16"/>
  <c r="O12" i="11"/>
  <c r="O12" i="1"/>
  <c r="O12" i="9"/>
  <c r="O12" i="10"/>
  <c r="W12" i="10"/>
  <c r="X12" i="10" s="1"/>
  <c r="E12" i="3"/>
  <c r="G401" i="8" l="1"/>
  <c r="I401" i="8"/>
  <c r="K401" i="8"/>
  <c r="H408" i="8"/>
  <c r="E409" i="8"/>
  <c r="D409" i="8"/>
  <c r="C401" i="8"/>
  <c r="R12" i="10"/>
  <c r="N12" i="10"/>
  <c r="K12" i="10" s="1"/>
  <c r="L12" i="10" s="1"/>
  <c r="D12" i="3"/>
  <c r="M12" i="14"/>
  <c r="F13" i="14"/>
  <c r="F13" i="12" s="1"/>
  <c r="G13" i="12" s="1"/>
  <c r="F400" i="8" l="1"/>
  <c r="E410" i="8"/>
  <c r="D410" i="8"/>
  <c r="H409" i="8"/>
  <c r="C402" i="8"/>
  <c r="G402" i="8"/>
  <c r="K402" i="8"/>
  <c r="I402" i="8"/>
  <c r="N13" i="12"/>
  <c r="K13" i="12" s="1"/>
  <c r="L13" i="12" s="1"/>
  <c r="S13" i="12"/>
  <c r="R13" i="12"/>
  <c r="W12" i="14"/>
  <c r="V12" i="14"/>
  <c r="X12" i="14"/>
  <c r="U12" i="14"/>
  <c r="T12" i="14"/>
  <c r="M12" i="12"/>
  <c r="M12" i="33"/>
  <c r="T12" i="33" s="1"/>
  <c r="P12" i="33" s="1"/>
  <c r="M12" i="32"/>
  <c r="T12" i="32" s="1"/>
  <c r="P12" i="32" s="1"/>
  <c r="M12" i="31"/>
  <c r="M12" i="30"/>
  <c r="T12" i="30" s="1"/>
  <c r="P12" i="30" s="1"/>
  <c r="M12" i="24"/>
  <c r="P12" i="24" s="1"/>
  <c r="M12" i="28"/>
  <c r="P12" i="28" s="1"/>
  <c r="M12" i="25"/>
  <c r="T12" i="25" s="1"/>
  <c r="P12" i="25" s="1"/>
  <c r="M12" i="27"/>
  <c r="T12" i="27" s="1"/>
  <c r="P12" i="27" s="1"/>
  <c r="M12" i="29"/>
  <c r="P12" i="29" s="1"/>
  <c r="M12" i="23"/>
  <c r="P12" i="23" s="1"/>
  <c r="M12" i="21"/>
  <c r="P12" i="21" s="1"/>
  <c r="M12" i="19"/>
  <c r="P12" i="19" s="1"/>
  <c r="M12" i="17"/>
  <c r="T12" i="17" s="1"/>
  <c r="P12" i="17" s="1"/>
  <c r="M12" i="15"/>
  <c r="T12" i="15" s="1"/>
  <c r="P12" i="15" s="1"/>
  <c r="M12" i="10"/>
  <c r="P12" i="10" s="1"/>
  <c r="M12" i="26"/>
  <c r="T12" i="26" s="1"/>
  <c r="P12" i="26" s="1"/>
  <c r="M12" i="22"/>
  <c r="T12" i="22" s="1"/>
  <c r="P12" i="22" s="1"/>
  <c r="M12" i="20"/>
  <c r="T12" i="20" s="1"/>
  <c r="P12" i="20" s="1"/>
  <c r="M12" i="18"/>
  <c r="T12" i="18" s="1"/>
  <c r="P12" i="18" s="1"/>
  <c r="M12" i="16"/>
  <c r="P12" i="16" s="1"/>
  <c r="M12" i="11"/>
  <c r="P12" i="11" s="1"/>
  <c r="M12" i="1"/>
  <c r="M12" i="9"/>
  <c r="T12" i="9" s="1"/>
  <c r="P12" i="12"/>
  <c r="P12" i="14"/>
  <c r="Z12" i="14"/>
  <c r="E13" i="14"/>
  <c r="G13" i="14" s="1"/>
  <c r="S13" i="14" s="1"/>
  <c r="T12" i="31"/>
  <c r="P12" i="31" s="1"/>
  <c r="G403" i="8" l="1"/>
  <c r="K403" i="8"/>
  <c r="I403" i="8"/>
  <c r="H410" i="8"/>
  <c r="F402" i="8"/>
  <c r="E411" i="8"/>
  <c r="C403" i="8"/>
  <c r="D411" i="8"/>
  <c r="F401" i="8"/>
  <c r="P12" i="9"/>
  <c r="U12" i="9"/>
  <c r="I13" i="14"/>
  <c r="J13" i="14"/>
  <c r="C404" i="8" l="1"/>
  <c r="G404" i="8"/>
  <c r="I404" i="8"/>
  <c r="K404" i="8"/>
  <c r="D412" i="8"/>
  <c r="E412" i="8"/>
  <c r="H411" i="8"/>
  <c r="D13" i="14"/>
  <c r="AB13" i="14" s="1"/>
  <c r="AC13" i="14" s="1"/>
  <c r="R13" i="14"/>
  <c r="N13" i="14" s="1"/>
  <c r="K13" i="14" s="1"/>
  <c r="F13" i="3"/>
  <c r="O13" i="14"/>
  <c r="O13" i="12" s="1"/>
  <c r="H412" i="8" l="1"/>
  <c r="F404" i="8"/>
  <c r="D413" i="8"/>
  <c r="F403" i="8"/>
  <c r="E413" i="8"/>
  <c r="G405" i="8"/>
  <c r="I405" i="8"/>
  <c r="K405" i="8"/>
  <c r="C405" i="8"/>
  <c r="L13" i="14"/>
  <c r="O13" i="33"/>
  <c r="O13" i="32"/>
  <c r="O13" i="31"/>
  <c r="O13" i="24"/>
  <c r="O13" i="29"/>
  <c r="O13" i="28"/>
  <c r="O13" i="23"/>
  <c r="O13" i="25"/>
  <c r="O13" i="30"/>
  <c r="O13" i="27"/>
  <c r="O13" i="26"/>
  <c r="O13" i="15"/>
  <c r="O13" i="22"/>
  <c r="O13" i="20"/>
  <c r="O13" i="18"/>
  <c r="O13" i="16"/>
  <c r="O13" i="11"/>
  <c r="O13" i="1"/>
  <c r="O13" i="21"/>
  <c r="O13" i="19"/>
  <c r="O13" i="17"/>
  <c r="O13" i="10"/>
  <c r="O13" i="9"/>
  <c r="W13" i="10"/>
  <c r="X13" i="10" s="1"/>
  <c r="E13" i="3"/>
  <c r="F405" i="8" l="1"/>
  <c r="G406" i="8"/>
  <c r="K406" i="8"/>
  <c r="I406" i="8"/>
  <c r="C406" i="8"/>
  <c r="E414" i="8"/>
  <c r="D414" i="8"/>
  <c r="H413" i="8"/>
  <c r="R13" i="10"/>
  <c r="N13" i="10"/>
  <c r="K13" i="10" s="1"/>
  <c r="L13" i="10" s="1"/>
  <c r="D13" i="3"/>
  <c r="M13" i="14"/>
  <c r="D415" i="8" l="1"/>
  <c r="C407" i="8"/>
  <c r="F406" i="8"/>
  <c r="H414" i="8"/>
  <c r="E415" i="8"/>
  <c r="G407" i="8"/>
  <c r="K407" i="8"/>
  <c r="I407" i="8"/>
  <c r="V13" i="14"/>
  <c r="U13" i="14"/>
  <c r="X13" i="14"/>
  <c r="W13" i="14"/>
  <c r="T13" i="14"/>
  <c r="M13" i="12"/>
  <c r="P13" i="12" s="1"/>
  <c r="M13" i="33"/>
  <c r="T13" i="33" s="1"/>
  <c r="P13" i="33" s="1"/>
  <c r="M13" i="32"/>
  <c r="M13" i="31"/>
  <c r="M13" i="29"/>
  <c r="P13" i="29" s="1"/>
  <c r="M13" i="23"/>
  <c r="P13" i="23" s="1"/>
  <c r="M13" i="30"/>
  <c r="T13" i="30" s="1"/>
  <c r="M13" i="24"/>
  <c r="P13" i="24" s="1"/>
  <c r="M13" i="28"/>
  <c r="P13" i="28" s="1"/>
  <c r="M13" i="25"/>
  <c r="T13" i="25" s="1"/>
  <c r="P13" i="25" s="1"/>
  <c r="M13" i="27"/>
  <c r="T13" i="27" s="1"/>
  <c r="P13" i="27" s="1"/>
  <c r="M13" i="26"/>
  <c r="T13" i="26" s="1"/>
  <c r="P13" i="26" s="1"/>
  <c r="M13" i="22"/>
  <c r="T13" i="22" s="1"/>
  <c r="P13" i="22" s="1"/>
  <c r="M13" i="21"/>
  <c r="P13" i="21" s="1"/>
  <c r="M13" i="20"/>
  <c r="T13" i="20" s="1"/>
  <c r="P13" i="20" s="1"/>
  <c r="M13" i="19"/>
  <c r="P13" i="19" s="1"/>
  <c r="M13" i="18"/>
  <c r="T13" i="18" s="1"/>
  <c r="P13" i="18" s="1"/>
  <c r="M13" i="17"/>
  <c r="T13" i="17" s="1"/>
  <c r="P13" i="17" s="1"/>
  <c r="M13" i="16"/>
  <c r="P13" i="16" s="1"/>
  <c r="M13" i="15"/>
  <c r="T13" i="15" s="1"/>
  <c r="P13" i="15" s="1"/>
  <c r="M13" i="11"/>
  <c r="P13" i="11" s="1"/>
  <c r="M13" i="10"/>
  <c r="P13" i="10" s="1"/>
  <c r="M13" i="1"/>
  <c r="M13" i="9"/>
  <c r="T13" i="9" s="1"/>
  <c r="P13" i="14"/>
  <c r="Z13" i="14"/>
  <c r="P13" i="30"/>
  <c r="F14" i="14"/>
  <c r="F14" i="12" s="1"/>
  <c r="G14" i="12" s="1"/>
  <c r="T13" i="32"/>
  <c r="P13" i="32" s="1"/>
  <c r="T13" i="31"/>
  <c r="P13" i="31" s="1"/>
  <c r="G408" i="8" l="1"/>
  <c r="K408" i="8"/>
  <c r="I408" i="8"/>
  <c r="H415" i="8"/>
  <c r="C408" i="8"/>
  <c r="F407" i="8"/>
  <c r="E416" i="8"/>
  <c r="D416" i="8"/>
  <c r="N14" i="12"/>
  <c r="K14" i="12" s="1"/>
  <c r="L14" i="12" s="1"/>
  <c r="R14" i="12"/>
  <c r="S14" i="12"/>
  <c r="P13" i="9"/>
  <c r="U13" i="9"/>
  <c r="E14" i="14"/>
  <c r="G14" i="14" s="1"/>
  <c r="S14" i="14" s="1"/>
  <c r="E417" i="8" l="1"/>
  <c r="C409" i="8"/>
  <c r="G409" i="8"/>
  <c r="I409" i="8"/>
  <c r="K409" i="8"/>
  <c r="D417" i="8"/>
  <c r="H416" i="8"/>
  <c r="F408" i="8"/>
  <c r="I14" i="14"/>
  <c r="D14" i="14"/>
  <c r="J14" i="14"/>
  <c r="H417" i="8" l="1"/>
  <c r="G410" i="8"/>
  <c r="K410" i="8"/>
  <c r="I410" i="8"/>
  <c r="C410" i="8"/>
  <c r="D418" i="8"/>
  <c r="E418" i="8"/>
  <c r="AB14" i="14"/>
  <c r="AC14" i="14" s="1"/>
  <c r="R14" i="14"/>
  <c r="N14" i="14" s="1"/>
  <c r="K14" i="14" s="1"/>
  <c r="L14" i="14" s="1"/>
  <c r="F14" i="3"/>
  <c r="O14" i="14"/>
  <c r="O14" i="12" s="1"/>
  <c r="F409" i="8" l="1"/>
  <c r="C411" i="8"/>
  <c r="G411" i="8"/>
  <c r="K411" i="8"/>
  <c r="I411" i="8"/>
  <c r="D419" i="8"/>
  <c r="E419" i="8"/>
  <c r="H418" i="8"/>
  <c r="O14" i="33"/>
  <c r="O14" i="32"/>
  <c r="O14" i="31"/>
  <c r="O14" i="30"/>
  <c r="O14" i="27"/>
  <c r="O14" i="26"/>
  <c r="O14" i="24"/>
  <c r="O14" i="28"/>
  <c r="O14" i="25"/>
  <c r="O14" i="29"/>
  <c r="O14" i="23"/>
  <c r="O14" i="21"/>
  <c r="O14" i="19"/>
  <c r="O14" i="17"/>
  <c r="O14" i="15"/>
  <c r="O14" i="10"/>
  <c r="O14" i="9"/>
  <c r="O14" i="22"/>
  <c r="O14" i="20"/>
  <c r="O14" i="18"/>
  <c r="O14" i="16"/>
  <c r="O14" i="11"/>
  <c r="O14" i="1"/>
  <c r="W14" i="10"/>
  <c r="X14" i="10" s="1"/>
  <c r="E14" i="3"/>
  <c r="F410" i="8" l="1"/>
  <c r="H419" i="8"/>
  <c r="C412" i="8"/>
  <c r="D420" i="8"/>
  <c r="E420" i="8"/>
  <c r="G412" i="8"/>
  <c r="I412" i="8"/>
  <c r="K412" i="8"/>
  <c r="R14" i="10"/>
  <c r="N14" i="10"/>
  <c r="K14" i="10" s="1"/>
  <c r="L14" i="10" s="1"/>
  <c r="D14" i="3"/>
  <c r="M14" i="14"/>
  <c r="D421" i="8" l="1"/>
  <c r="H420" i="8"/>
  <c r="G413" i="8"/>
  <c r="I413" i="8"/>
  <c r="K413" i="8"/>
  <c r="F411" i="8"/>
  <c r="E421" i="8"/>
  <c r="C413" i="8"/>
  <c r="U14" i="14"/>
  <c r="X14" i="14"/>
  <c r="T14" i="14"/>
  <c r="V14" i="14"/>
  <c r="W14" i="14"/>
  <c r="M14" i="12"/>
  <c r="M14" i="33"/>
  <c r="T14" i="33" s="1"/>
  <c r="P14" i="33" s="1"/>
  <c r="M14" i="32"/>
  <c r="T14" i="32" s="1"/>
  <c r="P14" i="32" s="1"/>
  <c r="M14" i="31"/>
  <c r="M14" i="30"/>
  <c r="T14" i="30" s="1"/>
  <c r="P14" i="30" s="1"/>
  <c r="M14" i="29"/>
  <c r="P14" i="29" s="1"/>
  <c r="M14" i="23"/>
  <c r="P14" i="23" s="1"/>
  <c r="M14" i="27"/>
  <c r="T14" i="27" s="1"/>
  <c r="P14" i="27" s="1"/>
  <c r="M14" i="24"/>
  <c r="P14" i="24" s="1"/>
  <c r="M14" i="28"/>
  <c r="P14" i="28" s="1"/>
  <c r="M14" i="25"/>
  <c r="T14" i="25" s="1"/>
  <c r="P14" i="25" s="1"/>
  <c r="M14" i="22"/>
  <c r="T14" i="22" s="1"/>
  <c r="P14" i="22" s="1"/>
  <c r="M14" i="20"/>
  <c r="T14" i="20" s="1"/>
  <c r="P14" i="20" s="1"/>
  <c r="M14" i="18"/>
  <c r="T14" i="18" s="1"/>
  <c r="P14" i="18" s="1"/>
  <c r="M14" i="16"/>
  <c r="P14" i="16" s="1"/>
  <c r="M14" i="26"/>
  <c r="T14" i="26" s="1"/>
  <c r="P14" i="26" s="1"/>
  <c r="M14" i="21"/>
  <c r="P14" i="21" s="1"/>
  <c r="M14" i="19"/>
  <c r="P14" i="19" s="1"/>
  <c r="M14" i="17"/>
  <c r="T14" i="17" s="1"/>
  <c r="P14" i="17" s="1"/>
  <c r="M14" i="15"/>
  <c r="T14" i="15" s="1"/>
  <c r="P14" i="15" s="1"/>
  <c r="M14" i="10"/>
  <c r="P14" i="10" s="1"/>
  <c r="M14" i="9"/>
  <c r="T14" i="9" s="1"/>
  <c r="M14" i="1"/>
  <c r="M14" i="11"/>
  <c r="P14" i="11" s="1"/>
  <c r="P14" i="14"/>
  <c r="Z14" i="14"/>
  <c r="T14" i="31"/>
  <c r="P14" i="31" s="1"/>
  <c r="H421" i="8" l="1"/>
  <c r="C414" i="8"/>
  <c r="D422" i="8"/>
  <c r="E422" i="8"/>
  <c r="G414" i="8"/>
  <c r="K414" i="8"/>
  <c r="I414" i="8"/>
  <c r="F412" i="8"/>
  <c r="P14" i="12"/>
  <c r="P14" i="9"/>
  <c r="U14" i="9"/>
  <c r="F15" i="14"/>
  <c r="F15" i="12" s="1"/>
  <c r="G15" i="12" s="1"/>
  <c r="E423" i="8" l="1"/>
  <c r="C415" i="8"/>
  <c r="D423" i="8"/>
  <c r="G415" i="8"/>
  <c r="K415" i="8"/>
  <c r="I415" i="8"/>
  <c r="F413" i="8"/>
  <c r="H422" i="8"/>
  <c r="N15" i="12"/>
  <c r="K15" i="12" s="1"/>
  <c r="L15" i="12" s="1"/>
  <c r="S15" i="12"/>
  <c r="R15" i="12"/>
  <c r="E15" i="14"/>
  <c r="G15" i="14" s="1"/>
  <c r="S15" i="14" s="1"/>
  <c r="F414" i="8" l="1"/>
  <c r="H423" i="8"/>
  <c r="F415" i="8"/>
  <c r="C416" i="8"/>
  <c r="G416" i="8"/>
  <c r="K416" i="8"/>
  <c r="I416" i="8"/>
  <c r="D424" i="8"/>
  <c r="E424" i="8"/>
  <c r="I15" i="14"/>
  <c r="J15" i="14"/>
  <c r="E425" i="8" l="1"/>
  <c r="G417" i="8"/>
  <c r="I417" i="8"/>
  <c r="K417" i="8"/>
  <c r="C417" i="8"/>
  <c r="H424" i="8"/>
  <c r="D425" i="8"/>
  <c r="D15" i="14"/>
  <c r="AB15" i="14" s="1"/>
  <c r="AC15" i="14" s="1"/>
  <c r="R15" i="14"/>
  <c r="N15" i="14" s="1"/>
  <c r="K15" i="14" s="1"/>
  <c r="F15" i="3"/>
  <c r="O15" i="14"/>
  <c r="O15" i="12" s="1"/>
  <c r="D426" i="8" l="1"/>
  <c r="C418" i="8"/>
  <c r="F417" i="8"/>
  <c r="F416" i="8"/>
  <c r="H425" i="8"/>
  <c r="G418" i="8"/>
  <c r="K418" i="8"/>
  <c r="I418" i="8"/>
  <c r="E426" i="8"/>
  <c r="L15" i="14"/>
  <c r="O15" i="33"/>
  <c r="O15" i="32"/>
  <c r="O15" i="31"/>
  <c r="O15" i="24"/>
  <c r="O15" i="29"/>
  <c r="O15" i="28"/>
  <c r="O15" i="23"/>
  <c r="O15" i="25"/>
  <c r="O15" i="30"/>
  <c r="O15" i="27"/>
  <c r="O15" i="26"/>
  <c r="O15" i="21"/>
  <c r="O15" i="19"/>
  <c r="O15" i="17"/>
  <c r="O15" i="22"/>
  <c r="O15" i="20"/>
  <c r="O15" i="18"/>
  <c r="O15" i="16"/>
  <c r="O15" i="11"/>
  <c r="O15" i="1"/>
  <c r="O15" i="15"/>
  <c r="O15" i="10"/>
  <c r="O15" i="9"/>
  <c r="W15" i="10"/>
  <c r="X15" i="10" s="1"/>
  <c r="E15" i="3"/>
  <c r="E427" i="8" l="1"/>
  <c r="G419" i="8"/>
  <c r="K419" i="8"/>
  <c r="I419" i="8"/>
  <c r="C419" i="8"/>
  <c r="F418" i="8"/>
  <c r="H426" i="8"/>
  <c r="D427" i="8"/>
  <c r="R15" i="10"/>
  <c r="N15" i="10"/>
  <c r="K15" i="10" s="1"/>
  <c r="L15" i="10" s="1"/>
  <c r="D15" i="3"/>
  <c r="M15" i="14"/>
  <c r="H427" i="8" l="1"/>
  <c r="C420" i="8"/>
  <c r="F419" i="8"/>
  <c r="D428" i="8"/>
  <c r="G420" i="8"/>
  <c r="I420" i="8"/>
  <c r="K420" i="8"/>
  <c r="E428" i="8"/>
  <c r="X15" i="14"/>
  <c r="T15" i="14"/>
  <c r="W15" i="14"/>
  <c r="V15" i="14"/>
  <c r="U15" i="14"/>
  <c r="M15" i="12"/>
  <c r="M15" i="33"/>
  <c r="T15" i="33" s="1"/>
  <c r="P15" i="33" s="1"/>
  <c r="M15" i="32"/>
  <c r="T15" i="32" s="1"/>
  <c r="P15" i="32" s="1"/>
  <c r="M15" i="31"/>
  <c r="M15" i="24"/>
  <c r="P15" i="24" s="1"/>
  <c r="M15" i="28"/>
  <c r="P15" i="28" s="1"/>
  <c r="M15" i="25"/>
  <c r="T15" i="25" s="1"/>
  <c r="P15" i="25" s="1"/>
  <c r="M15" i="29"/>
  <c r="P15" i="29" s="1"/>
  <c r="M15" i="23"/>
  <c r="P15" i="23" s="1"/>
  <c r="M15" i="30"/>
  <c r="T15" i="30" s="1"/>
  <c r="P15" i="30" s="1"/>
  <c r="M15" i="27"/>
  <c r="T15" i="27" s="1"/>
  <c r="P15" i="27" s="1"/>
  <c r="M15" i="26"/>
  <c r="T15" i="26" s="1"/>
  <c r="P15" i="26" s="1"/>
  <c r="M15" i="22"/>
  <c r="T15" i="22" s="1"/>
  <c r="P15" i="22" s="1"/>
  <c r="M15" i="21"/>
  <c r="P15" i="21" s="1"/>
  <c r="M15" i="20"/>
  <c r="T15" i="20" s="1"/>
  <c r="P15" i="20" s="1"/>
  <c r="M15" i="19"/>
  <c r="P15" i="19" s="1"/>
  <c r="M15" i="18"/>
  <c r="T15" i="18" s="1"/>
  <c r="P15" i="18" s="1"/>
  <c r="M15" i="17"/>
  <c r="T15" i="17" s="1"/>
  <c r="P15" i="17" s="1"/>
  <c r="M15" i="16"/>
  <c r="P15" i="16" s="1"/>
  <c r="M15" i="15"/>
  <c r="T15" i="15" s="1"/>
  <c r="P15" i="15" s="1"/>
  <c r="M15" i="11"/>
  <c r="P15" i="11" s="1"/>
  <c r="M15" i="10"/>
  <c r="P15" i="10" s="1"/>
  <c r="M15" i="1"/>
  <c r="P15" i="12"/>
  <c r="M15" i="9"/>
  <c r="T15" i="9" s="1"/>
  <c r="P15" i="14"/>
  <c r="Z15" i="14"/>
  <c r="T15" i="31"/>
  <c r="P15" i="31" s="1"/>
  <c r="G421" i="8" l="1"/>
  <c r="I421" i="8"/>
  <c r="K421" i="8"/>
  <c r="D429" i="8"/>
  <c r="C421" i="8"/>
  <c r="E429" i="8"/>
  <c r="H428" i="8"/>
  <c r="P15" i="9"/>
  <c r="U15" i="9"/>
  <c r="F420" i="8" l="1"/>
  <c r="C422" i="8"/>
  <c r="G422" i="8"/>
  <c r="K422" i="8"/>
  <c r="I422" i="8"/>
  <c r="E430" i="8"/>
  <c r="D430" i="8"/>
  <c r="H429" i="8"/>
  <c r="F16" i="14"/>
  <c r="F16" i="12" s="1"/>
  <c r="F421" i="8" l="1"/>
  <c r="D431" i="8"/>
  <c r="C423" i="8"/>
  <c r="H430" i="8"/>
  <c r="E431" i="8"/>
  <c r="G423" i="8"/>
  <c r="K423" i="8"/>
  <c r="I423" i="8"/>
  <c r="E16" i="14"/>
  <c r="G16" i="12" s="1"/>
  <c r="N16" i="12" s="1"/>
  <c r="K16" i="12" s="1"/>
  <c r="L16" i="12" s="1"/>
  <c r="G424" i="8" l="1"/>
  <c r="K424" i="8"/>
  <c r="I424" i="8"/>
  <c r="H431" i="8"/>
  <c r="F423" i="8"/>
  <c r="D432" i="8"/>
  <c r="E432" i="8"/>
  <c r="C424" i="8"/>
  <c r="F422" i="8"/>
  <c r="G16" i="14"/>
  <c r="S16" i="14" s="1"/>
  <c r="R16" i="12"/>
  <c r="S16" i="12"/>
  <c r="I16" i="14"/>
  <c r="J16" i="14"/>
  <c r="E433" i="8" l="1"/>
  <c r="G425" i="8"/>
  <c r="I425" i="8"/>
  <c r="K425" i="8"/>
  <c r="C425" i="8"/>
  <c r="D433" i="8"/>
  <c r="H432" i="8"/>
  <c r="D16" i="14"/>
  <c r="AB16" i="14" s="1"/>
  <c r="AC16" i="14" s="1"/>
  <c r="R16" i="14"/>
  <c r="N16" i="14" s="1"/>
  <c r="K16" i="14" s="1"/>
  <c r="F16" i="3"/>
  <c r="O16" i="14"/>
  <c r="O16" i="12" s="1"/>
  <c r="H433" i="8" l="1"/>
  <c r="C426" i="8"/>
  <c r="F425" i="8"/>
  <c r="F424" i="8"/>
  <c r="D434" i="8"/>
  <c r="G426" i="8"/>
  <c r="K426" i="8"/>
  <c r="I426" i="8"/>
  <c r="E434" i="8"/>
  <c r="L16" i="14"/>
  <c r="O16" i="33"/>
  <c r="O16" i="32"/>
  <c r="O16" i="31"/>
  <c r="O16" i="29"/>
  <c r="O16" i="23"/>
  <c r="O16" i="27"/>
  <c r="O16" i="26"/>
  <c r="O16" i="30"/>
  <c r="O16" i="24"/>
  <c r="O16" i="28"/>
  <c r="O16" i="25"/>
  <c r="O16" i="22"/>
  <c r="O16" i="20"/>
  <c r="O16" i="18"/>
  <c r="O16" i="21"/>
  <c r="O16" i="19"/>
  <c r="O16" i="17"/>
  <c r="O16" i="15"/>
  <c r="O16" i="10"/>
  <c r="O16" i="9"/>
  <c r="O16" i="16"/>
  <c r="O16" i="1"/>
  <c r="O16" i="11"/>
  <c r="W16" i="10"/>
  <c r="X16" i="10" s="1"/>
  <c r="E16" i="3"/>
  <c r="E435" i="8" l="1"/>
  <c r="C427" i="8"/>
  <c r="G427" i="8"/>
  <c r="K427" i="8"/>
  <c r="I427" i="8"/>
  <c r="D435" i="8"/>
  <c r="H434" i="8"/>
  <c r="R16" i="10"/>
  <c r="N16" i="10"/>
  <c r="K16" i="10" s="1"/>
  <c r="L16" i="10" s="1"/>
  <c r="D16" i="3"/>
  <c r="M16" i="14"/>
  <c r="C428" i="8" l="1"/>
  <c r="F426" i="8"/>
  <c r="G428" i="8"/>
  <c r="K428" i="8"/>
  <c r="I428" i="8"/>
  <c r="D436" i="8"/>
  <c r="H435" i="8"/>
  <c r="E436" i="8"/>
  <c r="W16" i="14"/>
  <c r="V16" i="14"/>
  <c r="T16" i="14"/>
  <c r="X16" i="14"/>
  <c r="U16" i="14"/>
  <c r="M16" i="12"/>
  <c r="P16" i="14"/>
  <c r="Z16" i="14"/>
  <c r="M16" i="33"/>
  <c r="T16" i="33" s="1"/>
  <c r="P16" i="33" s="1"/>
  <c r="M16" i="32"/>
  <c r="M16" i="31"/>
  <c r="T16" i="31" s="1"/>
  <c r="P16" i="31" s="1"/>
  <c r="M16" i="30"/>
  <c r="T16" i="30" s="1"/>
  <c r="P16" i="30" s="1"/>
  <c r="M16" i="29"/>
  <c r="P16" i="29" s="1"/>
  <c r="M16" i="23"/>
  <c r="P16" i="23" s="1"/>
  <c r="M16" i="27"/>
  <c r="T16" i="27" s="1"/>
  <c r="P16" i="27" s="1"/>
  <c r="M16" i="24"/>
  <c r="P16" i="24" s="1"/>
  <c r="M16" i="28"/>
  <c r="P16" i="28" s="1"/>
  <c r="M16" i="25"/>
  <c r="T16" i="25" s="1"/>
  <c r="P16" i="25" s="1"/>
  <c r="M16" i="26"/>
  <c r="T16" i="26" s="1"/>
  <c r="P16" i="26" s="1"/>
  <c r="M16" i="22"/>
  <c r="T16" i="22" s="1"/>
  <c r="P16" i="22" s="1"/>
  <c r="M16" i="20"/>
  <c r="T16" i="20" s="1"/>
  <c r="P16" i="20" s="1"/>
  <c r="M16" i="18"/>
  <c r="T16" i="18" s="1"/>
  <c r="P16" i="18" s="1"/>
  <c r="M16" i="16"/>
  <c r="P16" i="16" s="1"/>
  <c r="M16" i="11"/>
  <c r="P16" i="11" s="1"/>
  <c r="M16" i="1"/>
  <c r="M16" i="21"/>
  <c r="P16" i="21" s="1"/>
  <c r="M16" i="19"/>
  <c r="P16" i="19" s="1"/>
  <c r="M16" i="17"/>
  <c r="T16" i="17" s="1"/>
  <c r="P16" i="17" s="1"/>
  <c r="M16" i="15"/>
  <c r="T16" i="15" s="1"/>
  <c r="P16" i="15" s="1"/>
  <c r="M16" i="10"/>
  <c r="P16" i="10" s="1"/>
  <c r="M16" i="9"/>
  <c r="T16" i="9" s="1"/>
  <c r="P16" i="12"/>
  <c r="T16" i="32"/>
  <c r="P16" i="32" s="1"/>
  <c r="H436" i="8" l="1"/>
  <c r="G429" i="8"/>
  <c r="I429" i="8"/>
  <c r="K429" i="8"/>
  <c r="E437" i="8"/>
  <c r="F427" i="8"/>
  <c r="D437" i="8"/>
  <c r="C429" i="8"/>
  <c r="P16" i="9"/>
  <c r="U16" i="9"/>
  <c r="E438" i="8" l="1"/>
  <c r="F429" i="8"/>
  <c r="F428" i="8"/>
  <c r="G430" i="8"/>
  <c r="K430" i="8"/>
  <c r="I430" i="8"/>
  <c r="D438" i="8"/>
  <c r="C430" i="8"/>
  <c r="H437" i="8"/>
  <c r="F17" i="14"/>
  <c r="F17" i="12" s="1"/>
  <c r="H438" i="8" l="1"/>
  <c r="D439" i="8"/>
  <c r="F430" i="8"/>
  <c r="G431" i="8"/>
  <c r="K431" i="8"/>
  <c r="I431" i="8"/>
  <c r="C431" i="8"/>
  <c r="E439" i="8"/>
  <c r="E17" i="14"/>
  <c r="G17" i="12" s="1"/>
  <c r="N17" i="12" s="1"/>
  <c r="K17" i="12" s="1"/>
  <c r="L17" i="12" s="1"/>
  <c r="C432" i="8" l="1"/>
  <c r="F431" i="8"/>
  <c r="D440" i="8"/>
  <c r="G432" i="8"/>
  <c r="I432" i="8"/>
  <c r="K432" i="8"/>
  <c r="E440" i="8"/>
  <c r="H439" i="8"/>
  <c r="G17" i="14"/>
  <c r="S17" i="14" s="1"/>
  <c r="R17" i="12"/>
  <c r="S17" i="12"/>
  <c r="I17" i="14"/>
  <c r="J17" i="14"/>
  <c r="F432" i="8" l="1"/>
  <c r="E441" i="8"/>
  <c r="H440" i="8"/>
  <c r="G433" i="8"/>
  <c r="I433" i="8"/>
  <c r="K433" i="8"/>
  <c r="D441" i="8"/>
  <c r="C433" i="8"/>
  <c r="D17" i="14"/>
  <c r="AB17" i="14" s="1"/>
  <c r="AC17" i="14" s="1"/>
  <c r="R17" i="14"/>
  <c r="N17" i="14" s="1"/>
  <c r="K17" i="14" s="1"/>
  <c r="L17" i="14" s="1"/>
  <c r="F17" i="3"/>
  <c r="O17" i="14"/>
  <c r="O17" i="12" s="1"/>
  <c r="D442" i="8" l="1"/>
  <c r="F433" i="8"/>
  <c r="E442" i="8"/>
  <c r="C434" i="8"/>
  <c r="G434" i="8"/>
  <c r="K434" i="8"/>
  <c r="I434" i="8"/>
  <c r="H441" i="8"/>
  <c r="O17" i="33"/>
  <c r="O17" i="32"/>
  <c r="O17" i="31"/>
  <c r="O17" i="30"/>
  <c r="O17" i="24"/>
  <c r="O17" i="29"/>
  <c r="O17" i="28"/>
  <c r="O17" i="23"/>
  <c r="O17" i="25"/>
  <c r="O17" i="27"/>
  <c r="O17" i="26"/>
  <c r="O17" i="18"/>
  <c r="O17" i="21"/>
  <c r="O17" i="19"/>
  <c r="O17" i="17"/>
  <c r="O17" i="15"/>
  <c r="O17" i="10"/>
  <c r="O17" i="22"/>
  <c r="O17" i="20"/>
  <c r="O17" i="16"/>
  <c r="O17" i="11"/>
  <c r="O17" i="1"/>
  <c r="O17" i="9"/>
  <c r="W17" i="10"/>
  <c r="X17" i="10" s="1"/>
  <c r="E17" i="3"/>
  <c r="G435" i="8" l="1"/>
  <c r="K435" i="8"/>
  <c r="I435" i="8"/>
  <c r="C435" i="8"/>
  <c r="H442" i="8"/>
  <c r="E443" i="8"/>
  <c r="D443" i="8"/>
  <c r="N17" i="10"/>
  <c r="K17" i="10" s="1"/>
  <c r="L17" i="10" s="1"/>
  <c r="R17" i="10"/>
  <c r="D17" i="3"/>
  <c r="M17" i="14"/>
  <c r="H443" i="8" l="1"/>
  <c r="G436" i="8"/>
  <c r="K436" i="8"/>
  <c r="I436" i="8"/>
  <c r="F434" i="8"/>
  <c r="C436" i="8"/>
  <c r="E444" i="8"/>
  <c r="D444" i="8"/>
  <c r="V17" i="14"/>
  <c r="U17" i="14"/>
  <c r="W17" i="14"/>
  <c r="T17" i="14"/>
  <c r="X17" i="14"/>
  <c r="M17" i="12"/>
  <c r="M17" i="33"/>
  <c r="T17" i="33" s="1"/>
  <c r="P17" i="33" s="1"/>
  <c r="M17" i="32"/>
  <c r="T17" i="32" s="1"/>
  <c r="P17" i="32" s="1"/>
  <c r="M17" i="31"/>
  <c r="M17" i="30"/>
  <c r="T17" i="30" s="1"/>
  <c r="M17" i="24"/>
  <c r="P17" i="24" s="1"/>
  <c r="M17" i="28"/>
  <c r="P17" i="28" s="1"/>
  <c r="M17" i="25"/>
  <c r="T17" i="25" s="1"/>
  <c r="P17" i="25" s="1"/>
  <c r="M17" i="29"/>
  <c r="P17" i="29" s="1"/>
  <c r="M17" i="23"/>
  <c r="P17" i="23" s="1"/>
  <c r="M17" i="27"/>
  <c r="T17" i="27" s="1"/>
  <c r="P17" i="27" s="1"/>
  <c r="M17" i="26"/>
  <c r="T17" i="26" s="1"/>
  <c r="P17" i="26" s="1"/>
  <c r="M17" i="22"/>
  <c r="T17" i="22" s="1"/>
  <c r="P17" i="22" s="1"/>
  <c r="M17" i="21"/>
  <c r="P17" i="21" s="1"/>
  <c r="M17" i="20"/>
  <c r="T17" i="20" s="1"/>
  <c r="P17" i="20" s="1"/>
  <c r="M17" i="19"/>
  <c r="P17" i="19" s="1"/>
  <c r="M17" i="18"/>
  <c r="T17" i="18" s="1"/>
  <c r="P17" i="18" s="1"/>
  <c r="M17" i="17"/>
  <c r="T17" i="17" s="1"/>
  <c r="P17" i="17" s="1"/>
  <c r="M17" i="16"/>
  <c r="P17" i="16" s="1"/>
  <c r="M17" i="15"/>
  <c r="T17" i="15" s="1"/>
  <c r="P17" i="15" s="1"/>
  <c r="M17" i="11"/>
  <c r="P17" i="11" s="1"/>
  <c r="M17" i="10"/>
  <c r="P17" i="10" s="1"/>
  <c r="M17" i="1"/>
  <c r="P17" i="12"/>
  <c r="M17" i="9"/>
  <c r="T17" i="9" s="1"/>
  <c r="P17" i="14"/>
  <c r="Z17" i="14"/>
  <c r="P17" i="30"/>
  <c r="T17" i="31"/>
  <c r="P17" i="31" s="1"/>
  <c r="F435" i="8" l="1"/>
  <c r="E445" i="8"/>
  <c r="D445" i="8"/>
  <c r="C437" i="8"/>
  <c r="G437" i="8"/>
  <c r="I437" i="8"/>
  <c r="K437" i="8"/>
  <c r="H444" i="8"/>
  <c r="P17" i="9"/>
  <c r="U17" i="9"/>
  <c r="H445" i="8" l="1"/>
  <c r="C438" i="8"/>
  <c r="E446" i="8"/>
  <c r="F437" i="8"/>
  <c r="D446" i="8"/>
  <c r="G438" i="8"/>
  <c r="K438" i="8"/>
  <c r="I438" i="8"/>
  <c r="F436" i="8"/>
  <c r="F18" i="14"/>
  <c r="F18" i="12" s="1"/>
  <c r="C439" i="8" l="1"/>
  <c r="G439" i="8"/>
  <c r="K439" i="8"/>
  <c r="I439" i="8"/>
  <c r="D447" i="8"/>
  <c r="E447" i="8"/>
  <c r="H446" i="8"/>
  <c r="E18" i="14"/>
  <c r="G18" i="12" s="1"/>
  <c r="N18" i="12" s="1"/>
  <c r="K18" i="12" s="1"/>
  <c r="L18" i="12" s="1"/>
  <c r="G440" i="8" l="1"/>
  <c r="K440" i="8"/>
  <c r="I440" i="8"/>
  <c r="E448" i="8"/>
  <c r="F439" i="8"/>
  <c r="C440" i="8"/>
  <c r="H447" i="8"/>
  <c r="D448" i="8"/>
  <c r="F438" i="8"/>
  <c r="G18" i="14"/>
  <c r="S18" i="14" s="1"/>
  <c r="R18" i="12"/>
  <c r="S18" i="12"/>
  <c r="I18" i="14"/>
  <c r="J18" i="14"/>
  <c r="H448" i="8" l="1"/>
  <c r="G441" i="8"/>
  <c r="I441" i="8"/>
  <c r="K441" i="8"/>
  <c r="D449" i="8"/>
  <c r="C441" i="8"/>
  <c r="E449" i="8"/>
  <c r="D18" i="14"/>
  <c r="AB18" i="14" s="1"/>
  <c r="AC18" i="14" s="1"/>
  <c r="R18" i="14"/>
  <c r="N18" i="14" s="1"/>
  <c r="K18" i="14" s="1"/>
  <c r="L18" i="14" s="1"/>
  <c r="F18" i="3"/>
  <c r="O18" i="14"/>
  <c r="O18" i="12" s="1"/>
  <c r="D450" i="8" l="1"/>
  <c r="F441" i="8"/>
  <c r="F440" i="8"/>
  <c r="C442" i="8"/>
  <c r="G442" i="8"/>
  <c r="K442" i="8"/>
  <c r="I442" i="8"/>
  <c r="E450" i="8"/>
  <c r="H449" i="8"/>
  <c r="O18" i="33"/>
  <c r="O18" i="32"/>
  <c r="O18" i="31"/>
  <c r="O18" i="30"/>
  <c r="O18" i="27"/>
  <c r="O18" i="26"/>
  <c r="O18" i="29"/>
  <c r="O18" i="23"/>
  <c r="O18" i="24"/>
  <c r="O18" i="28"/>
  <c r="O18" i="25"/>
  <c r="O18" i="22"/>
  <c r="O18" i="20"/>
  <c r="O18" i="18"/>
  <c r="O18" i="16"/>
  <c r="O18" i="11"/>
  <c r="O18" i="1"/>
  <c r="O18" i="9"/>
  <c r="O18" i="21"/>
  <c r="O18" i="19"/>
  <c r="O18" i="17"/>
  <c r="O18" i="15"/>
  <c r="O18" i="10"/>
  <c r="W18" i="10"/>
  <c r="X18" i="10" s="1"/>
  <c r="E18" i="3"/>
  <c r="H450" i="8" l="1"/>
  <c r="G443" i="8"/>
  <c r="K443" i="8"/>
  <c r="I443" i="8"/>
  <c r="C443" i="8"/>
  <c r="E451" i="8"/>
  <c r="D451" i="8"/>
  <c r="R18" i="10"/>
  <c r="N18" i="10"/>
  <c r="K18" i="10" s="1"/>
  <c r="L18" i="10" s="1"/>
  <c r="D18" i="3"/>
  <c r="M18" i="14"/>
  <c r="F442" i="8" l="1"/>
  <c r="C444" i="8"/>
  <c r="E452" i="8"/>
  <c r="G444" i="8"/>
  <c r="I444" i="8"/>
  <c r="K444" i="8"/>
  <c r="D452" i="8"/>
  <c r="H451" i="8"/>
  <c r="U18" i="14"/>
  <c r="X18" i="14"/>
  <c r="T18" i="14"/>
  <c r="W18" i="14"/>
  <c r="V18" i="14"/>
  <c r="M18" i="12"/>
  <c r="M18" i="33"/>
  <c r="T18" i="33" s="1"/>
  <c r="P18" i="33" s="1"/>
  <c r="M18" i="32"/>
  <c r="T18" i="32" s="1"/>
  <c r="P18" i="32" s="1"/>
  <c r="M18" i="31"/>
  <c r="M18" i="30"/>
  <c r="T18" i="30" s="1"/>
  <c r="M18" i="24"/>
  <c r="P18" i="24" s="1"/>
  <c r="M18" i="28"/>
  <c r="P18" i="28" s="1"/>
  <c r="M18" i="25"/>
  <c r="T18" i="25" s="1"/>
  <c r="P18" i="25" s="1"/>
  <c r="M18" i="27"/>
  <c r="T18" i="27" s="1"/>
  <c r="P18" i="27" s="1"/>
  <c r="M18" i="29"/>
  <c r="P18" i="29" s="1"/>
  <c r="M18" i="23"/>
  <c r="P18" i="23" s="1"/>
  <c r="M18" i="26"/>
  <c r="T18" i="26" s="1"/>
  <c r="P18" i="26" s="1"/>
  <c r="M18" i="21"/>
  <c r="P18" i="21" s="1"/>
  <c r="M18" i="19"/>
  <c r="P18" i="19" s="1"/>
  <c r="M18" i="17"/>
  <c r="T18" i="17" s="1"/>
  <c r="P18" i="17" s="1"/>
  <c r="M18" i="22"/>
  <c r="T18" i="22" s="1"/>
  <c r="P18" i="22" s="1"/>
  <c r="M18" i="20"/>
  <c r="T18" i="20" s="1"/>
  <c r="P18" i="20" s="1"/>
  <c r="M18" i="18"/>
  <c r="T18" i="18" s="1"/>
  <c r="P18" i="18" s="1"/>
  <c r="M18" i="16"/>
  <c r="P18" i="16" s="1"/>
  <c r="M18" i="11"/>
  <c r="P18" i="11" s="1"/>
  <c r="M18" i="1"/>
  <c r="M18" i="9"/>
  <c r="T18" i="9" s="1"/>
  <c r="M18" i="15"/>
  <c r="T18" i="15" s="1"/>
  <c r="P18" i="15" s="1"/>
  <c r="M18" i="10"/>
  <c r="P18" i="10" s="1"/>
  <c r="P18" i="14"/>
  <c r="Z18" i="14"/>
  <c r="P18" i="30"/>
  <c r="T18" i="31"/>
  <c r="P18" i="31" s="1"/>
  <c r="H452" i="8" l="1"/>
  <c r="G445" i="8"/>
  <c r="I445" i="8"/>
  <c r="K445" i="8"/>
  <c r="C445" i="8"/>
  <c r="E453" i="8"/>
  <c r="D453" i="8"/>
  <c r="F443" i="8"/>
  <c r="P18" i="12"/>
  <c r="P18" i="9"/>
  <c r="U18" i="9"/>
  <c r="F445" i="8" l="1"/>
  <c r="E454" i="8"/>
  <c r="G446" i="8"/>
  <c r="K446" i="8"/>
  <c r="I446" i="8"/>
  <c r="H453" i="8"/>
  <c r="D454" i="8"/>
  <c r="C446" i="8"/>
  <c r="F444" i="8"/>
  <c r="F19" i="14"/>
  <c r="F19" i="12" s="1"/>
  <c r="C447" i="8" l="1"/>
  <c r="D455" i="8"/>
  <c r="G447" i="8"/>
  <c r="K447" i="8"/>
  <c r="I447" i="8"/>
  <c r="E455" i="8"/>
  <c r="H454" i="8"/>
  <c r="E19" i="14"/>
  <c r="G19" i="12" s="1"/>
  <c r="N19" i="12" s="1"/>
  <c r="K19" i="12" s="1"/>
  <c r="L19" i="12" s="1"/>
  <c r="E456" i="8" l="1"/>
  <c r="H455" i="8"/>
  <c r="G448" i="8"/>
  <c r="K448" i="8"/>
  <c r="I448" i="8"/>
  <c r="D456" i="8"/>
  <c r="F446" i="8"/>
  <c r="C448" i="8"/>
  <c r="G19" i="14"/>
  <c r="S19" i="14" s="1"/>
  <c r="R19" i="12"/>
  <c r="S19" i="12"/>
  <c r="I19" i="14"/>
  <c r="J19" i="14"/>
  <c r="G449" i="8" l="1"/>
  <c r="I449" i="8"/>
  <c r="K449" i="8"/>
  <c r="H456" i="8"/>
  <c r="F447" i="8"/>
  <c r="D457" i="8"/>
  <c r="C449" i="8"/>
  <c r="E457" i="8"/>
  <c r="D19" i="14"/>
  <c r="AB19" i="14" s="1"/>
  <c r="AC19" i="14" s="1"/>
  <c r="R19" i="14"/>
  <c r="N19" i="14" s="1"/>
  <c r="K19" i="14" s="1"/>
  <c r="F19" i="3"/>
  <c r="O19" i="14"/>
  <c r="O19" i="12" s="1"/>
  <c r="C450" i="8" l="1"/>
  <c r="G450" i="8"/>
  <c r="K450" i="8"/>
  <c r="I450" i="8"/>
  <c r="E458" i="8"/>
  <c r="F448" i="8"/>
  <c r="D458" i="8"/>
  <c r="H457" i="8"/>
  <c r="L19" i="14"/>
  <c r="O19" i="33"/>
  <c r="O19" i="32"/>
  <c r="O19" i="31"/>
  <c r="O19" i="30"/>
  <c r="O19" i="24"/>
  <c r="O19" i="29"/>
  <c r="O19" i="28"/>
  <c r="O19" i="23"/>
  <c r="O19" i="25"/>
  <c r="O19" i="27"/>
  <c r="O19" i="26"/>
  <c r="O19" i="22"/>
  <c r="O19" i="20"/>
  <c r="O19" i="18"/>
  <c r="O19" i="16"/>
  <c r="O19" i="21"/>
  <c r="O19" i="19"/>
  <c r="O19" i="17"/>
  <c r="O19" i="15"/>
  <c r="O19" i="10"/>
  <c r="O19" i="11"/>
  <c r="O19" i="9"/>
  <c r="O19" i="1"/>
  <c r="W19" i="10"/>
  <c r="X19" i="10" s="1"/>
  <c r="E19" i="3"/>
  <c r="F449" i="8" l="1"/>
  <c r="D459" i="8"/>
  <c r="E459" i="8"/>
  <c r="F450" i="8"/>
  <c r="H458" i="8"/>
  <c r="G451" i="8"/>
  <c r="K451" i="8"/>
  <c r="I451" i="8"/>
  <c r="C451" i="8"/>
  <c r="N19" i="10"/>
  <c r="K19" i="10" s="1"/>
  <c r="L19" i="10" s="1"/>
  <c r="R19" i="10"/>
  <c r="D19" i="3"/>
  <c r="M19" i="14"/>
  <c r="C452" i="8" l="1"/>
  <c r="G452" i="8"/>
  <c r="I452" i="8"/>
  <c r="K452" i="8"/>
  <c r="D460" i="8"/>
  <c r="F451" i="8"/>
  <c r="H459" i="8"/>
  <c r="E460" i="8"/>
  <c r="X19" i="14"/>
  <c r="T19" i="14"/>
  <c r="W19" i="14"/>
  <c r="U19" i="14"/>
  <c r="V19" i="14"/>
  <c r="M19" i="12"/>
  <c r="M19" i="33"/>
  <c r="T19" i="33" s="1"/>
  <c r="P19" i="33" s="1"/>
  <c r="M19" i="32"/>
  <c r="M19" i="31"/>
  <c r="M19" i="29"/>
  <c r="P19" i="29" s="1"/>
  <c r="M19" i="23"/>
  <c r="P19" i="23" s="1"/>
  <c r="M19" i="24"/>
  <c r="P19" i="24" s="1"/>
  <c r="M19" i="28"/>
  <c r="P19" i="28" s="1"/>
  <c r="M19" i="25"/>
  <c r="T19" i="25" s="1"/>
  <c r="P19" i="25" s="1"/>
  <c r="M19" i="30"/>
  <c r="T19" i="30" s="1"/>
  <c r="P19" i="30" s="1"/>
  <c r="M19" i="27"/>
  <c r="T19" i="27" s="1"/>
  <c r="P19" i="27" s="1"/>
  <c r="M19" i="26"/>
  <c r="T19" i="26" s="1"/>
  <c r="P19" i="26" s="1"/>
  <c r="M19" i="22"/>
  <c r="T19" i="22" s="1"/>
  <c r="P19" i="22" s="1"/>
  <c r="M19" i="21"/>
  <c r="P19" i="21" s="1"/>
  <c r="M19" i="20"/>
  <c r="T19" i="20" s="1"/>
  <c r="P19" i="20" s="1"/>
  <c r="M19" i="19"/>
  <c r="P19" i="19" s="1"/>
  <c r="M19" i="18"/>
  <c r="T19" i="18" s="1"/>
  <c r="P19" i="18" s="1"/>
  <c r="M19" i="17"/>
  <c r="T19" i="17" s="1"/>
  <c r="P19" i="17" s="1"/>
  <c r="M19" i="16"/>
  <c r="P19" i="16" s="1"/>
  <c r="M19" i="15"/>
  <c r="T19" i="15" s="1"/>
  <c r="P19" i="15" s="1"/>
  <c r="M19" i="11"/>
  <c r="P19" i="11" s="1"/>
  <c r="M19" i="10"/>
  <c r="P19" i="10" s="1"/>
  <c r="M19" i="1"/>
  <c r="P19" i="12"/>
  <c r="M19" i="9"/>
  <c r="T19" i="9" s="1"/>
  <c r="P19" i="14"/>
  <c r="Z19" i="14"/>
  <c r="T19" i="32"/>
  <c r="P19" i="32" s="1"/>
  <c r="T19" i="31"/>
  <c r="P19" i="31" s="1"/>
  <c r="H460" i="8" l="1"/>
  <c r="D461" i="8"/>
  <c r="F452" i="8"/>
  <c r="E461" i="8"/>
  <c r="G453" i="8"/>
  <c r="I453" i="8"/>
  <c r="K453" i="8"/>
  <c r="C453" i="8"/>
  <c r="P19" i="9"/>
  <c r="U19" i="9"/>
  <c r="G454" i="8" l="1"/>
  <c r="K454" i="8"/>
  <c r="I454" i="8"/>
  <c r="E462" i="8"/>
  <c r="D462" i="8"/>
  <c r="C454" i="8"/>
  <c r="H461" i="8"/>
  <c r="F20" i="14"/>
  <c r="F20" i="12" s="1"/>
  <c r="F453" i="8" l="1"/>
  <c r="D463" i="8"/>
  <c r="G455" i="8"/>
  <c r="I455" i="8"/>
  <c r="K455" i="8"/>
  <c r="C455" i="8"/>
  <c r="E463" i="8"/>
  <c r="H462" i="8"/>
  <c r="F454" i="8"/>
  <c r="E20" i="14"/>
  <c r="G20" i="12" s="1"/>
  <c r="N20" i="12" s="1"/>
  <c r="K20" i="12" s="1"/>
  <c r="L20" i="12" s="1"/>
  <c r="H463" i="8" l="1"/>
  <c r="C456" i="8"/>
  <c r="E464" i="8"/>
  <c r="D464" i="8"/>
  <c r="G456" i="8"/>
  <c r="K456" i="8"/>
  <c r="I456" i="8"/>
  <c r="G20" i="14"/>
  <c r="S20" i="14" s="1"/>
  <c r="R20" i="12"/>
  <c r="S20" i="12"/>
  <c r="I20" i="14"/>
  <c r="J20" i="14"/>
  <c r="D465" i="8" l="1"/>
  <c r="F455" i="8"/>
  <c r="C457" i="8"/>
  <c r="G457" i="8"/>
  <c r="I457" i="8"/>
  <c r="K457" i="8"/>
  <c r="E465" i="8"/>
  <c r="H464" i="8"/>
  <c r="D20" i="14"/>
  <c r="AB20" i="14" s="1"/>
  <c r="AC20" i="14" s="1"/>
  <c r="R20" i="14"/>
  <c r="N20" i="14" s="1"/>
  <c r="K20" i="14" s="1"/>
  <c r="L20" i="14" s="1"/>
  <c r="F20" i="3"/>
  <c r="O20" i="14"/>
  <c r="O20" i="12" s="1"/>
  <c r="F457" i="8" l="1"/>
  <c r="H465" i="8"/>
  <c r="G458" i="8"/>
  <c r="K458" i="8"/>
  <c r="I458" i="8"/>
  <c r="F456" i="8"/>
  <c r="E466" i="8"/>
  <c r="C458" i="8"/>
  <c r="D466" i="8"/>
  <c r="C25" i="3" s="1"/>
  <c r="O20" i="33"/>
  <c r="O20" i="32"/>
  <c r="O20" i="31"/>
  <c r="O20" i="30"/>
  <c r="O20" i="24"/>
  <c r="O20" i="28"/>
  <c r="O20" i="25"/>
  <c r="O20" i="27"/>
  <c r="O20" i="26"/>
  <c r="O20" i="29"/>
  <c r="O20" i="23"/>
  <c r="O20" i="21"/>
  <c r="O20" i="19"/>
  <c r="O20" i="17"/>
  <c r="O20" i="15"/>
  <c r="O20" i="22"/>
  <c r="O20" i="20"/>
  <c r="O20" i="18"/>
  <c r="O20" i="16"/>
  <c r="O20" i="11"/>
  <c r="O20" i="1"/>
  <c r="O20" i="9"/>
  <c r="O20" i="10"/>
  <c r="W20" i="10"/>
  <c r="X20" i="10" s="1"/>
  <c r="E20" i="3"/>
  <c r="D467" i="8" l="1"/>
  <c r="E467" i="8"/>
  <c r="G459" i="8"/>
  <c r="K459" i="8"/>
  <c r="I459" i="8"/>
  <c r="H466" i="8"/>
  <c r="F25" i="14" s="1"/>
  <c r="C459" i="8"/>
  <c r="N20" i="10"/>
  <c r="K20" i="10" s="1"/>
  <c r="L20" i="10" s="1"/>
  <c r="R20" i="10"/>
  <c r="D20" i="3"/>
  <c r="M20" i="14"/>
  <c r="G460" i="8" l="1"/>
  <c r="I460" i="8"/>
  <c r="K460" i="8"/>
  <c r="E468" i="8"/>
  <c r="F458" i="8"/>
  <c r="H467" i="8"/>
  <c r="F25" i="32"/>
  <c r="F25" i="21"/>
  <c r="F25" i="31"/>
  <c r="F25" i="17"/>
  <c r="F25" i="28"/>
  <c r="F25" i="20"/>
  <c r="F25" i="22"/>
  <c r="G25" i="22" s="1"/>
  <c r="F25" i="33"/>
  <c r="F25" i="27"/>
  <c r="F25" i="12"/>
  <c r="C460" i="8"/>
  <c r="D468" i="8"/>
  <c r="W20" i="14"/>
  <c r="V20" i="14"/>
  <c r="X20" i="14"/>
  <c r="U20" i="14"/>
  <c r="T20" i="14"/>
  <c r="M20" i="12"/>
  <c r="P20" i="14"/>
  <c r="Z20" i="14"/>
  <c r="M20" i="33"/>
  <c r="M20" i="32"/>
  <c r="T20" i="32" s="1"/>
  <c r="P20" i="32" s="1"/>
  <c r="M20" i="31"/>
  <c r="T20" i="31" s="1"/>
  <c r="P20" i="31" s="1"/>
  <c r="M20" i="30"/>
  <c r="T20" i="30" s="1"/>
  <c r="P20" i="30" s="1"/>
  <c r="M20" i="24"/>
  <c r="P20" i="24" s="1"/>
  <c r="M20" i="28"/>
  <c r="P20" i="28" s="1"/>
  <c r="M20" i="25"/>
  <c r="T20" i="25" s="1"/>
  <c r="P20" i="25" s="1"/>
  <c r="M20" i="27"/>
  <c r="T20" i="27" s="1"/>
  <c r="P20" i="27" s="1"/>
  <c r="M20" i="29"/>
  <c r="P20" i="29" s="1"/>
  <c r="M20" i="23"/>
  <c r="P20" i="23" s="1"/>
  <c r="M20" i="21"/>
  <c r="P20" i="21" s="1"/>
  <c r="M20" i="19"/>
  <c r="P20" i="19" s="1"/>
  <c r="M20" i="17"/>
  <c r="T20" i="17" s="1"/>
  <c r="P20" i="17" s="1"/>
  <c r="M20" i="15"/>
  <c r="T20" i="15" s="1"/>
  <c r="P20" i="15" s="1"/>
  <c r="M20" i="10"/>
  <c r="P20" i="10" s="1"/>
  <c r="M20" i="26"/>
  <c r="T20" i="26" s="1"/>
  <c r="P20" i="26" s="1"/>
  <c r="M20" i="22"/>
  <c r="T20" i="22" s="1"/>
  <c r="P20" i="22" s="1"/>
  <c r="M20" i="20"/>
  <c r="T20" i="20" s="1"/>
  <c r="P20" i="20" s="1"/>
  <c r="M20" i="18"/>
  <c r="T20" i="18" s="1"/>
  <c r="P20" i="18" s="1"/>
  <c r="M20" i="16"/>
  <c r="P20" i="16" s="1"/>
  <c r="M20" i="11"/>
  <c r="P20" i="11" s="1"/>
  <c r="M20" i="1"/>
  <c r="M20" i="9"/>
  <c r="T20" i="9" s="1"/>
  <c r="P20" i="12"/>
  <c r="T20" i="33"/>
  <c r="P20" i="33" s="1"/>
  <c r="F459" i="8" l="1"/>
  <c r="G461" i="8"/>
  <c r="I461" i="8"/>
  <c r="K461" i="8"/>
  <c r="C461" i="8"/>
  <c r="R25" i="22"/>
  <c r="S25" i="22"/>
  <c r="N25" i="22"/>
  <c r="K25" i="22" s="1"/>
  <c r="L25" i="22" s="1"/>
  <c r="H468" i="8"/>
  <c r="E469" i="8"/>
  <c r="D469" i="8"/>
  <c r="P20" i="9"/>
  <c r="U20" i="9"/>
  <c r="C462" i="8" l="1"/>
  <c r="F460" i="8"/>
  <c r="E470" i="8"/>
  <c r="F461" i="8"/>
  <c r="G462" i="8"/>
  <c r="K462" i="8"/>
  <c r="I462" i="8"/>
  <c r="D470" i="8"/>
  <c r="H469" i="8"/>
  <c r="F21" i="14"/>
  <c r="F21" i="12" s="1"/>
  <c r="G21" i="12" s="1"/>
  <c r="D471" i="8" l="1"/>
  <c r="E471" i="8"/>
  <c r="C463" i="8"/>
  <c r="H470" i="8"/>
  <c r="G463" i="8"/>
  <c r="K463" i="8"/>
  <c r="I463" i="8"/>
  <c r="N21" i="12"/>
  <c r="K21" i="12" s="1"/>
  <c r="L21" i="12" s="1"/>
  <c r="R21" i="12"/>
  <c r="S21" i="12"/>
  <c r="H471" i="8" l="1"/>
  <c r="E472" i="8"/>
  <c r="F462" i="8"/>
  <c r="C464" i="8"/>
  <c r="G464" i="8"/>
  <c r="K464" i="8"/>
  <c r="I464" i="8"/>
  <c r="D472" i="8"/>
  <c r="R21" i="10"/>
  <c r="K2" i="14"/>
  <c r="C465" i="8" l="1"/>
  <c r="D473" i="8"/>
  <c r="F463" i="8"/>
  <c r="E473" i="8"/>
  <c r="F464" i="8"/>
  <c r="G465" i="8"/>
  <c r="I465" i="8"/>
  <c r="K465" i="8"/>
  <c r="H472" i="8"/>
  <c r="L2" i="14"/>
  <c r="P2" i="14" s="1"/>
  <c r="Z2" i="14"/>
  <c r="P2" i="10"/>
  <c r="H473" i="8" l="1"/>
  <c r="F465" i="8"/>
  <c r="E474" i="8"/>
  <c r="D474" i="8"/>
  <c r="G466" i="8"/>
  <c r="E25" i="14" s="1"/>
  <c r="I466" i="8"/>
  <c r="C466" i="8"/>
  <c r="K5" i="14"/>
  <c r="N20" i="1"/>
  <c r="K20" i="1" s="1"/>
  <c r="L20" i="1" s="1"/>
  <c r="P20" i="1" s="1"/>
  <c r="C467" i="8" l="1"/>
  <c r="K466" i="8"/>
  <c r="I25" i="14" s="1"/>
  <c r="F466" i="8"/>
  <c r="D25" i="14" s="1"/>
  <c r="AB25" i="14" s="1"/>
  <c r="AC25" i="14" s="1"/>
  <c r="L466" i="8"/>
  <c r="J25" i="14" s="1"/>
  <c r="D475" i="8"/>
  <c r="G467" i="8"/>
  <c r="K467" i="8"/>
  <c r="I467" i="8"/>
  <c r="C25" i="14"/>
  <c r="B25" i="3"/>
  <c r="E25" i="21"/>
  <c r="G25" i="21" s="1"/>
  <c r="E25" i="33"/>
  <c r="G25" i="33" s="1"/>
  <c r="E25" i="26"/>
  <c r="G25" i="26" s="1"/>
  <c r="E25" i="18"/>
  <c r="G25" i="18" s="1"/>
  <c r="E25" i="10"/>
  <c r="G25" i="10" s="1"/>
  <c r="G25" i="14"/>
  <c r="E25" i="32"/>
  <c r="G25" i="32" s="1"/>
  <c r="E25" i="24"/>
  <c r="G25" i="24" s="1"/>
  <c r="E25" i="19"/>
  <c r="G25" i="19" s="1"/>
  <c r="E25" i="17"/>
  <c r="G25" i="17" s="1"/>
  <c r="E25" i="12"/>
  <c r="G25" i="12" s="1"/>
  <c r="E25" i="31"/>
  <c r="G25" i="31" s="1"/>
  <c r="E25" i="29"/>
  <c r="G25" i="29" s="1"/>
  <c r="E25" i="20"/>
  <c r="G25" i="20" s="1"/>
  <c r="E25" i="11"/>
  <c r="G25" i="11" s="1"/>
  <c r="E25" i="28"/>
  <c r="G25" i="28" s="1"/>
  <c r="E25" i="25"/>
  <c r="G25" i="25" s="1"/>
  <c r="E25" i="27"/>
  <c r="G25" i="27" s="1"/>
  <c r="E25" i="15"/>
  <c r="G25" i="15" s="1"/>
  <c r="E475" i="8"/>
  <c r="H474" i="8"/>
  <c r="L5" i="14"/>
  <c r="P5" i="14" s="1"/>
  <c r="Z5" i="14"/>
  <c r="N18" i="1"/>
  <c r="K18" i="1" s="1"/>
  <c r="L18" i="1" s="1"/>
  <c r="P18" i="1" s="1"/>
  <c r="H475" i="8" l="1"/>
  <c r="R25" i="15"/>
  <c r="S25" i="15"/>
  <c r="N25" i="15"/>
  <c r="K25" i="15" s="1"/>
  <c r="L25" i="15" s="1"/>
  <c r="S25" i="11"/>
  <c r="R25" i="11"/>
  <c r="N25" i="11"/>
  <c r="K25" i="11" s="1"/>
  <c r="L25" i="11" s="1"/>
  <c r="S25" i="12"/>
  <c r="N25" i="12"/>
  <c r="K25" i="12" s="1"/>
  <c r="L25" i="12" s="1"/>
  <c r="R25" i="12"/>
  <c r="R25" i="32"/>
  <c r="N25" i="32"/>
  <c r="K25" i="32" s="1"/>
  <c r="L25" i="32" s="1"/>
  <c r="S25" i="32"/>
  <c r="S25" i="26"/>
  <c r="N25" i="26"/>
  <c r="K25" i="26" s="1"/>
  <c r="L25" i="26" s="1"/>
  <c r="R25" i="26"/>
  <c r="C25" i="32"/>
  <c r="C25" i="33"/>
  <c r="C25" i="21"/>
  <c r="C25" i="16"/>
  <c r="C25" i="20"/>
  <c r="C25" i="11"/>
  <c r="C25" i="31"/>
  <c r="C25" i="24"/>
  <c r="C25" i="18"/>
  <c r="C25" i="25"/>
  <c r="C25" i="15"/>
  <c r="C25" i="1"/>
  <c r="C25" i="30"/>
  <c r="C25" i="29"/>
  <c r="C25" i="26"/>
  <c r="C25" i="19"/>
  <c r="AE24" i="14"/>
  <c r="C25" i="10"/>
  <c r="C25" i="23"/>
  <c r="C25" i="28"/>
  <c r="C25" i="22"/>
  <c r="C25" i="17"/>
  <c r="C25" i="27"/>
  <c r="C25" i="9"/>
  <c r="C25" i="12"/>
  <c r="G468" i="8"/>
  <c r="K468" i="8"/>
  <c r="I468" i="8"/>
  <c r="O466" i="8"/>
  <c r="R25" i="20"/>
  <c r="N25" i="20"/>
  <c r="K25" i="20" s="1"/>
  <c r="L25" i="20" s="1"/>
  <c r="S25" i="20"/>
  <c r="S25" i="17"/>
  <c r="N25" i="17"/>
  <c r="K25" i="17" s="1"/>
  <c r="L25" i="17" s="1"/>
  <c r="R25" i="17"/>
  <c r="S25" i="14"/>
  <c r="R25" i="14"/>
  <c r="R25" i="33"/>
  <c r="N25" i="33"/>
  <c r="K25" i="33" s="1"/>
  <c r="L25" i="33" s="1"/>
  <c r="S25" i="33"/>
  <c r="D476" i="8"/>
  <c r="N25" i="14"/>
  <c r="K25" i="14" s="1"/>
  <c r="L25" i="14" s="1"/>
  <c r="S25" i="25"/>
  <c r="R25" i="25"/>
  <c r="N25" i="25"/>
  <c r="K25" i="25" s="1"/>
  <c r="L25" i="25" s="1"/>
  <c r="R25" i="29"/>
  <c r="N25" i="29"/>
  <c r="K25" i="29" s="1"/>
  <c r="L25" i="29" s="1"/>
  <c r="S25" i="29"/>
  <c r="N25" i="19"/>
  <c r="K25" i="19" s="1"/>
  <c r="L25" i="19" s="1"/>
  <c r="R25" i="19"/>
  <c r="S25" i="19"/>
  <c r="N25" i="10"/>
  <c r="K25" i="10" s="1"/>
  <c r="L25" i="10" s="1"/>
  <c r="S25" i="10"/>
  <c r="R25" i="10"/>
  <c r="R25" i="21"/>
  <c r="N25" i="21"/>
  <c r="K25" i="21" s="1"/>
  <c r="L25" i="21" s="1"/>
  <c r="S25" i="21"/>
  <c r="S25" i="27"/>
  <c r="N25" i="27"/>
  <c r="K25" i="27" s="1"/>
  <c r="L25" i="27" s="1"/>
  <c r="R25" i="27"/>
  <c r="E476" i="8"/>
  <c r="S25" i="28"/>
  <c r="R25" i="28"/>
  <c r="N25" i="28"/>
  <c r="K25" i="28" s="1"/>
  <c r="L25" i="28" s="1"/>
  <c r="S25" i="31"/>
  <c r="R25" i="31"/>
  <c r="N25" i="31"/>
  <c r="K25" i="31" s="1"/>
  <c r="L25" i="31" s="1"/>
  <c r="N25" i="24"/>
  <c r="K25" i="24" s="1"/>
  <c r="L25" i="24" s="1"/>
  <c r="S25" i="24"/>
  <c r="R25" i="24"/>
  <c r="S25" i="18"/>
  <c r="N25" i="18"/>
  <c r="K25" i="18" s="1"/>
  <c r="L25" i="18" s="1"/>
  <c r="R25" i="18"/>
  <c r="C468" i="8"/>
  <c r="N17" i="1"/>
  <c r="K17" i="1" s="1"/>
  <c r="L17" i="1" s="1"/>
  <c r="P17" i="1" s="1"/>
  <c r="N16" i="1"/>
  <c r="K16" i="1" s="1"/>
  <c r="L16" i="1" s="1"/>
  <c r="P16" i="1" s="1"/>
  <c r="D477" i="8" l="1"/>
  <c r="M466" i="8"/>
  <c r="E25" i="3" s="1"/>
  <c r="C469" i="8"/>
  <c r="F467" i="8"/>
  <c r="G469" i="8"/>
  <c r="I469" i="8"/>
  <c r="K469" i="8"/>
  <c r="Z24" i="21"/>
  <c r="Z24" i="20"/>
  <c r="Z24" i="11"/>
  <c r="Z24" i="19"/>
  <c r="Z24" i="15"/>
  <c r="Z24" i="12"/>
  <c r="Z24" i="17"/>
  <c r="Z24" i="18"/>
  <c r="Z24" i="10"/>
  <c r="Z24" i="16"/>
  <c r="Z24" i="1"/>
  <c r="Z24" i="9"/>
  <c r="E477" i="8"/>
  <c r="O25" i="14"/>
  <c r="F25" i="3"/>
  <c r="H476" i="8"/>
  <c r="N15" i="1"/>
  <c r="K15" i="1" s="1"/>
  <c r="L15" i="1" s="1"/>
  <c r="P15" i="1" s="1"/>
  <c r="O25" i="31" l="1"/>
  <c r="O25" i="19"/>
  <c r="O25" i="23"/>
  <c r="O25" i="15"/>
  <c r="O25" i="1"/>
  <c r="O25" i="10"/>
  <c r="O25" i="32"/>
  <c r="O25" i="30"/>
  <c r="O25" i="27"/>
  <c r="O25" i="22"/>
  <c r="O25" i="25"/>
  <c r="O25" i="9"/>
  <c r="O25" i="28"/>
  <c r="O25" i="24"/>
  <c r="O25" i="21"/>
  <c r="O25" i="26"/>
  <c r="O25" i="20"/>
  <c r="O25" i="12"/>
  <c r="O25" i="33"/>
  <c r="O25" i="29"/>
  <c r="O25" i="17"/>
  <c r="O25" i="16"/>
  <c r="O25" i="18"/>
  <c r="O25" i="11"/>
  <c r="E478" i="8"/>
  <c r="C470" i="8"/>
  <c r="D478" i="8"/>
  <c r="F469" i="8"/>
  <c r="H477" i="8"/>
  <c r="G470" i="8"/>
  <c r="K470" i="8"/>
  <c r="I470" i="8"/>
  <c r="F468" i="8"/>
  <c r="N466" i="8"/>
  <c r="J21" i="14"/>
  <c r="E21" i="14"/>
  <c r="G21" i="14" s="1"/>
  <c r="N14" i="1"/>
  <c r="K14" i="1" s="1"/>
  <c r="L14" i="1" s="1"/>
  <c r="P14" i="1" s="1"/>
  <c r="M25" i="14" l="1"/>
  <c r="D25" i="3"/>
  <c r="G471" i="8"/>
  <c r="K471" i="8"/>
  <c r="I471" i="8"/>
  <c r="H478" i="8"/>
  <c r="D479" i="8"/>
  <c r="C471" i="8"/>
  <c r="E479" i="8"/>
  <c r="S21" i="14"/>
  <c r="R21" i="14"/>
  <c r="I21" i="14"/>
  <c r="N21" i="14" s="1"/>
  <c r="K21" i="14" s="1"/>
  <c r="N13" i="1"/>
  <c r="K13" i="1" s="1"/>
  <c r="L13" i="1" s="1"/>
  <c r="P13" i="1" s="1"/>
  <c r="G472" i="8" l="1"/>
  <c r="I472" i="8"/>
  <c r="K472" i="8"/>
  <c r="D480" i="8"/>
  <c r="F471" i="8"/>
  <c r="E480" i="8"/>
  <c r="T25" i="14"/>
  <c r="M25" i="29"/>
  <c r="P25" i="29" s="1"/>
  <c r="M25" i="31"/>
  <c r="T25" i="31" s="1"/>
  <c r="P25" i="31" s="1"/>
  <c r="M25" i="20"/>
  <c r="T25" i="20" s="1"/>
  <c r="P25" i="20" s="1"/>
  <c r="M25" i="22"/>
  <c r="T25" i="22" s="1"/>
  <c r="P25" i="22" s="1"/>
  <c r="M25" i="15"/>
  <c r="T25" i="15" s="1"/>
  <c r="P25" i="15" s="1"/>
  <c r="M25" i="10"/>
  <c r="V25" i="14"/>
  <c r="X25" i="14"/>
  <c r="M25" i="32"/>
  <c r="T25" i="32" s="1"/>
  <c r="P25" i="32" s="1"/>
  <c r="M25" i="23"/>
  <c r="P25" i="23" s="1"/>
  <c r="M25" i="18"/>
  <c r="T25" i="18" s="1"/>
  <c r="P25" i="18" s="1"/>
  <c r="M25" i="19"/>
  <c r="P25" i="19" s="1"/>
  <c r="M25" i="1"/>
  <c r="P25" i="1" s="1"/>
  <c r="M25" i="11"/>
  <c r="P25" i="11" s="1"/>
  <c r="U25" i="14"/>
  <c r="M25" i="30"/>
  <c r="T25" i="30" s="1"/>
  <c r="P25" i="30" s="1"/>
  <c r="M25" i="28"/>
  <c r="P25" i="28" s="1"/>
  <c r="M25" i="27"/>
  <c r="T25" i="27" s="1"/>
  <c r="P25" i="27" s="1"/>
  <c r="M25" i="21"/>
  <c r="P25" i="21" s="1"/>
  <c r="M25" i="26"/>
  <c r="T25" i="26" s="1"/>
  <c r="P25" i="26" s="1"/>
  <c r="M25" i="9"/>
  <c r="T25" i="9" s="1"/>
  <c r="W25" i="14"/>
  <c r="M25" i="24"/>
  <c r="P25" i="24" s="1"/>
  <c r="M25" i="33"/>
  <c r="T25" i="33" s="1"/>
  <c r="P25" i="33" s="1"/>
  <c r="M25" i="25"/>
  <c r="T25" i="25" s="1"/>
  <c r="P25" i="25" s="1"/>
  <c r="M25" i="17"/>
  <c r="T25" i="17" s="1"/>
  <c r="P25" i="17" s="1"/>
  <c r="M25" i="16"/>
  <c r="P25" i="16" s="1"/>
  <c r="M25" i="12"/>
  <c r="P25" i="12" s="1"/>
  <c r="Z25" i="14"/>
  <c r="P25" i="14"/>
  <c r="C472" i="8"/>
  <c r="H479" i="8"/>
  <c r="F470" i="8"/>
  <c r="F21" i="3"/>
  <c r="O21" i="14"/>
  <c r="O21" i="12" s="1"/>
  <c r="D21" i="14"/>
  <c r="AB21" i="14" s="1"/>
  <c r="AC21" i="14" s="1"/>
  <c r="N12" i="1"/>
  <c r="K12" i="1" s="1"/>
  <c r="L12" i="1" s="1"/>
  <c r="P12" i="1" s="1"/>
  <c r="G473" i="8" l="1"/>
  <c r="I473" i="8"/>
  <c r="K473" i="8"/>
  <c r="C473" i="8"/>
  <c r="U25" i="10"/>
  <c r="P25" i="10"/>
  <c r="E481" i="8"/>
  <c r="D481" i="8"/>
  <c r="H480" i="8"/>
  <c r="P25" i="9"/>
  <c r="U25" i="9"/>
  <c r="L21" i="14"/>
  <c r="O21" i="32"/>
  <c r="O21" i="28"/>
  <c r="O21" i="26"/>
  <c r="O21" i="18"/>
  <c r="O21" i="15"/>
  <c r="O21" i="10"/>
  <c r="O21" i="31"/>
  <c r="O21" i="23"/>
  <c r="O21" i="24"/>
  <c r="O21" i="16"/>
  <c r="O21" i="21"/>
  <c r="O21" i="30"/>
  <c r="O21" i="25"/>
  <c r="O21" i="22"/>
  <c r="O21" i="11"/>
  <c r="O21" i="19"/>
  <c r="O21" i="9"/>
  <c r="O21" i="33"/>
  <c r="O21" i="29"/>
  <c r="O21" i="27"/>
  <c r="O21" i="20"/>
  <c r="O21" i="1"/>
  <c r="O21" i="17"/>
  <c r="E21" i="3"/>
  <c r="N11" i="1"/>
  <c r="K11" i="1" s="1"/>
  <c r="L11" i="1" s="1"/>
  <c r="P11" i="1" s="1"/>
  <c r="D482" i="8" l="1"/>
  <c r="G474" i="8"/>
  <c r="K474" i="8"/>
  <c r="I474" i="8"/>
  <c r="F472" i="8"/>
  <c r="H481" i="8"/>
  <c r="E482" i="8"/>
  <c r="C474" i="8"/>
  <c r="D21" i="3"/>
  <c r="M21" i="14"/>
  <c r="N10" i="1"/>
  <c r="K10" i="1" s="1"/>
  <c r="L10" i="1" s="1"/>
  <c r="P10" i="1" s="1"/>
  <c r="F473" i="8" l="1"/>
  <c r="E483" i="8"/>
  <c r="F474" i="8"/>
  <c r="C475" i="8"/>
  <c r="H482" i="8"/>
  <c r="G475" i="8"/>
  <c r="K475" i="8"/>
  <c r="I475" i="8"/>
  <c r="D483" i="8"/>
  <c r="V21" i="14"/>
  <c r="U21" i="14"/>
  <c r="X21" i="14"/>
  <c r="W21" i="14"/>
  <c r="T21" i="14"/>
  <c r="M21" i="12"/>
  <c r="P21" i="12" s="1"/>
  <c r="P21" i="14"/>
  <c r="Z21" i="14"/>
  <c r="M21" i="32"/>
  <c r="T21" i="32" s="1"/>
  <c r="P21" i="32" s="1"/>
  <c r="M21" i="23"/>
  <c r="P21" i="23" s="1"/>
  <c r="M21" i="26"/>
  <c r="T21" i="26" s="1"/>
  <c r="P21" i="26" s="1"/>
  <c r="M21" i="19"/>
  <c r="P21" i="19" s="1"/>
  <c r="M21" i="15"/>
  <c r="T21" i="15" s="1"/>
  <c r="P21" i="15" s="1"/>
  <c r="M21" i="18"/>
  <c r="T21" i="18" s="1"/>
  <c r="P21" i="18" s="1"/>
  <c r="M21" i="9"/>
  <c r="T21" i="9" s="1"/>
  <c r="M21" i="30"/>
  <c r="T21" i="30" s="1"/>
  <c r="P21" i="30" s="1"/>
  <c r="M21" i="21"/>
  <c r="P21" i="21" s="1"/>
  <c r="M21" i="31"/>
  <c r="T21" i="31" s="1"/>
  <c r="P21" i="31" s="1"/>
  <c r="M21" i="28"/>
  <c r="P21" i="28" s="1"/>
  <c r="M21" i="22"/>
  <c r="T21" i="22" s="1"/>
  <c r="M21" i="11"/>
  <c r="P21" i="11" s="1"/>
  <c r="M21" i="10"/>
  <c r="M21" i="1"/>
  <c r="P21" i="1" s="1"/>
  <c r="M21" i="24"/>
  <c r="M21" i="25"/>
  <c r="T21" i="25" s="1"/>
  <c r="P21" i="25" s="1"/>
  <c r="M21" i="17"/>
  <c r="T21" i="17" s="1"/>
  <c r="P21" i="17" s="1"/>
  <c r="M21" i="33"/>
  <c r="T21" i="33" s="1"/>
  <c r="P21" i="33" s="1"/>
  <c r="M21" i="29"/>
  <c r="P21" i="29" s="1"/>
  <c r="M21" i="27"/>
  <c r="T21" i="27" s="1"/>
  <c r="P21" i="27" s="1"/>
  <c r="M21" i="20"/>
  <c r="M21" i="16"/>
  <c r="P21" i="16" s="1"/>
  <c r="N9" i="1"/>
  <c r="K9" i="1" s="1"/>
  <c r="L9" i="1" s="1"/>
  <c r="P9" i="1" s="1"/>
  <c r="D484" i="8" l="1"/>
  <c r="F475" i="8"/>
  <c r="C476" i="8"/>
  <c r="E484" i="8"/>
  <c r="G476" i="8"/>
  <c r="K476" i="8"/>
  <c r="I476" i="8"/>
  <c r="H483" i="8"/>
  <c r="P21" i="10"/>
  <c r="U21" i="10"/>
  <c r="P21" i="22"/>
  <c r="P21" i="9"/>
  <c r="U21" i="9"/>
  <c r="T21" i="20"/>
  <c r="P21" i="20" s="1"/>
  <c r="N8" i="1"/>
  <c r="K8" i="1" s="1"/>
  <c r="L8" i="1" s="1"/>
  <c r="P8" i="1" s="1"/>
  <c r="G477" i="8" l="1"/>
  <c r="I477" i="8"/>
  <c r="K477" i="8"/>
  <c r="E485" i="8"/>
  <c r="H484" i="8"/>
  <c r="F476" i="8"/>
  <c r="C477" i="8"/>
  <c r="D485" i="8"/>
  <c r="N7" i="1"/>
  <c r="K7" i="1" s="1"/>
  <c r="L7" i="1" s="1"/>
  <c r="P7" i="1" s="1"/>
  <c r="C478" i="8" l="1"/>
  <c r="H485" i="8"/>
  <c r="F477" i="8"/>
  <c r="D486" i="8"/>
  <c r="E486" i="8"/>
  <c r="G478" i="8"/>
  <c r="K478" i="8"/>
  <c r="I478" i="8"/>
  <c r="N6" i="1"/>
  <c r="K6" i="1" s="1"/>
  <c r="L6" i="1" s="1"/>
  <c r="P6" i="1" s="1"/>
  <c r="G479" i="8" l="1"/>
  <c r="K479" i="8"/>
  <c r="I479" i="8"/>
  <c r="F478" i="8"/>
  <c r="D487" i="8"/>
  <c r="H486" i="8"/>
  <c r="E487" i="8"/>
  <c r="C479" i="8"/>
  <c r="N5" i="1"/>
  <c r="K5" i="1" s="1"/>
  <c r="L5" i="1" s="1"/>
  <c r="P5" i="1" s="1"/>
  <c r="C480" i="8" l="1"/>
  <c r="E488" i="8"/>
  <c r="D488" i="8"/>
  <c r="G480" i="8"/>
  <c r="I480" i="8"/>
  <c r="K480" i="8"/>
  <c r="H487" i="8"/>
  <c r="N4" i="1"/>
  <c r="K4" i="1" s="1"/>
  <c r="L4" i="1" s="1"/>
  <c r="P4" i="1" s="1"/>
  <c r="H488" i="8" l="1"/>
  <c r="F480" i="8"/>
  <c r="E489" i="8"/>
  <c r="F479" i="8"/>
  <c r="G481" i="8"/>
  <c r="I481" i="8"/>
  <c r="K481" i="8"/>
  <c r="D489" i="8"/>
  <c r="C481" i="8"/>
  <c r="N3" i="1"/>
  <c r="K3" i="1" s="1"/>
  <c r="L3" i="1" s="1"/>
  <c r="P3" i="1" s="1"/>
  <c r="C482" i="8" l="1"/>
  <c r="G482" i="8"/>
  <c r="K482" i="8"/>
  <c r="I482" i="8"/>
  <c r="D490" i="8"/>
  <c r="E490" i="8"/>
  <c r="H489" i="8"/>
  <c r="N2" i="1"/>
  <c r="K2" i="1" s="1"/>
  <c r="L2" i="1" s="1"/>
  <c r="P2" i="1" s="1"/>
  <c r="G19" i="1"/>
  <c r="S19" i="1" s="1"/>
  <c r="D491" i="8" l="1"/>
  <c r="E491" i="8"/>
  <c r="F482" i="8"/>
  <c r="F481" i="8"/>
  <c r="G483" i="8"/>
  <c r="K483" i="8"/>
  <c r="I483" i="8"/>
  <c r="H490" i="8"/>
  <c r="C483" i="8"/>
  <c r="R19" i="1"/>
  <c r="N19" i="1"/>
  <c r="K19" i="1" s="1"/>
  <c r="L19" i="1" s="1"/>
  <c r="P19" i="1" s="1"/>
  <c r="J21" i="24"/>
  <c r="C484" i="8" l="1"/>
  <c r="G484" i="8"/>
  <c r="K484" i="8"/>
  <c r="I484" i="8"/>
  <c r="E492" i="8"/>
  <c r="H491" i="8"/>
  <c r="D492" i="8"/>
  <c r="N21" i="24"/>
  <c r="K21" i="24" s="1"/>
  <c r="R21" i="24"/>
  <c r="F483" i="8" l="1"/>
  <c r="E493" i="8"/>
  <c r="F484" i="8"/>
  <c r="H492" i="8"/>
  <c r="G485" i="8"/>
  <c r="I485" i="8"/>
  <c r="K485" i="8"/>
  <c r="D493" i="8"/>
  <c r="C485" i="8"/>
  <c r="L21" i="24"/>
  <c r="P21" i="24" s="1"/>
  <c r="C486" i="8" l="1"/>
  <c r="G486" i="8"/>
  <c r="K486" i="8"/>
  <c r="I486" i="8"/>
  <c r="H493" i="8"/>
  <c r="E494" i="8"/>
  <c r="D494" i="8"/>
  <c r="F22" i="3"/>
  <c r="H494" i="8" l="1"/>
  <c r="F486" i="8"/>
  <c r="F485" i="8"/>
  <c r="E495" i="8"/>
  <c r="G487" i="8"/>
  <c r="K487" i="8"/>
  <c r="I487" i="8"/>
  <c r="D495" i="8"/>
  <c r="C487" i="8"/>
  <c r="D22" i="3"/>
  <c r="E22" i="3"/>
  <c r="C488" i="8" l="1"/>
  <c r="F487" i="8"/>
  <c r="E496" i="8"/>
  <c r="D496" i="8"/>
  <c r="G488" i="8"/>
  <c r="I488" i="8"/>
  <c r="K488" i="8"/>
  <c r="H495" i="8"/>
  <c r="F23" i="3"/>
  <c r="G489" i="8" l="1"/>
  <c r="I489" i="8"/>
  <c r="K489" i="8"/>
  <c r="D497" i="8"/>
  <c r="H496" i="8"/>
  <c r="E497" i="8"/>
  <c r="C489" i="8"/>
  <c r="D23" i="3"/>
  <c r="E23" i="3"/>
  <c r="H497" i="8" l="1"/>
  <c r="F489" i="8"/>
  <c r="E498" i="8"/>
  <c r="F488" i="8"/>
  <c r="D498" i="8"/>
  <c r="C490" i="8"/>
  <c r="G490" i="8"/>
  <c r="K490" i="8"/>
  <c r="I490" i="8"/>
  <c r="F24" i="3"/>
  <c r="C491" i="8" l="1"/>
  <c r="G491" i="8"/>
  <c r="K491" i="8"/>
  <c r="I491" i="8"/>
  <c r="D499" i="8"/>
  <c r="E499" i="8"/>
  <c r="H498" i="8"/>
  <c r="D24" i="3"/>
  <c r="E24" i="3"/>
  <c r="F490" i="8" l="1"/>
  <c r="F491" i="8"/>
  <c r="E500" i="8"/>
  <c r="G492" i="8"/>
  <c r="K492" i="8"/>
  <c r="I492" i="8"/>
  <c r="H499" i="8"/>
  <c r="D500" i="8"/>
  <c r="C492" i="8"/>
  <c r="H500" i="8" l="1"/>
  <c r="D501" i="8"/>
  <c r="G493" i="8"/>
  <c r="I493" i="8"/>
  <c r="K493" i="8"/>
  <c r="C493" i="8"/>
  <c r="E501" i="8"/>
  <c r="D502" i="8" l="1"/>
  <c r="C494" i="8"/>
  <c r="F492" i="8"/>
  <c r="F493" i="8"/>
  <c r="E502" i="8"/>
  <c r="G494" i="8"/>
  <c r="K494" i="8"/>
  <c r="I494" i="8"/>
  <c r="H501" i="8"/>
  <c r="H502" i="8" l="1"/>
  <c r="F494" i="8"/>
  <c r="C495" i="8"/>
  <c r="G495" i="8"/>
  <c r="K495" i="8"/>
  <c r="I495" i="8"/>
  <c r="E503" i="8"/>
  <c r="D503" i="8"/>
  <c r="E504" i="8" l="1"/>
  <c r="D504" i="8"/>
  <c r="G496" i="8"/>
  <c r="K496" i="8"/>
  <c r="I496" i="8"/>
  <c r="C496" i="8"/>
  <c r="H503" i="8"/>
  <c r="D505" i="8" l="1"/>
  <c r="F495" i="8"/>
  <c r="C497" i="8"/>
  <c r="H504" i="8"/>
  <c r="G497" i="8"/>
  <c r="I497" i="8"/>
  <c r="K497" i="8"/>
  <c r="E505" i="8"/>
  <c r="E506" i="8" l="1"/>
  <c r="H505" i="8"/>
  <c r="F496" i="8"/>
  <c r="G498" i="8"/>
  <c r="K498" i="8"/>
  <c r="I498" i="8"/>
  <c r="C498" i="8"/>
  <c r="D506" i="8"/>
  <c r="F498" i="8" l="1"/>
  <c r="H506" i="8"/>
  <c r="D507" i="8"/>
  <c r="G499" i="8"/>
  <c r="K499" i="8"/>
  <c r="I499" i="8"/>
  <c r="F497" i="8"/>
  <c r="C499" i="8"/>
  <c r="E507" i="8"/>
  <c r="C500" i="8" l="1"/>
  <c r="E508" i="8"/>
  <c r="G500" i="8"/>
  <c r="I500" i="8"/>
  <c r="K500" i="8"/>
  <c r="H507" i="8"/>
  <c r="F499" i="8"/>
  <c r="D508" i="8"/>
  <c r="D509" i="8" l="1"/>
  <c r="H508" i="8"/>
  <c r="G501" i="8"/>
  <c r="I501" i="8"/>
  <c r="K501" i="8"/>
  <c r="E509" i="8"/>
  <c r="C501" i="8"/>
  <c r="E510" i="8" l="1"/>
  <c r="F500" i="8"/>
  <c r="G502" i="8"/>
  <c r="K502" i="8"/>
  <c r="I502" i="8"/>
  <c r="H509" i="8"/>
  <c r="C502" i="8"/>
  <c r="D510" i="8"/>
  <c r="G503" i="8" l="1"/>
  <c r="K503" i="8"/>
  <c r="I503" i="8"/>
  <c r="F501" i="8"/>
  <c r="H510" i="8"/>
  <c r="C503" i="8"/>
  <c r="D511" i="8"/>
  <c r="F502" i="8"/>
  <c r="E511" i="8"/>
  <c r="E512" i="8" l="1"/>
  <c r="D512" i="8"/>
  <c r="H511" i="8"/>
  <c r="G504" i="8"/>
  <c r="K504" i="8"/>
  <c r="I504" i="8"/>
  <c r="C504" i="8"/>
  <c r="C505" i="8" l="1"/>
  <c r="F504" i="8"/>
  <c r="D513" i="8"/>
  <c r="F503" i="8"/>
  <c r="G505" i="8"/>
  <c r="I505" i="8"/>
  <c r="K505" i="8"/>
  <c r="H512" i="8"/>
  <c r="E513" i="8"/>
  <c r="E514" i="8" l="1"/>
  <c r="G506" i="8"/>
  <c r="K506" i="8"/>
  <c r="I506" i="8"/>
  <c r="H513" i="8"/>
  <c r="D514" i="8"/>
  <c r="C506" i="8"/>
  <c r="H514" i="8" l="1"/>
  <c r="F506" i="8"/>
  <c r="F505" i="8"/>
  <c r="G507" i="8"/>
  <c r="K507" i="8"/>
  <c r="I507" i="8"/>
  <c r="D515" i="8"/>
  <c r="C507" i="8"/>
  <c r="E515" i="8"/>
  <c r="E516" i="8" l="1"/>
  <c r="C508" i="8"/>
  <c r="D516" i="8"/>
  <c r="G508" i="8"/>
  <c r="K508" i="8"/>
  <c r="I508" i="8"/>
  <c r="H515" i="8"/>
  <c r="F508" i="8" l="1"/>
  <c r="C509" i="8"/>
  <c r="F507" i="8"/>
  <c r="D517" i="8"/>
  <c r="G509" i="8"/>
  <c r="I509" i="8"/>
  <c r="K509" i="8"/>
  <c r="H516" i="8"/>
  <c r="E517" i="8"/>
  <c r="H517" i="8" l="1"/>
  <c r="E518" i="8"/>
  <c r="G510" i="8"/>
  <c r="K510" i="8"/>
  <c r="I510" i="8"/>
  <c r="D518" i="8"/>
  <c r="C510" i="8"/>
  <c r="F509" i="8" l="1"/>
  <c r="C511" i="8"/>
  <c r="E519" i="8"/>
  <c r="D519" i="8"/>
  <c r="G511" i="8"/>
  <c r="K511" i="8"/>
  <c r="I511" i="8"/>
  <c r="H518" i="8"/>
  <c r="D520" i="8" l="1"/>
  <c r="C512" i="8"/>
  <c r="H519" i="8"/>
  <c r="E520" i="8"/>
  <c r="G512" i="8"/>
  <c r="I512" i="8"/>
  <c r="K512" i="8"/>
  <c r="F510" i="8"/>
  <c r="E521" i="8" l="1"/>
  <c r="F511" i="8"/>
  <c r="C513" i="8"/>
  <c r="G513" i="8"/>
  <c r="I513" i="8"/>
  <c r="K513" i="8"/>
  <c r="H520" i="8"/>
  <c r="D521" i="8"/>
  <c r="F512" i="8" l="1"/>
  <c r="G514" i="8"/>
  <c r="K514" i="8"/>
  <c r="I514" i="8"/>
  <c r="F513" i="8"/>
  <c r="D522" i="8"/>
  <c r="H521" i="8"/>
  <c r="C514" i="8"/>
  <c r="E522" i="8"/>
  <c r="E523" i="8" l="1"/>
  <c r="H522" i="8"/>
  <c r="F514" i="8"/>
  <c r="C515" i="8"/>
  <c r="D523" i="8"/>
  <c r="G515" i="8"/>
  <c r="I515" i="8"/>
  <c r="K515" i="8"/>
  <c r="C516" i="8" l="1"/>
  <c r="H523" i="8"/>
  <c r="G516" i="8"/>
  <c r="K516" i="8"/>
  <c r="I516" i="8"/>
  <c r="F515" i="8"/>
  <c r="D524" i="8"/>
  <c r="E524" i="8"/>
  <c r="D525" i="8" l="1"/>
  <c r="G517" i="8"/>
  <c r="I517" i="8"/>
  <c r="K517" i="8"/>
  <c r="H524" i="8"/>
  <c r="E525" i="8"/>
  <c r="C517" i="8"/>
  <c r="H525" i="8" l="1"/>
  <c r="F517" i="8"/>
  <c r="F516" i="8"/>
  <c r="E526" i="8"/>
  <c r="G518" i="8"/>
  <c r="K518" i="8"/>
  <c r="I518" i="8"/>
  <c r="C518" i="8"/>
  <c r="D526" i="8"/>
  <c r="F518" i="8" l="1"/>
  <c r="E527" i="8"/>
  <c r="C519" i="8"/>
  <c r="D527" i="8"/>
  <c r="G519" i="8"/>
  <c r="K519" i="8"/>
  <c r="I519" i="8"/>
  <c r="H526" i="8"/>
  <c r="G520" i="8" l="1"/>
  <c r="K520" i="8"/>
  <c r="I520" i="8"/>
  <c r="D528" i="8"/>
  <c r="E528" i="8"/>
  <c r="H527" i="8"/>
  <c r="C520" i="8"/>
  <c r="F519" i="8" l="1"/>
  <c r="E529" i="8"/>
  <c r="G521" i="8"/>
  <c r="I521" i="8"/>
  <c r="K521" i="8"/>
  <c r="D529" i="8"/>
  <c r="H528" i="8"/>
  <c r="C521" i="8"/>
  <c r="F520" i="8" l="1"/>
  <c r="H529" i="8"/>
  <c r="G522" i="8"/>
  <c r="K522" i="8"/>
  <c r="I522" i="8"/>
  <c r="E530" i="8"/>
  <c r="C522" i="8"/>
  <c r="D530" i="8"/>
  <c r="C523" i="8" l="1"/>
  <c r="F522" i="8"/>
  <c r="H530" i="8"/>
  <c r="F521" i="8"/>
  <c r="D531" i="8"/>
  <c r="E531" i="8"/>
  <c r="G523" i="8"/>
  <c r="I523" i="8"/>
  <c r="K523" i="8"/>
  <c r="G524" i="8" l="1"/>
  <c r="I524" i="8"/>
  <c r="K524" i="8"/>
  <c r="E532" i="8"/>
  <c r="D532" i="8"/>
  <c r="H531" i="8"/>
  <c r="C524" i="8"/>
  <c r="F523" i="8" l="1"/>
  <c r="G525" i="8"/>
  <c r="I525" i="8"/>
  <c r="K525" i="8"/>
  <c r="H532" i="8"/>
  <c r="E533" i="8"/>
  <c r="C525" i="8"/>
  <c r="D533" i="8"/>
  <c r="F524" i="8" l="1"/>
  <c r="C526" i="8"/>
  <c r="H533" i="8"/>
  <c r="F525" i="8"/>
  <c r="D534" i="8"/>
  <c r="E534" i="8"/>
  <c r="G526" i="8"/>
  <c r="K526" i="8"/>
  <c r="I526" i="8"/>
  <c r="E535" i="8" l="1"/>
  <c r="C527" i="8"/>
  <c r="G527" i="8"/>
  <c r="K527" i="8"/>
  <c r="I527" i="8"/>
  <c r="D535" i="8"/>
  <c r="H534" i="8"/>
  <c r="G528" i="8" l="1"/>
  <c r="K528" i="8"/>
  <c r="I528" i="8"/>
  <c r="C528" i="8"/>
  <c r="D536" i="8"/>
  <c r="F526" i="8"/>
  <c r="H535" i="8"/>
  <c r="E536" i="8"/>
  <c r="H536" i="8" l="1"/>
  <c r="D537" i="8"/>
  <c r="F527" i="8"/>
  <c r="C529" i="8"/>
  <c r="E537" i="8"/>
  <c r="G529" i="8"/>
  <c r="I529" i="8"/>
  <c r="K529" i="8"/>
  <c r="F529" i="8" l="1"/>
  <c r="C530" i="8"/>
  <c r="D538" i="8"/>
  <c r="G530" i="8"/>
  <c r="K530" i="8"/>
  <c r="I530" i="8"/>
  <c r="E538" i="8"/>
  <c r="F528" i="8"/>
  <c r="H537" i="8"/>
  <c r="H538" i="8" l="1"/>
  <c r="E539" i="8"/>
  <c r="F530" i="8"/>
  <c r="C531" i="8"/>
  <c r="G531" i="8"/>
  <c r="I531" i="8"/>
  <c r="K531" i="8"/>
  <c r="D539" i="8"/>
  <c r="D540" i="8" l="1"/>
  <c r="G532" i="8"/>
  <c r="K532" i="8"/>
  <c r="I532" i="8"/>
  <c r="C532" i="8"/>
  <c r="E540" i="8"/>
  <c r="H539" i="8"/>
  <c r="H540" i="8" l="1"/>
  <c r="F531" i="8"/>
  <c r="C533" i="8"/>
  <c r="F532" i="8"/>
  <c r="E541" i="8"/>
  <c r="G533" i="8"/>
  <c r="I533" i="8"/>
  <c r="K533" i="8"/>
  <c r="D541" i="8"/>
  <c r="D542" i="8" l="1"/>
  <c r="F533" i="8"/>
  <c r="G534" i="8"/>
  <c r="K534" i="8"/>
  <c r="I534" i="8"/>
  <c r="E542" i="8"/>
  <c r="C534" i="8"/>
  <c r="H541" i="8"/>
  <c r="G535" i="8" l="1"/>
  <c r="K535" i="8"/>
  <c r="I535" i="8"/>
  <c r="C535" i="8"/>
  <c r="H542" i="8"/>
  <c r="E543" i="8"/>
  <c r="D543" i="8"/>
  <c r="F534" i="8" l="1"/>
  <c r="H543" i="8"/>
  <c r="F535" i="8"/>
  <c r="E544" i="8"/>
  <c r="C536" i="8"/>
  <c r="D544" i="8"/>
  <c r="G536" i="8"/>
  <c r="I536" i="8"/>
  <c r="K536" i="8"/>
  <c r="G537" i="8" l="1"/>
  <c r="I537" i="8"/>
  <c r="K537" i="8"/>
  <c r="D545" i="8"/>
  <c r="E545" i="8"/>
  <c r="H544" i="8"/>
  <c r="C537" i="8"/>
  <c r="F536" i="8" l="1"/>
  <c r="E546" i="8"/>
  <c r="G538" i="8"/>
  <c r="K538" i="8"/>
  <c r="I538" i="8"/>
  <c r="H545" i="8"/>
  <c r="D546" i="8"/>
  <c r="C538" i="8"/>
  <c r="F537" i="8" l="1"/>
  <c r="D547" i="8"/>
  <c r="F538" i="8"/>
  <c r="E547" i="8"/>
  <c r="C539" i="8"/>
  <c r="H546" i="8"/>
  <c r="G539" i="8"/>
  <c r="I539" i="8"/>
  <c r="K539" i="8"/>
  <c r="H547" i="8" l="1"/>
  <c r="E548" i="8"/>
  <c r="D548" i="8"/>
  <c r="G540" i="8"/>
  <c r="K540" i="8"/>
  <c r="I540" i="8"/>
  <c r="C540" i="8"/>
  <c r="F540" i="8" l="1"/>
  <c r="E549" i="8"/>
  <c r="G541" i="8"/>
  <c r="I541" i="8"/>
  <c r="K541" i="8"/>
  <c r="D549" i="8"/>
  <c r="H548" i="8"/>
  <c r="C541" i="8"/>
  <c r="F539" i="8"/>
  <c r="H549" i="8" l="1"/>
  <c r="G542" i="8"/>
  <c r="K542" i="8"/>
  <c r="I542" i="8"/>
  <c r="E550" i="8"/>
  <c r="C542" i="8"/>
  <c r="D550" i="8"/>
  <c r="D551" i="8" l="1"/>
  <c r="E551" i="8"/>
  <c r="F542" i="8"/>
  <c r="F541" i="8"/>
  <c r="C543" i="8"/>
  <c r="G543" i="8"/>
  <c r="K543" i="8"/>
  <c r="I543" i="8"/>
  <c r="H550" i="8"/>
  <c r="H551" i="8" l="1"/>
  <c r="G544" i="8"/>
  <c r="I544" i="8"/>
  <c r="K544" i="8"/>
  <c r="E552" i="8"/>
  <c r="C544" i="8"/>
  <c r="D552" i="8"/>
  <c r="F544" i="8" l="1"/>
  <c r="E553" i="8"/>
  <c r="F543" i="8"/>
  <c r="G545" i="8"/>
  <c r="I545" i="8"/>
  <c r="K545" i="8"/>
  <c r="C545" i="8"/>
  <c r="D553" i="8"/>
  <c r="H552" i="8"/>
  <c r="C546" i="8" l="1"/>
  <c r="F545" i="8"/>
  <c r="E554" i="8"/>
  <c r="H553" i="8"/>
  <c r="D554" i="8"/>
  <c r="G546" i="8"/>
  <c r="K546" i="8"/>
  <c r="I546" i="8"/>
  <c r="H554" i="8" l="1"/>
  <c r="G547" i="8"/>
  <c r="I547" i="8"/>
  <c r="K547" i="8"/>
  <c r="D555" i="8"/>
  <c r="E555" i="8"/>
  <c r="C547" i="8"/>
  <c r="E556" i="8" l="1"/>
  <c r="C548" i="8"/>
  <c r="D556" i="8"/>
  <c r="G548" i="8"/>
  <c r="K548" i="8"/>
  <c r="I548" i="8"/>
  <c r="F547" i="8"/>
  <c r="H555" i="8"/>
  <c r="F546" i="8"/>
  <c r="C549" i="8" l="1"/>
  <c r="F548" i="8"/>
  <c r="H556" i="8"/>
  <c r="G549" i="8"/>
  <c r="I549" i="8"/>
  <c r="K549" i="8"/>
  <c r="D557" i="8"/>
  <c r="E557" i="8"/>
  <c r="D558" i="8" l="1"/>
  <c r="F549" i="8"/>
  <c r="E558" i="8"/>
  <c r="G550" i="8"/>
  <c r="K550" i="8"/>
  <c r="I550" i="8"/>
  <c r="H557" i="8"/>
  <c r="C550" i="8"/>
  <c r="G551" i="8" l="1"/>
  <c r="I551" i="8"/>
  <c r="K551" i="8"/>
  <c r="H558" i="8"/>
  <c r="C551" i="8"/>
  <c r="E559" i="8"/>
  <c r="D559" i="8"/>
  <c r="E560" i="8" l="1"/>
  <c r="H559" i="8"/>
  <c r="C552" i="8"/>
  <c r="G552" i="8"/>
  <c r="I552" i="8"/>
  <c r="K552" i="8"/>
  <c r="F550" i="8"/>
  <c r="D560" i="8"/>
  <c r="F551" i="8" l="1"/>
  <c r="H560" i="8"/>
  <c r="F552" i="8"/>
  <c r="D561" i="8"/>
  <c r="G553" i="8"/>
  <c r="I553" i="8"/>
  <c r="K553" i="8"/>
  <c r="C553" i="8"/>
  <c r="E561" i="8"/>
  <c r="C554" i="8" l="1"/>
  <c r="E562" i="8"/>
  <c r="G554" i="8"/>
  <c r="K554" i="8"/>
  <c r="I554" i="8"/>
  <c r="D562" i="8"/>
  <c r="H561" i="8"/>
  <c r="H562" i="8" l="1"/>
  <c r="G555" i="8"/>
  <c r="K555" i="8"/>
  <c r="I555" i="8"/>
  <c r="E563" i="8"/>
  <c r="F553" i="8"/>
  <c r="D563" i="8"/>
  <c r="C555" i="8"/>
  <c r="D564" i="8" l="1"/>
  <c r="E564" i="8"/>
  <c r="F555" i="8"/>
  <c r="F554" i="8"/>
  <c r="G556" i="8"/>
  <c r="K556" i="8"/>
  <c r="I556" i="8"/>
  <c r="C556" i="8"/>
  <c r="H563" i="8"/>
  <c r="E565" i="8" l="1"/>
  <c r="H564" i="8"/>
  <c r="G557" i="8"/>
  <c r="I557" i="8"/>
  <c r="K557" i="8"/>
  <c r="C557" i="8"/>
  <c r="D565" i="8"/>
  <c r="F557" i="8" l="1"/>
  <c r="H565" i="8"/>
  <c r="F556" i="8"/>
  <c r="C558" i="8"/>
  <c r="D566" i="8"/>
  <c r="G558" i="8"/>
  <c r="K558" i="8"/>
  <c r="I558" i="8"/>
  <c r="E566" i="8"/>
  <c r="E567" i="8" l="1"/>
  <c r="F558" i="8"/>
  <c r="C559" i="8"/>
  <c r="H566" i="8"/>
  <c r="G559" i="8"/>
  <c r="I559" i="8"/>
  <c r="K559" i="8"/>
  <c r="D567" i="8"/>
  <c r="G560" i="8" l="1"/>
  <c r="K560" i="8"/>
  <c r="I560" i="8"/>
  <c r="H567" i="8"/>
  <c r="D568" i="8"/>
  <c r="C560" i="8"/>
  <c r="E568" i="8"/>
  <c r="C561" i="8" l="1"/>
  <c r="D569" i="8"/>
  <c r="F559" i="8"/>
  <c r="H568" i="8"/>
  <c r="E569" i="8"/>
  <c r="G561" i="8"/>
  <c r="I561" i="8"/>
  <c r="K561" i="8"/>
  <c r="G562" i="8" l="1"/>
  <c r="K562" i="8"/>
  <c r="I562" i="8"/>
  <c r="H569" i="8"/>
  <c r="D570" i="8"/>
  <c r="E570" i="8"/>
  <c r="F560" i="8"/>
  <c r="C562" i="8"/>
  <c r="C563" i="8" l="1"/>
  <c r="H570" i="8"/>
  <c r="G563" i="8"/>
  <c r="K563" i="8"/>
  <c r="I563" i="8"/>
  <c r="F561" i="8"/>
  <c r="E571" i="8"/>
  <c r="D571" i="8"/>
  <c r="F562" i="8" l="1"/>
  <c r="E572" i="8"/>
  <c r="H571" i="8"/>
  <c r="D572" i="8"/>
  <c r="G564" i="8"/>
  <c r="I564" i="8"/>
  <c r="K564" i="8"/>
  <c r="C564" i="8"/>
  <c r="F564" i="8" l="1"/>
  <c r="D573" i="8"/>
  <c r="C565" i="8"/>
  <c r="E573" i="8"/>
  <c r="H572" i="8"/>
  <c r="G565" i="8"/>
  <c r="I565" i="8"/>
  <c r="K565" i="8"/>
  <c r="F563" i="8"/>
  <c r="F565" i="8" l="1"/>
  <c r="E574" i="8"/>
  <c r="D574" i="8"/>
  <c r="G566" i="8"/>
  <c r="K566" i="8"/>
  <c r="I566" i="8"/>
  <c r="H573" i="8"/>
  <c r="C566" i="8"/>
  <c r="C567" i="8" l="1"/>
  <c r="H574" i="8"/>
  <c r="E575" i="8"/>
  <c r="G567" i="8"/>
  <c r="I567" i="8"/>
  <c r="K567" i="8"/>
  <c r="F566" i="8"/>
  <c r="D575" i="8"/>
  <c r="H575" i="8" l="1"/>
  <c r="F567" i="8"/>
  <c r="D576" i="8"/>
  <c r="G568" i="8"/>
  <c r="K568" i="8"/>
  <c r="I568" i="8"/>
  <c r="E576" i="8"/>
  <c r="C568" i="8"/>
  <c r="E577" i="8" l="1"/>
  <c r="F568" i="8"/>
  <c r="C569" i="8"/>
  <c r="G569" i="8"/>
  <c r="I569" i="8"/>
  <c r="K569" i="8"/>
  <c r="D577" i="8"/>
  <c r="H576" i="8"/>
  <c r="F569" i="8" l="1"/>
  <c r="D578" i="8"/>
  <c r="H577" i="8"/>
  <c r="G570" i="8"/>
  <c r="K570" i="8"/>
  <c r="I570" i="8"/>
  <c r="C570" i="8"/>
  <c r="E578" i="8"/>
  <c r="C571" i="8" l="1"/>
  <c r="F570" i="8"/>
  <c r="D579" i="8"/>
  <c r="G571" i="8"/>
  <c r="K571" i="8"/>
  <c r="I571" i="8"/>
  <c r="E579" i="8"/>
  <c r="H578" i="8"/>
  <c r="H579" i="8" l="1"/>
  <c r="G572" i="8"/>
  <c r="I572" i="8"/>
  <c r="K572" i="8"/>
  <c r="E580" i="8"/>
  <c r="D580" i="8"/>
  <c r="C572" i="8"/>
  <c r="F572" i="8" l="1"/>
  <c r="C573" i="8"/>
  <c r="D581" i="8"/>
  <c r="G573" i="8"/>
  <c r="I573" i="8"/>
  <c r="K573" i="8"/>
  <c r="H580" i="8"/>
  <c r="E581" i="8"/>
  <c r="F571" i="8"/>
  <c r="E582" i="8" l="1"/>
  <c r="H581" i="8"/>
  <c r="F573" i="8"/>
  <c r="C574" i="8"/>
  <c r="G574" i="8"/>
  <c r="K574" i="8"/>
  <c r="I574" i="8"/>
  <c r="D582" i="8"/>
  <c r="G575" i="8" l="1"/>
  <c r="I575" i="8"/>
  <c r="K575" i="8"/>
  <c r="H582" i="8"/>
  <c r="C575" i="8"/>
  <c r="D583" i="8"/>
  <c r="E583" i="8"/>
  <c r="F574" i="8" l="1"/>
  <c r="C576" i="8"/>
  <c r="G576" i="8"/>
  <c r="K576" i="8"/>
  <c r="I576" i="8"/>
  <c r="D584" i="8"/>
  <c r="H583" i="8"/>
  <c r="E584" i="8"/>
  <c r="F575" i="8" l="1"/>
  <c r="H584" i="8"/>
  <c r="C577" i="8"/>
  <c r="D585" i="8"/>
  <c r="E585" i="8"/>
  <c r="G577" i="8"/>
  <c r="I577" i="8"/>
  <c r="K577" i="8"/>
  <c r="C578" i="8" l="1"/>
  <c r="D586" i="8"/>
  <c r="G578" i="8"/>
  <c r="K578" i="8"/>
  <c r="I578" i="8"/>
  <c r="H585" i="8"/>
  <c r="E586" i="8"/>
  <c r="F576" i="8"/>
  <c r="D587" i="8" l="1"/>
  <c r="H586" i="8"/>
  <c r="F577" i="8"/>
  <c r="G579" i="8"/>
  <c r="I579" i="8"/>
  <c r="K579" i="8"/>
  <c r="E587" i="8"/>
  <c r="C579" i="8"/>
  <c r="E588" i="8" l="1"/>
  <c r="F579" i="8"/>
  <c r="H587" i="8"/>
  <c r="C580" i="8"/>
  <c r="F578" i="8"/>
  <c r="G580" i="8"/>
  <c r="K580" i="8"/>
  <c r="I580" i="8"/>
  <c r="D588" i="8"/>
  <c r="D589" i="8" l="1"/>
  <c r="F580" i="8"/>
  <c r="C581" i="8"/>
  <c r="G581" i="8"/>
  <c r="I581" i="8"/>
  <c r="K581" i="8"/>
  <c r="H588" i="8"/>
  <c r="E589" i="8"/>
  <c r="H589" i="8" l="1"/>
  <c r="E590" i="8"/>
  <c r="G582" i="8"/>
  <c r="K582" i="8"/>
  <c r="I582" i="8"/>
  <c r="F581" i="8"/>
  <c r="C582" i="8"/>
  <c r="D590" i="8"/>
  <c r="C583" i="8" l="1"/>
  <c r="G583" i="8"/>
  <c r="K583" i="8"/>
  <c r="I583" i="8"/>
  <c r="E591" i="8"/>
  <c r="D591" i="8"/>
  <c r="H590" i="8"/>
  <c r="F582" i="8" l="1"/>
  <c r="E592" i="8"/>
  <c r="G584" i="8"/>
  <c r="I584" i="8"/>
  <c r="K584" i="8"/>
  <c r="D592" i="8"/>
  <c r="H591" i="8"/>
  <c r="C584" i="8"/>
  <c r="C585" i="8" l="1"/>
  <c r="D593" i="8"/>
  <c r="F583" i="8"/>
  <c r="G585" i="8"/>
  <c r="I585" i="8"/>
  <c r="K585" i="8"/>
  <c r="E593" i="8"/>
  <c r="H592" i="8"/>
  <c r="F584" i="8" l="1"/>
  <c r="G586" i="8"/>
  <c r="K586" i="8"/>
  <c r="I586" i="8"/>
  <c r="D594" i="8"/>
  <c r="E594" i="8"/>
  <c r="H593" i="8"/>
  <c r="F585" i="8"/>
  <c r="C586" i="8"/>
  <c r="C587" i="8" l="1"/>
  <c r="H594" i="8"/>
  <c r="D595" i="8"/>
  <c r="G587" i="8"/>
  <c r="I587" i="8"/>
  <c r="K587" i="8"/>
  <c r="F586" i="8"/>
  <c r="E595" i="8"/>
  <c r="H595" i="8" l="1"/>
  <c r="F587" i="8"/>
  <c r="E596" i="8"/>
  <c r="G588" i="8"/>
  <c r="K588" i="8"/>
  <c r="I588" i="8"/>
  <c r="D596" i="8"/>
  <c r="C588" i="8"/>
  <c r="D597" i="8" l="1"/>
  <c r="C589" i="8"/>
  <c r="G589" i="8"/>
  <c r="I589" i="8"/>
  <c r="K589" i="8"/>
  <c r="E597" i="8"/>
  <c r="H596" i="8"/>
  <c r="C590" i="8" l="1"/>
  <c r="E598" i="8"/>
  <c r="D598" i="8"/>
  <c r="H597" i="8"/>
  <c r="G590" i="8"/>
  <c r="K590" i="8"/>
  <c r="I590" i="8"/>
  <c r="F588" i="8"/>
  <c r="H598" i="8" l="1"/>
  <c r="E599" i="8"/>
  <c r="D599" i="8"/>
  <c r="G591" i="8"/>
  <c r="I591" i="8"/>
  <c r="K591" i="8"/>
  <c r="F589" i="8"/>
  <c r="C591" i="8"/>
  <c r="F591" i="8" l="1"/>
  <c r="C592" i="8"/>
  <c r="G592" i="8"/>
  <c r="K592" i="8"/>
  <c r="I592" i="8"/>
  <c r="F590" i="8"/>
  <c r="E600" i="8"/>
  <c r="D600" i="8"/>
  <c r="H599" i="8"/>
  <c r="H600" i="8" l="1"/>
  <c r="E601" i="8"/>
  <c r="G593" i="8"/>
  <c r="I593" i="8"/>
  <c r="K593" i="8"/>
  <c r="C593" i="8"/>
  <c r="D601" i="8"/>
  <c r="D602" i="8" l="1"/>
  <c r="G594" i="8"/>
  <c r="K594" i="8"/>
  <c r="I594" i="8"/>
  <c r="E602" i="8"/>
  <c r="F592" i="8"/>
  <c r="C594" i="8"/>
  <c r="H601" i="8"/>
  <c r="C595" i="8" l="1"/>
  <c r="E603" i="8"/>
  <c r="F594" i="8"/>
  <c r="F593" i="8"/>
  <c r="G595" i="8"/>
  <c r="K595" i="8"/>
  <c r="I595" i="8"/>
  <c r="H602" i="8"/>
  <c r="D603" i="8"/>
  <c r="E604" i="8" l="1"/>
  <c r="D604" i="8"/>
  <c r="G596" i="8"/>
  <c r="I596" i="8"/>
  <c r="K596" i="8"/>
  <c r="H603" i="8"/>
  <c r="C596" i="8"/>
  <c r="F595" i="8" l="1"/>
  <c r="D605" i="8"/>
  <c r="G597" i="8"/>
  <c r="I597" i="8"/>
  <c r="K597" i="8"/>
  <c r="H604" i="8"/>
  <c r="C597" i="8"/>
  <c r="E605" i="8"/>
  <c r="F596" i="8" l="1"/>
  <c r="C598" i="8"/>
  <c r="G598" i="8"/>
  <c r="K598" i="8"/>
  <c r="I598" i="8"/>
  <c r="E606" i="8"/>
  <c r="D606" i="8"/>
  <c r="H605" i="8"/>
  <c r="E607" i="8" l="1"/>
  <c r="F597" i="8"/>
  <c r="D607" i="8"/>
  <c r="G599" i="8"/>
  <c r="I599" i="8"/>
  <c r="K599" i="8"/>
  <c r="C599" i="8"/>
  <c r="H606" i="8"/>
  <c r="C600" i="8" l="1"/>
  <c r="F598" i="8"/>
  <c r="G600" i="8"/>
  <c r="K600" i="8"/>
  <c r="I600" i="8"/>
  <c r="F599" i="8"/>
  <c r="H607" i="8"/>
  <c r="D608" i="8"/>
  <c r="E608" i="8"/>
  <c r="E609" i="8" l="1"/>
  <c r="H608" i="8"/>
  <c r="G601" i="8"/>
  <c r="I601" i="8"/>
  <c r="K601" i="8"/>
  <c r="D609" i="8"/>
  <c r="C601" i="8"/>
  <c r="F600" i="8" l="1"/>
  <c r="G602" i="8"/>
  <c r="K602" i="8"/>
  <c r="I602" i="8"/>
  <c r="H609" i="8"/>
  <c r="D610" i="8"/>
  <c r="C602" i="8"/>
  <c r="E610" i="8"/>
  <c r="C603" i="8" l="1"/>
  <c r="H610" i="8"/>
  <c r="E611" i="8"/>
  <c r="G603" i="8"/>
  <c r="K603" i="8"/>
  <c r="I603" i="8"/>
  <c r="F601" i="8"/>
  <c r="F602" i="8"/>
  <c r="D611" i="8"/>
  <c r="D612" i="8" l="1"/>
  <c r="H611" i="8"/>
  <c r="F603" i="8"/>
  <c r="G604" i="8"/>
  <c r="I604" i="8"/>
  <c r="K604" i="8"/>
  <c r="E612" i="8"/>
  <c r="C604" i="8"/>
  <c r="E613" i="8" l="1"/>
  <c r="H612" i="8"/>
  <c r="F604" i="8"/>
  <c r="C605" i="8"/>
  <c r="G605" i="8"/>
  <c r="I605" i="8"/>
  <c r="K605" i="8"/>
  <c r="D613" i="8"/>
  <c r="G606" i="8" l="1"/>
  <c r="K606" i="8"/>
  <c r="I606" i="8"/>
  <c r="H613" i="8"/>
  <c r="C606" i="8"/>
  <c r="D614" i="8"/>
  <c r="E614" i="8"/>
  <c r="D615" i="8" l="1"/>
  <c r="F605" i="8"/>
  <c r="C607" i="8"/>
  <c r="G607" i="8"/>
  <c r="I607" i="8"/>
  <c r="K607" i="8"/>
  <c r="H614" i="8"/>
  <c r="E616" i="8"/>
  <c r="E615" i="8"/>
  <c r="F607" i="8" l="1"/>
  <c r="G608" i="8"/>
  <c r="K608" i="8"/>
  <c r="I608" i="8"/>
  <c r="F606" i="8"/>
  <c r="H615" i="8"/>
  <c r="C608" i="8"/>
  <c r="D616" i="8"/>
  <c r="C26" i="3" s="1"/>
  <c r="C609" i="8" l="1"/>
  <c r="H616" i="8"/>
  <c r="F26" i="14" s="1"/>
  <c r="G609" i="8"/>
  <c r="I609" i="8"/>
  <c r="K609" i="8"/>
  <c r="F26" i="31" l="1"/>
  <c r="F26" i="20"/>
  <c r="F26" i="12"/>
  <c r="F26" i="32"/>
  <c r="F26" i="17"/>
  <c r="F26" i="28"/>
  <c r="F26" i="22"/>
  <c r="G26" i="22" s="1"/>
  <c r="F26" i="33"/>
  <c r="F26" i="27"/>
  <c r="F26" i="21"/>
  <c r="F608" i="8"/>
  <c r="G610" i="8"/>
  <c r="K610" i="8"/>
  <c r="I610" i="8"/>
  <c r="C610" i="8"/>
  <c r="N26" i="22" l="1"/>
  <c r="K26" i="22" s="1"/>
  <c r="L26" i="22" s="1"/>
  <c r="R26" i="22"/>
  <c r="S26" i="22"/>
  <c r="C611" i="8"/>
  <c r="G611" i="8"/>
  <c r="K611" i="8"/>
  <c r="I611" i="8"/>
  <c r="F609" i="8"/>
  <c r="C612" i="8" l="1"/>
  <c r="G612" i="8"/>
  <c r="I612" i="8"/>
  <c r="K612" i="8"/>
  <c r="F611" i="8"/>
  <c r="F610" i="8"/>
  <c r="F612" i="8" l="1"/>
  <c r="G613" i="8"/>
  <c r="I613" i="8"/>
  <c r="K613" i="8"/>
  <c r="C613" i="8"/>
  <c r="C614" i="8" l="1"/>
  <c r="F613" i="8"/>
  <c r="G614" i="8"/>
  <c r="K614" i="8"/>
  <c r="I614" i="8"/>
  <c r="G615" i="8" l="1"/>
  <c r="I615" i="8"/>
  <c r="K615" i="8"/>
  <c r="C615" i="8"/>
  <c r="F615" i="8" l="1"/>
  <c r="C616" i="8"/>
  <c r="F614" i="8"/>
  <c r="G616" i="8"/>
  <c r="E26" i="14" s="1"/>
  <c r="I616" i="8"/>
  <c r="K616" i="8" l="1"/>
  <c r="I26" i="14" s="1"/>
  <c r="B26" i="3"/>
  <c r="C26" i="14"/>
  <c r="L616" i="8"/>
  <c r="J26" i="14" s="1"/>
  <c r="E26" i="21"/>
  <c r="G26" i="21" s="1"/>
  <c r="E26" i="31"/>
  <c r="G26" i="31" s="1"/>
  <c r="E26" i="18"/>
  <c r="G26" i="18" s="1"/>
  <c r="E26" i="17"/>
  <c r="G26" i="17" s="1"/>
  <c r="E26" i="10"/>
  <c r="G26" i="10" s="1"/>
  <c r="E26" i="32"/>
  <c r="G26" i="32" s="1"/>
  <c r="E26" i="24"/>
  <c r="G26" i="24" s="1"/>
  <c r="E26" i="25"/>
  <c r="G26" i="25" s="1"/>
  <c r="E26" i="26"/>
  <c r="G26" i="26" s="1"/>
  <c r="E26" i="12"/>
  <c r="G26" i="12" s="1"/>
  <c r="E26" i="28"/>
  <c r="G26" i="28" s="1"/>
  <c r="E26" i="29"/>
  <c r="G26" i="29" s="1"/>
  <c r="E26" i="27"/>
  <c r="G26" i="27" s="1"/>
  <c r="E26" i="15"/>
  <c r="G26" i="15" s="1"/>
  <c r="G26" i="14"/>
  <c r="E26" i="33"/>
  <c r="G26" i="33" s="1"/>
  <c r="E26" i="19"/>
  <c r="G26" i="19" s="1"/>
  <c r="E26" i="20"/>
  <c r="G26" i="20" s="1"/>
  <c r="E26" i="11"/>
  <c r="G26" i="11" s="1"/>
  <c r="S26" i="15" l="1"/>
  <c r="R26" i="15"/>
  <c r="N26" i="15"/>
  <c r="K26" i="15" s="1"/>
  <c r="L26" i="15" s="1"/>
  <c r="N26" i="12"/>
  <c r="K26" i="12" s="1"/>
  <c r="L26" i="12" s="1"/>
  <c r="R26" i="12"/>
  <c r="S26" i="12"/>
  <c r="S26" i="32"/>
  <c r="R26" i="32"/>
  <c r="N26" i="32"/>
  <c r="K26" i="32" s="1"/>
  <c r="L26" i="32" s="1"/>
  <c r="S26" i="31"/>
  <c r="N26" i="31"/>
  <c r="K26" i="31" s="1"/>
  <c r="L26" i="31" s="1"/>
  <c r="R26" i="31"/>
  <c r="O616" i="8"/>
  <c r="S26" i="27"/>
  <c r="R26" i="27"/>
  <c r="N26" i="27"/>
  <c r="K26" i="27" s="1"/>
  <c r="L26" i="27" s="1"/>
  <c r="S26" i="26"/>
  <c r="N26" i="26"/>
  <c r="K26" i="26" s="1"/>
  <c r="L26" i="26" s="1"/>
  <c r="R26" i="26"/>
  <c r="S26" i="10"/>
  <c r="N26" i="10"/>
  <c r="K26" i="10" s="1"/>
  <c r="L26" i="10" s="1"/>
  <c r="R26" i="10"/>
  <c r="S26" i="21"/>
  <c r="R26" i="21"/>
  <c r="N26" i="21"/>
  <c r="K26" i="21" s="1"/>
  <c r="L26" i="21" s="1"/>
  <c r="C26" i="12"/>
  <c r="C26" i="29"/>
  <c r="C26" i="31"/>
  <c r="C26" i="16"/>
  <c r="C26" i="22"/>
  <c r="C26" i="15"/>
  <c r="C26" i="11"/>
  <c r="C26" i="23"/>
  <c r="C26" i="32"/>
  <c r="C26" i="27"/>
  <c r="C26" i="25"/>
  <c r="C26" i="20"/>
  <c r="C26" i="1"/>
  <c r="C26" i="30"/>
  <c r="C26" i="28"/>
  <c r="C26" i="21"/>
  <c r="C26" i="19"/>
  <c r="C26" i="17"/>
  <c r="C26" i="9"/>
  <c r="C26" i="24"/>
  <c r="C26" i="33"/>
  <c r="C26" i="26"/>
  <c r="C26" i="18"/>
  <c r="C26" i="10"/>
  <c r="AE25" i="14"/>
  <c r="N26" i="14"/>
  <c r="K26" i="14" s="1"/>
  <c r="R26" i="19"/>
  <c r="S26" i="19"/>
  <c r="N26" i="19"/>
  <c r="K26" i="19" s="1"/>
  <c r="L26" i="19" s="1"/>
  <c r="R26" i="33"/>
  <c r="N26" i="33"/>
  <c r="K26" i="33" s="1"/>
  <c r="L26" i="33" s="1"/>
  <c r="S26" i="33"/>
  <c r="S26" i="29"/>
  <c r="N26" i="29"/>
  <c r="K26" i="29" s="1"/>
  <c r="L26" i="29" s="1"/>
  <c r="R26" i="29"/>
  <c r="S26" i="25"/>
  <c r="R26" i="25"/>
  <c r="N26" i="25"/>
  <c r="K26" i="25" s="1"/>
  <c r="L26" i="25" s="1"/>
  <c r="S26" i="17"/>
  <c r="R26" i="17"/>
  <c r="N26" i="17"/>
  <c r="K26" i="17" s="1"/>
  <c r="L26" i="17" s="1"/>
  <c r="S26" i="20"/>
  <c r="R26" i="20"/>
  <c r="N26" i="20"/>
  <c r="K26" i="20" s="1"/>
  <c r="L26" i="20" s="1"/>
  <c r="R26" i="11"/>
  <c r="S26" i="11"/>
  <c r="N26" i="11"/>
  <c r="K26" i="11" s="1"/>
  <c r="L26" i="11" s="1"/>
  <c r="S26" i="14"/>
  <c r="R26" i="14"/>
  <c r="N26" i="28"/>
  <c r="K26" i="28" s="1"/>
  <c r="L26" i="28" s="1"/>
  <c r="S26" i="28"/>
  <c r="R26" i="28"/>
  <c r="N26" i="24"/>
  <c r="K26" i="24" s="1"/>
  <c r="L26" i="24" s="1"/>
  <c r="R26" i="24"/>
  <c r="S26" i="24"/>
  <c r="S26" i="18"/>
  <c r="R26" i="18"/>
  <c r="N26" i="18"/>
  <c r="K26" i="18" s="1"/>
  <c r="L26" i="18" s="1"/>
  <c r="F616" i="8"/>
  <c r="D26" i="14" s="1"/>
  <c r="AB26" i="14" s="1"/>
  <c r="AC26" i="14" s="1"/>
  <c r="L26" i="14" l="1"/>
  <c r="Z25" i="18"/>
  <c r="Z25" i="10"/>
  <c r="Z25" i="9"/>
  <c r="Z25" i="20"/>
  <c r="Z25" i="17"/>
  <c r="Z25" i="12"/>
  <c r="Z25" i="19"/>
  <c r="Z25" i="21"/>
  <c r="Z25" i="15"/>
  <c r="Z25" i="16"/>
  <c r="Z25" i="11"/>
  <c r="Z25" i="1"/>
  <c r="F26" i="3"/>
  <c r="O26" i="14"/>
  <c r="M616" i="8"/>
  <c r="E26" i="3" s="1"/>
  <c r="N616" i="8" l="1"/>
  <c r="O26" i="29"/>
  <c r="O26" i="25"/>
  <c r="O26" i="22"/>
  <c r="O26" i="18"/>
  <c r="O26" i="12"/>
  <c r="O26" i="9"/>
  <c r="O26" i="32"/>
  <c r="O26" i="28"/>
  <c r="O26" i="27"/>
  <c r="O26" i="21"/>
  <c r="O26" i="16"/>
  <c r="O26" i="11"/>
  <c r="O26" i="30"/>
  <c r="O26" i="33"/>
  <c r="O26" i="26"/>
  <c r="O26" i="17"/>
  <c r="O26" i="19"/>
  <c r="O26" i="15"/>
  <c r="O26" i="24"/>
  <c r="O26" i="31"/>
  <c r="O26" i="23"/>
  <c r="O26" i="20"/>
  <c r="O26" i="1"/>
  <c r="O26" i="10"/>
  <c r="M26" i="14" l="1"/>
  <c r="D26" i="3"/>
  <c r="U26" i="14" l="1"/>
  <c r="V26" i="14"/>
  <c r="M26" i="24"/>
  <c r="P26" i="24" s="1"/>
  <c r="M26" i="33"/>
  <c r="T26" i="33" s="1"/>
  <c r="P26" i="33" s="1"/>
  <c r="M26" i="20"/>
  <c r="T26" i="20" s="1"/>
  <c r="P26" i="20" s="1"/>
  <c r="M26" i="15"/>
  <c r="T26" i="15" s="1"/>
  <c r="P26" i="15" s="1"/>
  <c r="M26" i="9"/>
  <c r="T26" i="9" s="1"/>
  <c r="M26" i="11"/>
  <c r="P26" i="11" s="1"/>
  <c r="X26" i="14"/>
  <c r="M26" i="25"/>
  <c r="T26" i="25" s="1"/>
  <c r="P26" i="25" s="1"/>
  <c r="M26" i="29"/>
  <c r="P26" i="29" s="1"/>
  <c r="M26" i="31"/>
  <c r="T26" i="31" s="1"/>
  <c r="P26" i="31" s="1"/>
  <c r="M26" i="19"/>
  <c r="P26" i="19" s="1"/>
  <c r="M26" i="27"/>
  <c r="T26" i="27" s="1"/>
  <c r="P26" i="27" s="1"/>
  <c r="M26" i="12"/>
  <c r="P26" i="12" s="1"/>
  <c r="T26" i="14"/>
  <c r="M26" i="32"/>
  <c r="T26" i="32" s="1"/>
  <c r="P26" i="32" s="1"/>
  <c r="M26" i="28"/>
  <c r="P26" i="28" s="1"/>
  <c r="M26" i="22"/>
  <c r="T26" i="22" s="1"/>
  <c r="P26" i="22" s="1"/>
  <c r="M26" i="26"/>
  <c r="T26" i="26" s="1"/>
  <c r="P26" i="26" s="1"/>
  <c r="M26" i="18"/>
  <c r="T26" i="18" s="1"/>
  <c r="P26" i="18" s="1"/>
  <c r="M26" i="10"/>
  <c r="W26" i="14"/>
  <c r="M26" i="30"/>
  <c r="T26" i="30" s="1"/>
  <c r="P26" i="30" s="1"/>
  <c r="M26" i="23"/>
  <c r="P26" i="23" s="1"/>
  <c r="M26" i="21"/>
  <c r="P26" i="21" s="1"/>
  <c r="M26" i="17"/>
  <c r="T26" i="17" s="1"/>
  <c r="P26" i="17" s="1"/>
  <c r="M26" i="16"/>
  <c r="P26" i="16" s="1"/>
  <c r="M26" i="1"/>
  <c r="P26" i="1" s="1"/>
  <c r="Z26" i="14"/>
  <c r="P26" i="14"/>
  <c r="U26" i="9" l="1"/>
  <c r="P26" i="9"/>
  <c r="U26" i="10"/>
  <c r="P26" i="10"/>
</calcChain>
</file>

<file path=xl/sharedStrings.xml><?xml version="1.0" encoding="utf-8"?>
<sst xmlns="http://schemas.openxmlformats.org/spreadsheetml/2006/main" count="561" uniqueCount="46">
  <si>
    <t>暴击率</t>
    <phoneticPr fontId="1" type="noConversion"/>
  </si>
  <si>
    <t>攻击力</t>
    <phoneticPr fontId="1" type="noConversion"/>
  </si>
  <si>
    <t>聚气力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</si>
  <si>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</si>
  <si>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</si>
  <si>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</si>
  <si>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</si>
  <si>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</si>
  <si>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</si>
  <si>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</si>
  <si>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纯综合战力(去除hp和法宝)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</si>
  <si>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</si>
  <si>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</si>
  <si>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</si>
  <si>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</si>
  <si>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法宝(*5%为法宝匹配度修正值)</t>
    <phoneticPr fontId="1" type="noConversion"/>
  </si>
  <si>
    <t>法宝战力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</si>
  <si>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</si>
  <si>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</si>
  <si>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</si>
  <si>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主动战力指数</t>
    <phoneticPr fontId="1" type="noConversion"/>
  </si>
  <si>
    <t>攻击指数</t>
    <phoneticPr fontId="1" type="noConversion"/>
  </si>
  <si>
    <t>反噬力</t>
  </si>
  <si>
    <t>调整综合战力</t>
    <phoneticPr fontId="1" type="noConversion"/>
  </si>
  <si>
    <t>综合战力调整</t>
  </si>
  <si>
    <t>综合战力调整</t>
    <phoneticPr fontId="1" type="noConversion"/>
  </si>
  <si>
    <t>反噬指数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</si>
  <si>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</si>
  <si>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</si>
  <si>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</si>
  <si>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</si>
  <si>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法宝熟练度</t>
    <phoneticPr fontId="1" type="noConversion"/>
  </si>
  <si>
    <t>1. 仙桃：回少量HP</t>
    <phoneticPr fontId="1" type="noConversion"/>
  </si>
  <si>
    <t>2. 蟠桃：回中量HP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</si>
  <si>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</si>
  <si>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</si>
  <si>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</si>
  <si>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3. 人参果：+Max HP</t>
    <phoneticPr fontId="1" type="noConversion"/>
  </si>
  <si>
    <t>5. 金刚丹:+Max 防御力</t>
    <phoneticPr fontId="1" type="noConversion"/>
  </si>
  <si>
    <t>6. 噬魂丹:+Max 反噬力</t>
    <phoneticPr fontId="1" type="noConversion"/>
  </si>
  <si>
    <t>聚气经验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</si>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</sst>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B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2" fillId="0" borderId="0" xfId="0" applyFont="1"/>
    <xf numFmtId="0" fontId="4" fillId="6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4400"/>
        <c:axId val="187650048"/>
      </c:lineChart>
      <c:catAx>
        <c:axId val="1874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0048"/>
        <c:crosses val="autoZero"/>
        <c:auto val="1"/>
        <c:lblAlgn val="ctr"/>
        <c:lblOffset val="100"/>
        <c:noMultiLvlLbl val="0"/>
      </c:catAx>
      <c:valAx>
        <c:axId val="1876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孙悟空!$E$2:$E$21</c:f>
              <c:numCache>
                <c:formatCode>General</c:formatCode>
                <c:ptCount val="20"/>
                <c:pt idx="0">
                  <c:v>14</c:v>
                </c:pt>
                <c:pt idx="1">
                  <c:v>23</c:v>
                </c:pt>
                <c:pt idx="2">
                  <c:v>28</c:v>
                </c:pt>
                <c:pt idx="3">
                  <c:v>37</c:v>
                </c:pt>
                <c:pt idx="4">
                  <c:v>49</c:v>
                </c:pt>
                <c:pt idx="5">
                  <c:v>68</c:v>
                </c:pt>
                <c:pt idx="6">
                  <c:v>90</c:v>
                </c:pt>
                <c:pt idx="7">
                  <c:v>131</c:v>
                </c:pt>
                <c:pt idx="8">
                  <c:v>165</c:v>
                </c:pt>
                <c:pt idx="9">
                  <c:v>195</c:v>
                </c:pt>
                <c:pt idx="10">
                  <c:v>245</c:v>
                </c:pt>
                <c:pt idx="11">
                  <c:v>285</c:v>
                </c:pt>
                <c:pt idx="12">
                  <c:v>330</c:v>
                </c:pt>
                <c:pt idx="13">
                  <c:v>380</c:v>
                </c:pt>
                <c:pt idx="14">
                  <c:v>436</c:v>
                </c:pt>
                <c:pt idx="15">
                  <c:v>498</c:v>
                </c:pt>
                <c:pt idx="16">
                  <c:v>567</c:v>
                </c:pt>
                <c:pt idx="17">
                  <c:v>644</c:v>
                </c:pt>
                <c:pt idx="18">
                  <c:v>730</c:v>
                </c:pt>
                <c:pt idx="19">
                  <c:v>880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唐三藏!$E$2:$E$21</c:f>
              <c:numCache>
                <c:formatCode>General</c:formatCode>
                <c:ptCount val="20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33</c:v>
                </c:pt>
                <c:pt idx="4">
                  <c:v>45</c:v>
                </c:pt>
                <c:pt idx="5">
                  <c:v>64</c:v>
                </c:pt>
                <c:pt idx="6">
                  <c:v>78</c:v>
                </c:pt>
                <c:pt idx="7">
                  <c:v>94</c:v>
                </c:pt>
                <c:pt idx="8">
                  <c:v>112</c:v>
                </c:pt>
                <c:pt idx="9">
                  <c:v>132</c:v>
                </c:pt>
                <c:pt idx="10">
                  <c:v>154</c:v>
                </c:pt>
                <c:pt idx="11">
                  <c:v>178</c:v>
                </c:pt>
                <c:pt idx="12">
                  <c:v>205</c:v>
                </c:pt>
                <c:pt idx="13">
                  <c:v>235</c:v>
                </c:pt>
                <c:pt idx="14">
                  <c:v>268</c:v>
                </c:pt>
                <c:pt idx="15">
                  <c:v>305</c:v>
                </c:pt>
                <c:pt idx="16">
                  <c:v>346</c:v>
                </c:pt>
                <c:pt idx="17">
                  <c:v>392</c:v>
                </c:pt>
                <c:pt idx="18">
                  <c:v>443</c:v>
                </c:pt>
                <c:pt idx="19">
                  <c:v>550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猪八戒!$E$2:$E$21</c:f>
              <c:numCache>
                <c:formatCode>General</c:formatCode>
                <c:ptCount val="20"/>
                <c:pt idx="0">
                  <c:v>9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58</c:v>
                </c:pt>
                <c:pt idx="5">
                  <c:v>84</c:v>
                </c:pt>
                <c:pt idx="6">
                  <c:v>106</c:v>
                </c:pt>
                <c:pt idx="7">
                  <c:v>130</c:v>
                </c:pt>
                <c:pt idx="8">
                  <c:v>157</c:v>
                </c:pt>
                <c:pt idx="9">
                  <c:v>187</c:v>
                </c:pt>
                <c:pt idx="10">
                  <c:v>220</c:v>
                </c:pt>
                <c:pt idx="11">
                  <c:v>257</c:v>
                </c:pt>
                <c:pt idx="12">
                  <c:v>298</c:v>
                </c:pt>
                <c:pt idx="13">
                  <c:v>344</c:v>
                </c:pt>
                <c:pt idx="14">
                  <c:v>395</c:v>
                </c:pt>
                <c:pt idx="15">
                  <c:v>452</c:v>
                </c:pt>
                <c:pt idx="16">
                  <c:v>515</c:v>
                </c:pt>
                <c:pt idx="17">
                  <c:v>585</c:v>
                </c:pt>
                <c:pt idx="18">
                  <c:v>663</c:v>
                </c:pt>
                <c:pt idx="19">
                  <c:v>800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沙和尚!$E$2:$E$21</c:f>
              <c:numCache>
                <c:formatCode>General</c:formatCode>
                <c:ptCount val="20"/>
                <c:pt idx="0">
                  <c:v>9</c:v>
                </c:pt>
                <c:pt idx="1">
                  <c:v>15</c:v>
                </c:pt>
                <c:pt idx="2">
                  <c:v>19</c:v>
                </c:pt>
                <c:pt idx="3">
                  <c:v>31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117</c:v>
                </c:pt>
                <c:pt idx="8">
                  <c:v>140</c:v>
                </c:pt>
                <c:pt idx="9">
                  <c:v>160</c:v>
                </c:pt>
                <c:pt idx="10">
                  <c:v>195</c:v>
                </c:pt>
                <c:pt idx="11">
                  <c:v>227</c:v>
                </c:pt>
                <c:pt idx="12">
                  <c:v>260</c:v>
                </c:pt>
                <c:pt idx="13">
                  <c:v>303</c:v>
                </c:pt>
                <c:pt idx="14">
                  <c:v>340</c:v>
                </c:pt>
                <c:pt idx="15">
                  <c:v>394</c:v>
                </c:pt>
                <c:pt idx="16">
                  <c:v>437</c:v>
                </c:pt>
                <c:pt idx="17">
                  <c:v>500</c:v>
                </c:pt>
                <c:pt idx="18">
                  <c:v>571</c:v>
                </c:pt>
                <c:pt idx="19">
                  <c:v>690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白龙马!$E$2:$E$21</c:f>
              <c:numCache>
                <c:formatCode>General</c:formatCode>
                <c:ptCount val="20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37</c:v>
                </c:pt>
                <c:pt idx="4">
                  <c:v>50</c:v>
                </c:pt>
                <c:pt idx="5">
                  <c:v>70</c:v>
                </c:pt>
                <c:pt idx="6">
                  <c:v>96</c:v>
                </c:pt>
                <c:pt idx="7">
                  <c:v>117</c:v>
                </c:pt>
                <c:pt idx="8">
                  <c:v>140</c:v>
                </c:pt>
                <c:pt idx="9">
                  <c:v>166</c:v>
                </c:pt>
                <c:pt idx="10">
                  <c:v>195</c:v>
                </c:pt>
                <c:pt idx="11">
                  <c:v>227</c:v>
                </c:pt>
                <c:pt idx="12">
                  <c:v>263</c:v>
                </c:pt>
                <c:pt idx="13">
                  <c:v>303</c:v>
                </c:pt>
                <c:pt idx="14">
                  <c:v>347</c:v>
                </c:pt>
                <c:pt idx="15">
                  <c:v>396</c:v>
                </c:pt>
                <c:pt idx="16">
                  <c:v>450</c:v>
                </c:pt>
                <c:pt idx="17">
                  <c:v>510</c:v>
                </c:pt>
                <c:pt idx="18">
                  <c:v>577</c:v>
                </c:pt>
                <c:pt idx="19">
                  <c:v>690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猎户刘伯钦!$E$2:$E$21</c:f>
              <c:numCache>
                <c:formatCode>General</c:formatCode>
                <c:ptCount val="20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33</c:v>
                </c:pt>
                <c:pt idx="4">
                  <c:v>47</c:v>
                </c:pt>
                <c:pt idx="5">
                  <c:v>65</c:v>
                </c:pt>
                <c:pt idx="6">
                  <c:v>87</c:v>
                </c:pt>
                <c:pt idx="7">
                  <c:v>110</c:v>
                </c:pt>
                <c:pt idx="8">
                  <c:v>138</c:v>
                </c:pt>
                <c:pt idx="9">
                  <c:v>164</c:v>
                </c:pt>
                <c:pt idx="10">
                  <c:v>193</c:v>
                </c:pt>
                <c:pt idx="11">
                  <c:v>225</c:v>
                </c:pt>
                <c:pt idx="12">
                  <c:v>261</c:v>
                </c:pt>
                <c:pt idx="13">
                  <c:v>301</c:v>
                </c:pt>
                <c:pt idx="14">
                  <c:v>345</c:v>
                </c:pt>
                <c:pt idx="15">
                  <c:v>394</c:v>
                </c:pt>
                <c:pt idx="16">
                  <c:v>448</c:v>
                </c:pt>
                <c:pt idx="17">
                  <c:v>508</c:v>
                </c:pt>
                <c:pt idx="18">
                  <c:v>575</c:v>
                </c:pt>
                <c:pt idx="19">
                  <c:v>680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悟空六意!$E$2:$E$21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45</c:v>
                </c:pt>
                <c:pt idx="4">
                  <c:v>64</c:v>
                </c:pt>
                <c:pt idx="5">
                  <c:v>80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197</c:v>
                </c:pt>
                <c:pt idx="10">
                  <c:v>231</c:v>
                </c:pt>
                <c:pt idx="11">
                  <c:v>269</c:v>
                </c:pt>
                <c:pt idx="12">
                  <c:v>311</c:v>
                </c:pt>
                <c:pt idx="13">
                  <c:v>358</c:v>
                </c:pt>
                <c:pt idx="14">
                  <c:v>410</c:v>
                </c:pt>
                <c:pt idx="15">
                  <c:v>468</c:v>
                </c:pt>
                <c:pt idx="16">
                  <c:v>532</c:v>
                </c:pt>
                <c:pt idx="17">
                  <c:v>603</c:v>
                </c:pt>
                <c:pt idx="18">
                  <c:v>682</c:v>
                </c:pt>
                <c:pt idx="19">
                  <c:v>820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龟丞相!$E$2:$E$21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60</c:v>
                </c:pt>
                <c:pt idx="6">
                  <c:v>80</c:v>
                </c:pt>
                <c:pt idx="7">
                  <c:v>104</c:v>
                </c:pt>
                <c:pt idx="8">
                  <c:v>125</c:v>
                </c:pt>
                <c:pt idx="9">
                  <c:v>148</c:v>
                </c:pt>
                <c:pt idx="10">
                  <c:v>174</c:v>
                </c:pt>
                <c:pt idx="11">
                  <c:v>203</c:v>
                </c:pt>
                <c:pt idx="12">
                  <c:v>235</c:v>
                </c:pt>
                <c:pt idx="13">
                  <c:v>271</c:v>
                </c:pt>
                <c:pt idx="14">
                  <c:v>311</c:v>
                </c:pt>
                <c:pt idx="15">
                  <c:v>355</c:v>
                </c:pt>
                <c:pt idx="16">
                  <c:v>404</c:v>
                </c:pt>
                <c:pt idx="17">
                  <c:v>458</c:v>
                </c:pt>
                <c:pt idx="18">
                  <c:v>518</c:v>
                </c:pt>
                <c:pt idx="19">
                  <c:v>620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凌虚子!$E$2:$E$21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76</c:v>
                </c:pt>
                <c:pt idx="7">
                  <c:v>98</c:v>
                </c:pt>
                <c:pt idx="8">
                  <c:v>118</c:v>
                </c:pt>
                <c:pt idx="9">
                  <c:v>143</c:v>
                </c:pt>
                <c:pt idx="10">
                  <c:v>167</c:v>
                </c:pt>
                <c:pt idx="11">
                  <c:v>194</c:v>
                </c:pt>
                <c:pt idx="12">
                  <c:v>224</c:v>
                </c:pt>
                <c:pt idx="13">
                  <c:v>257</c:v>
                </c:pt>
                <c:pt idx="14">
                  <c:v>293</c:v>
                </c:pt>
                <c:pt idx="15">
                  <c:v>333</c:v>
                </c:pt>
                <c:pt idx="16">
                  <c:v>376</c:v>
                </c:pt>
                <c:pt idx="17">
                  <c:v>425</c:v>
                </c:pt>
                <c:pt idx="18">
                  <c:v>480</c:v>
                </c:pt>
                <c:pt idx="19">
                  <c:v>620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黑熊精!$E$2:$E$21</c:f>
              <c:numCache>
                <c:formatCode>General</c:formatCode>
                <c:ptCount val="20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31</c:v>
                </c:pt>
                <c:pt idx="4">
                  <c:v>42</c:v>
                </c:pt>
                <c:pt idx="5">
                  <c:v>55</c:v>
                </c:pt>
                <c:pt idx="6">
                  <c:v>78</c:v>
                </c:pt>
                <c:pt idx="7">
                  <c:v>103</c:v>
                </c:pt>
                <c:pt idx="8">
                  <c:v>127</c:v>
                </c:pt>
                <c:pt idx="9">
                  <c:v>150</c:v>
                </c:pt>
                <c:pt idx="10">
                  <c:v>176</c:v>
                </c:pt>
                <c:pt idx="11">
                  <c:v>205</c:v>
                </c:pt>
                <c:pt idx="12">
                  <c:v>237</c:v>
                </c:pt>
                <c:pt idx="13">
                  <c:v>273</c:v>
                </c:pt>
                <c:pt idx="14">
                  <c:v>313</c:v>
                </c:pt>
                <c:pt idx="15">
                  <c:v>357</c:v>
                </c:pt>
                <c:pt idx="16">
                  <c:v>406</c:v>
                </c:pt>
                <c:pt idx="17">
                  <c:v>461</c:v>
                </c:pt>
                <c:pt idx="18">
                  <c:v>522</c:v>
                </c:pt>
                <c:pt idx="19">
                  <c:v>650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黄风怪!$E$2:$E$21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70</c:v>
                </c:pt>
                <c:pt idx="7">
                  <c:v>100</c:v>
                </c:pt>
                <c:pt idx="8">
                  <c:v>134</c:v>
                </c:pt>
                <c:pt idx="9">
                  <c:v>172</c:v>
                </c:pt>
                <c:pt idx="10">
                  <c:v>203</c:v>
                </c:pt>
                <c:pt idx="11">
                  <c:v>238</c:v>
                </c:pt>
                <c:pt idx="12">
                  <c:v>277</c:v>
                </c:pt>
                <c:pt idx="13">
                  <c:v>320</c:v>
                </c:pt>
                <c:pt idx="14">
                  <c:v>368</c:v>
                </c:pt>
                <c:pt idx="15">
                  <c:v>421</c:v>
                </c:pt>
                <c:pt idx="16">
                  <c:v>480</c:v>
                </c:pt>
                <c:pt idx="17">
                  <c:v>546</c:v>
                </c:pt>
                <c:pt idx="18">
                  <c:v>619</c:v>
                </c:pt>
                <c:pt idx="19">
                  <c:v>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6304"/>
        <c:axId val="244787840"/>
      </c:lineChart>
      <c:catAx>
        <c:axId val="2447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87840"/>
        <c:crosses val="autoZero"/>
        <c:auto val="1"/>
        <c:lblAlgn val="ctr"/>
        <c:lblOffset val="100"/>
        <c:noMultiLvlLbl val="0"/>
      </c:catAx>
      <c:valAx>
        <c:axId val="2447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计与公式"/>
      <sheetName val="道具配置表"/>
      <sheetName val="卡牌时间战力"/>
      <sheetName val="卡牌等级战力"/>
      <sheetName val="卡牌配置表"/>
      <sheetName val="法宝等级"/>
      <sheetName val="技能设计"/>
      <sheetName val="法宝配置表"/>
      <sheetName val="法宝人物匹配"/>
      <sheetName val="基准卡牌配置"/>
    </sheetNames>
    <sheetDataSet>
      <sheetData sheetId="0"/>
      <sheetData sheetId="1"/>
      <sheetData sheetId="2">
        <row r="1">
          <cell r="A1" t="str">
            <v>单位时间:定义为一张卡牌对战时间</v>
          </cell>
          <cell r="B1" t="str">
            <v>等级</v>
          </cell>
          <cell r="C1" t="str">
            <v>单位时间
获得的经验</v>
          </cell>
          <cell r="D1" t="str">
            <v>聚气
经验</v>
          </cell>
          <cell r="E1" t="str">
            <v>法宝获得的熟练度</v>
          </cell>
          <cell r="F1" t="str">
            <v>体力</v>
          </cell>
          <cell r="G1" t="str">
            <v>攻击力</v>
          </cell>
          <cell r="H1" t="str">
            <v>暴击率</v>
          </cell>
          <cell r="I1" t="str">
            <v>攻击指数</v>
          </cell>
          <cell r="J1" t="str">
            <v>反噬力</v>
          </cell>
          <cell r="K1" t="str">
            <v>防御力</v>
          </cell>
          <cell r="L1" t="str">
            <v>聚气力</v>
          </cell>
          <cell r="M1" t="str">
            <v>法宝(*5%为法宝匹配度修正值)</v>
          </cell>
          <cell r="N1" t="str">
            <v>综合战力</v>
          </cell>
          <cell r="O1" t="str">
            <v>纯综合战力(去除hp、法宝和防御力，即为1倍攻击效果)</v>
          </cell>
          <cell r="R1" t="str">
            <v>设定使用法宝的概率</v>
          </cell>
          <cell r="S1" t="str">
            <v>人物回血速度</v>
          </cell>
          <cell r="T1" t="str">
            <v>回血时间s</v>
          </cell>
          <cell r="U1" t="str">
            <v>回血时间h</v>
          </cell>
          <cell r="V1" t="str">
            <v>复活时间h</v>
          </cell>
        </row>
        <row r="2">
          <cell r="A2">
            <v>1</v>
          </cell>
          <cell r="B2">
            <v>1</v>
          </cell>
          <cell r="C2">
            <v>50</v>
          </cell>
          <cell r="D2">
            <v>10</v>
          </cell>
          <cell r="E2">
            <v>30</v>
          </cell>
          <cell r="F2">
            <v>27</v>
          </cell>
          <cell r="G2">
            <v>12</v>
          </cell>
          <cell r="H2">
            <v>0.1</v>
          </cell>
          <cell r="I2">
            <v>13.2</v>
          </cell>
          <cell r="J2">
            <v>1</v>
          </cell>
          <cell r="K2">
            <v>3</v>
          </cell>
          <cell r="L2">
            <v>13.2</v>
          </cell>
          <cell r="M2">
            <v>31.92</v>
          </cell>
          <cell r="N2">
            <v>43.23</v>
          </cell>
          <cell r="O2">
            <v>15.2</v>
          </cell>
          <cell r="R2">
            <v>0.6</v>
          </cell>
          <cell r="S2">
            <v>1</v>
          </cell>
          <cell r="T2">
            <v>27</v>
          </cell>
          <cell r="U2">
            <v>7.4999999999999997E-3</v>
          </cell>
          <cell r="V2">
            <v>1</v>
          </cell>
        </row>
        <row r="3">
          <cell r="A3">
            <v>2</v>
          </cell>
          <cell r="B3">
            <v>2</v>
          </cell>
          <cell r="C3">
            <v>100</v>
          </cell>
          <cell r="D3">
            <v>13</v>
          </cell>
          <cell r="E3">
            <v>35</v>
          </cell>
          <cell r="F3">
            <v>36</v>
          </cell>
          <cell r="G3">
            <v>16</v>
          </cell>
          <cell r="H3">
            <v>0.10005</v>
          </cell>
          <cell r="I3">
            <v>17.600000000000001</v>
          </cell>
          <cell r="J3">
            <v>1</v>
          </cell>
          <cell r="K3">
            <v>4</v>
          </cell>
          <cell r="L3">
            <v>17.600000000000001</v>
          </cell>
          <cell r="M3">
            <v>42.57</v>
          </cell>
          <cell r="N3">
            <v>57.65</v>
          </cell>
          <cell r="O3">
            <v>20.27</v>
          </cell>
          <cell r="R3">
            <v>0.6</v>
          </cell>
          <cell r="S3">
            <v>1</v>
          </cell>
          <cell r="T3">
            <v>36</v>
          </cell>
          <cell r="U3">
            <v>0.01</v>
          </cell>
          <cell r="V3">
            <v>1</v>
          </cell>
        </row>
        <row r="4">
          <cell r="A4">
            <v>3</v>
          </cell>
          <cell r="B4">
            <v>3</v>
          </cell>
          <cell r="C4">
            <v>150</v>
          </cell>
          <cell r="D4">
            <v>16</v>
          </cell>
          <cell r="E4">
            <v>40</v>
          </cell>
          <cell r="F4">
            <v>45</v>
          </cell>
          <cell r="G4">
            <v>20</v>
          </cell>
          <cell r="H4">
            <v>0.10009999999999999</v>
          </cell>
          <cell r="I4">
            <v>22</v>
          </cell>
          <cell r="J4">
            <v>1</v>
          </cell>
          <cell r="K4">
            <v>5</v>
          </cell>
          <cell r="L4">
            <v>22</v>
          </cell>
          <cell r="M4">
            <v>53.19</v>
          </cell>
          <cell r="N4">
            <v>72.05</v>
          </cell>
          <cell r="O4">
            <v>25.33</v>
          </cell>
          <cell r="R4">
            <v>0.6</v>
          </cell>
          <cell r="S4">
            <v>1</v>
          </cell>
          <cell r="T4">
            <v>45</v>
          </cell>
          <cell r="U4">
            <v>1.2500000000000001E-2</v>
          </cell>
          <cell r="V4">
            <v>1</v>
          </cell>
        </row>
        <row r="5">
          <cell r="A5">
            <v>4</v>
          </cell>
          <cell r="C5">
            <v>200</v>
          </cell>
          <cell r="D5">
            <v>19</v>
          </cell>
          <cell r="E5">
            <v>45</v>
          </cell>
          <cell r="F5">
            <v>54</v>
          </cell>
          <cell r="G5">
            <v>24</v>
          </cell>
          <cell r="H5">
            <v>0.10014999999999999</v>
          </cell>
          <cell r="I5">
            <v>26.4</v>
          </cell>
          <cell r="J5">
            <v>1</v>
          </cell>
          <cell r="K5">
            <v>6</v>
          </cell>
          <cell r="R5">
            <v>0.6</v>
          </cell>
          <cell r="S5">
            <v>1</v>
          </cell>
          <cell r="T5">
            <v>54</v>
          </cell>
          <cell r="U5">
            <v>1.4999999999999999E-2</v>
          </cell>
          <cell r="V5">
            <v>1.01</v>
          </cell>
        </row>
        <row r="6">
          <cell r="A6">
            <v>5</v>
          </cell>
          <cell r="B6">
            <v>4</v>
          </cell>
          <cell r="C6">
            <v>250</v>
          </cell>
          <cell r="D6">
            <v>22</v>
          </cell>
          <cell r="E6">
            <v>50</v>
          </cell>
          <cell r="F6">
            <v>63</v>
          </cell>
          <cell r="G6">
            <v>28</v>
          </cell>
          <cell r="H6">
            <v>0.10019999999999998</v>
          </cell>
          <cell r="I6">
            <v>30.81</v>
          </cell>
          <cell r="J6">
            <v>1</v>
          </cell>
          <cell r="K6">
            <v>7</v>
          </cell>
          <cell r="L6">
            <v>30.81</v>
          </cell>
          <cell r="M6">
            <v>74.510000000000005</v>
          </cell>
          <cell r="N6">
            <v>100.9</v>
          </cell>
          <cell r="O6">
            <v>35.479999999999997</v>
          </cell>
          <cell r="R6">
            <v>0.6</v>
          </cell>
          <cell r="S6">
            <v>1</v>
          </cell>
          <cell r="T6">
            <v>63</v>
          </cell>
          <cell r="U6">
            <v>1.7500000000000002E-2</v>
          </cell>
          <cell r="V6">
            <v>1.02</v>
          </cell>
        </row>
        <row r="7">
          <cell r="A7">
            <v>6</v>
          </cell>
          <cell r="C7">
            <v>300</v>
          </cell>
          <cell r="D7">
            <v>25</v>
          </cell>
          <cell r="E7">
            <v>55</v>
          </cell>
          <cell r="F7">
            <v>72</v>
          </cell>
          <cell r="G7">
            <v>32</v>
          </cell>
          <cell r="H7">
            <v>0.10024999999999998</v>
          </cell>
          <cell r="I7">
            <v>35.21</v>
          </cell>
          <cell r="J7">
            <v>1</v>
          </cell>
          <cell r="K7">
            <v>8</v>
          </cell>
          <cell r="R7">
            <v>0.6</v>
          </cell>
          <cell r="S7">
            <v>1</v>
          </cell>
          <cell r="T7">
            <v>72</v>
          </cell>
          <cell r="U7">
            <v>0.02</v>
          </cell>
          <cell r="V7">
            <v>1.03</v>
          </cell>
        </row>
        <row r="8">
          <cell r="A8">
            <v>7</v>
          </cell>
          <cell r="B8">
            <v>5</v>
          </cell>
          <cell r="C8">
            <v>350</v>
          </cell>
          <cell r="D8">
            <v>28</v>
          </cell>
          <cell r="E8">
            <v>60</v>
          </cell>
          <cell r="F8">
            <v>81</v>
          </cell>
          <cell r="G8">
            <v>36</v>
          </cell>
          <cell r="H8">
            <v>0.10029999999999997</v>
          </cell>
          <cell r="I8">
            <v>39.61</v>
          </cell>
          <cell r="J8">
            <v>1</v>
          </cell>
          <cell r="K8">
            <v>9</v>
          </cell>
          <cell r="L8">
            <v>39.61</v>
          </cell>
          <cell r="M8">
            <v>95.78</v>
          </cell>
          <cell r="N8">
            <v>129.71</v>
          </cell>
          <cell r="O8">
            <v>45.61</v>
          </cell>
          <cell r="R8">
            <v>0.6</v>
          </cell>
          <cell r="S8">
            <v>1</v>
          </cell>
          <cell r="T8">
            <v>81</v>
          </cell>
          <cell r="U8">
            <v>2.2499999999999999E-2</v>
          </cell>
          <cell r="V8">
            <v>1.04</v>
          </cell>
        </row>
        <row r="9">
          <cell r="A9">
            <v>8</v>
          </cell>
          <cell r="C9">
            <v>400</v>
          </cell>
          <cell r="D9">
            <v>31</v>
          </cell>
          <cell r="E9">
            <v>65</v>
          </cell>
          <cell r="F9">
            <v>90</v>
          </cell>
          <cell r="G9">
            <v>40</v>
          </cell>
          <cell r="H9">
            <v>0.10034999999999997</v>
          </cell>
          <cell r="I9">
            <v>44.01</v>
          </cell>
          <cell r="J9">
            <v>1</v>
          </cell>
          <cell r="K9">
            <v>10</v>
          </cell>
          <cell r="R9">
            <v>0.6</v>
          </cell>
          <cell r="S9">
            <v>1</v>
          </cell>
          <cell r="T9">
            <v>90</v>
          </cell>
          <cell r="U9">
            <v>2.5000000000000001E-2</v>
          </cell>
          <cell r="V9">
            <v>1.05</v>
          </cell>
        </row>
        <row r="10">
          <cell r="A10">
            <v>9</v>
          </cell>
          <cell r="C10">
            <v>450</v>
          </cell>
          <cell r="D10">
            <v>34</v>
          </cell>
          <cell r="E10">
            <v>70</v>
          </cell>
          <cell r="F10">
            <v>99</v>
          </cell>
          <cell r="G10">
            <v>44</v>
          </cell>
          <cell r="H10">
            <v>0.10039999999999996</v>
          </cell>
          <cell r="I10">
            <v>48.42</v>
          </cell>
          <cell r="J10">
            <v>1</v>
          </cell>
          <cell r="K10">
            <v>11</v>
          </cell>
          <cell r="R10">
            <v>0.6</v>
          </cell>
          <cell r="S10">
            <v>1</v>
          </cell>
          <cell r="T10">
            <v>99</v>
          </cell>
          <cell r="U10">
            <v>2.75E-2</v>
          </cell>
          <cell r="V10">
            <v>1.06</v>
          </cell>
        </row>
        <row r="11">
          <cell r="A11">
            <v>10</v>
          </cell>
          <cell r="B11">
            <v>6</v>
          </cell>
          <cell r="C11">
            <v>500</v>
          </cell>
          <cell r="D11">
            <v>37</v>
          </cell>
          <cell r="E11">
            <v>75</v>
          </cell>
          <cell r="F11">
            <v>108</v>
          </cell>
          <cell r="G11">
            <v>48</v>
          </cell>
          <cell r="H11">
            <v>0.10044999999999996</v>
          </cell>
          <cell r="I11">
            <v>52.82</v>
          </cell>
          <cell r="J11">
            <v>1</v>
          </cell>
          <cell r="K11">
            <v>12</v>
          </cell>
          <cell r="L11">
            <v>52.82</v>
          </cell>
          <cell r="M11">
            <v>127.72</v>
          </cell>
          <cell r="N11">
            <v>172.96</v>
          </cell>
          <cell r="O11">
            <v>60.82</v>
          </cell>
          <cell r="R11">
            <v>0.6</v>
          </cell>
          <cell r="S11">
            <v>1</v>
          </cell>
          <cell r="T11">
            <v>108</v>
          </cell>
          <cell r="U11">
            <v>0.03</v>
          </cell>
          <cell r="V11">
            <v>1.07</v>
          </cell>
        </row>
        <row r="12">
          <cell r="A12">
            <v>11</v>
          </cell>
          <cell r="C12">
            <v>550</v>
          </cell>
          <cell r="D12">
            <v>40</v>
          </cell>
          <cell r="E12">
            <v>80</v>
          </cell>
          <cell r="F12">
            <v>117</v>
          </cell>
          <cell r="G12">
            <v>52</v>
          </cell>
          <cell r="H12">
            <v>0.10049999999999995</v>
          </cell>
          <cell r="I12">
            <v>57.23</v>
          </cell>
          <cell r="J12">
            <v>1</v>
          </cell>
          <cell r="K12">
            <v>13</v>
          </cell>
          <cell r="R12">
            <v>0.6</v>
          </cell>
          <cell r="S12">
            <v>1</v>
          </cell>
          <cell r="T12">
            <v>117</v>
          </cell>
          <cell r="U12">
            <v>3.2500000000000001E-2</v>
          </cell>
          <cell r="V12">
            <v>1.08</v>
          </cell>
        </row>
        <row r="13">
          <cell r="A13">
            <v>12</v>
          </cell>
          <cell r="C13">
            <v>600</v>
          </cell>
          <cell r="D13">
            <v>43</v>
          </cell>
          <cell r="E13">
            <v>85</v>
          </cell>
          <cell r="F13">
            <v>126</v>
          </cell>
          <cell r="G13">
            <v>56</v>
          </cell>
          <cell r="H13">
            <v>0.10054999999999994</v>
          </cell>
          <cell r="I13">
            <v>61.63</v>
          </cell>
          <cell r="J13">
            <v>1</v>
          </cell>
          <cell r="K13">
            <v>14</v>
          </cell>
          <cell r="R13">
            <v>0.6</v>
          </cell>
          <cell r="S13">
            <v>1</v>
          </cell>
          <cell r="T13">
            <v>126</v>
          </cell>
          <cell r="U13">
            <v>3.5000000000000003E-2</v>
          </cell>
          <cell r="V13">
            <v>1.0900000000000001</v>
          </cell>
        </row>
        <row r="14">
          <cell r="A14">
            <v>13</v>
          </cell>
          <cell r="B14">
            <v>7</v>
          </cell>
          <cell r="C14">
            <v>650</v>
          </cell>
          <cell r="D14">
            <v>46</v>
          </cell>
          <cell r="E14">
            <v>90</v>
          </cell>
          <cell r="F14">
            <v>135</v>
          </cell>
          <cell r="G14">
            <v>60</v>
          </cell>
          <cell r="H14">
            <v>0.10059999999999994</v>
          </cell>
          <cell r="I14">
            <v>66.040000000000006</v>
          </cell>
          <cell r="J14">
            <v>1</v>
          </cell>
          <cell r="K14">
            <v>15</v>
          </cell>
          <cell r="L14">
            <v>66.040000000000006</v>
          </cell>
          <cell r="M14">
            <v>159.68</v>
          </cell>
          <cell r="N14">
            <v>216.22</v>
          </cell>
          <cell r="O14">
            <v>76.040000000000006</v>
          </cell>
          <cell r="R14">
            <v>0.6</v>
          </cell>
          <cell r="S14">
            <v>1</v>
          </cell>
          <cell r="T14">
            <v>135</v>
          </cell>
          <cell r="U14">
            <v>3.7499999999999999E-2</v>
          </cell>
          <cell r="V14">
            <v>1.1000000000000001</v>
          </cell>
        </row>
        <row r="15">
          <cell r="A15">
            <v>14</v>
          </cell>
          <cell r="C15">
            <v>700</v>
          </cell>
          <cell r="D15">
            <v>49</v>
          </cell>
          <cell r="E15">
            <v>95</v>
          </cell>
          <cell r="F15">
            <v>144</v>
          </cell>
          <cell r="G15">
            <v>64</v>
          </cell>
          <cell r="H15">
            <v>0.10064999999999993</v>
          </cell>
          <cell r="I15">
            <v>70.44</v>
          </cell>
          <cell r="J15">
            <v>1</v>
          </cell>
          <cell r="K15">
            <v>16</v>
          </cell>
          <cell r="R15">
            <v>0.6</v>
          </cell>
          <cell r="S15">
            <v>1</v>
          </cell>
          <cell r="T15">
            <v>144</v>
          </cell>
          <cell r="U15">
            <v>0.04</v>
          </cell>
          <cell r="V15">
            <v>1.1100000000000001</v>
          </cell>
        </row>
        <row r="16">
          <cell r="A16">
            <v>15</v>
          </cell>
          <cell r="C16">
            <v>750</v>
          </cell>
          <cell r="D16">
            <v>52</v>
          </cell>
          <cell r="E16">
            <v>100</v>
          </cell>
          <cell r="F16">
            <v>153</v>
          </cell>
          <cell r="G16">
            <v>68</v>
          </cell>
          <cell r="H16">
            <v>0.10069999999999993</v>
          </cell>
          <cell r="I16">
            <v>74.849999999999994</v>
          </cell>
          <cell r="J16">
            <v>1</v>
          </cell>
          <cell r="K16">
            <v>17</v>
          </cell>
          <cell r="R16">
            <v>0.6</v>
          </cell>
          <cell r="S16">
            <v>1</v>
          </cell>
          <cell r="T16">
            <v>153</v>
          </cell>
          <cell r="U16">
            <v>4.2500000000000003E-2</v>
          </cell>
          <cell r="V16">
            <v>1.1200000000000001</v>
          </cell>
        </row>
        <row r="17">
          <cell r="A17">
            <v>16</v>
          </cell>
          <cell r="C17">
            <v>800</v>
          </cell>
          <cell r="D17">
            <v>55</v>
          </cell>
          <cell r="E17">
            <v>105</v>
          </cell>
          <cell r="F17">
            <v>162</v>
          </cell>
          <cell r="G17">
            <v>72</v>
          </cell>
          <cell r="H17">
            <v>0.10074999999999992</v>
          </cell>
          <cell r="I17">
            <v>79.25</v>
          </cell>
          <cell r="J17">
            <v>1</v>
          </cell>
          <cell r="K17">
            <v>18</v>
          </cell>
          <cell r="R17">
            <v>0.6</v>
          </cell>
          <cell r="S17">
            <v>1</v>
          </cell>
          <cell r="T17">
            <v>162</v>
          </cell>
          <cell r="U17">
            <v>4.4999999999999998E-2</v>
          </cell>
          <cell r="V17">
            <v>1.1300000000000001</v>
          </cell>
        </row>
        <row r="18">
          <cell r="A18">
            <v>17</v>
          </cell>
          <cell r="B18">
            <v>8</v>
          </cell>
          <cell r="C18">
            <v>850</v>
          </cell>
          <cell r="D18">
            <v>58</v>
          </cell>
          <cell r="E18">
            <v>110</v>
          </cell>
          <cell r="F18">
            <v>228</v>
          </cell>
          <cell r="G18">
            <v>76</v>
          </cell>
          <cell r="H18">
            <v>0.10079999999999992</v>
          </cell>
          <cell r="I18">
            <v>83.66</v>
          </cell>
          <cell r="J18">
            <v>1</v>
          </cell>
          <cell r="K18">
            <v>19</v>
          </cell>
          <cell r="L18">
            <v>83.66</v>
          </cell>
          <cell r="M18">
            <v>202.29</v>
          </cell>
          <cell r="N18">
            <v>311.91000000000003</v>
          </cell>
          <cell r="O18">
            <v>96.33</v>
          </cell>
          <cell r="R18">
            <v>0.6</v>
          </cell>
          <cell r="S18">
            <v>1</v>
          </cell>
          <cell r="T18">
            <v>228</v>
          </cell>
          <cell r="U18">
            <v>6.3299999999999995E-2</v>
          </cell>
          <cell r="V18">
            <v>1.1400000000000001</v>
          </cell>
        </row>
        <row r="19">
          <cell r="A19">
            <v>18</v>
          </cell>
          <cell r="C19">
            <v>900</v>
          </cell>
          <cell r="D19">
            <v>61</v>
          </cell>
          <cell r="E19">
            <v>115</v>
          </cell>
          <cell r="F19">
            <v>240</v>
          </cell>
          <cell r="G19">
            <v>80</v>
          </cell>
          <cell r="H19">
            <v>0.10084999999999991</v>
          </cell>
          <cell r="I19">
            <v>88.07</v>
          </cell>
          <cell r="J19">
            <v>1</v>
          </cell>
          <cell r="K19">
            <v>20</v>
          </cell>
          <cell r="R19">
            <v>0.6</v>
          </cell>
          <cell r="S19">
            <v>1</v>
          </cell>
          <cell r="T19">
            <v>240</v>
          </cell>
          <cell r="U19">
            <v>6.6699999999999995E-2</v>
          </cell>
          <cell r="V19">
            <v>1.1500000000000001</v>
          </cell>
        </row>
        <row r="20">
          <cell r="A20">
            <v>19</v>
          </cell>
          <cell r="C20">
            <v>950</v>
          </cell>
          <cell r="D20">
            <v>64</v>
          </cell>
          <cell r="E20">
            <v>120</v>
          </cell>
          <cell r="F20">
            <v>252</v>
          </cell>
          <cell r="G20">
            <v>84</v>
          </cell>
          <cell r="H20">
            <v>0.10089999999999991</v>
          </cell>
          <cell r="I20">
            <v>92.48</v>
          </cell>
          <cell r="J20">
            <v>1</v>
          </cell>
          <cell r="K20">
            <v>21</v>
          </cell>
          <cell r="R20">
            <v>0.6</v>
          </cell>
          <cell r="S20">
            <v>1</v>
          </cell>
          <cell r="T20">
            <v>252</v>
          </cell>
          <cell r="U20">
            <v>7.0000000000000007E-2</v>
          </cell>
          <cell r="V20">
            <v>1.1600000000000001</v>
          </cell>
        </row>
        <row r="21">
          <cell r="A21">
            <v>20</v>
          </cell>
          <cell r="C21">
            <v>1000</v>
          </cell>
          <cell r="D21">
            <v>67</v>
          </cell>
          <cell r="E21">
            <v>125</v>
          </cell>
          <cell r="F21">
            <v>264</v>
          </cell>
          <cell r="G21">
            <v>88</v>
          </cell>
          <cell r="H21">
            <v>0.1009499999999999</v>
          </cell>
          <cell r="I21">
            <v>96.88</v>
          </cell>
          <cell r="J21">
            <v>1</v>
          </cell>
          <cell r="K21">
            <v>22</v>
          </cell>
          <cell r="R21">
            <v>0.6</v>
          </cell>
          <cell r="S21">
            <v>1</v>
          </cell>
          <cell r="T21">
            <v>264</v>
          </cell>
          <cell r="U21">
            <v>7.3300000000000004E-2</v>
          </cell>
          <cell r="V21">
            <v>1.1700000000000002</v>
          </cell>
        </row>
        <row r="22">
          <cell r="A22">
            <v>21</v>
          </cell>
          <cell r="B22">
            <v>9</v>
          </cell>
          <cell r="C22">
            <v>1050</v>
          </cell>
          <cell r="D22">
            <v>70</v>
          </cell>
          <cell r="E22">
            <v>130</v>
          </cell>
          <cell r="F22">
            <v>276</v>
          </cell>
          <cell r="G22">
            <v>92</v>
          </cell>
          <cell r="H22">
            <v>0.1009999999999999</v>
          </cell>
          <cell r="I22">
            <v>101.29</v>
          </cell>
          <cell r="J22">
            <v>1</v>
          </cell>
          <cell r="K22">
            <v>23</v>
          </cell>
          <cell r="L22">
            <v>101.29</v>
          </cell>
          <cell r="M22">
            <v>244.9</v>
          </cell>
          <cell r="N22">
            <v>377.59</v>
          </cell>
          <cell r="O22">
            <v>116.62</v>
          </cell>
          <cell r="R22">
            <v>0.6</v>
          </cell>
          <cell r="S22">
            <v>1</v>
          </cell>
          <cell r="T22">
            <v>276</v>
          </cell>
          <cell r="U22">
            <v>7.6700000000000004E-2</v>
          </cell>
          <cell r="V22">
            <v>1.1800000000000002</v>
          </cell>
        </row>
        <row r="23">
          <cell r="A23">
            <v>22</v>
          </cell>
          <cell r="C23">
            <v>1100</v>
          </cell>
          <cell r="D23">
            <v>73</v>
          </cell>
          <cell r="E23">
            <v>135</v>
          </cell>
          <cell r="F23">
            <v>288</v>
          </cell>
          <cell r="G23">
            <v>96</v>
          </cell>
          <cell r="H23">
            <v>0.10104999999999989</v>
          </cell>
          <cell r="I23">
            <v>105.7</v>
          </cell>
          <cell r="J23">
            <v>1</v>
          </cell>
          <cell r="K23">
            <v>24</v>
          </cell>
          <cell r="R23">
            <v>0.6</v>
          </cell>
          <cell r="S23">
            <v>1</v>
          </cell>
          <cell r="T23">
            <v>288</v>
          </cell>
          <cell r="U23">
            <v>0.08</v>
          </cell>
          <cell r="V23">
            <v>1.1900000000000002</v>
          </cell>
        </row>
        <row r="24">
          <cell r="A24">
            <v>23</v>
          </cell>
          <cell r="C24">
            <v>1150</v>
          </cell>
          <cell r="D24">
            <v>76</v>
          </cell>
          <cell r="E24">
            <v>140</v>
          </cell>
          <cell r="F24">
            <v>300</v>
          </cell>
          <cell r="G24">
            <v>100</v>
          </cell>
          <cell r="H24">
            <v>0.10109999999999988</v>
          </cell>
          <cell r="I24">
            <v>110.11</v>
          </cell>
          <cell r="J24">
            <v>1</v>
          </cell>
          <cell r="K24">
            <v>25</v>
          </cell>
          <cell r="R24">
            <v>0.6</v>
          </cell>
          <cell r="S24">
            <v>1</v>
          </cell>
          <cell r="T24">
            <v>300</v>
          </cell>
          <cell r="U24">
            <v>8.3299999999999999E-2</v>
          </cell>
          <cell r="V24">
            <v>1.2000000000000002</v>
          </cell>
        </row>
        <row r="25">
          <cell r="A25">
            <v>24</v>
          </cell>
          <cell r="C25">
            <v>1200</v>
          </cell>
          <cell r="D25">
            <v>79</v>
          </cell>
          <cell r="E25">
            <v>145</v>
          </cell>
          <cell r="F25">
            <v>312</v>
          </cell>
          <cell r="G25">
            <v>104</v>
          </cell>
          <cell r="H25">
            <v>0.10114999999999988</v>
          </cell>
          <cell r="I25">
            <v>114.52</v>
          </cell>
          <cell r="J25">
            <v>1</v>
          </cell>
          <cell r="K25">
            <v>26</v>
          </cell>
          <cell r="R25">
            <v>0.6</v>
          </cell>
          <cell r="S25">
            <v>1</v>
          </cell>
          <cell r="T25">
            <v>312</v>
          </cell>
          <cell r="U25">
            <v>8.6699999999999999E-2</v>
          </cell>
          <cell r="V25">
            <v>1.2100000000000002</v>
          </cell>
        </row>
        <row r="26">
          <cell r="A26">
            <v>25</v>
          </cell>
          <cell r="B26">
            <v>10</v>
          </cell>
          <cell r="C26">
            <v>1250</v>
          </cell>
          <cell r="D26">
            <v>82</v>
          </cell>
          <cell r="E26">
            <v>150</v>
          </cell>
          <cell r="F26">
            <v>324</v>
          </cell>
          <cell r="G26">
            <v>108</v>
          </cell>
          <cell r="H26">
            <v>0.10119999999999987</v>
          </cell>
          <cell r="I26">
            <v>118.93</v>
          </cell>
          <cell r="J26">
            <v>1</v>
          </cell>
          <cell r="K26">
            <v>27</v>
          </cell>
          <cell r="L26">
            <v>118.93</v>
          </cell>
          <cell r="M26">
            <v>287.55</v>
          </cell>
          <cell r="N26">
            <v>443.3</v>
          </cell>
          <cell r="O26">
            <v>136.93</v>
          </cell>
          <cell r="R26">
            <v>0.6</v>
          </cell>
          <cell r="S26">
            <v>1</v>
          </cell>
          <cell r="T26">
            <v>324</v>
          </cell>
          <cell r="U26">
            <v>0.09</v>
          </cell>
          <cell r="V26">
            <v>1.2200000000000002</v>
          </cell>
        </row>
        <row r="27">
          <cell r="A27">
            <v>26</v>
          </cell>
          <cell r="C27">
            <v>1300</v>
          </cell>
          <cell r="D27">
            <v>85</v>
          </cell>
          <cell r="E27">
            <v>155</v>
          </cell>
          <cell r="F27">
            <v>336</v>
          </cell>
          <cell r="G27">
            <v>112</v>
          </cell>
          <cell r="H27">
            <v>0.10124999999999987</v>
          </cell>
          <cell r="I27">
            <v>123.34</v>
          </cell>
          <cell r="J27">
            <v>1</v>
          </cell>
          <cell r="K27">
            <v>28</v>
          </cell>
          <cell r="R27">
            <v>0.6</v>
          </cell>
          <cell r="S27">
            <v>1</v>
          </cell>
          <cell r="T27">
            <v>336</v>
          </cell>
          <cell r="U27">
            <v>9.3299999999999994E-2</v>
          </cell>
          <cell r="V27">
            <v>1.2300000000000002</v>
          </cell>
        </row>
        <row r="28">
          <cell r="A28">
            <v>27</v>
          </cell>
          <cell r="C28">
            <v>1350</v>
          </cell>
          <cell r="D28">
            <v>88</v>
          </cell>
          <cell r="E28">
            <v>160</v>
          </cell>
          <cell r="F28">
            <v>348</v>
          </cell>
          <cell r="G28">
            <v>116</v>
          </cell>
          <cell r="H28">
            <v>0.10129999999999986</v>
          </cell>
          <cell r="I28">
            <v>127.75</v>
          </cell>
          <cell r="J28">
            <v>1</v>
          </cell>
          <cell r="K28">
            <v>29</v>
          </cell>
          <cell r="R28">
            <v>0.6</v>
          </cell>
          <cell r="S28">
            <v>1</v>
          </cell>
          <cell r="T28">
            <v>348</v>
          </cell>
          <cell r="U28">
            <v>9.6699999999999994E-2</v>
          </cell>
          <cell r="V28">
            <v>1.2400000000000002</v>
          </cell>
        </row>
        <row r="29">
          <cell r="A29">
            <v>28</v>
          </cell>
          <cell r="C29">
            <v>1400</v>
          </cell>
          <cell r="D29">
            <v>91</v>
          </cell>
          <cell r="E29">
            <v>165</v>
          </cell>
          <cell r="F29">
            <v>360</v>
          </cell>
          <cell r="G29">
            <v>120</v>
          </cell>
          <cell r="H29">
            <v>0.10134999999999986</v>
          </cell>
          <cell r="I29">
            <v>132.16</v>
          </cell>
          <cell r="J29">
            <v>1</v>
          </cell>
          <cell r="K29">
            <v>30</v>
          </cell>
          <cell r="R29">
            <v>0.6</v>
          </cell>
          <cell r="S29">
            <v>1</v>
          </cell>
          <cell r="T29">
            <v>360</v>
          </cell>
          <cell r="U29">
            <v>0.1</v>
          </cell>
          <cell r="V29">
            <v>1.2500000000000002</v>
          </cell>
        </row>
        <row r="30">
          <cell r="A30">
            <v>29</v>
          </cell>
          <cell r="C30">
            <v>1450</v>
          </cell>
          <cell r="D30">
            <v>94</v>
          </cell>
          <cell r="E30">
            <v>170</v>
          </cell>
          <cell r="F30">
            <v>372</v>
          </cell>
          <cell r="G30">
            <v>124</v>
          </cell>
          <cell r="H30">
            <v>0.10139999999999985</v>
          </cell>
          <cell r="I30">
            <v>136.57</v>
          </cell>
          <cell r="J30">
            <v>1</v>
          </cell>
          <cell r="K30">
            <v>31</v>
          </cell>
          <cell r="R30">
            <v>0.6</v>
          </cell>
          <cell r="S30">
            <v>1</v>
          </cell>
          <cell r="T30">
            <v>372</v>
          </cell>
          <cell r="U30">
            <v>0.1033</v>
          </cell>
          <cell r="V30">
            <v>1.2600000000000002</v>
          </cell>
        </row>
        <row r="31">
          <cell r="A31">
            <v>30</v>
          </cell>
          <cell r="B31">
            <v>11</v>
          </cell>
          <cell r="C31">
            <v>1500</v>
          </cell>
          <cell r="D31">
            <v>97</v>
          </cell>
          <cell r="E31">
            <v>175</v>
          </cell>
          <cell r="F31">
            <v>480</v>
          </cell>
          <cell r="G31">
            <v>128</v>
          </cell>
          <cell r="H31">
            <v>0.10144999999999985</v>
          </cell>
          <cell r="I31">
            <v>140.99</v>
          </cell>
          <cell r="J31">
            <v>1</v>
          </cell>
          <cell r="K31">
            <v>32</v>
          </cell>
          <cell r="L31">
            <v>140.99</v>
          </cell>
          <cell r="M31">
            <v>340.87</v>
          </cell>
          <cell r="N31">
            <v>589.45000000000005</v>
          </cell>
          <cell r="O31">
            <v>162.32</v>
          </cell>
          <cell r="R31">
            <v>0.6</v>
          </cell>
          <cell r="S31">
            <v>1</v>
          </cell>
          <cell r="T31">
            <v>480</v>
          </cell>
          <cell r="U31">
            <v>0.1333</v>
          </cell>
          <cell r="V31">
            <v>1.2700000000000002</v>
          </cell>
        </row>
        <row r="32">
          <cell r="A32">
            <v>31</v>
          </cell>
          <cell r="C32">
            <v>1550</v>
          </cell>
          <cell r="D32">
            <v>100</v>
          </cell>
          <cell r="E32">
            <v>180</v>
          </cell>
          <cell r="F32">
            <v>495</v>
          </cell>
          <cell r="G32">
            <v>132</v>
          </cell>
          <cell r="H32">
            <v>0.10149999999999984</v>
          </cell>
          <cell r="I32">
            <v>145.4</v>
          </cell>
          <cell r="J32">
            <v>1</v>
          </cell>
          <cell r="K32">
            <v>33</v>
          </cell>
          <cell r="R32">
            <v>0.6</v>
          </cell>
          <cell r="S32">
            <v>1</v>
          </cell>
          <cell r="T32">
            <v>495</v>
          </cell>
          <cell r="U32">
            <v>0.13750000000000001</v>
          </cell>
          <cell r="V32">
            <v>1.2800000000000002</v>
          </cell>
        </row>
        <row r="33">
          <cell r="A33">
            <v>32</v>
          </cell>
          <cell r="C33">
            <v>1600</v>
          </cell>
          <cell r="D33">
            <v>103</v>
          </cell>
          <cell r="E33">
            <v>185</v>
          </cell>
          <cell r="F33">
            <v>510</v>
          </cell>
          <cell r="G33">
            <v>136</v>
          </cell>
          <cell r="H33">
            <v>0.10154999999999983</v>
          </cell>
          <cell r="I33">
            <v>149.81</v>
          </cell>
          <cell r="J33">
            <v>1</v>
          </cell>
          <cell r="K33">
            <v>34</v>
          </cell>
          <cell r="R33">
            <v>0.6</v>
          </cell>
          <cell r="S33">
            <v>1</v>
          </cell>
          <cell r="T33">
            <v>510</v>
          </cell>
          <cell r="U33">
            <v>0.14169999999999999</v>
          </cell>
          <cell r="V33">
            <v>1.2900000000000003</v>
          </cell>
        </row>
        <row r="34">
          <cell r="A34">
            <v>33</v>
          </cell>
          <cell r="C34">
            <v>1650</v>
          </cell>
          <cell r="D34">
            <v>106</v>
          </cell>
          <cell r="E34">
            <v>190</v>
          </cell>
          <cell r="F34">
            <v>525</v>
          </cell>
          <cell r="G34">
            <v>140</v>
          </cell>
          <cell r="H34">
            <v>0.10159999999999983</v>
          </cell>
          <cell r="I34">
            <v>154.22</v>
          </cell>
          <cell r="J34">
            <v>1</v>
          </cell>
          <cell r="K34">
            <v>35</v>
          </cell>
          <cell r="R34">
            <v>0.6</v>
          </cell>
          <cell r="S34">
            <v>1</v>
          </cell>
          <cell r="T34">
            <v>525</v>
          </cell>
          <cell r="U34">
            <v>0.14580000000000001</v>
          </cell>
          <cell r="V34">
            <v>1.3000000000000003</v>
          </cell>
        </row>
        <row r="35">
          <cell r="A35">
            <v>34</v>
          </cell>
          <cell r="C35">
            <v>1700</v>
          </cell>
          <cell r="D35">
            <v>109</v>
          </cell>
          <cell r="E35">
            <v>195</v>
          </cell>
          <cell r="F35">
            <v>540</v>
          </cell>
          <cell r="G35">
            <v>144</v>
          </cell>
          <cell r="H35">
            <v>0.10164999999999982</v>
          </cell>
          <cell r="I35">
            <v>158.63999999999999</v>
          </cell>
          <cell r="J35">
            <v>1</v>
          </cell>
          <cell r="K35">
            <v>36</v>
          </cell>
          <cell r="R35">
            <v>0.6</v>
          </cell>
          <cell r="S35">
            <v>1</v>
          </cell>
          <cell r="T35">
            <v>540</v>
          </cell>
          <cell r="U35">
            <v>0.15</v>
          </cell>
          <cell r="V35">
            <v>1.3100000000000003</v>
          </cell>
        </row>
        <row r="36">
          <cell r="A36">
            <v>35</v>
          </cell>
          <cell r="B36">
            <v>12</v>
          </cell>
          <cell r="C36">
            <v>1750</v>
          </cell>
          <cell r="D36">
            <v>112</v>
          </cell>
          <cell r="E36">
            <v>200</v>
          </cell>
          <cell r="F36">
            <v>555</v>
          </cell>
          <cell r="G36">
            <v>148</v>
          </cell>
          <cell r="H36">
            <v>0.10169999999999982</v>
          </cell>
          <cell r="I36">
            <v>163.05000000000001</v>
          </cell>
          <cell r="J36">
            <v>1</v>
          </cell>
          <cell r="K36">
            <v>37</v>
          </cell>
          <cell r="L36">
            <v>163.05000000000001</v>
          </cell>
          <cell r="M36">
            <v>394.21</v>
          </cell>
          <cell r="N36">
            <v>681.61</v>
          </cell>
          <cell r="O36">
            <v>187.72</v>
          </cell>
          <cell r="R36">
            <v>0.6</v>
          </cell>
          <cell r="S36">
            <v>1</v>
          </cell>
          <cell r="T36">
            <v>555</v>
          </cell>
          <cell r="U36">
            <v>0.1542</v>
          </cell>
          <cell r="V36">
            <v>1.3200000000000003</v>
          </cell>
        </row>
        <row r="37">
          <cell r="A37">
            <v>36</v>
          </cell>
          <cell r="C37">
            <v>1800</v>
          </cell>
          <cell r="D37">
            <v>115</v>
          </cell>
          <cell r="E37">
            <v>205</v>
          </cell>
          <cell r="F37">
            <v>570</v>
          </cell>
          <cell r="G37">
            <v>152</v>
          </cell>
          <cell r="H37">
            <v>0.10174999999999981</v>
          </cell>
          <cell r="I37">
            <v>167.47</v>
          </cell>
          <cell r="J37">
            <v>1</v>
          </cell>
          <cell r="K37">
            <v>38</v>
          </cell>
          <cell r="R37">
            <v>0.6</v>
          </cell>
          <cell r="S37">
            <v>1</v>
          </cell>
          <cell r="T37">
            <v>570</v>
          </cell>
          <cell r="U37">
            <v>0.1583</v>
          </cell>
          <cell r="V37">
            <v>1.3300000000000003</v>
          </cell>
        </row>
        <row r="38">
          <cell r="A38">
            <v>37</v>
          </cell>
          <cell r="C38">
            <v>1850</v>
          </cell>
          <cell r="D38">
            <v>118</v>
          </cell>
          <cell r="E38">
            <v>210</v>
          </cell>
          <cell r="F38">
            <v>585</v>
          </cell>
          <cell r="G38">
            <v>156</v>
          </cell>
          <cell r="H38">
            <v>0.10179999999999981</v>
          </cell>
          <cell r="I38">
            <v>171.88</v>
          </cell>
          <cell r="J38">
            <v>1</v>
          </cell>
          <cell r="K38">
            <v>39</v>
          </cell>
          <cell r="R38">
            <v>0.6</v>
          </cell>
          <cell r="S38">
            <v>1</v>
          </cell>
          <cell r="T38">
            <v>585</v>
          </cell>
          <cell r="U38">
            <v>0.16250000000000001</v>
          </cell>
          <cell r="V38">
            <v>1.3400000000000003</v>
          </cell>
        </row>
        <row r="39">
          <cell r="A39">
            <v>38</v>
          </cell>
          <cell r="C39">
            <v>1900</v>
          </cell>
          <cell r="D39">
            <v>121</v>
          </cell>
          <cell r="E39">
            <v>215</v>
          </cell>
          <cell r="F39">
            <v>600</v>
          </cell>
          <cell r="G39">
            <v>160</v>
          </cell>
          <cell r="H39">
            <v>0.1018499999999998</v>
          </cell>
          <cell r="I39">
            <v>176.3</v>
          </cell>
          <cell r="J39">
            <v>1</v>
          </cell>
          <cell r="K39">
            <v>40</v>
          </cell>
          <cell r="R39">
            <v>0.6</v>
          </cell>
          <cell r="S39">
            <v>1</v>
          </cell>
          <cell r="T39">
            <v>600</v>
          </cell>
          <cell r="U39">
            <v>0.16669999999999999</v>
          </cell>
          <cell r="V39">
            <v>1.3500000000000003</v>
          </cell>
        </row>
        <row r="40">
          <cell r="A40">
            <v>39</v>
          </cell>
          <cell r="C40">
            <v>1950</v>
          </cell>
          <cell r="D40">
            <v>124</v>
          </cell>
          <cell r="E40">
            <v>220</v>
          </cell>
          <cell r="F40">
            <v>615</v>
          </cell>
          <cell r="G40">
            <v>164</v>
          </cell>
          <cell r="H40">
            <v>0.1018999999999998</v>
          </cell>
          <cell r="I40">
            <v>180.71</v>
          </cell>
          <cell r="J40">
            <v>1</v>
          </cell>
          <cell r="K40">
            <v>41</v>
          </cell>
          <cell r="R40">
            <v>0.6</v>
          </cell>
          <cell r="S40">
            <v>1</v>
          </cell>
          <cell r="T40">
            <v>615</v>
          </cell>
          <cell r="U40">
            <v>0.17080000000000001</v>
          </cell>
          <cell r="V40">
            <v>1.3600000000000003</v>
          </cell>
        </row>
        <row r="41">
          <cell r="A41">
            <v>40</v>
          </cell>
          <cell r="C41">
            <v>2000</v>
          </cell>
          <cell r="D41">
            <v>127</v>
          </cell>
          <cell r="E41">
            <v>225</v>
          </cell>
          <cell r="F41">
            <v>630</v>
          </cell>
          <cell r="G41">
            <v>168</v>
          </cell>
          <cell r="H41">
            <v>0.10194999999999979</v>
          </cell>
          <cell r="I41">
            <v>185.13</v>
          </cell>
          <cell r="J41">
            <v>1</v>
          </cell>
          <cell r="K41">
            <v>42</v>
          </cell>
          <cell r="R41">
            <v>0.6</v>
          </cell>
          <cell r="S41">
            <v>1</v>
          </cell>
          <cell r="T41">
            <v>630</v>
          </cell>
          <cell r="U41">
            <v>0.17499999999999999</v>
          </cell>
          <cell r="V41">
            <v>1.3700000000000003</v>
          </cell>
        </row>
        <row r="42">
          <cell r="A42">
            <v>41</v>
          </cell>
          <cell r="B42">
            <v>13</v>
          </cell>
          <cell r="C42">
            <v>2050</v>
          </cell>
          <cell r="D42">
            <v>130</v>
          </cell>
          <cell r="E42">
            <v>230</v>
          </cell>
          <cell r="F42">
            <v>645</v>
          </cell>
          <cell r="G42">
            <v>172</v>
          </cell>
          <cell r="H42">
            <v>0.10199999999999979</v>
          </cell>
          <cell r="I42">
            <v>189.54</v>
          </cell>
          <cell r="J42">
            <v>1</v>
          </cell>
          <cell r="K42">
            <v>43</v>
          </cell>
          <cell r="L42">
            <v>189.54</v>
          </cell>
          <cell r="M42">
            <v>458.24</v>
          </cell>
          <cell r="N42">
            <v>792.23</v>
          </cell>
          <cell r="O42">
            <v>218.21</v>
          </cell>
          <cell r="R42">
            <v>0.6</v>
          </cell>
          <cell r="S42">
            <v>1</v>
          </cell>
          <cell r="T42">
            <v>645</v>
          </cell>
          <cell r="U42">
            <v>0.1792</v>
          </cell>
          <cell r="V42">
            <v>1.3800000000000003</v>
          </cell>
        </row>
        <row r="43">
          <cell r="A43">
            <v>42</v>
          </cell>
          <cell r="C43">
            <v>2100</v>
          </cell>
          <cell r="D43">
            <v>133</v>
          </cell>
          <cell r="E43">
            <v>235</v>
          </cell>
          <cell r="F43">
            <v>660</v>
          </cell>
          <cell r="G43">
            <v>176</v>
          </cell>
          <cell r="H43">
            <v>0.10204999999999978</v>
          </cell>
          <cell r="I43">
            <v>193.96</v>
          </cell>
          <cell r="J43">
            <v>1</v>
          </cell>
          <cell r="K43">
            <v>44</v>
          </cell>
          <cell r="R43">
            <v>0.6</v>
          </cell>
          <cell r="S43">
            <v>1</v>
          </cell>
          <cell r="T43">
            <v>660</v>
          </cell>
          <cell r="U43">
            <v>0.18329999999999999</v>
          </cell>
          <cell r="V43">
            <v>1.3900000000000003</v>
          </cell>
        </row>
        <row r="44">
          <cell r="A44">
            <v>43</v>
          </cell>
          <cell r="C44">
            <v>2150</v>
          </cell>
          <cell r="D44">
            <v>136</v>
          </cell>
          <cell r="E44">
            <v>240</v>
          </cell>
          <cell r="F44">
            <v>675</v>
          </cell>
          <cell r="G44">
            <v>180</v>
          </cell>
          <cell r="H44">
            <v>0.10209999999999977</v>
          </cell>
          <cell r="I44">
            <v>198.38</v>
          </cell>
          <cell r="J44">
            <v>1</v>
          </cell>
          <cell r="K44">
            <v>45</v>
          </cell>
          <cell r="R44">
            <v>0.6</v>
          </cell>
          <cell r="S44">
            <v>1</v>
          </cell>
          <cell r="T44">
            <v>675</v>
          </cell>
          <cell r="U44">
            <v>0.1875</v>
          </cell>
          <cell r="V44">
            <v>1.4000000000000004</v>
          </cell>
        </row>
        <row r="45">
          <cell r="A45">
            <v>44</v>
          </cell>
          <cell r="C45">
            <v>2200</v>
          </cell>
          <cell r="D45">
            <v>139</v>
          </cell>
          <cell r="E45">
            <v>245</v>
          </cell>
          <cell r="F45">
            <v>690</v>
          </cell>
          <cell r="G45">
            <v>184</v>
          </cell>
          <cell r="H45">
            <v>0.10214999999999977</v>
          </cell>
          <cell r="I45">
            <v>202.8</v>
          </cell>
          <cell r="J45">
            <v>1</v>
          </cell>
          <cell r="K45">
            <v>46</v>
          </cell>
          <cell r="R45">
            <v>0.6</v>
          </cell>
          <cell r="S45">
            <v>1</v>
          </cell>
          <cell r="T45">
            <v>690</v>
          </cell>
          <cell r="U45">
            <v>0.19170000000000001</v>
          </cell>
          <cell r="V45">
            <v>1.4100000000000004</v>
          </cell>
        </row>
        <row r="46">
          <cell r="A46">
            <v>45</v>
          </cell>
          <cell r="C46">
            <v>2250</v>
          </cell>
          <cell r="D46">
            <v>142</v>
          </cell>
          <cell r="E46">
            <v>250</v>
          </cell>
          <cell r="F46">
            <v>705</v>
          </cell>
          <cell r="G46">
            <v>188</v>
          </cell>
          <cell r="H46">
            <v>0.10219999999999976</v>
          </cell>
          <cell r="I46">
            <v>207.21</v>
          </cell>
          <cell r="J46">
            <v>1</v>
          </cell>
          <cell r="K46">
            <v>47</v>
          </cell>
          <cell r="R46">
            <v>0.6</v>
          </cell>
          <cell r="S46">
            <v>1</v>
          </cell>
          <cell r="T46">
            <v>705</v>
          </cell>
          <cell r="U46">
            <v>0.1958</v>
          </cell>
          <cell r="V46">
            <v>1.4200000000000004</v>
          </cell>
        </row>
        <row r="47">
          <cell r="A47">
            <v>46</v>
          </cell>
          <cell r="C47">
            <v>2300</v>
          </cell>
          <cell r="D47">
            <v>145</v>
          </cell>
          <cell r="E47">
            <v>255</v>
          </cell>
          <cell r="F47">
            <v>720</v>
          </cell>
          <cell r="G47">
            <v>192</v>
          </cell>
          <cell r="H47">
            <v>0.10224999999999976</v>
          </cell>
          <cell r="I47">
            <v>211.63</v>
          </cell>
          <cell r="J47">
            <v>1</v>
          </cell>
          <cell r="K47">
            <v>48</v>
          </cell>
          <cell r="R47">
            <v>0.6</v>
          </cell>
          <cell r="S47">
            <v>1</v>
          </cell>
          <cell r="T47">
            <v>720</v>
          </cell>
          <cell r="U47">
            <v>0.2</v>
          </cell>
          <cell r="V47">
            <v>1.4300000000000004</v>
          </cell>
        </row>
        <row r="48">
          <cell r="A48">
            <v>47</v>
          </cell>
          <cell r="C48">
            <v>2350</v>
          </cell>
          <cell r="D48">
            <v>148</v>
          </cell>
          <cell r="E48">
            <v>260</v>
          </cell>
          <cell r="F48">
            <v>735</v>
          </cell>
          <cell r="G48">
            <v>196</v>
          </cell>
          <cell r="H48">
            <v>0.10229999999999975</v>
          </cell>
          <cell r="I48">
            <v>216.05</v>
          </cell>
          <cell r="J48">
            <v>1</v>
          </cell>
          <cell r="K48">
            <v>49</v>
          </cell>
          <cell r="R48">
            <v>0.6</v>
          </cell>
          <cell r="S48">
            <v>1</v>
          </cell>
          <cell r="T48">
            <v>735</v>
          </cell>
          <cell r="U48">
            <v>0.20419999999999999</v>
          </cell>
          <cell r="V48">
            <v>1.4400000000000004</v>
          </cell>
        </row>
        <row r="49">
          <cell r="A49">
            <v>48</v>
          </cell>
          <cell r="B49">
            <v>14</v>
          </cell>
          <cell r="C49">
            <v>2400</v>
          </cell>
          <cell r="D49">
            <v>151</v>
          </cell>
          <cell r="E49">
            <v>265</v>
          </cell>
          <cell r="F49">
            <v>900</v>
          </cell>
          <cell r="G49">
            <v>200</v>
          </cell>
          <cell r="H49">
            <v>0.10234999999999975</v>
          </cell>
          <cell r="I49">
            <v>220.47</v>
          </cell>
          <cell r="J49">
            <v>1</v>
          </cell>
          <cell r="K49">
            <v>50</v>
          </cell>
          <cell r="L49">
            <v>220.47</v>
          </cell>
          <cell r="M49">
            <v>532.98</v>
          </cell>
          <cell r="N49">
            <v>1021.31</v>
          </cell>
          <cell r="O49">
            <v>253.8</v>
          </cell>
          <cell r="R49">
            <v>0.6</v>
          </cell>
          <cell r="S49">
            <v>1</v>
          </cell>
          <cell r="T49">
            <v>900</v>
          </cell>
          <cell r="U49">
            <v>0.25</v>
          </cell>
          <cell r="V49">
            <v>1.4500000000000004</v>
          </cell>
        </row>
        <row r="50">
          <cell r="A50">
            <v>49</v>
          </cell>
          <cell r="C50">
            <v>2450</v>
          </cell>
          <cell r="D50">
            <v>154</v>
          </cell>
          <cell r="E50">
            <v>270</v>
          </cell>
          <cell r="F50">
            <v>918</v>
          </cell>
          <cell r="G50">
            <v>204</v>
          </cell>
          <cell r="H50">
            <v>0.10239999999999974</v>
          </cell>
          <cell r="I50">
            <v>224.89</v>
          </cell>
          <cell r="J50">
            <v>1</v>
          </cell>
          <cell r="K50">
            <v>51</v>
          </cell>
          <cell r="R50">
            <v>0.6</v>
          </cell>
          <cell r="S50">
            <v>1</v>
          </cell>
          <cell r="T50">
            <v>918</v>
          </cell>
          <cell r="U50">
            <v>0.255</v>
          </cell>
          <cell r="V50">
            <v>1.4600000000000004</v>
          </cell>
        </row>
        <row r="51">
          <cell r="A51">
            <v>50</v>
          </cell>
          <cell r="C51">
            <v>2500</v>
          </cell>
          <cell r="D51">
            <v>157</v>
          </cell>
          <cell r="E51">
            <v>275</v>
          </cell>
          <cell r="F51">
            <v>936</v>
          </cell>
          <cell r="G51">
            <v>208</v>
          </cell>
          <cell r="H51">
            <v>0.10244999999999974</v>
          </cell>
          <cell r="I51">
            <v>229.31</v>
          </cell>
          <cell r="J51">
            <v>1</v>
          </cell>
          <cell r="K51">
            <v>52</v>
          </cell>
          <cell r="R51">
            <v>0.6</v>
          </cell>
          <cell r="S51">
            <v>1</v>
          </cell>
          <cell r="T51">
            <v>936</v>
          </cell>
          <cell r="U51">
            <v>0.26</v>
          </cell>
          <cell r="V51">
            <v>1.4700000000000004</v>
          </cell>
        </row>
        <row r="52">
          <cell r="A52">
            <v>51</v>
          </cell>
          <cell r="C52">
            <v>2550</v>
          </cell>
          <cell r="D52">
            <v>160</v>
          </cell>
          <cell r="E52">
            <v>280</v>
          </cell>
          <cell r="F52">
            <v>954</v>
          </cell>
          <cell r="G52">
            <v>212</v>
          </cell>
          <cell r="H52">
            <v>0.10249999999999973</v>
          </cell>
          <cell r="I52">
            <v>233.73</v>
          </cell>
          <cell r="J52">
            <v>1</v>
          </cell>
          <cell r="K52">
            <v>53</v>
          </cell>
          <cell r="R52">
            <v>0.6</v>
          </cell>
          <cell r="S52">
            <v>1</v>
          </cell>
          <cell r="T52">
            <v>954</v>
          </cell>
          <cell r="U52">
            <v>0.26500000000000001</v>
          </cell>
          <cell r="V52">
            <v>1.4800000000000004</v>
          </cell>
        </row>
        <row r="53">
          <cell r="A53">
            <v>52</v>
          </cell>
          <cell r="C53">
            <v>2600</v>
          </cell>
          <cell r="D53">
            <v>163</v>
          </cell>
          <cell r="E53">
            <v>285</v>
          </cell>
          <cell r="F53">
            <v>972</v>
          </cell>
          <cell r="G53">
            <v>216</v>
          </cell>
          <cell r="H53">
            <v>0.10254999999999972</v>
          </cell>
          <cell r="I53">
            <v>238.15</v>
          </cell>
          <cell r="J53">
            <v>1</v>
          </cell>
          <cell r="K53">
            <v>54</v>
          </cell>
          <cell r="R53">
            <v>0.6</v>
          </cell>
          <cell r="S53">
            <v>1</v>
          </cell>
          <cell r="T53">
            <v>972</v>
          </cell>
          <cell r="U53">
            <v>0.27</v>
          </cell>
          <cell r="V53">
            <v>1.4900000000000004</v>
          </cell>
        </row>
        <row r="54">
          <cell r="A54">
            <v>53</v>
          </cell>
          <cell r="C54">
            <v>2650</v>
          </cell>
          <cell r="D54">
            <v>166</v>
          </cell>
          <cell r="E54">
            <v>290</v>
          </cell>
          <cell r="F54">
            <v>990</v>
          </cell>
          <cell r="G54">
            <v>220</v>
          </cell>
          <cell r="H54">
            <v>0.10259999999999972</v>
          </cell>
          <cell r="I54">
            <v>242.57</v>
          </cell>
          <cell r="J54">
            <v>1</v>
          </cell>
          <cell r="K54">
            <v>55</v>
          </cell>
          <cell r="R54">
            <v>0.6</v>
          </cell>
          <cell r="S54">
            <v>1</v>
          </cell>
          <cell r="T54">
            <v>990</v>
          </cell>
          <cell r="U54">
            <v>0.27500000000000002</v>
          </cell>
          <cell r="V54">
            <v>1.5000000000000004</v>
          </cell>
        </row>
        <row r="55">
          <cell r="A55">
            <v>54</v>
          </cell>
          <cell r="C55">
            <v>2700</v>
          </cell>
          <cell r="D55">
            <v>169</v>
          </cell>
          <cell r="E55">
            <v>295</v>
          </cell>
          <cell r="F55">
            <v>1008</v>
          </cell>
          <cell r="G55">
            <v>224</v>
          </cell>
          <cell r="H55">
            <v>0.10264999999999971</v>
          </cell>
          <cell r="I55">
            <v>246.99</v>
          </cell>
          <cell r="J55">
            <v>1</v>
          </cell>
          <cell r="K55">
            <v>56</v>
          </cell>
          <cell r="R55">
            <v>0.6</v>
          </cell>
          <cell r="S55">
            <v>1</v>
          </cell>
          <cell r="T55">
            <v>1008</v>
          </cell>
          <cell r="U55">
            <v>0.28000000000000003</v>
          </cell>
          <cell r="V55">
            <v>1.5100000000000005</v>
          </cell>
        </row>
        <row r="56">
          <cell r="A56">
            <v>55</v>
          </cell>
          <cell r="C56">
            <v>2750</v>
          </cell>
          <cell r="D56">
            <v>172</v>
          </cell>
          <cell r="E56">
            <v>300</v>
          </cell>
          <cell r="F56">
            <v>1026</v>
          </cell>
          <cell r="G56">
            <v>228</v>
          </cell>
          <cell r="H56">
            <v>0.10269999999999971</v>
          </cell>
          <cell r="I56">
            <v>251.42</v>
          </cell>
          <cell r="J56">
            <v>1</v>
          </cell>
          <cell r="K56">
            <v>57</v>
          </cell>
          <cell r="R56">
            <v>0.6</v>
          </cell>
          <cell r="S56">
            <v>1</v>
          </cell>
          <cell r="T56">
            <v>1026</v>
          </cell>
          <cell r="U56">
            <v>0.28499999999999998</v>
          </cell>
          <cell r="V56">
            <v>1.5200000000000005</v>
          </cell>
        </row>
        <row r="57">
          <cell r="A57">
            <v>56</v>
          </cell>
          <cell r="C57">
            <v>2800</v>
          </cell>
          <cell r="D57">
            <v>175</v>
          </cell>
          <cell r="E57">
            <v>305</v>
          </cell>
          <cell r="F57">
            <v>1044</v>
          </cell>
          <cell r="G57">
            <v>232</v>
          </cell>
          <cell r="H57">
            <v>0.1027499999999997</v>
          </cell>
          <cell r="I57">
            <v>255.84</v>
          </cell>
          <cell r="J57">
            <v>1</v>
          </cell>
          <cell r="K57">
            <v>58</v>
          </cell>
          <cell r="R57">
            <v>0.6</v>
          </cell>
          <cell r="S57">
            <v>1</v>
          </cell>
          <cell r="T57">
            <v>1044</v>
          </cell>
          <cell r="U57">
            <v>0.28999999999999998</v>
          </cell>
          <cell r="V57">
            <v>1.5300000000000005</v>
          </cell>
        </row>
        <row r="58">
          <cell r="A58">
            <v>57</v>
          </cell>
          <cell r="B58">
            <v>15</v>
          </cell>
          <cell r="C58">
            <v>2850</v>
          </cell>
          <cell r="D58">
            <v>178</v>
          </cell>
          <cell r="E58">
            <v>310</v>
          </cell>
          <cell r="F58">
            <v>1062</v>
          </cell>
          <cell r="G58">
            <v>236</v>
          </cell>
          <cell r="H58">
            <v>0.1027999999999997</v>
          </cell>
          <cell r="I58">
            <v>260.26</v>
          </cell>
          <cell r="J58">
            <v>1</v>
          </cell>
          <cell r="K58">
            <v>59</v>
          </cell>
          <cell r="L58">
            <v>260.26</v>
          </cell>
          <cell r="M58">
            <v>629.14</v>
          </cell>
          <cell r="N58">
            <v>1205.32</v>
          </cell>
          <cell r="O58">
            <v>299.58999999999997</v>
          </cell>
          <cell r="R58">
            <v>0.6</v>
          </cell>
          <cell r="S58">
            <v>1</v>
          </cell>
          <cell r="T58">
            <v>1062</v>
          </cell>
          <cell r="U58">
            <v>0.29499999999999998</v>
          </cell>
          <cell r="V58">
            <v>1.5400000000000005</v>
          </cell>
        </row>
        <row r="59">
          <cell r="A59">
            <v>58</v>
          </cell>
          <cell r="C59">
            <v>2900</v>
          </cell>
          <cell r="D59">
            <v>181</v>
          </cell>
          <cell r="E59">
            <v>315</v>
          </cell>
          <cell r="F59">
            <v>1080</v>
          </cell>
          <cell r="G59">
            <v>240</v>
          </cell>
          <cell r="H59">
            <v>0.10284999999999969</v>
          </cell>
          <cell r="I59">
            <v>264.68</v>
          </cell>
          <cell r="J59">
            <v>1</v>
          </cell>
          <cell r="K59">
            <v>60</v>
          </cell>
          <cell r="R59">
            <v>0.6</v>
          </cell>
          <cell r="S59">
            <v>1</v>
          </cell>
          <cell r="T59">
            <v>1080</v>
          </cell>
          <cell r="U59">
            <v>0.3</v>
          </cell>
          <cell r="V59">
            <v>1.5500000000000005</v>
          </cell>
        </row>
        <row r="60">
          <cell r="A60">
            <v>59</v>
          </cell>
          <cell r="C60">
            <v>2950</v>
          </cell>
          <cell r="D60">
            <v>184</v>
          </cell>
          <cell r="E60">
            <v>320</v>
          </cell>
          <cell r="F60">
            <v>1098</v>
          </cell>
          <cell r="G60">
            <v>244</v>
          </cell>
          <cell r="H60">
            <v>0.10289999999999969</v>
          </cell>
          <cell r="I60">
            <v>269.11</v>
          </cell>
          <cell r="J60">
            <v>1</v>
          </cell>
          <cell r="K60">
            <v>61</v>
          </cell>
          <cell r="R60">
            <v>0.6</v>
          </cell>
          <cell r="S60">
            <v>1</v>
          </cell>
          <cell r="T60">
            <v>1098</v>
          </cell>
          <cell r="U60">
            <v>0.30499999999999999</v>
          </cell>
          <cell r="V60">
            <v>1.5600000000000005</v>
          </cell>
        </row>
        <row r="61">
          <cell r="A61">
            <v>60</v>
          </cell>
          <cell r="C61">
            <v>3000</v>
          </cell>
          <cell r="D61">
            <v>187</v>
          </cell>
          <cell r="E61">
            <v>325</v>
          </cell>
          <cell r="F61">
            <v>1116</v>
          </cell>
          <cell r="G61">
            <v>248</v>
          </cell>
          <cell r="H61">
            <v>0.10294999999999968</v>
          </cell>
          <cell r="I61">
            <v>273.52999999999997</v>
          </cell>
          <cell r="J61">
            <v>1</v>
          </cell>
          <cell r="K61">
            <v>62</v>
          </cell>
          <cell r="R61">
            <v>0.6</v>
          </cell>
          <cell r="S61">
            <v>1</v>
          </cell>
          <cell r="T61">
            <v>1116</v>
          </cell>
          <cell r="U61">
            <v>0.31</v>
          </cell>
          <cell r="V61">
            <v>1.5700000000000005</v>
          </cell>
        </row>
        <row r="62">
          <cell r="A62">
            <v>61</v>
          </cell>
          <cell r="C62">
            <v>3050</v>
          </cell>
          <cell r="D62">
            <v>190</v>
          </cell>
          <cell r="E62">
            <v>330</v>
          </cell>
          <cell r="F62">
            <v>1134</v>
          </cell>
          <cell r="G62">
            <v>252</v>
          </cell>
          <cell r="H62">
            <v>0.10299999999999968</v>
          </cell>
          <cell r="I62">
            <v>277.95999999999998</v>
          </cell>
          <cell r="J62">
            <v>1</v>
          </cell>
          <cell r="K62">
            <v>63</v>
          </cell>
          <cell r="R62">
            <v>0.6</v>
          </cell>
          <cell r="S62">
            <v>1</v>
          </cell>
          <cell r="T62">
            <v>1134</v>
          </cell>
          <cell r="U62">
            <v>0.315</v>
          </cell>
          <cell r="V62">
            <v>1.5800000000000005</v>
          </cell>
        </row>
        <row r="63">
          <cell r="A63">
            <v>62</v>
          </cell>
          <cell r="C63">
            <v>3100</v>
          </cell>
          <cell r="D63">
            <v>193</v>
          </cell>
          <cell r="E63">
            <v>335</v>
          </cell>
          <cell r="F63">
            <v>1152</v>
          </cell>
          <cell r="G63">
            <v>256</v>
          </cell>
          <cell r="H63">
            <v>0.10304999999999967</v>
          </cell>
          <cell r="I63">
            <v>282.38</v>
          </cell>
          <cell r="J63">
            <v>1</v>
          </cell>
          <cell r="K63">
            <v>64</v>
          </cell>
          <cell r="R63">
            <v>0.6</v>
          </cell>
          <cell r="S63">
            <v>1</v>
          </cell>
          <cell r="T63">
            <v>1152</v>
          </cell>
          <cell r="U63">
            <v>0.32</v>
          </cell>
          <cell r="V63">
            <v>1.5900000000000005</v>
          </cell>
        </row>
        <row r="64">
          <cell r="A64">
            <v>63</v>
          </cell>
          <cell r="C64">
            <v>3150</v>
          </cell>
          <cell r="D64">
            <v>196</v>
          </cell>
          <cell r="E64">
            <v>340</v>
          </cell>
          <cell r="F64">
            <v>1170</v>
          </cell>
          <cell r="G64">
            <v>260</v>
          </cell>
          <cell r="H64">
            <v>0.10309999999999966</v>
          </cell>
          <cell r="I64">
            <v>286.81</v>
          </cell>
          <cell r="J64">
            <v>1</v>
          </cell>
          <cell r="K64">
            <v>65</v>
          </cell>
          <cell r="R64">
            <v>0.6</v>
          </cell>
          <cell r="S64">
            <v>1</v>
          </cell>
          <cell r="T64">
            <v>1170</v>
          </cell>
          <cell r="U64">
            <v>0.32500000000000001</v>
          </cell>
          <cell r="V64">
            <v>1.6000000000000005</v>
          </cell>
        </row>
        <row r="65">
          <cell r="A65">
            <v>64</v>
          </cell>
          <cell r="C65">
            <v>3200</v>
          </cell>
          <cell r="D65">
            <v>199</v>
          </cell>
          <cell r="E65">
            <v>345</v>
          </cell>
          <cell r="F65">
            <v>1188</v>
          </cell>
          <cell r="G65">
            <v>264</v>
          </cell>
          <cell r="H65">
            <v>0.10314999999999966</v>
          </cell>
          <cell r="I65">
            <v>291.23</v>
          </cell>
          <cell r="J65">
            <v>1</v>
          </cell>
          <cell r="K65">
            <v>66</v>
          </cell>
          <cell r="R65">
            <v>0.6</v>
          </cell>
          <cell r="S65">
            <v>1</v>
          </cell>
          <cell r="T65">
            <v>1188</v>
          </cell>
          <cell r="U65">
            <v>0.33</v>
          </cell>
          <cell r="V65">
            <v>1.6100000000000005</v>
          </cell>
        </row>
        <row r="66">
          <cell r="A66">
            <v>65</v>
          </cell>
          <cell r="C66">
            <v>3250</v>
          </cell>
          <cell r="D66">
            <v>202</v>
          </cell>
          <cell r="E66">
            <v>350</v>
          </cell>
          <cell r="F66">
            <v>1206</v>
          </cell>
          <cell r="G66">
            <v>268</v>
          </cell>
          <cell r="H66">
            <v>0.10319999999999965</v>
          </cell>
          <cell r="I66">
            <v>295.66000000000003</v>
          </cell>
          <cell r="J66">
            <v>1</v>
          </cell>
          <cell r="K66">
            <v>67</v>
          </cell>
          <cell r="R66">
            <v>0.6</v>
          </cell>
          <cell r="S66">
            <v>1</v>
          </cell>
          <cell r="T66">
            <v>1206</v>
          </cell>
          <cell r="U66">
            <v>0.33500000000000002</v>
          </cell>
          <cell r="V66">
            <v>1.6200000000000006</v>
          </cell>
        </row>
        <row r="67">
          <cell r="A67">
            <v>66</v>
          </cell>
          <cell r="C67">
            <v>3300</v>
          </cell>
          <cell r="D67">
            <v>205</v>
          </cell>
          <cell r="E67">
            <v>355</v>
          </cell>
          <cell r="F67">
            <v>1224</v>
          </cell>
          <cell r="G67">
            <v>272</v>
          </cell>
          <cell r="H67">
            <v>0.10324999999999965</v>
          </cell>
          <cell r="I67">
            <v>300.08</v>
          </cell>
          <cell r="J67">
            <v>1</v>
          </cell>
          <cell r="K67">
            <v>68</v>
          </cell>
          <cell r="R67">
            <v>0.6</v>
          </cell>
          <cell r="S67">
            <v>1</v>
          </cell>
          <cell r="T67">
            <v>1224</v>
          </cell>
          <cell r="U67">
            <v>0.34</v>
          </cell>
          <cell r="V67">
            <v>1.6300000000000006</v>
          </cell>
        </row>
        <row r="68">
          <cell r="A68">
            <v>67</v>
          </cell>
          <cell r="B68">
            <v>16</v>
          </cell>
          <cell r="C68">
            <v>3350</v>
          </cell>
          <cell r="D68">
            <v>208</v>
          </cell>
          <cell r="E68">
            <v>360</v>
          </cell>
          <cell r="F68">
            <v>1449</v>
          </cell>
          <cell r="G68">
            <v>276</v>
          </cell>
          <cell r="H68">
            <v>0.10329999999999964</v>
          </cell>
          <cell r="I68">
            <v>304.51</v>
          </cell>
          <cell r="J68">
            <v>1</v>
          </cell>
          <cell r="K68">
            <v>69</v>
          </cell>
          <cell r="L68">
            <v>304.51</v>
          </cell>
          <cell r="M68">
            <v>736.07</v>
          </cell>
          <cell r="N68">
            <v>1547.85</v>
          </cell>
          <cell r="O68">
            <v>350.51</v>
          </cell>
          <cell r="R68">
            <v>0.6</v>
          </cell>
          <cell r="S68">
            <v>1</v>
          </cell>
          <cell r="T68">
            <v>1449</v>
          </cell>
          <cell r="U68">
            <v>0.40250000000000002</v>
          </cell>
          <cell r="V68">
            <v>1.6400000000000006</v>
          </cell>
        </row>
        <row r="69">
          <cell r="A69">
            <v>68</v>
          </cell>
          <cell r="C69">
            <v>3400</v>
          </cell>
          <cell r="D69">
            <v>211</v>
          </cell>
          <cell r="E69">
            <v>365</v>
          </cell>
          <cell r="F69">
            <v>1470</v>
          </cell>
          <cell r="G69">
            <v>280</v>
          </cell>
          <cell r="H69">
            <v>0.10334999999999964</v>
          </cell>
          <cell r="I69">
            <v>308.94</v>
          </cell>
          <cell r="J69">
            <v>1</v>
          </cell>
          <cell r="K69">
            <v>70</v>
          </cell>
          <cell r="R69">
            <v>0.6</v>
          </cell>
          <cell r="S69">
            <v>1</v>
          </cell>
          <cell r="T69">
            <v>1470</v>
          </cell>
          <cell r="U69">
            <v>0.4083</v>
          </cell>
          <cell r="V69">
            <v>1.6500000000000006</v>
          </cell>
        </row>
        <row r="70">
          <cell r="A70">
            <v>69</v>
          </cell>
          <cell r="C70">
            <v>3450</v>
          </cell>
          <cell r="D70">
            <v>214</v>
          </cell>
          <cell r="E70">
            <v>370</v>
          </cell>
          <cell r="F70">
            <v>1491</v>
          </cell>
          <cell r="G70">
            <v>284</v>
          </cell>
          <cell r="H70">
            <v>0.10339999999999963</v>
          </cell>
          <cell r="I70">
            <v>313.37</v>
          </cell>
          <cell r="J70">
            <v>1</v>
          </cell>
          <cell r="K70">
            <v>71</v>
          </cell>
          <cell r="R70">
            <v>0.6</v>
          </cell>
          <cell r="S70">
            <v>1</v>
          </cell>
          <cell r="T70">
            <v>1491</v>
          </cell>
          <cell r="U70">
            <v>0.41420000000000001</v>
          </cell>
          <cell r="V70">
            <v>1.6600000000000006</v>
          </cell>
        </row>
        <row r="71">
          <cell r="A71">
            <v>70</v>
          </cell>
          <cell r="C71">
            <v>3500</v>
          </cell>
          <cell r="D71">
            <v>217</v>
          </cell>
          <cell r="E71">
            <v>375</v>
          </cell>
          <cell r="F71">
            <v>1512</v>
          </cell>
          <cell r="G71">
            <v>288</v>
          </cell>
          <cell r="H71">
            <v>0.10344999999999963</v>
          </cell>
          <cell r="I71">
            <v>317.79000000000002</v>
          </cell>
          <cell r="J71">
            <v>1</v>
          </cell>
          <cell r="K71">
            <v>72</v>
          </cell>
          <cell r="R71">
            <v>0.6</v>
          </cell>
          <cell r="S71">
            <v>1</v>
          </cell>
          <cell r="T71">
            <v>1512</v>
          </cell>
          <cell r="U71">
            <v>0.42</v>
          </cell>
          <cell r="V71">
            <v>1.6700000000000006</v>
          </cell>
        </row>
        <row r="72">
          <cell r="A72">
            <v>71</v>
          </cell>
          <cell r="C72">
            <v>3550</v>
          </cell>
          <cell r="D72">
            <v>220</v>
          </cell>
          <cell r="E72">
            <v>380</v>
          </cell>
          <cell r="F72">
            <v>1533</v>
          </cell>
          <cell r="G72">
            <v>292</v>
          </cell>
          <cell r="H72">
            <v>0.10349999999999962</v>
          </cell>
          <cell r="I72">
            <v>322.22000000000003</v>
          </cell>
          <cell r="J72">
            <v>1</v>
          </cell>
          <cell r="K72">
            <v>73</v>
          </cell>
          <cell r="R72">
            <v>0.6</v>
          </cell>
          <cell r="S72">
            <v>1</v>
          </cell>
          <cell r="T72">
            <v>1533</v>
          </cell>
          <cell r="U72">
            <v>0.42580000000000001</v>
          </cell>
          <cell r="V72">
            <v>1.6800000000000006</v>
          </cell>
        </row>
        <row r="73">
          <cell r="A73">
            <v>72</v>
          </cell>
          <cell r="C73">
            <v>3600</v>
          </cell>
          <cell r="D73">
            <v>223</v>
          </cell>
          <cell r="E73">
            <v>385</v>
          </cell>
          <cell r="F73">
            <v>1554</v>
          </cell>
          <cell r="G73">
            <v>296</v>
          </cell>
          <cell r="H73">
            <v>0.10354999999999961</v>
          </cell>
          <cell r="I73">
            <v>326.64999999999998</v>
          </cell>
          <cell r="J73">
            <v>1</v>
          </cell>
          <cell r="K73">
            <v>74</v>
          </cell>
          <cell r="R73">
            <v>0.6</v>
          </cell>
          <cell r="S73">
            <v>1</v>
          </cell>
          <cell r="T73">
            <v>1554</v>
          </cell>
          <cell r="U73">
            <v>0.43169999999999997</v>
          </cell>
          <cell r="V73">
            <v>1.6900000000000006</v>
          </cell>
        </row>
        <row r="74">
          <cell r="A74">
            <v>73</v>
          </cell>
          <cell r="C74">
            <v>3650</v>
          </cell>
          <cell r="D74">
            <v>226</v>
          </cell>
          <cell r="E74">
            <v>390</v>
          </cell>
          <cell r="F74">
            <v>1575</v>
          </cell>
          <cell r="G74">
            <v>300</v>
          </cell>
          <cell r="H74">
            <v>0.10359999999999961</v>
          </cell>
          <cell r="I74">
            <v>331.08</v>
          </cell>
          <cell r="J74">
            <v>1</v>
          </cell>
          <cell r="K74">
            <v>75</v>
          </cell>
          <cell r="R74">
            <v>0.6</v>
          </cell>
          <cell r="S74">
            <v>1</v>
          </cell>
          <cell r="T74">
            <v>1575</v>
          </cell>
          <cell r="U74">
            <v>0.4375</v>
          </cell>
          <cell r="V74">
            <v>1.7000000000000006</v>
          </cell>
        </row>
        <row r="75">
          <cell r="A75">
            <v>74</v>
          </cell>
          <cell r="C75">
            <v>3700</v>
          </cell>
          <cell r="D75">
            <v>229</v>
          </cell>
          <cell r="E75">
            <v>395</v>
          </cell>
          <cell r="F75">
            <v>1596</v>
          </cell>
          <cell r="G75">
            <v>304</v>
          </cell>
          <cell r="H75">
            <v>0.1036499999999996</v>
          </cell>
          <cell r="I75">
            <v>335.51</v>
          </cell>
          <cell r="J75">
            <v>1</v>
          </cell>
          <cell r="K75">
            <v>76</v>
          </cell>
          <cell r="R75">
            <v>0.6</v>
          </cell>
          <cell r="S75">
            <v>1</v>
          </cell>
          <cell r="T75">
            <v>1596</v>
          </cell>
          <cell r="U75">
            <v>0.44330000000000003</v>
          </cell>
          <cell r="V75">
            <v>1.7100000000000006</v>
          </cell>
        </row>
        <row r="76">
          <cell r="A76">
            <v>75</v>
          </cell>
          <cell r="C76">
            <v>3750</v>
          </cell>
          <cell r="D76">
            <v>232</v>
          </cell>
          <cell r="E76">
            <v>400</v>
          </cell>
          <cell r="F76">
            <v>1617</v>
          </cell>
          <cell r="G76">
            <v>308</v>
          </cell>
          <cell r="H76">
            <v>0.1036999999999996</v>
          </cell>
          <cell r="I76">
            <v>339.94</v>
          </cell>
          <cell r="J76">
            <v>1</v>
          </cell>
          <cell r="K76">
            <v>77</v>
          </cell>
          <cell r="R76">
            <v>0.6</v>
          </cell>
          <cell r="S76">
            <v>1</v>
          </cell>
          <cell r="T76">
            <v>1617</v>
          </cell>
          <cell r="U76">
            <v>0.44919999999999999</v>
          </cell>
          <cell r="V76">
            <v>1.7200000000000006</v>
          </cell>
        </row>
        <row r="77">
          <cell r="A77">
            <v>76</v>
          </cell>
          <cell r="C77">
            <v>3800</v>
          </cell>
          <cell r="D77">
            <v>235</v>
          </cell>
          <cell r="E77">
            <v>405</v>
          </cell>
          <cell r="F77">
            <v>1638</v>
          </cell>
          <cell r="G77">
            <v>312</v>
          </cell>
          <cell r="H77">
            <v>0.10374999999999959</v>
          </cell>
          <cell r="I77">
            <v>344.37</v>
          </cell>
          <cell r="J77">
            <v>1</v>
          </cell>
          <cell r="K77">
            <v>78</v>
          </cell>
          <cell r="R77">
            <v>0.6</v>
          </cell>
          <cell r="S77">
            <v>1</v>
          </cell>
          <cell r="T77">
            <v>1638</v>
          </cell>
          <cell r="U77">
            <v>0.45500000000000002</v>
          </cell>
          <cell r="V77">
            <v>1.7300000000000006</v>
          </cell>
        </row>
        <row r="78">
          <cell r="A78">
            <v>77</v>
          </cell>
          <cell r="C78">
            <v>3850</v>
          </cell>
          <cell r="D78">
            <v>238</v>
          </cell>
          <cell r="E78">
            <v>410</v>
          </cell>
          <cell r="F78">
            <v>1659</v>
          </cell>
          <cell r="G78">
            <v>316</v>
          </cell>
          <cell r="H78">
            <v>0.10379999999999959</v>
          </cell>
          <cell r="I78">
            <v>348.8</v>
          </cell>
          <cell r="J78">
            <v>1</v>
          </cell>
          <cell r="K78">
            <v>79</v>
          </cell>
          <cell r="R78">
            <v>0.6</v>
          </cell>
          <cell r="S78">
            <v>1</v>
          </cell>
          <cell r="T78">
            <v>1659</v>
          </cell>
          <cell r="U78">
            <v>0.46079999999999999</v>
          </cell>
          <cell r="V78">
            <v>1.7400000000000007</v>
          </cell>
        </row>
        <row r="79">
          <cell r="A79">
            <v>78</v>
          </cell>
          <cell r="B79">
            <v>17</v>
          </cell>
          <cell r="C79">
            <v>3900</v>
          </cell>
          <cell r="D79">
            <v>241</v>
          </cell>
          <cell r="E79">
            <v>415</v>
          </cell>
          <cell r="F79">
            <v>1680</v>
          </cell>
          <cell r="G79">
            <v>320</v>
          </cell>
          <cell r="H79">
            <v>0.10384999999999958</v>
          </cell>
          <cell r="I79">
            <v>353.23</v>
          </cell>
          <cell r="J79">
            <v>1</v>
          </cell>
          <cell r="K79">
            <v>80</v>
          </cell>
          <cell r="L79">
            <v>353.23</v>
          </cell>
          <cell r="M79">
            <v>853.78</v>
          </cell>
          <cell r="N79">
            <v>1794.89</v>
          </cell>
          <cell r="O79">
            <v>406.56</v>
          </cell>
          <cell r="R79">
            <v>0.6</v>
          </cell>
          <cell r="S79">
            <v>1</v>
          </cell>
          <cell r="T79">
            <v>1680</v>
          </cell>
          <cell r="U79">
            <v>0.4667</v>
          </cell>
          <cell r="V79">
            <v>1.7500000000000007</v>
          </cell>
        </row>
        <row r="80">
          <cell r="A80">
            <v>79</v>
          </cell>
          <cell r="C80">
            <v>3950</v>
          </cell>
          <cell r="D80">
            <v>244</v>
          </cell>
          <cell r="E80">
            <v>420</v>
          </cell>
          <cell r="F80">
            <v>1701</v>
          </cell>
          <cell r="G80">
            <v>324</v>
          </cell>
          <cell r="H80">
            <v>0.10389999999999958</v>
          </cell>
          <cell r="I80">
            <v>357.66</v>
          </cell>
          <cell r="J80">
            <v>1</v>
          </cell>
          <cell r="K80">
            <v>81</v>
          </cell>
          <cell r="R80">
            <v>0.6</v>
          </cell>
          <cell r="S80">
            <v>1</v>
          </cell>
          <cell r="T80">
            <v>1701</v>
          </cell>
          <cell r="U80">
            <v>0.47249999999999998</v>
          </cell>
          <cell r="V80">
            <v>1.7600000000000007</v>
          </cell>
        </row>
        <row r="81">
          <cell r="A81">
            <v>80</v>
          </cell>
          <cell r="C81">
            <v>4000</v>
          </cell>
          <cell r="D81">
            <v>247</v>
          </cell>
          <cell r="E81">
            <v>425</v>
          </cell>
          <cell r="F81">
            <v>1722</v>
          </cell>
          <cell r="G81">
            <v>328</v>
          </cell>
          <cell r="H81">
            <v>0.10394999999999957</v>
          </cell>
          <cell r="I81">
            <v>362.1</v>
          </cell>
          <cell r="J81">
            <v>1</v>
          </cell>
          <cell r="K81">
            <v>82</v>
          </cell>
          <cell r="R81">
            <v>0.6</v>
          </cell>
          <cell r="S81">
            <v>1</v>
          </cell>
          <cell r="T81">
            <v>1722</v>
          </cell>
          <cell r="U81">
            <v>0.4783</v>
          </cell>
          <cell r="V81">
            <v>1.7700000000000007</v>
          </cell>
        </row>
        <row r="82">
          <cell r="A82">
            <v>81</v>
          </cell>
          <cell r="C82">
            <v>4050</v>
          </cell>
          <cell r="D82">
            <v>250</v>
          </cell>
          <cell r="E82">
            <v>430</v>
          </cell>
          <cell r="F82">
            <v>1743</v>
          </cell>
          <cell r="G82">
            <v>332</v>
          </cell>
          <cell r="H82">
            <v>0.10399999999999957</v>
          </cell>
          <cell r="I82">
            <v>366.53</v>
          </cell>
          <cell r="J82">
            <v>1</v>
          </cell>
          <cell r="K82">
            <v>83</v>
          </cell>
          <cell r="R82">
            <v>0.6</v>
          </cell>
          <cell r="S82">
            <v>1</v>
          </cell>
          <cell r="T82">
            <v>1743</v>
          </cell>
          <cell r="U82">
            <v>0.48420000000000002</v>
          </cell>
          <cell r="V82">
            <v>1.7800000000000007</v>
          </cell>
        </row>
        <row r="83">
          <cell r="A83">
            <v>82</v>
          </cell>
          <cell r="C83">
            <v>4100</v>
          </cell>
          <cell r="D83">
            <v>253</v>
          </cell>
          <cell r="E83">
            <v>435</v>
          </cell>
          <cell r="F83">
            <v>1764</v>
          </cell>
          <cell r="G83">
            <v>336</v>
          </cell>
          <cell r="H83">
            <v>0.10404999999999956</v>
          </cell>
          <cell r="I83">
            <v>370.96</v>
          </cell>
          <cell r="J83">
            <v>1</v>
          </cell>
          <cell r="K83">
            <v>84</v>
          </cell>
          <cell r="R83">
            <v>0.6</v>
          </cell>
          <cell r="S83">
            <v>1</v>
          </cell>
          <cell r="T83">
            <v>1764</v>
          </cell>
          <cell r="U83">
            <v>0.49</v>
          </cell>
          <cell r="V83">
            <v>1.7900000000000007</v>
          </cell>
        </row>
        <row r="84">
          <cell r="A84">
            <v>83</v>
          </cell>
          <cell r="C84">
            <v>4150</v>
          </cell>
          <cell r="D84">
            <v>256</v>
          </cell>
          <cell r="E84">
            <v>440</v>
          </cell>
          <cell r="F84">
            <v>1785</v>
          </cell>
          <cell r="G84">
            <v>340</v>
          </cell>
          <cell r="H84">
            <v>0.10409999999999955</v>
          </cell>
          <cell r="I84">
            <v>375.39</v>
          </cell>
          <cell r="J84">
            <v>1</v>
          </cell>
          <cell r="K84">
            <v>85</v>
          </cell>
          <cell r="R84">
            <v>0.6</v>
          </cell>
          <cell r="S84">
            <v>1</v>
          </cell>
          <cell r="T84">
            <v>1785</v>
          </cell>
          <cell r="U84">
            <v>0.49580000000000002</v>
          </cell>
          <cell r="V84">
            <v>1.8000000000000007</v>
          </cell>
        </row>
        <row r="85">
          <cell r="A85">
            <v>84</v>
          </cell>
          <cell r="C85">
            <v>4200</v>
          </cell>
          <cell r="D85">
            <v>259</v>
          </cell>
          <cell r="E85">
            <v>445</v>
          </cell>
          <cell r="F85">
            <v>1806</v>
          </cell>
          <cell r="G85">
            <v>344</v>
          </cell>
          <cell r="H85">
            <v>0.10414999999999955</v>
          </cell>
          <cell r="I85">
            <v>379.83</v>
          </cell>
          <cell r="J85">
            <v>1</v>
          </cell>
          <cell r="K85">
            <v>86</v>
          </cell>
          <cell r="R85">
            <v>0.6</v>
          </cell>
          <cell r="S85">
            <v>1</v>
          </cell>
          <cell r="T85">
            <v>1806</v>
          </cell>
          <cell r="U85">
            <v>0.50170000000000003</v>
          </cell>
          <cell r="V85">
            <v>1.8100000000000007</v>
          </cell>
        </row>
        <row r="86">
          <cell r="A86">
            <v>85</v>
          </cell>
          <cell r="C86">
            <v>4250</v>
          </cell>
          <cell r="D86">
            <v>262</v>
          </cell>
          <cell r="E86">
            <v>450</v>
          </cell>
          <cell r="F86">
            <v>1827</v>
          </cell>
          <cell r="G86">
            <v>348</v>
          </cell>
          <cell r="H86">
            <v>0.10419999999999954</v>
          </cell>
          <cell r="I86">
            <v>384.26</v>
          </cell>
          <cell r="J86">
            <v>1</v>
          </cell>
          <cell r="K86">
            <v>87</v>
          </cell>
          <cell r="R86">
            <v>0.6</v>
          </cell>
          <cell r="S86">
            <v>1</v>
          </cell>
          <cell r="T86">
            <v>1827</v>
          </cell>
          <cell r="U86">
            <v>0.50749999999999995</v>
          </cell>
          <cell r="V86">
            <v>1.8200000000000007</v>
          </cell>
        </row>
        <row r="87">
          <cell r="A87">
            <v>86</v>
          </cell>
          <cell r="C87">
            <v>4300</v>
          </cell>
          <cell r="D87">
            <v>265</v>
          </cell>
          <cell r="E87">
            <v>455</v>
          </cell>
          <cell r="F87">
            <v>1848</v>
          </cell>
          <cell r="G87">
            <v>352</v>
          </cell>
          <cell r="H87">
            <v>0.10424999999999954</v>
          </cell>
          <cell r="I87">
            <v>388.7</v>
          </cell>
          <cell r="J87">
            <v>1</v>
          </cell>
          <cell r="K87">
            <v>88</v>
          </cell>
          <cell r="R87">
            <v>0.6</v>
          </cell>
          <cell r="S87">
            <v>1</v>
          </cell>
          <cell r="T87">
            <v>1848</v>
          </cell>
          <cell r="U87">
            <v>0.51329999999999998</v>
          </cell>
          <cell r="V87">
            <v>1.8300000000000007</v>
          </cell>
        </row>
        <row r="88">
          <cell r="A88">
            <v>87</v>
          </cell>
          <cell r="C88">
            <v>4350</v>
          </cell>
          <cell r="D88">
            <v>268</v>
          </cell>
          <cell r="E88">
            <v>460</v>
          </cell>
          <cell r="F88">
            <v>1869</v>
          </cell>
          <cell r="G88">
            <v>356</v>
          </cell>
          <cell r="H88">
            <v>0.10429999999999953</v>
          </cell>
          <cell r="I88">
            <v>393.13</v>
          </cell>
          <cell r="J88">
            <v>1</v>
          </cell>
          <cell r="K88">
            <v>89</v>
          </cell>
          <cell r="R88">
            <v>0.6</v>
          </cell>
          <cell r="S88">
            <v>1</v>
          </cell>
          <cell r="T88">
            <v>1869</v>
          </cell>
          <cell r="U88">
            <v>0.51919999999999999</v>
          </cell>
          <cell r="V88">
            <v>1.8400000000000007</v>
          </cell>
        </row>
        <row r="89">
          <cell r="A89">
            <v>88</v>
          </cell>
          <cell r="C89">
            <v>4400</v>
          </cell>
          <cell r="D89">
            <v>271</v>
          </cell>
          <cell r="E89">
            <v>465</v>
          </cell>
          <cell r="F89">
            <v>1890</v>
          </cell>
          <cell r="G89">
            <v>360</v>
          </cell>
          <cell r="H89">
            <v>0.10434999999999953</v>
          </cell>
          <cell r="I89">
            <v>397.57</v>
          </cell>
          <cell r="J89">
            <v>1</v>
          </cell>
          <cell r="K89">
            <v>90</v>
          </cell>
          <cell r="R89">
            <v>0.6</v>
          </cell>
          <cell r="S89">
            <v>1</v>
          </cell>
          <cell r="T89">
            <v>1890</v>
          </cell>
          <cell r="U89">
            <v>0.52500000000000002</v>
          </cell>
          <cell r="V89">
            <v>1.8500000000000008</v>
          </cell>
        </row>
        <row r="90">
          <cell r="A90">
            <v>89</v>
          </cell>
          <cell r="C90">
            <v>4450</v>
          </cell>
          <cell r="D90">
            <v>274</v>
          </cell>
          <cell r="E90">
            <v>470</v>
          </cell>
          <cell r="F90">
            <v>1911</v>
          </cell>
          <cell r="G90">
            <v>364</v>
          </cell>
          <cell r="H90">
            <v>0.10439999999999952</v>
          </cell>
          <cell r="I90">
            <v>402</v>
          </cell>
          <cell r="J90">
            <v>1</v>
          </cell>
          <cell r="K90">
            <v>91</v>
          </cell>
          <cell r="R90">
            <v>0.6</v>
          </cell>
          <cell r="S90">
            <v>1</v>
          </cell>
          <cell r="T90">
            <v>1911</v>
          </cell>
          <cell r="U90">
            <v>0.53080000000000005</v>
          </cell>
          <cell r="V90">
            <v>1.8600000000000008</v>
          </cell>
        </row>
        <row r="91">
          <cell r="A91">
            <v>90</v>
          </cell>
          <cell r="C91">
            <v>4500</v>
          </cell>
          <cell r="D91">
            <v>277</v>
          </cell>
          <cell r="E91">
            <v>475</v>
          </cell>
          <cell r="F91">
            <v>1932</v>
          </cell>
          <cell r="G91">
            <v>368</v>
          </cell>
          <cell r="H91">
            <v>0.10444999999999952</v>
          </cell>
          <cell r="I91">
            <v>406.44</v>
          </cell>
          <cell r="J91">
            <v>1</v>
          </cell>
          <cell r="K91">
            <v>92</v>
          </cell>
          <cell r="R91">
            <v>0.6</v>
          </cell>
          <cell r="S91">
            <v>1</v>
          </cell>
          <cell r="T91">
            <v>1932</v>
          </cell>
          <cell r="U91">
            <v>0.53669999999999995</v>
          </cell>
          <cell r="V91">
            <v>1.8700000000000008</v>
          </cell>
        </row>
        <row r="92">
          <cell r="A92">
            <v>91</v>
          </cell>
          <cell r="B92">
            <v>18</v>
          </cell>
          <cell r="C92">
            <v>4550</v>
          </cell>
          <cell r="D92">
            <v>280</v>
          </cell>
          <cell r="E92">
            <v>480</v>
          </cell>
          <cell r="F92">
            <v>1953</v>
          </cell>
          <cell r="G92">
            <v>372</v>
          </cell>
          <cell r="H92">
            <v>0.10449999999999951</v>
          </cell>
          <cell r="I92">
            <v>410.87</v>
          </cell>
          <cell r="J92">
            <v>1</v>
          </cell>
          <cell r="K92">
            <v>93</v>
          </cell>
          <cell r="L92">
            <v>410.87</v>
          </cell>
          <cell r="M92">
            <v>993.03</v>
          </cell>
          <cell r="N92">
            <v>2086.9699999999998</v>
          </cell>
          <cell r="O92">
            <v>472.87</v>
          </cell>
          <cell r="R92">
            <v>0.6</v>
          </cell>
          <cell r="S92">
            <v>1</v>
          </cell>
          <cell r="T92">
            <v>1953</v>
          </cell>
          <cell r="U92">
            <v>0.54249999999999998</v>
          </cell>
          <cell r="V92">
            <v>1.8800000000000008</v>
          </cell>
        </row>
        <row r="93">
          <cell r="A93">
            <v>92</v>
          </cell>
          <cell r="C93">
            <v>4600</v>
          </cell>
          <cell r="D93">
            <v>283</v>
          </cell>
          <cell r="E93">
            <v>485</v>
          </cell>
          <cell r="F93">
            <v>1974</v>
          </cell>
          <cell r="G93">
            <v>376</v>
          </cell>
          <cell r="H93">
            <v>0.1045499999999995</v>
          </cell>
          <cell r="I93">
            <v>415.31</v>
          </cell>
          <cell r="J93">
            <v>1</v>
          </cell>
          <cell r="K93">
            <v>94</v>
          </cell>
          <cell r="R93">
            <v>0.6</v>
          </cell>
          <cell r="S93">
            <v>1</v>
          </cell>
          <cell r="T93">
            <v>1974</v>
          </cell>
          <cell r="U93">
            <v>0.54830000000000001</v>
          </cell>
          <cell r="V93">
            <v>1.8900000000000008</v>
          </cell>
        </row>
        <row r="94">
          <cell r="A94">
            <v>93</v>
          </cell>
          <cell r="C94">
            <v>4650</v>
          </cell>
          <cell r="D94">
            <v>286</v>
          </cell>
          <cell r="E94">
            <v>490</v>
          </cell>
          <cell r="F94">
            <v>1995</v>
          </cell>
          <cell r="G94">
            <v>380</v>
          </cell>
          <cell r="H94">
            <v>0.1045999999999995</v>
          </cell>
          <cell r="I94">
            <v>419.75</v>
          </cell>
          <cell r="J94">
            <v>1</v>
          </cell>
          <cell r="K94">
            <v>95</v>
          </cell>
          <cell r="R94">
            <v>0.6</v>
          </cell>
          <cell r="S94">
            <v>1</v>
          </cell>
          <cell r="T94">
            <v>1995</v>
          </cell>
          <cell r="U94">
            <v>0.55420000000000003</v>
          </cell>
          <cell r="V94">
            <v>1.9000000000000008</v>
          </cell>
        </row>
        <row r="95">
          <cell r="A95">
            <v>94</v>
          </cell>
          <cell r="C95">
            <v>4700</v>
          </cell>
          <cell r="D95">
            <v>289</v>
          </cell>
          <cell r="E95">
            <v>495</v>
          </cell>
          <cell r="F95">
            <v>2016</v>
          </cell>
          <cell r="G95">
            <v>384</v>
          </cell>
          <cell r="H95">
            <v>0.10464999999999949</v>
          </cell>
          <cell r="I95">
            <v>424.19</v>
          </cell>
          <cell r="J95">
            <v>1</v>
          </cell>
          <cell r="K95">
            <v>96</v>
          </cell>
          <cell r="R95">
            <v>0.6</v>
          </cell>
          <cell r="S95">
            <v>1</v>
          </cell>
          <cell r="T95">
            <v>2016</v>
          </cell>
          <cell r="U95">
            <v>0.56000000000000005</v>
          </cell>
          <cell r="V95">
            <v>1.9100000000000008</v>
          </cell>
        </row>
        <row r="96">
          <cell r="A96">
            <v>95</v>
          </cell>
          <cell r="C96">
            <v>4750</v>
          </cell>
          <cell r="D96">
            <v>292</v>
          </cell>
          <cell r="E96">
            <v>500</v>
          </cell>
          <cell r="F96">
            <v>2037</v>
          </cell>
          <cell r="G96">
            <v>388</v>
          </cell>
          <cell r="H96">
            <v>0.10469999999999949</v>
          </cell>
          <cell r="I96">
            <v>428.62</v>
          </cell>
          <cell r="J96">
            <v>1</v>
          </cell>
          <cell r="K96">
            <v>97</v>
          </cell>
          <cell r="R96">
            <v>0.6</v>
          </cell>
          <cell r="S96">
            <v>1</v>
          </cell>
          <cell r="T96">
            <v>2037</v>
          </cell>
          <cell r="U96">
            <v>0.56579999999999997</v>
          </cell>
          <cell r="V96">
            <v>1.9200000000000008</v>
          </cell>
        </row>
        <row r="97">
          <cell r="A97">
            <v>96</v>
          </cell>
          <cell r="C97">
            <v>4800</v>
          </cell>
          <cell r="D97">
            <v>295</v>
          </cell>
          <cell r="E97">
            <v>505</v>
          </cell>
          <cell r="F97">
            <v>2058</v>
          </cell>
          <cell r="G97">
            <v>392</v>
          </cell>
          <cell r="H97">
            <v>0.10474999999999948</v>
          </cell>
          <cell r="I97">
            <v>433.06</v>
          </cell>
          <cell r="J97">
            <v>1</v>
          </cell>
          <cell r="K97">
            <v>98</v>
          </cell>
          <cell r="R97">
            <v>0.6</v>
          </cell>
          <cell r="S97">
            <v>1</v>
          </cell>
          <cell r="T97">
            <v>2058</v>
          </cell>
          <cell r="U97">
            <v>0.57169999999999999</v>
          </cell>
          <cell r="V97">
            <v>1.9300000000000008</v>
          </cell>
        </row>
        <row r="98">
          <cell r="A98">
            <v>97</v>
          </cell>
          <cell r="C98">
            <v>4850</v>
          </cell>
          <cell r="D98">
            <v>298</v>
          </cell>
          <cell r="E98">
            <v>510</v>
          </cell>
          <cell r="F98">
            <v>2079</v>
          </cell>
          <cell r="G98">
            <v>396</v>
          </cell>
          <cell r="H98">
            <v>0.10479999999999948</v>
          </cell>
          <cell r="I98">
            <v>437.5</v>
          </cell>
          <cell r="J98">
            <v>1</v>
          </cell>
          <cell r="K98">
            <v>99</v>
          </cell>
          <cell r="R98">
            <v>0.6</v>
          </cell>
          <cell r="S98">
            <v>1</v>
          </cell>
          <cell r="T98">
            <v>2079</v>
          </cell>
          <cell r="U98">
            <v>0.57750000000000001</v>
          </cell>
          <cell r="V98">
            <v>1.9400000000000008</v>
          </cell>
        </row>
        <row r="99">
          <cell r="A99">
            <v>98</v>
          </cell>
          <cell r="C99">
            <v>4900</v>
          </cell>
          <cell r="D99">
            <v>301</v>
          </cell>
          <cell r="E99">
            <v>515</v>
          </cell>
          <cell r="F99">
            <v>2100</v>
          </cell>
          <cell r="G99">
            <v>400</v>
          </cell>
          <cell r="H99">
            <v>0.10484999999999947</v>
          </cell>
          <cell r="I99">
            <v>441.94</v>
          </cell>
          <cell r="J99">
            <v>1</v>
          </cell>
          <cell r="K99">
            <v>100</v>
          </cell>
          <cell r="R99">
            <v>0.6</v>
          </cell>
          <cell r="S99">
            <v>1</v>
          </cell>
          <cell r="T99">
            <v>2100</v>
          </cell>
          <cell r="U99">
            <v>0.58330000000000004</v>
          </cell>
          <cell r="V99">
            <v>1.9500000000000008</v>
          </cell>
        </row>
        <row r="100">
          <cell r="A100">
            <v>99</v>
          </cell>
          <cell r="C100">
            <v>4950</v>
          </cell>
          <cell r="D100">
            <v>304</v>
          </cell>
          <cell r="E100">
            <v>520</v>
          </cell>
          <cell r="F100">
            <v>2121</v>
          </cell>
          <cell r="G100">
            <v>404</v>
          </cell>
          <cell r="H100">
            <v>0.10489999999999947</v>
          </cell>
          <cell r="I100">
            <v>446.38</v>
          </cell>
          <cell r="J100">
            <v>1</v>
          </cell>
          <cell r="K100">
            <v>101</v>
          </cell>
          <cell r="R100">
            <v>0.6</v>
          </cell>
          <cell r="S100">
            <v>1</v>
          </cell>
          <cell r="T100">
            <v>2121</v>
          </cell>
          <cell r="U100">
            <v>0.58919999999999995</v>
          </cell>
          <cell r="V100">
            <v>1.9600000000000009</v>
          </cell>
        </row>
        <row r="101">
          <cell r="A101">
            <v>100</v>
          </cell>
          <cell r="C101">
            <v>5000</v>
          </cell>
          <cell r="D101">
            <v>307</v>
          </cell>
          <cell r="E101">
            <v>525</v>
          </cell>
          <cell r="F101">
            <v>2142</v>
          </cell>
          <cell r="G101">
            <v>408</v>
          </cell>
          <cell r="H101">
            <v>0.10494999999999946</v>
          </cell>
          <cell r="I101">
            <v>450.82</v>
          </cell>
          <cell r="J101">
            <v>1</v>
          </cell>
          <cell r="K101">
            <v>102</v>
          </cell>
          <cell r="R101">
            <v>0.6</v>
          </cell>
          <cell r="S101">
            <v>1</v>
          </cell>
          <cell r="T101">
            <v>2142</v>
          </cell>
          <cell r="U101">
            <v>0.59499999999999997</v>
          </cell>
          <cell r="V101">
            <v>1.9700000000000009</v>
          </cell>
        </row>
        <row r="102">
          <cell r="A102">
            <v>101</v>
          </cell>
          <cell r="C102">
            <v>5050</v>
          </cell>
          <cell r="D102">
            <v>310</v>
          </cell>
          <cell r="E102">
            <v>530</v>
          </cell>
          <cell r="F102">
            <v>2163</v>
          </cell>
          <cell r="G102">
            <v>412</v>
          </cell>
          <cell r="H102">
            <v>0.10499999999999945</v>
          </cell>
          <cell r="I102">
            <v>455.26</v>
          </cell>
          <cell r="J102">
            <v>1</v>
          </cell>
          <cell r="K102">
            <v>103</v>
          </cell>
          <cell r="R102">
            <v>0.6</v>
          </cell>
          <cell r="S102">
            <v>1</v>
          </cell>
          <cell r="T102">
            <v>2163</v>
          </cell>
          <cell r="U102">
            <v>0.6008</v>
          </cell>
          <cell r="V102">
            <v>1.9800000000000009</v>
          </cell>
        </row>
        <row r="103">
          <cell r="A103">
            <v>102</v>
          </cell>
          <cell r="C103">
            <v>5100</v>
          </cell>
          <cell r="D103">
            <v>313</v>
          </cell>
          <cell r="E103">
            <v>535</v>
          </cell>
          <cell r="F103">
            <v>2184</v>
          </cell>
          <cell r="G103">
            <v>416</v>
          </cell>
          <cell r="H103">
            <v>0.10504999999999945</v>
          </cell>
          <cell r="I103">
            <v>459.7</v>
          </cell>
          <cell r="J103">
            <v>1</v>
          </cell>
          <cell r="K103">
            <v>104</v>
          </cell>
          <cell r="R103">
            <v>0.6</v>
          </cell>
          <cell r="S103">
            <v>1</v>
          </cell>
          <cell r="T103">
            <v>2184</v>
          </cell>
          <cell r="U103">
            <v>0.60670000000000002</v>
          </cell>
          <cell r="V103">
            <v>1.9900000000000009</v>
          </cell>
        </row>
        <row r="104">
          <cell r="A104">
            <v>103</v>
          </cell>
          <cell r="C104">
            <v>5150</v>
          </cell>
          <cell r="D104">
            <v>316</v>
          </cell>
          <cell r="E104">
            <v>540</v>
          </cell>
          <cell r="F104">
            <v>2205</v>
          </cell>
          <cell r="G104">
            <v>420</v>
          </cell>
          <cell r="H104">
            <v>0.10509999999999944</v>
          </cell>
          <cell r="I104">
            <v>464.14</v>
          </cell>
          <cell r="J104">
            <v>1</v>
          </cell>
          <cell r="K104">
            <v>105</v>
          </cell>
          <cell r="R104">
            <v>0.6</v>
          </cell>
          <cell r="S104">
            <v>1</v>
          </cell>
          <cell r="T104">
            <v>2205</v>
          </cell>
          <cell r="U104">
            <v>0.61250000000000004</v>
          </cell>
          <cell r="V104">
            <v>2.0000000000000009</v>
          </cell>
        </row>
        <row r="105">
          <cell r="A105">
            <v>104</v>
          </cell>
          <cell r="C105">
            <v>5200</v>
          </cell>
          <cell r="D105">
            <v>319</v>
          </cell>
          <cell r="E105">
            <v>545</v>
          </cell>
          <cell r="F105">
            <v>2226</v>
          </cell>
          <cell r="G105">
            <v>424</v>
          </cell>
          <cell r="H105">
            <v>0.10514999999999944</v>
          </cell>
          <cell r="I105">
            <v>468.58</v>
          </cell>
          <cell r="J105">
            <v>1</v>
          </cell>
          <cell r="K105">
            <v>106</v>
          </cell>
          <cell r="R105">
            <v>0.6</v>
          </cell>
          <cell r="S105">
            <v>1</v>
          </cell>
          <cell r="T105">
            <v>2226</v>
          </cell>
          <cell r="U105">
            <v>0.61829999999999996</v>
          </cell>
          <cell r="V105">
            <v>2.0100000000000007</v>
          </cell>
        </row>
        <row r="106">
          <cell r="A106">
            <v>105</v>
          </cell>
          <cell r="C106">
            <v>5250</v>
          </cell>
          <cell r="D106">
            <v>322</v>
          </cell>
          <cell r="E106">
            <v>550</v>
          </cell>
          <cell r="F106">
            <v>2247</v>
          </cell>
          <cell r="G106">
            <v>428</v>
          </cell>
          <cell r="H106">
            <v>0.10519999999999943</v>
          </cell>
          <cell r="I106">
            <v>473.03</v>
          </cell>
          <cell r="J106">
            <v>1</v>
          </cell>
          <cell r="K106">
            <v>107</v>
          </cell>
          <cell r="R106">
            <v>0.6</v>
          </cell>
          <cell r="S106">
            <v>1</v>
          </cell>
          <cell r="T106">
            <v>2247</v>
          </cell>
          <cell r="U106">
            <v>0.62419999999999998</v>
          </cell>
          <cell r="V106">
            <v>2.0200000000000005</v>
          </cell>
        </row>
        <row r="107">
          <cell r="A107">
            <v>106</v>
          </cell>
          <cell r="C107">
            <v>5300</v>
          </cell>
          <cell r="D107">
            <v>325</v>
          </cell>
          <cell r="E107">
            <v>555</v>
          </cell>
          <cell r="F107">
            <v>2268</v>
          </cell>
          <cell r="G107">
            <v>432</v>
          </cell>
          <cell r="H107">
            <v>0.10524999999999943</v>
          </cell>
          <cell r="I107">
            <v>477.47</v>
          </cell>
          <cell r="J107">
            <v>1</v>
          </cell>
          <cell r="K107">
            <v>108</v>
          </cell>
          <cell r="R107">
            <v>0.6</v>
          </cell>
          <cell r="S107">
            <v>1</v>
          </cell>
          <cell r="T107">
            <v>2268</v>
          </cell>
          <cell r="U107">
            <v>0.63</v>
          </cell>
          <cell r="V107">
            <v>2.0300000000000002</v>
          </cell>
        </row>
        <row r="108">
          <cell r="A108">
            <v>107</v>
          </cell>
          <cell r="C108">
            <v>5350</v>
          </cell>
          <cell r="D108">
            <v>328</v>
          </cell>
          <cell r="E108">
            <v>560</v>
          </cell>
          <cell r="F108">
            <v>2289</v>
          </cell>
          <cell r="G108">
            <v>436</v>
          </cell>
          <cell r="H108">
            <v>0.10529999999999942</v>
          </cell>
          <cell r="I108">
            <v>481.91</v>
          </cell>
          <cell r="J108">
            <v>1</v>
          </cell>
          <cell r="K108">
            <v>109</v>
          </cell>
          <cell r="R108">
            <v>0.6</v>
          </cell>
          <cell r="S108">
            <v>1</v>
          </cell>
          <cell r="T108">
            <v>2289</v>
          </cell>
          <cell r="U108">
            <v>0.63580000000000003</v>
          </cell>
          <cell r="V108">
            <v>2.04</v>
          </cell>
        </row>
        <row r="109">
          <cell r="A109">
            <v>108</v>
          </cell>
          <cell r="C109">
            <v>5400</v>
          </cell>
          <cell r="D109">
            <v>331</v>
          </cell>
          <cell r="E109">
            <v>565</v>
          </cell>
          <cell r="F109">
            <v>2310</v>
          </cell>
          <cell r="G109">
            <v>440</v>
          </cell>
          <cell r="H109">
            <v>0.10534999999999942</v>
          </cell>
          <cell r="I109">
            <v>486.35</v>
          </cell>
          <cell r="J109">
            <v>1</v>
          </cell>
          <cell r="K109">
            <v>110</v>
          </cell>
          <cell r="R109">
            <v>0.6</v>
          </cell>
          <cell r="S109">
            <v>1</v>
          </cell>
          <cell r="T109">
            <v>2310</v>
          </cell>
          <cell r="U109">
            <v>0.64170000000000005</v>
          </cell>
          <cell r="V109">
            <v>2.0499999999999998</v>
          </cell>
        </row>
        <row r="110">
          <cell r="A110">
            <v>109</v>
          </cell>
          <cell r="C110">
            <v>5450</v>
          </cell>
          <cell r="D110">
            <v>334</v>
          </cell>
          <cell r="E110">
            <v>570</v>
          </cell>
          <cell r="F110">
            <v>2331</v>
          </cell>
          <cell r="G110">
            <v>444</v>
          </cell>
          <cell r="H110">
            <v>0.10539999999999941</v>
          </cell>
          <cell r="I110">
            <v>490.8</v>
          </cell>
          <cell r="J110">
            <v>1</v>
          </cell>
          <cell r="K110">
            <v>111</v>
          </cell>
          <cell r="R110">
            <v>0.6</v>
          </cell>
          <cell r="S110">
            <v>1</v>
          </cell>
          <cell r="T110">
            <v>2331</v>
          </cell>
          <cell r="U110">
            <v>0.64749999999999996</v>
          </cell>
          <cell r="V110">
            <v>2.0599999999999996</v>
          </cell>
        </row>
        <row r="111">
          <cell r="A111">
            <v>110</v>
          </cell>
          <cell r="B111">
            <v>19</v>
          </cell>
          <cell r="C111">
            <v>5500</v>
          </cell>
          <cell r="D111">
            <v>337</v>
          </cell>
          <cell r="E111">
            <v>575</v>
          </cell>
          <cell r="F111">
            <v>2688</v>
          </cell>
          <cell r="G111">
            <v>448</v>
          </cell>
          <cell r="H111">
            <v>0.10544999999999941</v>
          </cell>
          <cell r="I111">
            <v>495.24</v>
          </cell>
          <cell r="J111">
            <v>1</v>
          </cell>
          <cell r="K111">
            <v>112</v>
          </cell>
          <cell r="L111">
            <v>495.24</v>
          </cell>
          <cell r="M111">
            <v>1196.81</v>
          </cell>
          <cell r="N111">
            <v>2738.05</v>
          </cell>
          <cell r="O111">
            <v>569.91</v>
          </cell>
          <cell r="R111">
            <v>0.6</v>
          </cell>
          <cell r="S111">
            <v>1</v>
          </cell>
          <cell r="T111">
            <v>2688</v>
          </cell>
          <cell r="U111">
            <v>0.74670000000000003</v>
          </cell>
          <cell r="V111">
            <v>2.0699999999999994</v>
          </cell>
        </row>
        <row r="112">
          <cell r="A112">
            <v>111</v>
          </cell>
          <cell r="C112">
            <v>5550</v>
          </cell>
          <cell r="D112">
            <v>340</v>
          </cell>
          <cell r="E112">
            <v>580</v>
          </cell>
          <cell r="F112">
            <v>2712</v>
          </cell>
          <cell r="G112">
            <v>452</v>
          </cell>
          <cell r="H112">
            <v>0.1054999999999994</v>
          </cell>
          <cell r="I112">
            <v>499.69</v>
          </cell>
          <cell r="J112">
            <v>1</v>
          </cell>
          <cell r="K112">
            <v>113</v>
          </cell>
          <cell r="R112">
            <v>0.6</v>
          </cell>
          <cell r="S112">
            <v>1</v>
          </cell>
          <cell r="T112">
            <v>2712</v>
          </cell>
          <cell r="U112">
            <v>0.75329999999999997</v>
          </cell>
          <cell r="V112">
            <v>2.0799999999999992</v>
          </cell>
        </row>
        <row r="113">
          <cell r="A113">
            <v>112</v>
          </cell>
          <cell r="C113">
            <v>5600</v>
          </cell>
          <cell r="D113">
            <v>343</v>
          </cell>
          <cell r="E113">
            <v>585</v>
          </cell>
          <cell r="F113">
            <v>2736</v>
          </cell>
          <cell r="G113">
            <v>456</v>
          </cell>
          <cell r="H113">
            <v>0.10554999999999939</v>
          </cell>
          <cell r="I113">
            <v>504.13</v>
          </cell>
          <cell r="J113">
            <v>1</v>
          </cell>
          <cell r="K113">
            <v>114</v>
          </cell>
          <cell r="R113">
            <v>0.6</v>
          </cell>
          <cell r="S113">
            <v>1</v>
          </cell>
          <cell r="T113">
            <v>2736</v>
          </cell>
          <cell r="U113">
            <v>0.76</v>
          </cell>
          <cell r="V113">
            <v>2.089999999999999</v>
          </cell>
        </row>
        <row r="114">
          <cell r="A114">
            <v>113</v>
          </cell>
          <cell r="C114">
            <v>5650</v>
          </cell>
          <cell r="D114">
            <v>346</v>
          </cell>
          <cell r="E114">
            <v>590</v>
          </cell>
          <cell r="F114">
            <v>2760</v>
          </cell>
          <cell r="G114">
            <v>460</v>
          </cell>
          <cell r="H114">
            <v>0.10559999999999939</v>
          </cell>
          <cell r="I114">
            <v>508.58</v>
          </cell>
          <cell r="J114">
            <v>1</v>
          </cell>
          <cell r="K114">
            <v>115</v>
          </cell>
          <cell r="R114">
            <v>0.6</v>
          </cell>
          <cell r="S114">
            <v>1</v>
          </cell>
          <cell r="T114">
            <v>2760</v>
          </cell>
          <cell r="U114">
            <v>0.76670000000000005</v>
          </cell>
          <cell r="V114">
            <v>2.0999999999999988</v>
          </cell>
        </row>
        <row r="115">
          <cell r="A115">
            <v>114</v>
          </cell>
          <cell r="C115">
            <v>5700</v>
          </cell>
          <cell r="D115">
            <v>349</v>
          </cell>
          <cell r="E115">
            <v>595</v>
          </cell>
          <cell r="F115">
            <v>2784</v>
          </cell>
          <cell r="G115">
            <v>464</v>
          </cell>
          <cell r="H115">
            <v>0.10564999999999938</v>
          </cell>
          <cell r="I115">
            <v>513.02</v>
          </cell>
          <cell r="J115">
            <v>1</v>
          </cell>
          <cell r="K115">
            <v>116</v>
          </cell>
          <cell r="R115">
            <v>0.6</v>
          </cell>
          <cell r="S115">
            <v>1</v>
          </cell>
          <cell r="T115">
            <v>2784</v>
          </cell>
          <cell r="U115">
            <v>0.77329999999999999</v>
          </cell>
          <cell r="V115">
            <v>2.1099999999999985</v>
          </cell>
        </row>
        <row r="116">
          <cell r="A116">
            <v>115</v>
          </cell>
          <cell r="C116">
            <v>5750</v>
          </cell>
          <cell r="D116">
            <v>352</v>
          </cell>
          <cell r="E116">
            <v>600</v>
          </cell>
          <cell r="F116">
            <v>2808</v>
          </cell>
          <cell r="G116">
            <v>468</v>
          </cell>
          <cell r="H116">
            <v>0.10569999999999938</v>
          </cell>
          <cell r="I116">
            <v>517.47</v>
          </cell>
          <cell r="J116">
            <v>1</v>
          </cell>
          <cell r="K116">
            <v>117</v>
          </cell>
          <cell r="R116">
            <v>0.6</v>
          </cell>
          <cell r="S116">
            <v>1</v>
          </cell>
          <cell r="T116">
            <v>2808</v>
          </cell>
          <cell r="U116">
            <v>0.78</v>
          </cell>
          <cell r="V116">
            <v>2.1199999999999983</v>
          </cell>
        </row>
        <row r="117">
          <cell r="A117">
            <v>116</v>
          </cell>
          <cell r="C117">
            <v>5800</v>
          </cell>
          <cell r="D117">
            <v>355</v>
          </cell>
          <cell r="E117">
            <v>605</v>
          </cell>
          <cell r="F117">
            <v>2832</v>
          </cell>
          <cell r="G117">
            <v>472</v>
          </cell>
          <cell r="H117">
            <v>0.10574999999999937</v>
          </cell>
          <cell r="I117">
            <v>521.91</v>
          </cell>
          <cell r="J117">
            <v>1</v>
          </cell>
          <cell r="K117">
            <v>118</v>
          </cell>
          <cell r="R117">
            <v>0.6</v>
          </cell>
          <cell r="S117">
            <v>1</v>
          </cell>
          <cell r="T117">
            <v>2832</v>
          </cell>
          <cell r="U117">
            <v>0.78669999999999995</v>
          </cell>
          <cell r="V117">
            <v>2.1299999999999981</v>
          </cell>
        </row>
        <row r="118">
          <cell r="A118">
            <v>117</v>
          </cell>
          <cell r="C118">
            <v>5850</v>
          </cell>
          <cell r="D118">
            <v>358</v>
          </cell>
          <cell r="E118">
            <v>610</v>
          </cell>
          <cell r="F118">
            <v>2856</v>
          </cell>
          <cell r="G118">
            <v>476</v>
          </cell>
          <cell r="H118">
            <v>0.10579999999999937</v>
          </cell>
          <cell r="I118">
            <v>526.36</v>
          </cell>
          <cell r="J118">
            <v>1</v>
          </cell>
          <cell r="K118">
            <v>119</v>
          </cell>
          <cell r="R118">
            <v>0.6</v>
          </cell>
          <cell r="S118">
            <v>1</v>
          </cell>
          <cell r="T118">
            <v>2856</v>
          </cell>
          <cell r="U118">
            <v>0.79330000000000001</v>
          </cell>
          <cell r="V118">
            <v>2.1399999999999979</v>
          </cell>
        </row>
        <row r="119">
          <cell r="A119">
            <v>118</v>
          </cell>
          <cell r="C119">
            <v>5900</v>
          </cell>
          <cell r="D119">
            <v>361</v>
          </cell>
          <cell r="E119">
            <v>615</v>
          </cell>
          <cell r="F119">
            <v>2880</v>
          </cell>
          <cell r="G119">
            <v>480</v>
          </cell>
          <cell r="H119">
            <v>0.10584999999999936</v>
          </cell>
          <cell r="I119">
            <v>530.80999999999995</v>
          </cell>
          <cell r="J119">
            <v>1</v>
          </cell>
          <cell r="K119">
            <v>120</v>
          </cell>
          <cell r="R119">
            <v>0.6</v>
          </cell>
          <cell r="S119">
            <v>1</v>
          </cell>
          <cell r="T119">
            <v>2880</v>
          </cell>
          <cell r="U119">
            <v>0.8</v>
          </cell>
          <cell r="V119">
            <v>2.1499999999999977</v>
          </cell>
        </row>
        <row r="120">
          <cell r="A120">
            <v>119</v>
          </cell>
          <cell r="C120">
            <v>5950</v>
          </cell>
          <cell r="D120">
            <v>364</v>
          </cell>
          <cell r="E120">
            <v>620</v>
          </cell>
          <cell r="F120">
            <v>2904</v>
          </cell>
          <cell r="G120">
            <v>484</v>
          </cell>
          <cell r="H120">
            <v>0.10589999999999936</v>
          </cell>
          <cell r="I120">
            <v>535.26</v>
          </cell>
          <cell r="J120">
            <v>1</v>
          </cell>
          <cell r="K120">
            <v>121</v>
          </cell>
          <cell r="R120">
            <v>0.6</v>
          </cell>
          <cell r="S120">
            <v>1</v>
          </cell>
          <cell r="T120">
            <v>2904</v>
          </cell>
          <cell r="U120">
            <v>0.80669999999999997</v>
          </cell>
          <cell r="V120">
            <v>2.1599999999999975</v>
          </cell>
        </row>
        <row r="121">
          <cell r="A121">
            <v>120</v>
          </cell>
          <cell r="C121">
            <v>6000</v>
          </cell>
          <cell r="D121">
            <v>367</v>
          </cell>
          <cell r="E121">
            <v>625</v>
          </cell>
          <cell r="F121">
            <v>2928</v>
          </cell>
          <cell r="G121">
            <v>488</v>
          </cell>
          <cell r="H121">
            <v>0.10594999999999935</v>
          </cell>
          <cell r="I121">
            <v>539.70000000000005</v>
          </cell>
          <cell r="J121">
            <v>1</v>
          </cell>
          <cell r="K121">
            <v>122</v>
          </cell>
          <cell r="R121">
            <v>0.6</v>
          </cell>
          <cell r="S121">
            <v>1</v>
          </cell>
          <cell r="T121">
            <v>2928</v>
          </cell>
          <cell r="U121">
            <v>0.81330000000000002</v>
          </cell>
          <cell r="V121">
            <v>2.1699999999999973</v>
          </cell>
        </row>
        <row r="122">
          <cell r="A122">
            <v>121</v>
          </cell>
          <cell r="C122">
            <v>6050</v>
          </cell>
          <cell r="D122">
            <v>370</v>
          </cell>
          <cell r="E122">
            <v>630</v>
          </cell>
          <cell r="F122">
            <v>2952</v>
          </cell>
          <cell r="G122">
            <v>492</v>
          </cell>
          <cell r="H122">
            <v>0.10599999999999934</v>
          </cell>
          <cell r="I122">
            <v>544.15</v>
          </cell>
          <cell r="J122">
            <v>1</v>
          </cell>
          <cell r="K122">
            <v>123</v>
          </cell>
          <cell r="R122">
            <v>0.6</v>
          </cell>
          <cell r="S122">
            <v>1</v>
          </cell>
          <cell r="T122">
            <v>2952</v>
          </cell>
          <cell r="U122">
            <v>0.82</v>
          </cell>
          <cell r="V122">
            <v>2.1799999999999971</v>
          </cell>
        </row>
        <row r="123">
          <cell r="A123">
            <v>122</v>
          </cell>
          <cell r="C123">
            <v>6100</v>
          </cell>
          <cell r="D123">
            <v>373</v>
          </cell>
          <cell r="E123">
            <v>635</v>
          </cell>
          <cell r="F123">
            <v>2976</v>
          </cell>
          <cell r="G123">
            <v>496</v>
          </cell>
          <cell r="H123">
            <v>0.10604999999999934</v>
          </cell>
          <cell r="I123">
            <v>548.6</v>
          </cell>
          <cell r="J123">
            <v>1</v>
          </cell>
          <cell r="K123">
            <v>124</v>
          </cell>
          <cell r="R123">
            <v>0.6</v>
          </cell>
          <cell r="S123">
            <v>1</v>
          </cell>
          <cell r="T123">
            <v>2976</v>
          </cell>
          <cell r="U123">
            <v>0.82669999999999999</v>
          </cell>
          <cell r="V123">
            <v>2.1899999999999968</v>
          </cell>
        </row>
        <row r="124">
          <cell r="A124">
            <v>123</v>
          </cell>
          <cell r="C124">
            <v>6150</v>
          </cell>
          <cell r="D124">
            <v>376</v>
          </cell>
          <cell r="E124">
            <v>640</v>
          </cell>
          <cell r="F124">
            <v>3000</v>
          </cell>
          <cell r="G124">
            <v>500</v>
          </cell>
          <cell r="H124">
            <v>0.10609999999999933</v>
          </cell>
          <cell r="I124">
            <v>553.04999999999995</v>
          </cell>
          <cell r="J124">
            <v>1</v>
          </cell>
          <cell r="K124">
            <v>125</v>
          </cell>
          <cell r="R124">
            <v>0.6</v>
          </cell>
          <cell r="S124">
            <v>1</v>
          </cell>
          <cell r="T124">
            <v>3000</v>
          </cell>
          <cell r="U124">
            <v>0.83330000000000004</v>
          </cell>
          <cell r="V124">
            <v>2.1999999999999966</v>
          </cell>
        </row>
        <row r="125">
          <cell r="A125">
            <v>124</v>
          </cell>
          <cell r="C125">
            <v>6200</v>
          </cell>
          <cell r="D125">
            <v>379</v>
          </cell>
          <cell r="E125">
            <v>645</v>
          </cell>
          <cell r="F125">
            <v>3024</v>
          </cell>
          <cell r="G125">
            <v>504</v>
          </cell>
          <cell r="H125">
            <v>0.10614999999999933</v>
          </cell>
          <cell r="I125">
            <v>557.5</v>
          </cell>
          <cell r="J125">
            <v>1</v>
          </cell>
          <cell r="K125">
            <v>126</v>
          </cell>
          <cell r="R125">
            <v>0.6</v>
          </cell>
          <cell r="S125">
            <v>1</v>
          </cell>
          <cell r="T125">
            <v>3024</v>
          </cell>
          <cell r="U125">
            <v>0.84</v>
          </cell>
          <cell r="V125">
            <v>2.2099999999999964</v>
          </cell>
        </row>
        <row r="126">
          <cell r="A126">
            <v>125</v>
          </cell>
          <cell r="C126">
            <v>6250</v>
          </cell>
          <cell r="D126">
            <v>382</v>
          </cell>
          <cell r="E126">
            <v>650</v>
          </cell>
          <cell r="F126">
            <v>3048</v>
          </cell>
          <cell r="G126">
            <v>508</v>
          </cell>
          <cell r="H126">
            <v>0.10619999999999932</v>
          </cell>
          <cell r="I126">
            <v>561.95000000000005</v>
          </cell>
          <cell r="J126">
            <v>1</v>
          </cell>
          <cell r="K126">
            <v>127</v>
          </cell>
          <cell r="R126">
            <v>0.6</v>
          </cell>
          <cell r="S126">
            <v>1</v>
          </cell>
          <cell r="T126">
            <v>3048</v>
          </cell>
          <cell r="U126">
            <v>0.84670000000000001</v>
          </cell>
          <cell r="V126">
            <v>2.2199999999999962</v>
          </cell>
        </row>
        <row r="127">
          <cell r="A127">
            <v>126</v>
          </cell>
          <cell r="C127">
            <v>6300</v>
          </cell>
          <cell r="D127">
            <v>385</v>
          </cell>
          <cell r="E127">
            <v>655</v>
          </cell>
          <cell r="F127">
            <v>3072</v>
          </cell>
          <cell r="G127">
            <v>512</v>
          </cell>
          <cell r="H127">
            <v>0.10624999999999932</v>
          </cell>
          <cell r="I127">
            <v>566.4</v>
          </cell>
          <cell r="J127">
            <v>1</v>
          </cell>
          <cell r="K127">
            <v>128</v>
          </cell>
          <cell r="R127">
            <v>0.6</v>
          </cell>
          <cell r="S127">
            <v>1</v>
          </cell>
          <cell r="T127">
            <v>3072</v>
          </cell>
          <cell r="U127">
            <v>0.85329999999999995</v>
          </cell>
          <cell r="V127">
            <v>2.229999999999996</v>
          </cell>
        </row>
        <row r="128">
          <cell r="A128">
            <v>127</v>
          </cell>
          <cell r="C128">
            <v>6350</v>
          </cell>
          <cell r="D128">
            <v>388</v>
          </cell>
          <cell r="E128">
            <v>660</v>
          </cell>
          <cell r="F128">
            <v>3096</v>
          </cell>
          <cell r="G128">
            <v>516</v>
          </cell>
          <cell r="H128">
            <v>0.10629999999999931</v>
          </cell>
          <cell r="I128">
            <v>570.85</v>
          </cell>
          <cell r="J128">
            <v>1</v>
          </cell>
          <cell r="K128">
            <v>129</v>
          </cell>
          <cell r="R128">
            <v>0.6</v>
          </cell>
          <cell r="S128">
            <v>1</v>
          </cell>
          <cell r="T128">
            <v>3096</v>
          </cell>
          <cell r="U128">
            <v>0.86</v>
          </cell>
          <cell r="V128">
            <v>2.2399999999999958</v>
          </cell>
        </row>
        <row r="129">
          <cell r="A129">
            <v>128</v>
          </cell>
          <cell r="C129">
            <v>6400</v>
          </cell>
          <cell r="D129">
            <v>391</v>
          </cell>
          <cell r="E129">
            <v>665</v>
          </cell>
          <cell r="F129">
            <v>3120</v>
          </cell>
          <cell r="G129">
            <v>520</v>
          </cell>
          <cell r="H129">
            <v>0.10634999999999931</v>
          </cell>
          <cell r="I129">
            <v>575.29999999999995</v>
          </cell>
          <cell r="J129">
            <v>1</v>
          </cell>
          <cell r="K129">
            <v>130</v>
          </cell>
          <cell r="R129">
            <v>0.6</v>
          </cell>
          <cell r="S129">
            <v>1</v>
          </cell>
          <cell r="T129">
            <v>3120</v>
          </cell>
          <cell r="U129">
            <v>0.86670000000000003</v>
          </cell>
          <cell r="V129">
            <v>2.2499999999999956</v>
          </cell>
        </row>
        <row r="130">
          <cell r="A130">
            <v>129</v>
          </cell>
          <cell r="C130">
            <v>6450</v>
          </cell>
          <cell r="D130">
            <v>394</v>
          </cell>
          <cell r="E130">
            <v>670</v>
          </cell>
          <cell r="F130">
            <v>3144</v>
          </cell>
          <cell r="G130">
            <v>524</v>
          </cell>
          <cell r="H130">
            <v>0.1063999999999993</v>
          </cell>
          <cell r="I130">
            <v>579.75</v>
          </cell>
          <cell r="J130">
            <v>1</v>
          </cell>
          <cell r="K130">
            <v>131</v>
          </cell>
          <cell r="R130">
            <v>0.6</v>
          </cell>
          <cell r="S130">
            <v>1</v>
          </cell>
          <cell r="T130">
            <v>3144</v>
          </cell>
          <cell r="U130">
            <v>0.87329999999999997</v>
          </cell>
          <cell r="V130">
            <v>2.2599999999999953</v>
          </cell>
        </row>
        <row r="131">
          <cell r="A131">
            <v>130</v>
          </cell>
          <cell r="C131">
            <v>6500</v>
          </cell>
          <cell r="D131">
            <v>397</v>
          </cell>
          <cell r="E131">
            <v>675</v>
          </cell>
          <cell r="F131">
            <v>3168</v>
          </cell>
          <cell r="G131">
            <v>528</v>
          </cell>
          <cell r="H131">
            <v>0.1064499999999993</v>
          </cell>
          <cell r="I131">
            <v>584.21</v>
          </cell>
          <cell r="J131">
            <v>1</v>
          </cell>
          <cell r="K131">
            <v>132</v>
          </cell>
          <cell r="R131">
            <v>0.6</v>
          </cell>
          <cell r="S131">
            <v>1</v>
          </cell>
          <cell r="T131">
            <v>3168</v>
          </cell>
          <cell r="U131">
            <v>0.88</v>
          </cell>
          <cell r="V131">
            <v>2.2699999999999951</v>
          </cell>
        </row>
        <row r="132">
          <cell r="A132">
            <v>131</v>
          </cell>
          <cell r="C132">
            <v>6550</v>
          </cell>
          <cell r="D132">
            <v>400</v>
          </cell>
          <cell r="E132">
            <v>680</v>
          </cell>
          <cell r="F132">
            <v>3192</v>
          </cell>
          <cell r="G132">
            <v>532</v>
          </cell>
          <cell r="H132">
            <v>0.10649999999999929</v>
          </cell>
          <cell r="I132">
            <v>588.66</v>
          </cell>
          <cell r="J132">
            <v>1</v>
          </cell>
          <cell r="K132">
            <v>133</v>
          </cell>
          <cell r="R132">
            <v>0.6</v>
          </cell>
          <cell r="S132">
            <v>1</v>
          </cell>
          <cell r="T132">
            <v>3192</v>
          </cell>
          <cell r="U132">
            <v>0.88670000000000004</v>
          </cell>
          <cell r="V132">
            <v>2.2799999999999949</v>
          </cell>
        </row>
        <row r="133">
          <cell r="A133">
            <v>132</v>
          </cell>
          <cell r="C133">
            <v>6600</v>
          </cell>
          <cell r="D133">
            <v>403</v>
          </cell>
          <cell r="E133">
            <v>685</v>
          </cell>
          <cell r="F133">
            <v>3216</v>
          </cell>
          <cell r="G133">
            <v>536</v>
          </cell>
          <cell r="H133">
            <v>0.10654999999999928</v>
          </cell>
          <cell r="I133">
            <v>593.11</v>
          </cell>
          <cell r="J133">
            <v>1</v>
          </cell>
          <cell r="K133">
            <v>134</v>
          </cell>
          <cell r="R133">
            <v>0.6</v>
          </cell>
          <cell r="S133">
            <v>1</v>
          </cell>
          <cell r="T133">
            <v>3216</v>
          </cell>
          <cell r="U133">
            <v>0.89329999999999998</v>
          </cell>
          <cell r="V133">
            <v>2.2899999999999947</v>
          </cell>
        </row>
        <row r="134">
          <cell r="A134">
            <v>133</v>
          </cell>
          <cell r="C134">
            <v>6650</v>
          </cell>
          <cell r="D134">
            <v>406</v>
          </cell>
          <cell r="E134">
            <v>690</v>
          </cell>
          <cell r="F134">
            <v>3240</v>
          </cell>
          <cell r="G134">
            <v>540</v>
          </cell>
          <cell r="H134">
            <v>0.10659999999999928</v>
          </cell>
          <cell r="I134">
            <v>597.55999999999995</v>
          </cell>
          <cell r="J134">
            <v>1</v>
          </cell>
          <cell r="K134">
            <v>135</v>
          </cell>
          <cell r="R134">
            <v>0.6</v>
          </cell>
          <cell r="S134">
            <v>1</v>
          </cell>
          <cell r="T134">
            <v>3240</v>
          </cell>
          <cell r="U134">
            <v>0.9</v>
          </cell>
          <cell r="V134">
            <v>2.2999999999999945</v>
          </cell>
        </row>
        <row r="135">
          <cell r="A135">
            <v>134</v>
          </cell>
          <cell r="C135">
            <v>6700</v>
          </cell>
          <cell r="D135">
            <v>409</v>
          </cell>
          <cell r="E135">
            <v>695</v>
          </cell>
          <cell r="F135">
            <v>3264</v>
          </cell>
          <cell r="G135">
            <v>544</v>
          </cell>
          <cell r="H135">
            <v>0.10664999999999927</v>
          </cell>
          <cell r="I135">
            <v>602.02</v>
          </cell>
          <cell r="J135">
            <v>1</v>
          </cell>
          <cell r="K135">
            <v>136</v>
          </cell>
          <cell r="R135">
            <v>0.6</v>
          </cell>
          <cell r="S135">
            <v>1</v>
          </cell>
          <cell r="T135">
            <v>3264</v>
          </cell>
          <cell r="U135">
            <v>0.90669999999999995</v>
          </cell>
          <cell r="V135">
            <v>2.3099999999999943</v>
          </cell>
        </row>
        <row r="136">
          <cell r="A136">
            <v>135</v>
          </cell>
          <cell r="C136">
            <v>6750</v>
          </cell>
          <cell r="D136">
            <v>412</v>
          </cell>
          <cell r="E136">
            <v>700</v>
          </cell>
          <cell r="F136">
            <v>3288</v>
          </cell>
          <cell r="G136">
            <v>548</v>
          </cell>
          <cell r="H136">
            <v>0.10669999999999927</v>
          </cell>
          <cell r="I136">
            <v>606.47</v>
          </cell>
          <cell r="J136">
            <v>1</v>
          </cell>
          <cell r="K136">
            <v>137</v>
          </cell>
          <cell r="R136">
            <v>0.6</v>
          </cell>
          <cell r="S136">
            <v>1</v>
          </cell>
          <cell r="T136">
            <v>3288</v>
          </cell>
          <cell r="U136">
            <v>0.9133</v>
          </cell>
          <cell r="V136">
            <v>2.3199999999999941</v>
          </cell>
        </row>
        <row r="137">
          <cell r="A137">
            <v>136</v>
          </cell>
          <cell r="C137">
            <v>6800</v>
          </cell>
          <cell r="D137">
            <v>415</v>
          </cell>
          <cell r="E137">
            <v>705</v>
          </cell>
          <cell r="F137">
            <v>3312</v>
          </cell>
          <cell r="G137">
            <v>552</v>
          </cell>
          <cell r="H137">
            <v>0.10674999999999926</v>
          </cell>
          <cell r="I137">
            <v>610.92999999999995</v>
          </cell>
          <cell r="J137">
            <v>1</v>
          </cell>
          <cell r="K137">
            <v>138</v>
          </cell>
          <cell r="R137">
            <v>0.6</v>
          </cell>
          <cell r="S137">
            <v>1</v>
          </cell>
          <cell r="T137">
            <v>3312</v>
          </cell>
          <cell r="U137">
            <v>0.92</v>
          </cell>
          <cell r="V137">
            <v>2.3299999999999939</v>
          </cell>
        </row>
        <row r="138">
          <cell r="A138">
            <v>137</v>
          </cell>
          <cell r="C138">
            <v>6850</v>
          </cell>
          <cell r="D138">
            <v>418</v>
          </cell>
          <cell r="E138">
            <v>710</v>
          </cell>
          <cell r="F138">
            <v>3336</v>
          </cell>
          <cell r="G138">
            <v>556</v>
          </cell>
          <cell r="H138">
            <v>0.10679999999999926</v>
          </cell>
          <cell r="I138">
            <v>615.38</v>
          </cell>
          <cell r="J138">
            <v>1</v>
          </cell>
          <cell r="K138">
            <v>139</v>
          </cell>
          <cell r="R138">
            <v>0.6</v>
          </cell>
          <cell r="S138">
            <v>1</v>
          </cell>
          <cell r="T138">
            <v>3336</v>
          </cell>
          <cell r="U138">
            <v>0.92669999999999997</v>
          </cell>
          <cell r="V138">
            <v>2.3399999999999936</v>
          </cell>
        </row>
        <row r="139">
          <cell r="A139">
            <v>138</v>
          </cell>
          <cell r="C139">
            <v>6900</v>
          </cell>
          <cell r="D139">
            <v>421</v>
          </cell>
          <cell r="E139">
            <v>715</v>
          </cell>
          <cell r="F139">
            <v>3360</v>
          </cell>
          <cell r="G139">
            <v>560</v>
          </cell>
          <cell r="H139">
            <v>0.10684999999999925</v>
          </cell>
          <cell r="I139">
            <v>619.84</v>
          </cell>
          <cell r="J139">
            <v>1</v>
          </cell>
          <cell r="K139">
            <v>140</v>
          </cell>
          <cell r="R139">
            <v>0.6</v>
          </cell>
          <cell r="S139">
            <v>1</v>
          </cell>
          <cell r="T139">
            <v>3360</v>
          </cell>
          <cell r="U139">
            <v>0.93330000000000002</v>
          </cell>
          <cell r="V139">
            <v>2.3499999999999934</v>
          </cell>
        </row>
        <row r="140">
          <cell r="A140">
            <v>139</v>
          </cell>
          <cell r="C140">
            <v>6950</v>
          </cell>
          <cell r="D140">
            <v>424</v>
          </cell>
          <cell r="E140">
            <v>720</v>
          </cell>
          <cell r="F140">
            <v>3384</v>
          </cell>
          <cell r="G140">
            <v>564</v>
          </cell>
          <cell r="H140">
            <v>0.10689999999999925</v>
          </cell>
          <cell r="I140">
            <v>624.29</v>
          </cell>
          <cell r="J140">
            <v>1</v>
          </cell>
          <cell r="K140">
            <v>141</v>
          </cell>
          <cell r="R140">
            <v>0.6</v>
          </cell>
          <cell r="S140">
            <v>1</v>
          </cell>
          <cell r="T140">
            <v>3384</v>
          </cell>
          <cell r="U140">
            <v>0.94</v>
          </cell>
          <cell r="V140">
            <v>2.3599999999999932</v>
          </cell>
        </row>
        <row r="141">
          <cell r="A141">
            <v>140</v>
          </cell>
          <cell r="C141">
            <v>7000</v>
          </cell>
          <cell r="D141">
            <v>427</v>
          </cell>
          <cell r="E141">
            <v>725</v>
          </cell>
          <cell r="F141">
            <v>3408</v>
          </cell>
          <cell r="G141">
            <v>568</v>
          </cell>
          <cell r="H141">
            <v>0.10694999999999924</v>
          </cell>
          <cell r="I141">
            <v>628.75</v>
          </cell>
          <cell r="J141">
            <v>1</v>
          </cell>
          <cell r="K141">
            <v>142</v>
          </cell>
          <cell r="R141">
            <v>0.6</v>
          </cell>
          <cell r="S141">
            <v>1</v>
          </cell>
          <cell r="T141">
            <v>3408</v>
          </cell>
          <cell r="U141">
            <v>0.94669999999999999</v>
          </cell>
          <cell r="V141">
            <v>2.369999999999993</v>
          </cell>
        </row>
        <row r="142">
          <cell r="A142">
            <v>141</v>
          </cell>
          <cell r="C142">
            <v>7050</v>
          </cell>
          <cell r="D142">
            <v>430</v>
          </cell>
          <cell r="E142">
            <v>730</v>
          </cell>
          <cell r="F142">
            <v>3432</v>
          </cell>
          <cell r="G142">
            <v>572</v>
          </cell>
          <cell r="H142">
            <v>0.10699999999999923</v>
          </cell>
          <cell r="I142">
            <v>633.20000000000005</v>
          </cell>
          <cell r="J142">
            <v>1</v>
          </cell>
          <cell r="K142">
            <v>143</v>
          </cell>
          <cell r="R142">
            <v>0.6</v>
          </cell>
          <cell r="S142">
            <v>1</v>
          </cell>
          <cell r="T142">
            <v>3432</v>
          </cell>
          <cell r="U142">
            <v>0.95330000000000004</v>
          </cell>
          <cell r="V142">
            <v>2.3799999999999928</v>
          </cell>
        </row>
        <row r="143">
          <cell r="A143">
            <v>142</v>
          </cell>
          <cell r="B143">
            <v>20</v>
          </cell>
          <cell r="C143">
            <v>7100</v>
          </cell>
          <cell r="D143">
            <v>433</v>
          </cell>
          <cell r="E143">
            <v>735</v>
          </cell>
          <cell r="F143">
            <v>3456</v>
          </cell>
          <cell r="G143">
            <v>576</v>
          </cell>
          <cell r="H143">
            <v>0.10704999999999923</v>
          </cell>
          <cell r="I143">
            <v>637.66</v>
          </cell>
          <cell r="J143">
            <v>1</v>
          </cell>
          <cell r="K143">
            <v>144</v>
          </cell>
          <cell r="L143">
            <v>637.66</v>
          </cell>
          <cell r="M143">
            <v>1540.69</v>
          </cell>
          <cell r="N143">
            <v>3521.88</v>
          </cell>
          <cell r="O143">
            <v>733.66</v>
          </cell>
          <cell r="R143">
            <v>0.6</v>
          </cell>
          <cell r="S143">
            <v>1.1000000000000001</v>
          </cell>
          <cell r="T143">
            <v>3142</v>
          </cell>
          <cell r="U143">
            <v>0.87280000000000002</v>
          </cell>
          <cell r="V143">
            <v>2.3899999999999926</v>
          </cell>
        </row>
        <row r="144">
          <cell r="A144">
            <v>143</v>
          </cell>
          <cell r="C144">
            <v>7150</v>
          </cell>
          <cell r="D144">
            <v>436</v>
          </cell>
          <cell r="E144">
            <v>740</v>
          </cell>
          <cell r="F144">
            <v>3480</v>
          </cell>
          <cell r="G144">
            <v>580</v>
          </cell>
          <cell r="H144">
            <v>0.10709999999999922</v>
          </cell>
          <cell r="I144">
            <v>642.12</v>
          </cell>
          <cell r="J144">
            <v>1</v>
          </cell>
          <cell r="K144">
            <v>145</v>
          </cell>
          <cell r="R144">
            <v>0.6</v>
          </cell>
          <cell r="S144">
            <v>1.1000000000000001</v>
          </cell>
          <cell r="T144">
            <v>3164</v>
          </cell>
          <cell r="U144">
            <v>0.87890000000000001</v>
          </cell>
          <cell r="V144">
            <v>2.3999999999999924</v>
          </cell>
        </row>
        <row r="145">
          <cell r="A145">
            <v>144</v>
          </cell>
          <cell r="C145">
            <v>7200</v>
          </cell>
          <cell r="D145">
            <v>439</v>
          </cell>
          <cell r="E145">
            <v>745</v>
          </cell>
          <cell r="F145">
            <v>3504</v>
          </cell>
          <cell r="G145">
            <v>584</v>
          </cell>
          <cell r="H145">
            <v>0.10714999999999922</v>
          </cell>
          <cell r="I145">
            <v>646.58000000000004</v>
          </cell>
          <cell r="J145">
            <v>1</v>
          </cell>
          <cell r="K145">
            <v>146</v>
          </cell>
          <cell r="R145">
            <v>0.6</v>
          </cell>
          <cell r="S145">
            <v>1.1000000000000001</v>
          </cell>
          <cell r="T145">
            <v>3185</v>
          </cell>
          <cell r="U145">
            <v>0.88470000000000004</v>
          </cell>
          <cell r="V145">
            <v>2.4099999999999921</v>
          </cell>
        </row>
        <row r="146">
          <cell r="A146">
            <v>145</v>
          </cell>
          <cell r="C146">
            <v>7250</v>
          </cell>
          <cell r="D146">
            <v>442</v>
          </cell>
          <cell r="E146">
            <v>750</v>
          </cell>
          <cell r="F146">
            <v>3528</v>
          </cell>
          <cell r="G146">
            <v>588</v>
          </cell>
          <cell r="H146">
            <v>0.10719999999999921</v>
          </cell>
          <cell r="I146">
            <v>651.03</v>
          </cell>
          <cell r="J146">
            <v>1</v>
          </cell>
          <cell r="K146">
            <v>147</v>
          </cell>
          <cell r="R146">
            <v>0.6</v>
          </cell>
          <cell r="S146">
            <v>1.1000000000000001</v>
          </cell>
          <cell r="T146">
            <v>3207</v>
          </cell>
          <cell r="U146">
            <v>0.89080000000000004</v>
          </cell>
          <cell r="V146">
            <v>2.4199999999999919</v>
          </cell>
        </row>
        <row r="147">
          <cell r="A147">
            <v>146</v>
          </cell>
          <cell r="C147">
            <v>7300</v>
          </cell>
          <cell r="D147">
            <v>445</v>
          </cell>
          <cell r="E147">
            <v>755</v>
          </cell>
          <cell r="F147">
            <v>3552</v>
          </cell>
          <cell r="G147">
            <v>592</v>
          </cell>
          <cell r="H147">
            <v>0.10724999999999921</v>
          </cell>
          <cell r="I147">
            <v>655.49</v>
          </cell>
          <cell r="J147">
            <v>1</v>
          </cell>
          <cell r="K147">
            <v>148</v>
          </cell>
          <cell r="R147">
            <v>0.6</v>
          </cell>
          <cell r="S147">
            <v>1.1000000000000001</v>
          </cell>
          <cell r="T147">
            <v>3229</v>
          </cell>
          <cell r="U147">
            <v>0.89690000000000003</v>
          </cell>
          <cell r="V147">
            <v>2.4299999999999917</v>
          </cell>
        </row>
        <row r="148">
          <cell r="A148">
            <v>147</v>
          </cell>
          <cell r="C148">
            <v>7350</v>
          </cell>
          <cell r="D148">
            <v>448</v>
          </cell>
          <cell r="E148">
            <v>760</v>
          </cell>
          <cell r="F148">
            <v>3576</v>
          </cell>
          <cell r="G148">
            <v>596</v>
          </cell>
          <cell r="H148">
            <v>0.1072999999999992</v>
          </cell>
          <cell r="I148">
            <v>659.95</v>
          </cell>
          <cell r="J148">
            <v>1</v>
          </cell>
          <cell r="K148">
            <v>149</v>
          </cell>
          <cell r="R148">
            <v>0.6</v>
          </cell>
          <cell r="S148">
            <v>1.1000000000000001</v>
          </cell>
          <cell r="T148">
            <v>3251</v>
          </cell>
          <cell r="U148">
            <v>0.90310000000000001</v>
          </cell>
          <cell r="V148">
            <v>2.4399999999999915</v>
          </cell>
        </row>
        <row r="149">
          <cell r="A149">
            <v>148</v>
          </cell>
          <cell r="C149">
            <v>7400</v>
          </cell>
          <cell r="D149">
            <v>451</v>
          </cell>
          <cell r="E149">
            <v>765</v>
          </cell>
          <cell r="F149">
            <v>3600</v>
          </cell>
          <cell r="G149">
            <v>600</v>
          </cell>
          <cell r="H149">
            <v>0.1073499999999992</v>
          </cell>
          <cell r="I149">
            <v>664.41</v>
          </cell>
          <cell r="J149">
            <v>1</v>
          </cell>
          <cell r="K149">
            <v>150</v>
          </cell>
          <cell r="R149">
            <v>0.6</v>
          </cell>
          <cell r="S149">
            <v>1.1000000000000001</v>
          </cell>
          <cell r="T149">
            <v>3273</v>
          </cell>
          <cell r="U149">
            <v>0.90920000000000001</v>
          </cell>
          <cell r="V149">
            <v>2.4499999999999913</v>
          </cell>
        </row>
        <row r="150">
          <cell r="A150">
            <v>149</v>
          </cell>
          <cell r="C150">
            <v>7450</v>
          </cell>
          <cell r="D150">
            <v>454</v>
          </cell>
          <cell r="E150">
            <v>770</v>
          </cell>
          <cell r="F150">
            <v>3624</v>
          </cell>
          <cell r="G150">
            <v>604</v>
          </cell>
          <cell r="H150">
            <v>0.10739999999999919</v>
          </cell>
          <cell r="I150">
            <v>668.87</v>
          </cell>
          <cell r="J150">
            <v>1</v>
          </cell>
          <cell r="K150">
            <v>151</v>
          </cell>
          <cell r="R150">
            <v>0.6</v>
          </cell>
          <cell r="S150">
            <v>1.1000000000000001</v>
          </cell>
          <cell r="T150">
            <v>3295</v>
          </cell>
          <cell r="U150">
            <v>0.9153</v>
          </cell>
          <cell r="V150">
            <v>2.4599999999999911</v>
          </cell>
        </row>
        <row r="151">
          <cell r="A151">
            <v>150</v>
          </cell>
          <cell r="C151">
            <v>7500</v>
          </cell>
          <cell r="D151">
            <v>457</v>
          </cell>
          <cell r="E151">
            <v>775</v>
          </cell>
          <cell r="F151">
            <v>3648</v>
          </cell>
          <cell r="G151">
            <v>608</v>
          </cell>
          <cell r="H151">
            <v>0.10744999999999919</v>
          </cell>
          <cell r="I151">
            <v>673.33</v>
          </cell>
          <cell r="J151">
            <v>1</v>
          </cell>
          <cell r="K151">
            <v>152</v>
          </cell>
          <cell r="R151">
            <v>0.6</v>
          </cell>
          <cell r="S151">
            <v>1.1000000000000001</v>
          </cell>
          <cell r="T151">
            <v>3316</v>
          </cell>
          <cell r="U151">
            <v>0.92110000000000003</v>
          </cell>
          <cell r="V151">
            <v>2.4699999999999909</v>
          </cell>
        </row>
        <row r="152">
          <cell r="A152">
            <v>151</v>
          </cell>
          <cell r="C152">
            <v>7550</v>
          </cell>
          <cell r="D152">
            <v>460</v>
          </cell>
          <cell r="E152">
            <v>780</v>
          </cell>
          <cell r="F152">
            <v>3672</v>
          </cell>
          <cell r="G152">
            <v>612</v>
          </cell>
          <cell r="H152">
            <v>0.10749999999999918</v>
          </cell>
          <cell r="I152">
            <v>677.79</v>
          </cell>
          <cell r="J152">
            <v>1</v>
          </cell>
          <cell r="K152">
            <v>153</v>
          </cell>
          <cell r="R152">
            <v>0.6</v>
          </cell>
          <cell r="S152">
            <v>1.1000000000000001</v>
          </cell>
          <cell r="T152">
            <v>3338</v>
          </cell>
          <cell r="U152">
            <v>0.92720000000000002</v>
          </cell>
          <cell r="V152">
            <v>2.4799999999999907</v>
          </cell>
        </row>
        <row r="153">
          <cell r="A153">
            <v>152</v>
          </cell>
          <cell r="C153">
            <v>7600</v>
          </cell>
          <cell r="D153">
            <v>463</v>
          </cell>
          <cell r="E153">
            <v>785</v>
          </cell>
          <cell r="F153">
            <v>3696</v>
          </cell>
          <cell r="G153">
            <v>616</v>
          </cell>
          <cell r="H153">
            <v>0.10754999999999917</v>
          </cell>
          <cell r="I153">
            <v>682.25</v>
          </cell>
          <cell r="J153">
            <v>1</v>
          </cell>
          <cell r="K153">
            <v>154</v>
          </cell>
          <cell r="R153">
            <v>0.6</v>
          </cell>
          <cell r="S153">
            <v>1.1000000000000001</v>
          </cell>
          <cell r="T153">
            <v>3360</v>
          </cell>
          <cell r="U153">
            <v>0.93330000000000002</v>
          </cell>
          <cell r="V153">
            <v>2.4899999999999904</v>
          </cell>
        </row>
        <row r="154">
          <cell r="A154">
            <v>153</v>
          </cell>
          <cell r="C154">
            <v>7650</v>
          </cell>
          <cell r="D154">
            <v>466</v>
          </cell>
          <cell r="E154">
            <v>790</v>
          </cell>
          <cell r="F154">
            <v>3720</v>
          </cell>
          <cell r="G154">
            <v>620</v>
          </cell>
          <cell r="H154">
            <v>0.10759999999999917</v>
          </cell>
          <cell r="I154">
            <v>686.71</v>
          </cell>
          <cell r="J154">
            <v>1</v>
          </cell>
          <cell r="K154">
            <v>155</v>
          </cell>
          <cell r="R154">
            <v>0.6</v>
          </cell>
          <cell r="S154">
            <v>1.1000000000000001</v>
          </cell>
          <cell r="T154">
            <v>3382</v>
          </cell>
          <cell r="U154">
            <v>0.93940000000000001</v>
          </cell>
          <cell r="V154">
            <v>2.4999999999999902</v>
          </cell>
        </row>
        <row r="155">
          <cell r="A155">
            <v>154</v>
          </cell>
          <cell r="C155">
            <v>7700</v>
          </cell>
          <cell r="D155">
            <v>469</v>
          </cell>
          <cell r="E155">
            <v>795</v>
          </cell>
          <cell r="F155">
            <v>3744</v>
          </cell>
          <cell r="G155">
            <v>624</v>
          </cell>
          <cell r="H155">
            <v>0.10764999999999916</v>
          </cell>
          <cell r="I155">
            <v>691.17</v>
          </cell>
          <cell r="J155">
            <v>1</v>
          </cell>
          <cell r="K155">
            <v>156</v>
          </cell>
          <cell r="R155">
            <v>0.6</v>
          </cell>
          <cell r="S155">
            <v>1.1000000000000001</v>
          </cell>
          <cell r="T155">
            <v>3404</v>
          </cell>
          <cell r="U155">
            <v>0.9456</v>
          </cell>
          <cell r="V155">
            <v>2.50999999999999</v>
          </cell>
        </row>
        <row r="156">
          <cell r="A156">
            <v>155</v>
          </cell>
          <cell r="C156">
            <v>7750</v>
          </cell>
          <cell r="D156">
            <v>472</v>
          </cell>
          <cell r="E156">
            <v>800</v>
          </cell>
          <cell r="F156">
            <v>3768</v>
          </cell>
          <cell r="G156">
            <v>628</v>
          </cell>
          <cell r="H156">
            <v>0.10769999999999916</v>
          </cell>
          <cell r="I156">
            <v>695.64</v>
          </cell>
          <cell r="J156">
            <v>1</v>
          </cell>
          <cell r="K156">
            <v>157</v>
          </cell>
          <cell r="R156">
            <v>0.6</v>
          </cell>
          <cell r="S156">
            <v>1.1000000000000001</v>
          </cell>
          <cell r="T156">
            <v>3425</v>
          </cell>
          <cell r="U156">
            <v>0.95140000000000002</v>
          </cell>
          <cell r="V156">
            <v>2.5199999999999898</v>
          </cell>
        </row>
        <row r="157">
          <cell r="A157">
            <v>156</v>
          </cell>
          <cell r="C157">
            <v>7800</v>
          </cell>
          <cell r="D157">
            <v>475</v>
          </cell>
          <cell r="E157">
            <v>805</v>
          </cell>
          <cell r="F157">
            <v>3792</v>
          </cell>
          <cell r="G157">
            <v>632</v>
          </cell>
          <cell r="H157">
            <v>0.10774999999999915</v>
          </cell>
          <cell r="I157">
            <v>700.1</v>
          </cell>
          <cell r="J157">
            <v>1</v>
          </cell>
          <cell r="K157">
            <v>158</v>
          </cell>
          <cell r="R157">
            <v>0.6</v>
          </cell>
          <cell r="S157">
            <v>1.1000000000000001</v>
          </cell>
          <cell r="T157">
            <v>3447</v>
          </cell>
          <cell r="U157">
            <v>0.95750000000000002</v>
          </cell>
          <cell r="V157">
            <v>2.5299999999999896</v>
          </cell>
        </row>
        <row r="158">
          <cell r="A158">
            <v>157</v>
          </cell>
          <cell r="C158">
            <v>7850</v>
          </cell>
          <cell r="D158">
            <v>478</v>
          </cell>
          <cell r="E158">
            <v>810</v>
          </cell>
          <cell r="F158">
            <v>3816</v>
          </cell>
          <cell r="G158">
            <v>636</v>
          </cell>
          <cell r="H158">
            <v>0.10779999999999915</v>
          </cell>
          <cell r="I158">
            <v>704.56</v>
          </cell>
          <cell r="J158">
            <v>1</v>
          </cell>
          <cell r="K158">
            <v>159</v>
          </cell>
          <cell r="R158">
            <v>0.6</v>
          </cell>
          <cell r="S158">
            <v>1.1000000000000001</v>
          </cell>
          <cell r="T158">
            <v>3469</v>
          </cell>
          <cell r="U158">
            <v>0.96360000000000001</v>
          </cell>
          <cell r="V158">
            <v>2.5399999999999894</v>
          </cell>
        </row>
        <row r="159">
          <cell r="A159">
            <v>158</v>
          </cell>
          <cell r="C159">
            <v>7900</v>
          </cell>
          <cell r="D159">
            <v>481</v>
          </cell>
          <cell r="E159">
            <v>815</v>
          </cell>
          <cell r="F159">
            <v>3840</v>
          </cell>
          <cell r="G159">
            <v>640</v>
          </cell>
          <cell r="H159">
            <v>0.10784999999999914</v>
          </cell>
          <cell r="I159">
            <v>709.02</v>
          </cell>
          <cell r="J159">
            <v>1</v>
          </cell>
          <cell r="K159">
            <v>160</v>
          </cell>
          <cell r="R159">
            <v>0.6</v>
          </cell>
          <cell r="S159">
            <v>1.1000000000000001</v>
          </cell>
          <cell r="T159">
            <v>3491</v>
          </cell>
          <cell r="U159">
            <v>0.96970000000000001</v>
          </cell>
          <cell r="V159">
            <v>2.5499999999999892</v>
          </cell>
        </row>
        <row r="160">
          <cell r="A160">
            <v>162</v>
          </cell>
          <cell r="C160">
            <v>7950</v>
          </cell>
          <cell r="D160">
            <v>484</v>
          </cell>
          <cell r="E160">
            <v>820</v>
          </cell>
          <cell r="F160">
            <v>3864</v>
          </cell>
          <cell r="G160">
            <v>644</v>
          </cell>
          <cell r="H160">
            <v>0.10789999999999914</v>
          </cell>
          <cell r="I160">
            <v>713.49</v>
          </cell>
          <cell r="J160">
            <v>1</v>
          </cell>
          <cell r="K160">
            <v>161</v>
          </cell>
          <cell r="R160">
            <v>0.6</v>
          </cell>
          <cell r="S160">
            <v>1.1000000000000001</v>
          </cell>
          <cell r="T160">
            <v>3513</v>
          </cell>
          <cell r="U160">
            <v>0.9758</v>
          </cell>
          <cell r="V160">
            <v>2.559999999999989</v>
          </cell>
        </row>
        <row r="161">
          <cell r="A161">
            <v>163</v>
          </cell>
          <cell r="C161">
            <v>8000</v>
          </cell>
          <cell r="D161">
            <v>487</v>
          </cell>
          <cell r="E161">
            <v>825</v>
          </cell>
          <cell r="F161">
            <v>3888</v>
          </cell>
          <cell r="G161">
            <v>648</v>
          </cell>
          <cell r="H161">
            <v>0.10794999999999913</v>
          </cell>
          <cell r="I161">
            <v>717.95</v>
          </cell>
          <cell r="J161">
            <v>1</v>
          </cell>
          <cell r="K161">
            <v>162</v>
          </cell>
          <cell r="R161">
            <v>0.6</v>
          </cell>
          <cell r="S161">
            <v>1.1000000000000001</v>
          </cell>
          <cell r="T161">
            <v>3535</v>
          </cell>
          <cell r="U161">
            <v>0.9819</v>
          </cell>
          <cell r="V161">
            <v>2.5699999999999887</v>
          </cell>
        </row>
        <row r="162">
          <cell r="A162">
            <v>164</v>
          </cell>
          <cell r="C162">
            <v>8050</v>
          </cell>
          <cell r="D162">
            <v>490</v>
          </cell>
          <cell r="E162">
            <v>830</v>
          </cell>
          <cell r="F162">
            <v>3912</v>
          </cell>
          <cell r="G162">
            <v>652</v>
          </cell>
          <cell r="H162">
            <v>0.10799999999999912</v>
          </cell>
          <cell r="I162">
            <v>722.42</v>
          </cell>
          <cell r="J162">
            <v>1</v>
          </cell>
          <cell r="K162">
            <v>163</v>
          </cell>
          <cell r="R162">
            <v>0.6</v>
          </cell>
          <cell r="S162">
            <v>1.1000000000000001</v>
          </cell>
          <cell r="T162">
            <v>3556</v>
          </cell>
          <cell r="U162">
            <v>0.98780000000000001</v>
          </cell>
          <cell r="V162">
            <v>2.5799999999999885</v>
          </cell>
        </row>
        <row r="163">
          <cell r="A163">
            <v>165</v>
          </cell>
          <cell r="C163">
            <v>8100</v>
          </cell>
          <cell r="D163">
            <v>493</v>
          </cell>
          <cell r="E163">
            <v>835</v>
          </cell>
          <cell r="F163">
            <v>3936</v>
          </cell>
          <cell r="G163">
            <v>656</v>
          </cell>
          <cell r="H163">
            <v>0.10804999999999912</v>
          </cell>
          <cell r="I163">
            <v>726.88</v>
          </cell>
          <cell r="J163">
            <v>1</v>
          </cell>
          <cell r="K163">
            <v>164</v>
          </cell>
          <cell r="R163">
            <v>0.6</v>
          </cell>
          <cell r="S163">
            <v>1.1000000000000001</v>
          </cell>
          <cell r="T163">
            <v>3578</v>
          </cell>
          <cell r="U163">
            <v>0.99390000000000001</v>
          </cell>
          <cell r="V163">
            <v>2.5899999999999883</v>
          </cell>
        </row>
        <row r="164">
          <cell r="A164">
            <v>166</v>
          </cell>
          <cell r="C164">
            <v>8150</v>
          </cell>
          <cell r="D164">
            <v>496</v>
          </cell>
          <cell r="E164">
            <v>840</v>
          </cell>
          <cell r="F164">
            <v>3960</v>
          </cell>
          <cell r="G164">
            <v>660</v>
          </cell>
          <cell r="H164">
            <v>0.10809999999999911</v>
          </cell>
          <cell r="I164">
            <v>731.35</v>
          </cell>
          <cell r="J164">
            <v>1</v>
          </cell>
          <cell r="K164">
            <v>165</v>
          </cell>
          <cell r="R164">
            <v>0.6</v>
          </cell>
          <cell r="S164">
            <v>1.1000000000000001</v>
          </cell>
          <cell r="T164">
            <v>3600</v>
          </cell>
          <cell r="U164">
            <v>1</v>
          </cell>
          <cell r="V164">
            <v>2.5999999999999881</v>
          </cell>
        </row>
        <row r="165">
          <cell r="A165">
            <v>167</v>
          </cell>
          <cell r="C165">
            <v>8200</v>
          </cell>
          <cell r="D165">
            <v>499</v>
          </cell>
          <cell r="E165">
            <v>845</v>
          </cell>
          <cell r="F165">
            <v>3984</v>
          </cell>
          <cell r="G165">
            <v>664</v>
          </cell>
          <cell r="H165">
            <v>0.10814999999999911</v>
          </cell>
          <cell r="I165">
            <v>735.81</v>
          </cell>
          <cell r="J165">
            <v>1</v>
          </cell>
          <cell r="K165">
            <v>166</v>
          </cell>
          <cell r="R165">
            <v>0.6</v>
          </cell>
          <cell r="S165">
            <v>1.1000000000000001</v>
          </cell>
          <cell r="T165">
            <v>3622</v>
          </cell>
          <cell r="U165">
            <v>1.0061</v>
          </cell>
          <cell r="V165">
            <v>2.6099999999999879</v>
          </cell>
        </row>
        <row r="166">
          <cell r="A166">
            <v>168</v>
          </cell>
          <cell r="C166">
            <v>8250</v>
          </cell>
          <cell r="D166">
            <v>502</v>
          </cell>
          <cell r="E166">
            <v>850</v>
          </cell>
          <cell r="F166">
            <v>4008</v>
          </cell>
          <cell r="G166">
            <v>668</v>
          </cell>
          <cell r="H166">
            <v>0.1081999999999991</v>
          </cell>
          <cell r="I166">
            <v>740.28</v>
          </cell>
          <cell r="J166">
            <v>1</v>
          </cell>
          <cell r="K166">
            <v>167</v>
          </cell>
          <cell r="R166">
            <v>0.6</v>
          </cell>
          <cell r="S166">
            <v>1.1000000000000001</v>
          </cell>
          <cell r="T166">
            <v>3644</v>
          </cell>
          <cell r="U166">
            <v>1.0122</v>
          </cell>
          <cell r="V166">
            <v>2.6199999999999877</v>
          </cell>
        </row>
        <row r="167">
          <cell r="A167">
            <v>169</v>
          </cell>
          <cell r="C167">
            <v>8300</v>
          </cell>
          <cell r="D167">
            <v>505</v>
          </cell>
          <cell r="E167">
            <v>855</v>
          </cell>
          <cell r="F167">
            <v>4032</v>
          </cell>
          <cell r="G167">
            <v>672</v>
          </cell>
          <cell r="H167">
            <v>0.1082499999999991</v>
          </cell>
          <cell r="I167">
            <v>744.74</v>
          </cell>
          <cell r="J167">
            <v>1</v>
          </cell>
          <cell r="K167">
            <v>168</v>
          </cell>
          <cell r="R167">
            <v>0.6</v>
          </cell>
          <cell r="S167">
            <v>1.1000000000000001</v>
          </cell>
          <cell r="T167">
            <v>3665</v>
          </cell>
          <cell r="U167">
            <v>1.0181</v>
          </cell>
          <cell r="V167">
            <v>2.6299999999999875</v>
          </cell>
        </row>
        <row r="168">
          <cell r="A168">
            <v>170</v>
          </cell>
          <cell r="C168">
            <v>8350</v>
          </cell>
          <cell r="D168">
            <v>508</v>
          </cell>
          <cell r="E168">
            <v>860</v>
          </cell>
          <cell r="F168">
            <v>4056</v>
          </cell>
          <cell r="G168">
            <v>676</v>
          </cell>
          <cell r="H168">
            <v>0.10829999999999909</v>
          </cell>
          <cell r="I168">
            <v>749.21</v>
          </cell>
          <cell r="J168">
            <v>1</v>
          </cell>
          <cell r="K168">
            <v>169</v>
          </cell>
          <cell r="R168">
            <v>0.6</v>
          </cell>
          <cell r="S168">
            <v>1.1000000000000001</v>
          </cell>
          <cell r="T168">
            <v>3687</v>
          </cell>
          <cell r="U168">
            <v>1.0242</v>
          </cell>
          <cell r="V168">
            <v>2.6399999999999872</v>
          </cell>
        </row>
        <row r="169">
          <cell r="A169">
            <v>171</v>
          </cell>
          <cell r="C169">
            <v>8400</v>
          </cell>
          <cell r="D169">
            <v>511</v>
          </cell>
          <cell r="E169">
            <v>865</v>
          </cell>
          <cell r="F169">
            <v>4080</v>
          </cell>
          <cell r="G169">
            <v>680</v>
          </cell>
          <cell r="H169">
            <v>0.10834999999999909</v>
          </cell>
          <cell r="I169">
            <v>753.68</v>
          </cell>
          <cell r="J169">
            <v>1</v>
          </cell>
          <cell r="K169">
            <v>170</v>
          </cell>
          <cell r="R169">
            <v>0.6</v>
          </cell>
          <cell r="S169">
            <v>1.1000000000000001</v>
          </cell>
          <cell r="T169">
            <v>3709</v>
          </cell>
          <cell r="U169">
            <v>1.0303</v>
          </cell>
          <cell r="V169">
            <v>2.649999999999987</v>
          </cell>
        </row>
        <row r="170">
          <cell r="A170">
            <v>172</v>
          </cell>
          <cell r="C170">
            <v>8450</v>
          </cell>
          <cell r="D170">
            <v>514</v>
          </cell>
          <cell r="E170">
            <v>870</v>
          </cell>
          <cell r="F170">
            <v>4104</v>
          </cell>
          <cell r="G170">
            <v>684</v>
          </cell>
          <cell r="H170">
            <v>0.10839999999999908</v>
          </cell>
          <cell r="I170">
            <v>758.15</v>
          </cell>
          <cell r="J170">
            <v>1</v>
          </cell>
          <cell r="K170">
            <v>171</v>
          </cell>
          <cell r="R170">
            <v>0.6</v>
          </cell>
          <cell r="S170">
            <v>1.1000000000000001</v>
          </cell>
          <cell r="T170">
            <v>3731</v>
          </cell>
          <cell r="U170">
            <v>1.0364</v>
          </cell>
          <cell r="V170">
            <v>2.6599999999999868</v>
          </cell>
        </row>
        <row r="171">
          <cell r="A171">
            <v>173</v>
          </cell>
          <cell r="C171">
            <v>8500</v>
          </cell>
          <cell r="D171">
            <v>517</v>
          </cell>
          <cell r="E171">
            <v>875</v>
          </cell>
          <cell r="F171">
            <v>4128</v>
          </cell>
          <cell r="G171">
            <v>688</v>
          </cell>
          <cell r="H171">
            <v>0.10844999999999907</v>
          </cell>
          <cell r="I171">
            <v>762.61</v>
          </cell>
          <cell r="J171">
            <v>1</v>
          </cell>
          <cell r="K171">
            <v>172</v>
          </cell>
          <cell r="R171">
            <v>0.6</v>
          </cell>
          <cell r="S171">
            <v>1.1000000000000001</v>
          </cell>
          <cell r="T171">
            <v>3753</v>
          </cell>
          <cell r="U171">
            <v>1.0425</v>
          </cell>
          <cell r="V171">
            <v>2.6699999999999866</v>
          </cell>
        </row>
        <row r="172">
          <cell r="A172">
            <v>174</v>
          </cell>
          <cell r="C172">
            <v>8550</v>
          </cell>
          <cell r="D172">
            <v>520</v>
          </cell>
          <cell r="E172">
            <v>880</v>
          </cell>
          <cell r="F172">
            <v>4152</v>
          </cell>
          <cell r="G172">
            <v>692</v>
          </cell>
          <cell r="H172">
            <v>0.10849999999999907</v>
          </cell>
          <cell r="I172">
            <v>767.08</v>
          </cell>
          <cell r="J172">
            <v>1</v>
          </cell>
          <cell r="K172">
            <v>173</v>
          </cell>
          <cell r="R172">
            <v>0.6</v>
          </cell>
          <cell r="S172">
            <v>1.1000000000000001</v>
          </cell>
          <cell r="T172">
            <v>3775</v>
          </cell>
          <cell r="U172">
            <v>1.0486</v>
          </cell>
          <cell r="V172">
            <v>2.6799999999999864</v>
          </cell>
        </row>
        <row r="173">
          <cell r="A173">
            <v>175</v>
          </cell>
          <cell r="C173">
            <v>8600</v>
          </cell>
          <cell r="D173">
            <v>523</v>
          </cell>
          <cell r="E173">
            <v>885</v>
          </cell>
          <cell r="F173">
            <v>4176</v>
          </cell>
          <cell r="G173">
            <v>696</v>
          </cell>
          <cell r="H173">
            <v>0.10854999999999906</v>
          </cell>
          <cell r="I173">
            <v>771.55</v>
          </cell>
          <cell r="J173">
            <v>1</v>
          </cell>
          <cell r="K173">
            <v>174</v>
          </cell>
          <cell r="R173">
            <v>0.6</v>
          </cell>
          <cell r="S173">
            <v>1.1000000000000001</v>
          </cell>
          <cell r="T173">
            <v>3796</v>
          </cell>
          <cell r="U173">
            <v>1.0544</v>
          </cell>
          <cell r="V173">
            <v>2.6899999999999862</v>
          </cell>
        </row>
        <row r="174">
          <cell r="A174">
            <v>176</v>
          </cell>
          <cell r="C174">
            <v>8650</v>
          </cell>
          <cell r="D174">
            <v>526</v>
          </cell>
          <cell r="E174">
            <v>890</v>
          </cell>
          <cell r="F174">
            <v>4200</v>
          </cell>
          <cell r="G174">
            <v>700</v>
          </cell>
          <cell r="H174">
            <v>0.10859999999999906</v>
          </cell>
          <cell r="I174">
            <v>776.02</v>
          </cell>
          <cell r="J174">
            <v>1</v>
          </cell>
          <cell r="K174">
            <v>175</v>
          </cell>
          <cell r="R174">
            <v>0.6</v>
          </cell>
          <cell r="S174">
            <v>1.1000000000000001</v>
          </cell>
          <cell r="T174">
            <v>3818</v>
          </cell>
          <cell r="U174">
            <v>1.0606</v>
          </cell>
          <cell r="V174">
            <v>2.699999999999986</v>
          </cell>
        </row>
        <row r="175">
          <cell r="A175">
            <v>177</v>
          </cell>
          <cell r="C175">
            <v>8700</v>
          </cell>
          <cell r="D175">
            <v>529</v>
          </cell>
          <cell r="E175">
            <v>895</v>
          </cell>
          <cell r="F175">
            <v>4224</v>
          </cell>
          <cell r="G175">
            <v>704</v>
          </cell>
          <cell r="H175">
            <v>0.10864999999999905</v>
          </cell>
          <cell r="I175">
            <v>780.49</v>
          </cell>
          <cell r="J175">
            <v>1</v>
          </cell>
          <cell r="K175">
            <v>176</v>
          </cell>
          <cell r="R175">
            <v>0.6</v>
          </cell>
          <cell r="S175">
            <v>1.1000000000000001</v>
          </cell>
          <cell r="T175">
            <v>3840</v>
          </cell>
          <cell r="U175">
            <v>1.0667</v>
          </cell>
          <cell r="V175">
            <v>2.7099999999999858</v>
          </cell>
        </row>
        <row r="176">
          <cell r="A176">
            <v>178</v>
          </cell>
          <cell r="C176">
            <v>8750</v>
          </cell>
          <cell r="D176">
            <v>532</v>
          </cell>
          <cell r="E176">
            <v>900</v>
          </cell>
          <cell r="F176">
            <v>4248</v>
          </cell>
          <cell r="G176">
            <v>708</v>
          </cell>
          <cell r="H176">
            <v>0.10869999999999905</v>
          </cell>
          <cell r="I176">
            <v>784.96</v>
          </cell>
          <cell r="J176">
            <v>1</v>
          </cell>
          <cell r="K176">
            <v>177</v>
          </cell>
          <cell r="R176">
            <v>0.6</v>
          </cell>
          <cell r="S176">
            <v>1.1000000000000001</v>
          </cell>
          <cell r="T176">
            <v>3862</v>
          </cell>
          <cell r="U176">
            <v>1.0728</v>
          </cell>
          <cell r="V176">
            <v>2.7199999999999855</v>
          </cell>
        </row>
        <row r="177">
          <cell r="A177">
            <v>179</v>
          </cell>
          <cell r="C177">
            <v>8800</v>
          </cell>
          <cell r="D177">
            <v>535</v>
          </cell>
          <cell r="E177">
            <v>905</v>
          </cell>
          <cell r="F177">
            <v>4272</v>
          </cell>
          <cell r="G177">
            <v>712</v>
          </cell>
          <cell r="H177">
            <v>0.10874999999999904</v>
          </cell>
          <cell r="I177">
            <v>789.43</v>
          </cell>
          <cell r="J177">
            <v>1</v>
          </cell>
          <cell r="K177">
            <v>178</v>
          </cell>
          <cell r="R177">
            <v>0.6</v>
          </cell>
          <cell r="S177">
            <v>1.1000000000000001</v>
          </cell>
          <cell r="T177">
            <v>3884</v>
          </cell>
          <cell r="U177">
            <v>1.0789</v>
          </cell>
          <cell r="V177">
            <v>2.7299999999999853</v>
          </cell>
        </row>
        <row r="178">
          <cell r="A178">
            <v>180</v>
          </cell>
          <cell r="C178">
            <v>8850</v>
          </cell>
          <cell r="D178">
            <v>538</v>
          </cell>
          <cell r="E178">
            <v>910</v>
          </cell>
          <cell r="F178">
            <v>4296</v>
          </cell>
          <cell r="G178">
            <v>716</v>
          </cell>
          <cell r="H178">
            <v>0.10879999999999904</v>
          </cell>
          <cell r="I178">
            <v>793.9</v>
          </cell>
          <cell r="J178">
            <v>1</v>
          </cell>
          <cell r="K178">
            <v>179</v>
          </cell>
          <cell r="R178">
            <v>0.6</v>
          </cell>
          <cell r="S178">
            <v>1.1000000000000001</v>
          </cell>
          <cell r="T178">
            <v>3905</v>
          </cell>
          <cell r="U178">
            <v>1.0847</v>
          </cell>
          <cell r="V178">
            <v>2.7399999999999851</v>
          </cell>
        </row>
        <row r="179">
          <cell r="A179">
            <v>181</v>
          </cell>
          <cell r="C179">
            <v>8900</v>
          </cell>
          <cell r="D179">
            <v>541</v>
          </cell>
          <cell r="E179">
            <v>915</v>
          </cell>
          <cell r="F179">
            <v>4320</v>
          </cell>
          <cell r="G179">
            <v>720</v>
          </cell>
          <cell r="H179">
            <v>0.10884999999999903</v>
          </cell>
          <cell r="I179">
            <v>798.37</v>
          </cell>
          <cell r="J179">
            <v>1</v>
          </cell>
          <cell r="K179">
            <v>180</v>
          </cell>
          <cell r="R179">
            <v>0.6</v>
          </cell>
          <cell r="S179">
            <v>1.1000000000000001</v>
          </cell>
          <cell r="T179">
            <v>3927</v>
          </cell>
          <cell r="U179">
            <v>1.0908</v>
          </cell>
          <cell r="V179">
            <v>2.7499999999999849</v>
          </cell>
        </row>
        <row r="180">
          <cell r="A180">
            <v>182</v>
          </cell>
          <cell r="C180">
            <v>8950</v>
          </cell>
          <cell r="D180">
            <v>544</v>
          </cell>
          <cell r="E180">
            <v>920</v>
          </cell>
          <cell r="F180">
            <v>4344</v>
          </cell>
          <cell r="G180">
            <v>724</v>
          </cell>
          <cell r="H180">
            <v>0.10889999999999903</v>
          </cell>
          <cell r="I180">
            <v>802.84</v>
          </cell>
          <cell r="J180">
            <v>1</v>
          </cell>
          <cell r="K180">
            <v>181</v>
          </cell>
          <cell r="R180">
            <v>0.6</v>
          </cell>
          <cell r="S180">
            <v>1.1000000000000001</v>
          </cell>
          <cell r="T180">
            <v>3949</v>
          </cell>
          <cell r="U180">
            <v>1.0969</v>
          </cell>
          <cell r="V180">
            <v>2.7599999999999847</v>
          </cell>
        </row>
        <row r="181">
          <cell r="A181">
            <v>183</v>
          </cell>
          <cell r="C181">
            <v>9000</v>
          </cell>
          <cell r="D181">
            <v>547</v>
          </cell>
          <cell r="E181">
            <v>925</v>
          </cell>
          <cell r="F181">
            <v>4368</v>
          </cell>
          <cell r="G181">
            <v>728</v>
          </cell>
          <cell r="H181">
            <v>0.10894999999999902</v>
          </cell>
          <cell r="I181">
            <v>807.32</v>
          </cell>
          <cell r="J181">
            <v>1</v>
          </cell>
          <cell r="K181">
            <v>182</v>
          </cell>
          <cell r="R181">
            <v>0.6</v>
          </cell>
          <cell r="S181">
            <v>1.1000000000000001</v>
          </cell>
          <cell r="T181">
            <v>3971</v>
          </cell>
          <cell r="U181">
            <v>1.1031</v>
          </cell>
          <cell r="V181">
            <v>2.7699999999999845</v>
          </cell>
        </row>
        <row r="182">
          <cell r="A182">
            <v>184</v>
          </cell>
          <cell r="C182">
            <v>9050</v>
          </cell>
          <cell r="D182">
            <v>550</v>
          </cell>
          <cell r="E182">
            <v>930</v>
          </cell>
          <cell r="F182">
            <v>4392</v>
          </cell>
          <cell r="G182">
            <v>732</v>
          </cell>
          <cell r="H182">
            <v>0.10899999999999901</v>
          </cell>
          <cell r="I182">
            <v>811.79</v>
          </cell>
          <cell r="J182">
            <v>1</v>
          </cell>
          <cell r="K182">
            <v>183</v>
          </cell>
          <cell r="R182">
            <v>0.6</v>
          </cell>
          <cell r="S182">
            <v>1.1000000000000001</v>
          </cell>
          <cell r="T182">
            <v>3993</v>
          </cell>
          <cell r="U182">
            <v>1.1092</v>
          </cell>
          <cell r="V182">
            <v>2.7799999999999843</v>
          </cell>
        </row>
        <row r="183">
          <cell r="A183">
            <v>185</v>
          </cell>
          <cell r="C183">
            <v>9100</v>
          </cell>
          <cell r="D183">
            <v>553</v>
          </cell>
          <cell r="E183">
            <v>935</v>
          </cell>
          <cell r="F183">
            <v>4416</v>
          </cell>
          <cell r="G183">
            <v>736</v>
          </cell>
          <cell r="H183">
            <v>0.10904999999999901</v>
          </cell>
          <cell r="I183">
            <v>816.26</v>
          </cell>
          <cell r="J183">
            <v>1</v>
          </cell>
          <cell r="K183">
            <v>184</v>
          </cell>
          <cell r="R183">
            <v>0.6</v>
          </cell>
          <cell r="S183">
            <v>1.1000000000000001</v>
          </cell>
          <cell r="T183">
            <v>4015</v>
          </cell>
          <cell r="U183">
            <v>1.1153</v>
          </cell>
          <cell r="V183">
            <v>2.789999999999984</v>
          </cell>
        </row>
        <row r="184">
          <cell r="A184">
            <v>186</v>
          </cell>
          <cell r="C184">
            <v>9150</v>
          </cell>
          <cell r="D184">
            <v>556</v>
          </cell>
          <cell r="E184">
            <v>940</v>
          </cell>
          <cell r="F184">
            <v>4440</v>
          </cell>
          <cell r="G184">
            <v>740</v>
          </cell>
          <cell r="H184">
            <v>0.109099999999999</v>
          </cell>
          <cell r="I184">
            <v>820.73</v>
          </cell>
          <cell r="J184">
            <v>1</v>
          </cell>
          <cell r="K184">
            <v>185</v>
          </cell>
          <cell r="R184">
            <v>0.6</v>
          </cell>
          <cell r="S184">
            <v>1.1000000000000001</v>
          </cell>
          <cell r="T184">
            <v>4036</v>
          </cell>
          <cell r="U184">
            <v>1.1211</v>
          </cell>
          <cell r="V184">
            <v>2.7999999999999838</v>
          </cell>
        </row>
        <row r="185">
          <cell r="A185">
            <v>187</v>
          </cell>
          <cell r="C185">
            <v>9200</v>
          </cell>
          <cell r="D185">
            <v>559</v>
          </cell>
          <cell r="E185">
            <v>945</v>
          </cell>
          <cell r="F185">
            <v>4464</v>
          </cell>
          <cell r="G185">
            <v>744</v>
          </cell>
          <cell r="H185">
            <v>0.109149999999999</v>
          </cell>
          <cell r="I185">
            <v>825.21</v>
          </cell>
          <cell r="J185">
            <v>1</v>
          </cell>
          <cell r="K185">
            <v>186</v>
          </cell>
          <cell r="R185">
            <v>0.6</v>
          </cell>
          <cell r="S185">
            <v>1.1000000000000001</v>
          </cell>
          <cell r="T185">
            <v>4058</v>
          </cell>
          <cell r="U185">
            <v>1.1272</v>
          </cell>
          <cell r="V185">
            <v>2.8099999999999836</v>
          </cell>
        </row>
        <row r="186">
          <cell r="A186">
            <v>188</v>
          </cell>
          <cell r="C186">
            <v>9250</v>
          </cell>
          <cell r="D186">
            <v>562</v>
          </cell>
          <cell r="E186">
            <v>950</v>
          </cell>
          <cell r="F186">
            <v>4488</v>
          </cell>
          <cell r="G186">
            <v>748</v>
          </cell>
          <cell r="H186">
            <v>0.10919999999999899</v>
          </cell>
          <cell r="I186">
            <v>829.68</v>
          </cell>
          <cell r="J186">
            <v>1</v>
          </cell>
          <cell r="K186">
            <v>187</v>
          </cell>
          <cell r="R186">
            <v>0.6</v>
          </cell>
          <cell r="S186">
            <v>1.1000000000000001</v>
          </cell>
          <cell r="T186">
            <v>4080</v>
          </cell>
          <cell r="U186">
            <v>1.1333</v>
          </cell>
          <cell r="V186">
            <v>2.8199999999999834</v>
          </cell>
        </row>
        <row r="187">
          <cell r="A187">
            <v>189</v>
          </cell>
          <cell r="C187">
            <v>9300</v>
          </cell>
          <cell r="D187">
            <v>565</v>
          </cell>
          <cell r="E187">
            <v>955</v>
          </cell>
          <cell r="F187">
            <v>4512</v>
          </cell>
          <cell r="G187">
            <v>752</v>
          </cell>
          <cell r="H187">
            <v>0.10924999999999899</v>
          </cell>
          <cell r="I187">
            <v>834.16</v>
          </cell>
          <cell r="J187">
            <v>1</v>
          </cell>
          <cell r="K187">
            <v>188</v>
          </cell>
          <cell r="R187">
            <v>0.6</v>
          </cell>
          <cell r="S187">
            <v>1.1000000000000001</v>
          </cell>
          <cell r="T187">
            <v>4102</v>
          </cell>
          <cell r="U187">
            <v>1.1394</v>
          </cell>
          <cell r="V187">
            <v>2.8299999999999832</v>
          </cell>
        </row>
        <row r="188">
          <cell r="A188">
            <v>190</v>
          </cell>
          <cell r="C188">
            <v>9350</v>
          </cell>
          <cell r="D188">
            <v>568</v>
          </cell>
          <cell r="E188">
            <v>960</v>
          </cell>
          <cell r="F188">
            <v>4536</v>
          </cell>
          <cell r="G188">
            <v>756</v>
          </cell>
          <cell r="H188">
            <v>0.10929999999999898</v>
          </cell>
          <cell r="I188">
            <v>838.63</v>
          </cell>
          <cell r="J188">
            <v>1</v>
          </cell>
          <cell r="K188">
            <v>189</v>
          </cell>
          <cell r="R188">
            <v>0.6</v>
          </cell>
          <cell r="S188">
            <v>1.1000000000000001</v>
          </cell>
          <cell r="T188">
            <v>4124</v>
          </cell>
          <cell r="U188">
            <v>1.1456</v>
          </cell>
          <cell r="V188">
            <v>2.839999999999983</v>
          </cell>
        </row>
        <row r="189">
          <cell r="A189">
            <v>191</v>
          </cell>
          <cell r="C189">
            <v>9400</v>
          </cell>
          <cell r="D189">
            <v>571</v>
          </cell>
          <cell r="E189">
            <v>965</v>
          </cell>
          <cell r="F189">
            <v>4560</v>
          </cell>
          <cell r="G189">
            <v>760</v>
          </cell>
          <cell r="H189">
            <v>0.10934999999999898</v>
          </cell>
          <cell r="I189">
            <v>843.11</v>
          </cell>
          <cell r="J189">
            <v>1</v>
          </cell>
          <cell r="K189">
            <v>190</v>
          </cell>
          <cell r="R189">
            <v>0.6</v>
          </cell>
          <cell r="S189">
            <v>1.1000000000000001</v>
          </cell>
          <cell r="T189">
            <v>4145</v>
          </cell>
          <cell r="U189">
            <v>1.1514</v>
          </cell>
          <cell r="V189">
            <v>2.8499999999999828</v>
          </cell>
        </row>
        <row r="190">
          <cell r="A190">
            <v>192</v>
          </cell>
          <cell r="B190">
            <v>21</v>
          </cell>
          <cell r="C190">
            <v>9450</v>
          </cell>
          <cell r="D190">
            <v>574</v>
          </cell>
          <cell r="E190">
            <v>970</v>
          </cell>
          <cell r="F190">
            <v>4584</v>
          </cell>
          <cell r="G190">
            <v>764</v>
          </cell>
          <cell r="H190">
            <v>0.10939999999999897</v>
          </cell>
          <cell r="I190">
            <v>847.58</v>
          </cell>
          <cell r="J190">
            <v>1</v>
          </cell>
          <cell r="K190">
            <v>191</v>
          </cell>
          <cell r="L190">
            <v>847.58</v>
          </cell>
          <cell r="M190">
            <v>2047.31</v>
          </cell>
          <cell r="N190">
            <v>4674.3500000000004</v>
          </cell>
          <cell r="O190">
            <v>974.91</v>
          </cell>
          <cell r="R190">
            <v>0.6</v>
          </cell>
          <cell r="S190">
            <v>1.1000000000000001</v>
          </cell>
          <cell r="T190">
            <v>4167</v>
          </cell>
          <cell r="U190">
            <v>1.1575</v>
          </cell>
          <cell r="V190">
            <v>2.8599999999999826</v>
          </cell>
        </row>
        <row r="191">
          <cell r="A191">
            <v>193</v>
          </cell>
          <cell r="C191">
            <v>9500</v>
          </cell>
          <cell r="D191">
            <v>577</v>
          </cell>
          <cell r="E191">
            <v>975</v>
          </cell>
          <cell r="F191">
            <v>4608</v>
          </cell>
          <cell r="G191">
            <v>768</v>
          </cell>
          <cell r="H191">
            <v>0.10944999999999896</v>
          </cell>
          <cell r="I191">
            <v>852.06</v>
          </cell>
          <cell r="J191">
            <v>1</v>
          </cell>
          <cell r="K191">
            <v>192</v>
          </cell>
          <cell r="R191">
            <v>0.6</v>
          </cell>
          <cell r="S191">
            <v>1.1000000000000001</v>
          </cell>
          <cell r="T191">
            <v>4189</v>
          </cell>
          <cell r="U191">
            <v>1.1636</v>
          </cell>
          <cell r="V191">
            <v>2.8699999999999823</v>
          </cell>
        </row>
        <row r="192">
          <cell r="A192">
            <v>194</v>
          </cell>
          <cell r="C192">
            <v>9550</v>
          </cell>
          <cell r="D192">
            <v>580</v>
          </cell>
          <cell r="E192">
            <v>980</v>
          </cell>
          <cell r="F192">
            <v>4632</v>
          </cell>
          <cell r="G192">
            <v>772</v>
          </cell>
          <cell r="H192">
            <v>0.10949999999999896</v>
          </cell>
          <cell r="I192">
            <v>856.53</v>
          </cell>
          <cell r="J192">
            <v>1</v>
          </cell>
          <cell r="K192">
            <v>193</v>
          </cell>
          <cell r="R192">
            <v>0.6</v>
          </cell>
          <cell r="S192">
            <v>1.1000000000000001</v>
          </cell>
          <cell r="T192">
            <v>4211</v>
          </cell>
          <cell r="U192">
            <v>1.1697</v>
          </cell>
          <cell r="V192">
            <v>2.8799999999999821</v>
          </cell>
        </row>
        <row r="193">
          <cell r="A193">
            <v>195</v>
          </cell>
          <cell r="C193">
            <v>9600</v>
          </cell>
          <cell r="D193">
            <v>583</v>
          </cell>
          <cell r="E193">
            <v>985</v>
          </cell>
          <cell r="F193">
            <v>4656</v>
          </cell>
          <cell r="G193">
            <v>776</v>
          </cell>
          <cell r="H193">
            <v>0.10954999999999895</v>
          </cell>
          <cell r="I193">
            <v>861.01</v>
          </cell>
          <cell r="J193">
            <v>1</v>
          </cell>
          <cell r="K193">
            <v>194</v>
          </cell>
          <cell r="R193">
            <v>0.6</v>
          </cell>
          <cell r="S193">
            <v>1.1000000000000001</v>
          </cell>
          <cell r="T193">
            <v>4233</v>
          </cell>
          <cell r="U193">
            <v>1.1758</v>
          </cell>
          <cell r="V193">
            <v>2.8899999999999819</v>
          </cell>
        </row>
        <row r="194">
          <cell r="A194">
            <v>196</v>
          </cell>
          <cell r="C194">
            <v>9650</v>
          </cell>
          <cell r="D194">
            <v>586</v>
          </cell>
          <cell r="E194">
            <v>990</v>
          </cell>
          <cell r="F194">
            <v>4680</v>
          </cell>
          <cell r="G194">
            <v>780</v>
          </cell>
          <cell r="H194">
            <v>0.10959999999999895</v>
          </cell>
          <cell r="I194">
            <v>865.49</v>
          </cell>
          <cell r="J194">
            <v>1</v>
          </cell>
          <cell r="K194">
            <v>195</v>
          </cell>
          <cell r="R194">
            <v>0.6</v>
          </cell>
          <cell r="S194">
            <v>1.1000000000000001</v>
          </cell>
          <cell r="T194">
            <v>4255</v>
          </cell>
          <cell r="U194">
            <v>1.1819</v>
          </cell>
          <cell r="V194">
            <v>2.8999999999999817</v>
          </cell>
        </row>
        <row r="195">
          <cell r="A195">
            <v>197</v>
          </cell>
          <cell r="C195">
            <v>9700</v>
          </cell>
          <cell r="D195">
            <v>589</v>
          </cell>
          <cell r="E195">
            <v>995</v>
          </cell>
          <cell r="F195">
            <v>4704</v>
          </cell>
          <cell r="G195">
            <v>784</v>
          </cell>
          <cell r="H195">
            <v>0.10964999999999894</v>
          </cell>
          <cell r="I195">
            <v>869.97</v>
          </cell>
          <cell r="J195">
            <v>1</v>
          </cell>
          <cell r="K195">
            <v>196</v>
          </cell>
          <cell r="R195">
            <v>0.6</v>
          </cell>
          <cell r="S195">
            <v>1.1000000000000001</v>
          </cell>
          <cell r="T195">
            <v>4276</v>
          </cell>
          <cell r="U195">
            <v>1.1878</v>
          </cell>
          <cell r="V195">
            <v>2.9099999999999815</v>
          </cell>
        </row>
        <row r="196">
          <cell r="A196">
            <v>198</v>
          </cell>
          <cell r="C196">
            <v>9750</v>
          </cell>
          <cell r="D196">
            <v>592</v>
          </cell>
          <cell r="E196">
            <v>1000</v>
          </cell>
          <cell r="F196">
            <v>4728</v>
          </cell>
          <cell r="G196">
            <v>788</v>
          </cell>
          <cell r="H196">
            <v>0.10969999999999894</v>
          </cell>
          <cell r="I196">
            <v>874.44</v>
          </cell>
          <cell r="J196">
            <v>1</v>
          </cell>
          <cell r="K196">
            <v>197</v>
          </cell>
          <cell r="R196">
            <v>0.6</v>
          </cell>
          <cell r="S196">
            <v>1.1000000000000001</v>
          </cell>
          <cell r="T196">
            <v>4298</v>
          </cell>
          <cell r="U196">
            <v>1.1939</v>
          </cell>
          <cell r="V196">
            <v>2.9199999999999813</v>
          </cell>
        </row>
        <row r="197">
          <cell r="A197">
            <v>199</v>
          </cell>
          <cell r="C197">
            <v>9800</v>
          </cell>
          <cell r="D197">
            <v>595</v>
          </cell>
          <cell r="E197">
            <v>1005</v>
          </cell>
          <cell r="F197">
            <v>4752</v>
          </cell>
          <cell r="G197">
            <v>792</v>
          </cell>
          <cell r="H197">
            <v>0.10974999999999893</v>
          </cell>
          <cell r="I197">
            <v>878.92</v>
          </cell>
          <cell r="J197">
            <v>1</v>
          </cell>
          <cell r="K197">
            <v>198</v>
          </cell>
          <cell r="R197">
            <v>0.6</v>
          </cell>
          <cell r="S197">
            <v>1.1000000000000001</v>
          </cell>
          <cell r="T197">
            <v>4320</v>
          </cell>
          <cell r="U197">
            <v>1.2</v>
          </cell>
          <cell r="V197">
            <v>2.9299999999999811</v>
          </cell>
        </row>
        <row r="198">
          <cell r="A198">
            <v>200</v>
          </cell>
          <cell r="C198">
            <v>9850</v>
          </cell>
          <cell r="D198">
            <v>598</v>
          </cell>
          <cell r="E198">
            <v>1010</v>
          </cell>
          <cell r="F198">
            <v>4776</v>
          </cell>
          <cell r="G198">
            <v>796</v>
          </cell>
          <cell r="H198">
            <v>0.10979999999999893</v>
          </cell>
          <cell r="I198">
            <v>883.4</v>
          </cell>
          <cell r="J198">
            <v>1</v>
          </cell>
          <cell r="K198">
            <v>199</v>
          </cell>
          <cell r="R198">
            <v>0.6</v>
          </cell>
          <cell r="S198">
            <v>1.1000000000000001</v>
          </cell>
          <cell r="T198">
            <v>4342</v>
          </cell>
          <cell r="U198">
            <v>1.2060999999999999</v>
          </cell>
          <cell r="V198">
            <v>2.9399999999999809</v>
          </cell>
        </row>
        <row r="199">
          <cell r="A199">
            <v>201</v>
          </cell>
          <cell r="C199">
            <v>9900</v>
          </cell>
          <cell r="D199">
            <v>601</v>
          </cell>
          <cell r="E199">
            <v>1015</v>
          </cell>
          <cell r="F199">
            <v>4800</v>
          </cell>
          <cell r="G199">
            <v>800</v>
          </cell>
          <cell r="H199">
            <v>0.10984999999999892</v>
          </cell>
          <cell r="I199">
            <v>887.88</v>
          </cell>
          <cell r="J199">
            <v>1</v>
          </cell>
          <cell r="K199">
            <v>200</v>
          </cell>
          <cell r="R199">
            <v>0.6</v>
          </cell>
          <cell r="S199">
            <v>1.1000000000000001</v>
          </cell>
          <cell r="T199">
            <v>4364</v>
          </cell>
          <cell r="U199">
            <v>1.2121999999999999</v>
          </cell>
          <cell r="V199">
            <v>2.9499999999999806</v>
          </cell>
        </row>
        <row r="200">
          <cell r="A200">
            <v>202</v>
          </cell>
          <cell r="C200">
            <v>9950</v>
          </cell>
          <cell r="D200">
            <v>604</v>
          </cell>
          <cell r="E200">
            <v>1020</v>
          </cell>
          <cell r="F200">
            <v>4824</v>
          </cell>
          <cell r="G200">
            <v>804</v>
          </cell>
          <cell r="H200">
            <v>0.10989999999999892</v>
          </cell>
          <cell r="I200">
            <v>892.36</v>
          </cell>
          <cell r="J200">
            <v>1</v>
          </cell>
          <cell r="K200">
            <v>201</v>
          </cell>
          <cell r="R200">
            <v>0.6</v>
          </cell>
          <cell r="S200">
            <v>1.1000000000000001</v>
          </cell>
          <cell r="T200">
            <v>4385</v>
          </cell>
          <cell r="U200">
            <v>1.2181</v>
          </cell>
          <cell r="V200">
            <v>2.9599999999999804</v>
          </cell>
        </row>
        <row r="201">
          <cell r="A201">
            <v>203</v>
          </cell>
          <cell r="C201">
            <v>10000</v>
          </cell>
          <cell r="D201">
            <v>607</v>
          </cell>
          <cell r="E201">
            <v>1025</v>
          </cell>
          <cell r="F201">
            <v>4848</v>
          </cell>
          <cell r="G201">
            <v>808</v>
          </cell>
          <cell r="H201">
            <v>0.10994999999999891</v>
          </cell>
          <cell r="I201">
            <v>896.84</v>
          </cell>
          <cell r="J201">
            <v>1</v>
          </cell>
          <cell r="K201">
            <v>202</v>
          </cell>
          <cell r="R201">
            <v>0.6</v>
          </cell>
          <cell r="S201">
            <v>1.1000000000000001</v>
          </cell>
          <cell r="T201">
            <v>4407</v>
          </cell>
          <cell r="U201">
            <v>1.2242</v>
          </cell>
          <cell r="V201">
            <v>2.9699999999999802</v>
          </cell>
        </row>
        <row r="202">
          <cell r="A202">
            <v>204</v>
          </cell>
          <cell r="C202">
            <v>10050</v>
          </cell>
          <cell r="D202">
            <v>610</v>
          </cell>
          <cell r="E202">
            <v>1030</v>
          </cell>
          <cell r="F202">
            <v>4872</v>
          </cell>
          <cell r="G202">
            <v>812</v>
          </cell>
          <cell r="H202">
            <v>0.1099999999999989</v>
          </cell>
          <cell r="I202">
            <v>901.32</v>
          </cell>
          <cell r="J202">
            <v>1</v>
          </cell>
          <cell r="K202">
            <v>203</v>
          </cell>
          <cell r="R202">
            <v>0.6</v>
          </cell>
          <cell r="S202">
            <v>1.1000000000000001</v>
          </cell>
          <cell r="T202">
            <v>4429</v>
          </cell>
          <cell r="U202">
            <v>1.2302999999999999</v>
          </cell>
          <cell r="V202">
            <v>2.97999999999998</v>
          </cell>
        </row>
        <row r="203">
          <cell r="A203">
            <v>205</v>
          </cell>
          <cell r="C203">
            <v>10100</v>
          </cell>
          <cell r="D203">
            <v>613</v>
          </cell>
          <cell r="E203">
            <v>1035</v>
          </cell>
          <cell r="F203">
            <v>4896</v>
          </cell>
          <cell r="G203">
            <v>816</v>
          </cell>
          <cell r="H203">
            <v>0.1100499999999989</v>
          </cell>
          <cell r="I203">
            <v>905.8</v>
          </cell>
          <cell r="J203">
            <v>1</v>
          </cell>
          <cell r="K203">
            <v>204</v>
          </cell>
          <cell r="R203">
            <v>0.6</v>
          </cell>
          <cell r="S203">
            <v>1.1000000000000001</v>
          </cell>
          <cell r="T203">
            <v>4451</v>
          </cell>
          <cell r="U203">
            <v>1.2363999999999999</v>
          </cell>
          <cell r="V203">
            <v>2.9899999999999798</v>
          </cell>
        </row>
        <row r="204">
          <cell r="A204">
            <v>206</v>
          </cell>
          <cell r="C204">
            <v>10150</v>
          </cell>
          <cell r="D204">
            <v>616</v>
          </cell>
          <cell r="E204">
            <v>1040</v>
          </cell>
          <cell r="F204">
            <v>4920</v>
          </cell>
          <cell r="G204">
            <v>820</v>
          </cell>
          <cell r="H204">
            <v>0.11009999999999889</v>
          </cell>
          <cell r="I204">
            <v>910.28</v>
          </cell>
          <cell r="J204">
            <v>1</v>
          </cell>
          <cell r="K204">
            <v>205</v>
          </cell>
          <cell r="R204">
            <v>0.6</v>
          </cell>
          <cell r="S204">
            <v>1.1000000000000001</v>
          </cell>
          <cell r="T204">
            <v>4473</v>
          </cell>
          <cell r="U204">
            <v>1.2424999999999999</v>
          </cell>
          <cell r="V204">
            <v>2.9999999999999796</v>
          </cell>
        </row>
        <row r="205">
          <cell r="A205">
            <v>207</v>
          </cell>
          <cell r="C205">
            <v>10200</v>
          </cell>
          <cell r="D205">
            <v>619</v>
          </cell>
          <cell r="E205">
            <v>1045</v>
          </cell>
          <cell r="F205">
            <v>4944</v>
          </cell>
          <cell r="G205">
            <v>824</v>
          </cell>
          <cell r="H205">
            <v>0.11014999999999889</v>
          </cell>
          <cell r="I205">
            <v>914.76</v>
          </cell>
          <cell r="J205">
            <v>1</v>
          </cell>
          <cell r="K205">
            <v>206</v>
          </cell>
          <cell r="R205">
            <v>0.6</v>
          </cell>
          <cell r="S205">
            <v>1.1000000000000001</v>
          </cell>
          <cell r="T205">
            <v>4495</v>
          </cell>
          <cell r="U205">
            <v>1.2485999999999999</v>
          </cell>
          <cell r="V205">
            <v>3.0099999999999794</v>
          </cell>
        </row>
        <row r="206">
          <cell r="A206">
            <v>208</v>
          </cell>
          <cell r="C206">
            <v>10250</v>
          </cell>
          <cell r="D206">
            <v>622</v>
          </cell>
          <cell r="E206">
            <v>1050</v>
          </cell>
          <cell r="F206">
            <v>4968</v>
          </cell>
          <cell r="G206">
            <v>828</v>
          </cell>
          <cell r="H206">
            <v>0.11019999999999888</v>
          </cell>
          <cell r="I206">
            <v>919.25</v>
          </cell>
          <cell r="J206">
            <v>1</v>
          </cell>
          <cell r="K206">
            <v>207</v>
          </cell>
          <cell r="R206">
            <v>0.6</v>
          </cell>
          <cell r="S206">
            <v>1.1000000000000001</v>
          </cell>
          <cell r="T206">
            <v>4516</v>
          </cell>
          <cell r="U206">
            <v>1.2544</v>
          </cell>
          <cell r="V206">
            <v>3.0199999999999791</v>
          </cell>
        </row>
        <row r="207">
          <cell r="A207">
            <v>209</v>
          </cell>
          <cell r="C207">
            <v>10300</v>
          </cell>
          <cell r="D207">
            <v>625</v>
          </cell>
          <cell r="E207">
            <v>1055</v>
          </cell>
          <cell r="F207">
            <v>4992</v>
          </cell>
          <cell r="G207">
            <v>832</v>
          </cell>
          <cell r="H207">
            <v>0.11024999999999888</v>
          </cell>
          <cell r="I207">
            <v>923.73</v>
          </cell>
          <cell r="J207">
            <v>1</v>
          </cell>
          <cell r="K207">
            <v>208</v>
          </cell>
          <cell r="R207">
            <v>0.6</v>
          </cell>
          <cell r="S207">
            <v>1.1000000000000001</v>
          </cell>
          <cell r="T207">
            <v>4538</v>
          </cell>
          <cell r="U207">
            <v>1.2605999999999999</v>
          </cell>
          <cell r="V207">
            <v>3.0299999999999789</v>
          </cell>
        </row>
        <row r="208">
          <cell r="A208">
            <v>210</v>
          </cell>
          <cell r="C208">
            <v>10350</v>
          </cell>
          <cell r="D208">
            <v>628</v>
          </cell>
          <cell r="E208">
            <v>1060</v>
          </cell>
          <cell r="F208">
            <v>5016</v>
          </cell>
          <cell r="G208">
            <v>836</v>
          </cell>
          <cell r="H208">
            <v>0.11029999999999887</v>
          </cell>
          <cell r="I208">
            <v>928.21</v>
          </cell>
          <cell r="J208">
            <v>1</v>
          </cell>
          <cell r="K208">
            <v>209</v>
          </cell>
          <cell r="R208">
            <v>0.6</v>
          </cell>
          <cell r="S208">
            <v>1.1000000000000001</v>
          </cell>
          <cell r="T208">
            <v>4560</v>
          </cell>
          <cell r="U208">
            <v>1.2666999999999999</v>
          </cell>
          <cell r="V208">
            <v>3.0399999999999787</v>
          </cell>
        </row>
        <row r="209">
          <cell r="A209">
            <v>211</v>
          </cell>
          <cell r="C209">
            <v>10400</v>
          </cell>
          <cell r="D209">
            <v>631</v>
          </cell>
          <cell r="E209">
            <v>1065</v>
          </cell>
          <cell r="F209">
            <v>5040</v>
          </cell>
          <cell r="G209">
            <v>840</v>
          </cell>
          <cell r="H209">
            <v>0.11034999999999887</v>
          </cell>
          <cell r="I209">
            <v>932.69</v>
          </cell>
          <cell r="J209">
            <v>1</v>
          </cell>
          <cell r="K209">
            <v>210</v>
          </cell>
          <cell r="R209">
            <v>0.6</v>
          </cell>
          <cell r="S209">
            <v>1.1000000000000001</v>
          </cell>
          <cell r="T209">
            <v>4582</v>
          </cell>
          <cell r="U209">
            <v>1.2727999999999999</v>
          </cell>
          <cell r="V209">
            <v>3.0499999999999785</v>
          </cell>
        </row>
        <row r="210">
          <cell r="A210">
            <v>212</v>
          </cell>
          <cell r="C210">
            <v>10450</v>
          </cell>
          <cell r="D210">
            <v>634</v>
          </cell>
          <cell r="E210">
            <v>1070</v>
          </cell>
          <cell r="F210">
            <v>5064</v>
          </cell>
          <cell r="G210">
            <v>844</v>
          </cell>
          <cell r="H210">
            <v>0.11039999999999886</v>
          </cell>
          <cell r="I210">
            <v>937.18</v>
          </cell>
          <cell r="J210">
            <v>1</v>
          </cell>
          <cell r="K210">
            <v>211</v>
          </cell>
          <cell r="R210">
            <v>0.6</v>
          </cell>
          <cell r="S210">
            <v>1.1000000000000001</v>
          </cell>
          <cell r="T210">
            <v>4604</v>
          </cell>
          <cell r="U210">
            <v>1.2788999999999999</v>
          </cell>
          <cell r="V210">
            <v>3.0599999999999783</v>
          </cell>
        </row>
        <row r="211">
          <cell r="A211">
            <v>213</v>
          </cell>
          <cell r="C211">
            <v>10500</v>
          </cell>
          <cell r="D211">
            <v>637</v>
          </cell>
          <cell r="E211">
            <v>1075</v>
          </cell>
          <cell r="F211">
            <v>5088</v>
          </cell>
          <cell r="G211">
            <v>848</v>
          </cell>
          <cell r="H211">
            <v>0.11044999999999885</v>
          </cell>
          <cell r="I211">
            <v>941.66</v>
          </cell>
          <cell r="J211">
            <v>1</v>
          </cell>
          <cell r="K211">
            <v>212</v>
          </cell>
          <cell r="R211">
            <v>0.6</v>
          </cell>
          <cell r="S211">
            <v>1.1000000000000001</v>
          </cell>
          <cell r="T211">
            <v>4625</v>
          </cell>
          <cell r="U211">
            <v>1.2847</v>
          </cell>
          <cell r="V211">
            <v>3.0699999999999781</v>
          </cell>
        </row>
        <row r="212">
          <cell r="A212">
            <v>214</v>
          </cell>
          <cell r="C212">
            <v>10550</v>
          </cell>
          <cell r="D212">
            <v>640</v>
          </cell>
          <cell r="E212">
            <v>1080</v>
          </cell>
          <cell r="F212">
            <v>5112</v>
          </cell>
          <cell r="G212">
            <v>852</v>
          </cell>
          <cell r="H212">
            <v>0.11049999999999885</v>
          </cell>
          <cell r="I212">
            <v>946.15</v>
          </cell>
          <cell r="J212">
            <v>1</v>
          </cell>
          <cell r="K212">
            <v>213</v>
          </cell>
          <cell r="R212">
            <v>0.6</v>
          </cell>
          <cell r="S212">
            <v>1.1000000000000001</v>
          </cell>
          <cell r="T212">
            <v>4647</v>
          </cell>
          <cell r="U212">
            <v>1.2907999999999999</v>
          </cell>
          <cell r="V212">
            <v>3.0799999999999779</v>
          </cell>
        </row>
        <row r="213">
          <cell r="A213">
            <v>215</v>
          </cell>
          <cell r="C213">
            <v>10600</v>
          </cell>
          <cell r="D213">
            <v>643</v>
          </cell>
          <cell r="E213">
            <v>1085</v>
          </cell>
          <cell r="F213">
            <v>5136</v>
          </cell>
          <cell r="G213">
            <v>856</v>
          </cell>
          <cell r="H213">
            <v>0.11054999999999884</v>
          </cell>
          <cell r="I213">
            <v>950.63</v>
          </cell>
          <cell r="J213">
            <v>1</v>
          </cell>
          <cell r="K213">
            <v>214</v>
          </cell>
          <cell r="R213">
            <v>0.6</v>
          </cell>
          <cell r="S213">
            <v>1.1000000000000001</v>
          </cell>
          <cell r="T213">
            <v>4669</v>
          </cell>
          <cell r="U213">
            <v>1.2968999999999999</v>
          </cell>
          <cell r="V213">
            <v>3.0899999999999777</v>
          </cell>
        </row>
        <row r="214">
          <cell r="A214">
            <v>216</v>
          </cell>
          <cell r="C214">
            <v>10650</v>
          </cell>
          <cell r="D214">
            <v>646</v>
          </cell>
          <cell r="E214">
            <v>1090</v>
          </cell>
          <cell r="F214">
            <v>5160</v>
          </cell>
          <cell r="G214">
            <v>860</v>
          </cell>
          <cell r="H214">
            <v>0.11059999999999884</v>
          </cell>
          <cell r="I214">
            <v>955.12</v>
          </cell>
          <cell r="J214">
            <v>1</v>
          </cell>
          <cell r="K214">
            <v>215</v>
          </cell>
          <cell r="R214">
            <v>0.6</v>
          </cell>
          <cell r="S214">
            <v>1.1000000000000001</v>
          </cell>
          <cell r="T214">
            <v>4691</v>
          </cell>
          <cell r="U214">
            <v>1.3030999999999999</v>
          </cell>
          <cell r="V214">
            <v>3.0999999999999774</v>
          </cell>
        </row>
        <row r="215">
          <cell r="A215">
            <v>217</v>
          </cell>
          <cell r="C215">
            <v>10700</v>
          </cell>
          <cell r="D215">
            <v>649</v>
          </cell>
          <cell r="E215">
            <v>1095</v>
          </cell>
          <cell r="F215">
            <v>5184</v>
          </cell>
          <cell r="G215">
            <v>864</v>
          </cell>
          <cell r="H215">
            <v>0.11064999999999883</v>
          </cell>
          <cell r="I215">
            <v>959.6</v>
          </cell>
          <cell r="J215">
            <v>1</v>
          </cell>
          <cell r="K215">
            <v>216</v>
          </cell>
          <cell r="R215">
            <v>0.6</v>
          </cell>
          <cell r="S215">
            <v>1.1000000000000001</v>
          </cell>
          <cell r="T215">
            <v>4713</v>
          </cell>
          <cell r="U215">
            <v>1.3091999999999999</v>
          </cell>
          <cell r="V215">
            <v>3.1099999999999772</v>
          </cell>
        </row>
        <row r="216">
          <cell r="A216">
            <v>218</v>
          </cell>
          <cell r="C216">
            <v>10750</v>
          </cell>
          <cell r="D216">
            <v>652</v>
          </cell>
          <cell r="E216">
            <v>1100</v>
          </cell>
          <cell r="F216">
            <v>5208</v>
          </cell>
          <cell r="G216">
            <v>868</v>
          </cell>
          <cell r="H216">
            <v>0.11069999999999883</v>
          </cell>
          <cell r="I216">
            <v>964.09</v>
          </cell>
          <cell r="J216">
            <v>1</v>
          </cell>
          <cell r="K216">
            <v>217</v>
          </cell>
          <cell r="R216">
            <v>0.6</v>
          </cell>
          <cell r="S216">
            <v>1.1000000000000001</v>
          </cell>
          <cell r="T216">
            <v>4735</v>
          </cell>
          <cell r="U216">
            <v>1.3152999999999999</v>
          </cell>
          <cell r="V216">
            <v>3.119999999999977</v>
          </cell>
        </row>
        <row r="217">
          <cell r="A217">
            <v>219</v>
          </cell>
          <cell r="C217">
            <v>10800</v>
          </cell>
          <cell r="D217">
            <v>655</v>
          </cell>
          <cell r="E217">
            <v>1105</v>
          </cell>
          <cell r="F217">
            <v>5232</v>
          </cell>
          <cell r="G217">
            <v>872</v>
          </cell>
          <cell r="H217">
            <v>0.11074999999999882</v>
          </cell>
          <cell r="I217">
            <v>968.57</v>
          </cell>
          <cell r="J217">
            <v>1</v>
          </cell>
          <cell r="K217">
            <v>218</v>
          </cell>
          <cell r="R217">
            <v>0.6</v>
          </cell>
          <cell r="S217">
            <v>1.1000000000000001</v>
          </cell>
          <cell r="T217">
            <v>4756</v>
          </cell>
          <cell r="U217">
            <v>1.3210999999999999</v>
          </cell>
          <cell r="V217">
            <v>3.1299999999999768</v>
          </cell>
        </row>
        <row r="218">
          <cell r="A218">
            <v>220</v>
          </cell>
          <cell r="C218">
            <v>10850</v>
          </cell>
          <cell r="D218">
            <v>658</v>
          </cell>
          <cell r="E218">
            <v>1110</v>
          </cell>
          <cell r="F218">
            <v>5256</v>
          </cell>
          <cell r="G218">
            <v>876</v>
          </cell>
          <cell r="H218">
            <v>0.11079999999999882</v>
          </cell>
          <cell r="I218">
            <v>973.06</v>
          </cell>
          <cell r="J218">
            <v>1</v>
          </cell>
          <cell r="K218">
            <v>219</v>
          </cell>
          <cell r="R218">
            <v>0.6</v>
          </cell>
          <cell r="S218">
            <v>1.1000000000000001</v>
          </cell>
          <cell r="T218">
            <v>4778</v>
          </cell>
          <cell r="U218">
            <v>1.3271999999999999</v>
          </cell>
          <cell r="V218">
            <v>3.1399999999999766</v>
          </cell>
        </row>
        <row r="219">
          <cell r="A219">
            <v>221</v>
          </cell>
          <cell r="C219">
            <v>10900</v>
          </cell>
          <cell r="D219">
            <v>661</v>
          </cell>
          <cell r="E219">
            <v>1115</v>
          </cell>
          <cell r="F219">
            <v>5280</v>
          </cell>
          <cell r="G219">
            <v>880</v>
          </cell>
          <cell r="H219">
            <v>0.11084999999999881</v>
          </cell>
          <cell r="I219">
            <v>977.55</v>
          </cell>
          <cell r="J219">
            <v>1</v>
          </cell>
          <cell r="K219">
            <v>220</v>
          </cell>
          <cell r="R219">
            <v>0.6</v>
          </cell>
          <cell r="S219">
            <v>1.1000000000000001</v>
          </cell>
          <cell r="T219">
            <v>4800</v>
          </cell>
          <cell r="U219">
            <v>1.3332999999999999</v>
          </cell>
          <cell r="V219">
            <v>3.1499999999999764</v>
          </cell>
        </row>
        <row r="220">
          <cell r="A220">
            <v>222</v>
          </cell>
          <cell r="C220">
            <v>10950</v>
          </cell>
          <cell r="D220">
            <v>664</v>
          </cell>
          <cell r="E220">
            <v>1120</v>
          </cell>
          <cell r="F220">
            <v>5304</v>
          </cell>
          <cell r="G220">
            <v>884</v>
          </cell>
          <cell r="H220">
            <v>0.11089999999999881</v>
          </cell>
          <cell r="I220">
            <v>982.04</v>
          </cell>
          <cell r="J220">
            <v>1</v>
          </cell>
          <cell r="K220">
            <v>221</v>
          </cell>
          <cell r="R220">
            <v>0.6</v>
          </cell>
          <cell r="S220">
            <v>1.1000000000000001</v>
          </cell>
          <cell r="T220">
            <v>4822</v>
          </cell>
          <cell r="U220">
            <v>1.3393999999999999</v>
          </cell>
          <cell r="V220">
            <v>3.1599999999999762</v>
          </cell>
        </row>
        <row r="221">
          <cell r="A221">
            <v>223</v>
          </cell>
          <cell r="C221">
            <v>11000</v>
          </cell>
          <cell r="D221">
            <v>667</v>
          </cell>
          <cell r="E221">
            <v>1125</v>
          </cell>
          <cell r="F221">
            <v>5328</v>
          </cell>
          <cell r="G221">
            <v>888</v>
          </cell>
          <cell r="H221">
            <v>0.1109499999999988</v>
          </cell>
          <cell r="I221">
            <v>986.52</v>
          </cell>
          <cell r="J221">
            <v>1</v>
          </cell>
          <cell r="K221">
            <v>222</v>
          </cell>
          <cell r="R221">
            <v>0.6</v>
          </cell>
          <cell r="S221">
            <v>1.1000000000000001</v>
          </cell>
          <cell r="T221">
            <v>4844</v>
          </cell>
          <cell r="U221">
            <v>1.3455999999999999</v>
          </cell>
          <cell r="V221">
            <v>3.1699999999999759</v>
          </cell>
        </row>
        <row r="222">
          <cell r="A222">
            <v>224</v>
          </cell>
          <cell r="C222">
            <v>11050</v>
          </cell>
          <cell r="D222">
            <v>670</v>
          </cell>
          <cell r="E222">
            <v>1130</v>
          </cell>
          <cell r="F222">
            <v>5352</v>
          </cell>
          <cell r="G222">
            <v>892</v>
          </cell>
          <cell r="H222">
            <v>0.11099999999999879</v>
          </cell>
          <cell r="I222">
            <v>991.01</v>
          </cell>
          <cell r="J222">
            <v>1</v>
          </cell>
          <cell r="K222">
            <v>223</v>
          </cell>
          <cell r="R222">
            <v>0.6</v>
          </cell>
          <cell r="S222">
            <v>1.1000000000000001</v>
          </cell>
          <cell r="T222">
            <v>4865</v>
          </cell>
          <cell r="U222">
            <v>1.3513999999999999</v>
          </cell>
          <cell r="V222">
            <v>3.1799999999999757</v>
          </cell>
        </row>
        <row r="223">
          <cell r="A223">
            <v>225</v>
          </cell>
          <cell r="C223">
            <v>11100</v>
          </cell>
          <cell r="D223">
            <v>673</v>
          </cell>
          <cell r="E223">
            <v>1135</v>
          </cell>
          <cell r="F223">
            <v>5376</v>
          </cell>
          <cell r="G223">
            <v>896</v>
          </cell>
          <cell r="H223">
            <v>0.11104999999999879</v>
          </cell>
          <cell r="I223">
            <v>995.5</v>
          </cell>
          <cell r="J223">
            <v>1</v>
          </cell>
          <cell r="K223">
            <v>224</v>
          </cell>
          <cell r="R223">
            <v>0.6</v>
          </cell>
          <cell r="S223">
            <v>1.1000000000000001</v>
          </cell>
          <cell r="T223">
            <v>4887</v>
          </cell>
          <cell r="U223">
            <v>1.3574999999999999</v>
          </cell>
          <cell r="V223">
            <v>3.1899999999999755</v>
          </cell>
        </row>
        <row r="224">
          <cell r="A224">
            <v>226</v>
          </cell>
          <cell r="C224">
            <v>11150</v>
          </cell>
          <cell r="D224">
            <v>676</v>
          </cell>
          <cell r="E224">
            <v>1140</v>
          </cell>
          <cell r="F224">
            <v>5400</v>
          </cell>
          <cell r="G224">
            <v>900</v>
          </cell>
          <cell r="H224">
            <v>0.11109999999999878</v>
          </cell>
          <cell r="I224">
            <v>999.99</v>
          </cell>
          <cell r="J224">
            <v>1</v>
          </cell>
          <cell r="K224">
            <v>225</v>
          </cell>
          <cell r="R224">
            <v>0.6</v>
          </cell>
          <cell r="S224">
            <v>1.1000000000000001</v>
          </cell>
          <cell r="T224">
            <v>4909</v>
          </cell>
          <cell r="U224">
            <v>1.3635999999999999</v>
          </cell>
          <cell r="V224">
            <v>3.1999999999999753</v>
          </cell>
        </row>
        <row r="225">
          <cell r="A225">
            <v>227</v>
          </cell>
          <cell r="C225">
            <v>11200</v>
          </cell>
          <cell r="D225">
            <v>679</v>
          </cell>
          <cell r="E225">
            <v>1145</v>
          </cell>
          <cell r="F225">
            <v>5424</v>
          </cell>
          <cell r="G225">
            <v>904</v>
          </cell>
          <cell r="H225">
            <v>0.11114999999999878</v>
          </cell>
          <cell r="I225">
            <v>1004.48</v>
          </cell>
          <cell r="J225">
            <v>1</v>
          </cell>
          <cell r="K225">
            <v>226</v>
          </cell>
          <cell r="R225">
            <v>0.6</v>
          </cell>
          <cell r="S225">
            <v>1.1000000000000001</v>
          </cell>
          <cell r="T225">
            <v>4931</v>
          </cell>
          <cell r="U225">
            <v>1.3696999999999999</v>
          </cell>
          <cell r="V225">
            <v>3.2099999999999751</v>
          </cell>
        </row>
        <row r="226">
          <cell r="A226">
            <v>228</v>
          </cell>
          <cell r="C226">
            <v>11250</v>
          </cell>
          <cell r="D226">
            <v>682</v>
          </cell>
          <cell r="E226">
            <v>1150</v>
          </cell>
          <cell r="F226">
            <v>5448</v>
          </cell>
          <cell r="G226">
            <v>908</v>
          </cell>
          <cell r="H226">
            <v>0.11119999999999877</v>
          </cell>
          <cell r="I226">
            <v>1008.97</v>
          </cell>
          <cell r="J226">
            <v>1</v>
          </cell>
          <cell r="K226">
            <v>227</v>
          </cell>
          <cell r="R226">
            <v>0.6</v>
          </cell>
          <cell r="S226">
            <v>1.1000000000000001</v>
          </cell>
          <cell r="T226">
            <v>4953</v>
          </cell>
          <cell r="U226">
            <v>1.3757999999999999</v>
          </cell>
          <cell r="V226">
            <v>3.2199999999999749</v>
          </cell>
        </row>
        <row r="227">
          <cell r="A227">
            <v>229</v>
          </cell>
          <cell r="C227">
            <v>11300</v>
          </cell>
          <cell r="D227">
            <v>685</v>
          </cell>
          <cell r="E227">
            <v>1155</v>
          </cell>
          <cell r="F227">
            <v>5472</v>
          </cell>
          <cell r="G227">
            <v>912</v>
          </cell>
          <cell r="H227">
            <v>0.11124999999999877</v>
          </cell>
          <cell r="I227">
            <v>1013.46</v>
          </cell>
          <cell r="J227">
            <v>1</v>
          </cell>
          <cell r="K227">
            <v>228</v>
          </cell>
          <cell r="R227">
            <v>0.6</v>
          </cell>
          <cell r="S227">
            <v>1.1000000000000001</v>
          </cell>
          <cell r="T227">
            <v>4975</v>
          </cell>
          <cell r="U227">
            <v>1.3818999999999999</v>
          </cell>
          <cell r="V227">
            <v>3.2299999999999747</v>
          </cell>
        </row>
        <row r="228">
          <cell r="A228">
            <v>230</v>
          </cell>
          <cell r="C228">
            <v>11350</v>
          </cell>
          <cell r="D228">
            <v>688</v>
          </cell>
          <cell r="E228">
            <v>1160</v>
          </cell>
          <cell r="F228">
            <v>5496</v>
          </cell>
          <cell r="G228">
            <v>916</v>
          </cell>
          <cell r="H228">
            <v>0.11129999999999876</v>
          </cell>
          <cell r="I228">
            <v>1017.95</v>
          </cell>
          <cell r="J228">
            <v>1</v>
          </cell>
          <cell r="K228">
            <v>229</v>
          </cell>
          <cell r="R228">
            <v>0.6</v>
          </cell>
          <cell r="S228">
            <v>1.1000000000000001</v>
          </cell>
          <cell r="T228">
            <v>4996</v>
          </cell>
          <cell r="U228">
            <v>1.3877999999999999</v>
          </cell>
          <cell r="V228">
            <v>3.2399999999999745</v>
          </cell>
        </row>
        <row r="229">
          <cell r="A229">
            <v>231</v>
          </cell>
          <cell r="C229">
            <v>11400</v>
          </cell>
          <cell r="D229">
            <v>691</v>
          </cell>
          <cell r="E229">
            <v>1165</v>
          </cell>
          <cell r="F229">
            <v>5520</v>
          </cell>
          <cell r="G229">
            <v>920</v>
          </cell>
          <cell r="H229">
            <v>0.11134999999999876</v>
          </cell>
          <cell r="I229">
            <v>1022.44</v>
          </cell>
          <cell r="J229">
            <v>1</v>
          </cell>
          <cell r="K229">
            <v>230</v>
          </cell>
          <cell r="R229">
            <v>0.6</v>
          </cell>
          <cell r="S229">
            <v>1.1000000000000001</v>
          </cell>
          <cell r="T229">
            <v>5018</v>
          </cell>
          <cell r="U229">
            <v>1.3938999999999999</v>
          </cell>
          <cell r="V229">
            <v>3.2499999999999742</v>
          </cell>
        </row>
        <row r="230">
          <cell r="A230">
            <v>232</v>
          </cell>
          <cell r="C230">
            <v>11450</v>
          </cell>
          <cell r="D230">
            <v>694</v>
          </cell>
          <cell r="E230">
            <v>1170</v>
          </cell>
          <cell r="F230">
            <v>5544</v>
          </cell>
          <cell r="G230">
            <v>924</v>
          </cell>
          <cell r="H230">
            <v>0.11139999999999875</v>
          </cell>
          <cell r="I230">
            <v>1026.93</v>
          </cell>
          <cell r="J230">
            <v>1</v>
          </cell>
          <cell r="K230">
            <v>231</v>
          </cell>
          <cell r="R230">
            <v>0.6</v>
          </cell>
          <cell r="S230">
            <v>1.1000000000000001</v>
          </cell>
          <cell r="T230">
            <v>5040</v>
          </cell>
          <cell r="U230">
            <v>1.4</v>
          </cell>
          <cell r="V230">
            <v>3.259999999999974</v>
          </cell>
        </row>
        <row r="231">
          <cell r="A231">
            <v>233</v>
          </cell>
          <cell r="C231">
            <v>11500</v>
          </cell>
          <cell r="D231">
            <v>697</v>
          </cell>
          <cell r="E231">
            <v>1175</v>
          </cell>
          <cell r="F231">
            <v>5568</v>
          </cell>
          <cell r="G231">
            <v>928</v>
          </cell>
          <cell r="H231">
            <v>0.11144999999999874</v>
          </cell>
          <cell r="I231">
            <v>1031.43</v>
          </cell>
          <cell r="J231">
            <v>1</v>
          </cell>
          <cell r="K231">
            <v>232</v>
          </cell>
          <cell r="R231">
            <v>0.6</v>
          </cell>
          <cell r="S231">
            <v>1.1000000000000001</v>
          </cell>
          <cell r="T231">
            <v>5062</v>
          </cell>
          <cell r="U231">
            <v>1.4060999999999999</v>
          </cell>
          <cell r="V231">
            <v>3.2699999999999738</v>
          </cell>
        </row>
        <row r="232">
          <cell r="A232">
            <v>234</v>
          </cell>
          <cell r="C232">
            <v>11550</v>
          </cell>
          <cell r="D232">
            <v>700</v>
          </cell>
          <cell r="E232">
            <v>1180</v>
          </cell>
          <cell r="F232">
            <v>5592</v>
          </cell>
          <cell r="G232">
            <v>932</v>
          </cell>
          <cell r="H232">
            <v>0.11149999999999874</v>
          </cell>
          <cell r="I232">
            <v>1035.92</v>
          </cell>
          <cell r="J232">
            <v>1</v>
          </cell>
          <cell r="K232">
            <v>233</v>
          </cell>
          <cell r="R232">
            <v>0.6</v>
          </cell>
          <cell r="S232">
            <v>1.1000000000000001</v>
          </cell>
          <cell r="T232">
            <v>5084</v>
          </cell>
          <cell r="U232">
            <v>1.4121999999999999</v>
          </cell>
          <cell r="V232">
            <v>3.2799999999999736</v>
          </cell>
        </row>
        <row r="233">
          <cell r="A233">
            <v>235</v>
          </cell>
          <cell r="C233">
            <v>11600</v>
          </cell>
          <cell r="D233">
            <v>703</v>
          </cell>
          <cell r="E233">
            <v>1185</v>
          </cell>
          <cell r="F233">
            <v>5616</v>
          </cell>
          <cell r="G233">
            <v>936</v>
          </cell>
          <cell r="H233">
            <v>0.11154999999999873</v>
          </cell>
          <cell r="I233">
            <v>1040.4100000000001</v>
          </cell>
          <cell r="J233">
            <v>1</v>
          </cell>
          <cell r="K233">
            <v>234</v>
          </cell>
          <cell r="R233">
            <v>0.6</v>
          </cell>
          <cell r="S233">
            <v>1.1000000000000001</v>
          </cell>
          <cell r="T233">
            <v>5105</v>
          </cell>
          <cell r="U233">
            <v>1.4180999999999999</v>
          </cell>
          <cell r="V233">
            <v>3.2899999999999734</v>
          </cell>
        </row>
        <row r="234">
          <cell r="A234">
            <v>236</v>
          </cell>
          <cell r="C234">
            <v>11650</v>
          </cell>
          <cell r="D234">
            <v>706</v>
          </cell>
          <cell r="E234">
            <v>1190</v>
          </cell>
          <cell r="F234">
            <v>5640</v>
          </cell>
          <cell r="G234">
            <v>940</v>
          </cell>
          <cell r="H234">
            <v>0.11159999999999873</v>
          </cell>
          <cell r="I234">
            <v>1044.9000000000001</v>
          </cell>
          <cell r="J234">
            <v>1</v>
          </cell>
          <cell r="K234">
            <v>235</v>
          </cell>
          <cell r="R234">
            <v>0.6</v>
          </cell>
          <cell r="S234">
            <v>1.1000000000000001</v>
          </cell>
          <cell r="T234">
            <v>5127</v>
          </cell>
          <cell r="U234">
            <v>1.4241999999999999</v>
          </cell>
          <cell r="V234">
            <v>3.2999999999999732</v>
          </cell>
        </row>
        <row r="235">
          <cell r="A235">
            <v>237</v>
          </cell>
          <cell r="C235">
            <v>11700</v>
          </cell>
          <cell r="D235">
            <v>709</v>
          </cell>
          <cell r="E235">
            <v>1195</v>
          </cell>
          <cell r="F235">
            <v>5664</v>
          </cell>
          <cell r="G235">
            <v>944</v>
          </cell>
          <cell r="H235">
            <v>0.11164999999999872</v>
          </cell>
          <cell r="I235">
            <v>1049.4000000000001</v>
          </cell>
          <cell r="J235">
            <v>1</v>
          </cell>
          <cell r="K235">
            <v>236</v>
          </cell>
          <cell r="R235">
            <v>0.6</v>
          </cell>
          <cell r="S235">
            <v>1.1000000000000001</v>
          </cell>
          <cell r="T235">
            <v>5149</v>
          </cell>
          <cell r="U235">
            <v>1.4302999999999999</v>
          </cell>
          <cell r="V235">
            <v>3.309999999999973</v>
          </cell>
        </row>
        <row r="236">
          <cell r="A236">
            <v>238</v>
          </cell>
          <cell r="C236">
            <v>11750</v>
          </cell>
          <cell r="D236">
            <v>712</v>
          </cell>
          <cell r="E236">
            <v>1200</v>
          </cell>
          <cell r="F236">
            <v>5688</v>
          </cell>
          <cell r="G236">
            <v>948</v>
          </cell>
          <cell r="H236">
            <v>0.11169999999999872</v>
          </cell>
          <cell r="I236">
            <v>1053.8900000000001</v>
          </cell>
          <cell r="J236">
            <v>1</v>
          </cell>
          <cell r="K236">
            <v>237</v>
          </cell>
          <cell r="R236">
            <v>0.6</v>
          </cell>
          <cell r="S236">
            <v>1.1000000000000001</v>
          </cell>
          <cell r="T236">
            <v>5171</v>
          </cell>
          <cell r="U236">
            <v>1.4363999999999999</v>
          </cell>
          <cell r="V236">
            <v>3.3199999999999728</v>
          </cell>
        </row>
        <row r="237">
          <cell r="A237">
            <v>239</v>
          </cell>
          <cell r="C237">
            <v>11800</v>
          </cell>
          <cell r="D237">
            <v>715</v>
          </cell>
          <cell r="E237">
            <v>1205</v>
          </cell>
          <cell r="F237">
            <v>5712</v>
          </cell>
          <cell r="G237">
            <v>952</v>
          </cell>
          <cell r="H237">
            <v>0.11174999999999871</v>
          </cell>
          <cell r="I237">
            <v>1058.3900000000001</v>
          </cell>
          <cell r="J237">
            <v>1</v>
          </cell>
          <cell r="K237">
            <v>238</v>
          </cell>
          <cell r="R237">
            <v>0.6</v>
          </cell>
          <cell r="S237">
            <v>1.1000000000000001</v>
          </cell>
          <cell r="T237">
            <v>5193</v>
          </cell>
          <cell r="U237">
            <v>1.4424999999999999</v>
          </cell>
          <cell r="V237">
            <v>3.3299999999999725</v>
          </cell>
        </row>
        <row r="238">
          <cell r="A238">
            <v>240</v>
          </cell>
          <cell r="C238">
            <v>11850</v>
          </cell>
          <cell r="D238">
            <v>718</v>
          </cell>
          <cell r="E238">
            <v>1210</v>
          </cell>
          <cell r="F238">
            <v>5736</v>
          </cell>
          <cell r="G238">
            <v>956</v>
          </cell>
          <cell r="H238">
            <v>0.11179999999999871</v>
          </cell>
          <cell r="I238">
            <v>1062.8800000000001</v>
          </cell>
          <cell r="J238">
            <v>1</v>
          </cell>
          <cell r="K238">
            <v>239</v>
          </cell>
          <cell r="R238">
            <v>0.6</v>
          </cell>
          <cell r="S238">
            <v>1.1000000000000001</v>
          </cell>
          <cell r="T238">
            <v>5215</v>
          </cell>
          <cell r="U238">
            <v>1.4486000000000001</v>
          </cell>
          <cell r="V238">
            <v>3.3399999999999723</v>
          </cell>
        </row>
        <row r="239">
          <cell r="A239">
            <v>241</v>
          </cell>
          <cell r="C239">
            <v>11900</v>
          </cell>
          <cell r="D239">
            <v>721</v>
          </cell>
          <cell r="E239">
            <v>1215</v>
          </cell>
          <cell r="F239">
            <v>5760</v>
          </cell>
          <cell r="G239">
            <v>960</v>
          </cell>
          <cell r="H239">
            <v>0.1118499999999987</v>
          </cell>
          <cell r="I239">
            <v>1067.3800000000001</v>
          </cell>
          <cell r="J239">
            <v>1</v>
          </cell>
          <cell r="K239">
            <v>240</v>
          </cell>
          <cell r="R239">
            <v>0.6</v>
          </cell>
          <cell r="S239">
            <v>1.1000000000000001</v>
          </cell>
          <cell r="T239">
            <v>5236</v>
          </cell>
          <cell r="U239">
            <v>1.4543999999999999</v>
          </cell>
          <cell r="V239">
            <v>3.3499999999999721</v>
          </cell>
        </row>
        <row r="240">
          <cell r="A240">
            <v>242</v>
          </cell>
          <cell r="C240">
            <v>11950</v>
          </cell>
          <cell r="D240">
            <v>724</v>
          </cell>
          <cell r="E240">
            <v>1220</v>
          </cell>
          <cell r="F240">
            <v>5784</v>
          </cell>
          <cell r="G240">
            <v>964</v>
          </cell>
          <cell r="H240">
            <v>0.11189999999999869</v>
          </cell>
          <cell r="I240">
            <v>1071.8699999999999</v>
          </cell>
          <cell r="J240">
            <v>1</v>
          </cell>
          <cell r="K240">
            <v>241</v>
          </cell>
          <cell r="R240">
            <v>0.6</v>
          </cell>
          <cell r="S240">
            <v>1.1000000000000001</v>
          </cell>
          <cell r="T240">
            <v>5258</v>
          </cell>
          <cell r="U240">
            <v>1.4605999999999999</v>
          </cell>
          <cell r="V240">
            <v>3.3599999999999719</v>
          </cell>
        </row>
        <row r="241">
          <cell r="A241">
            <v>243</v>
          </cell>
          <cell r="C241">
            <v>12000</v>
          </cell>
          <cell r="D241">
            <v>727</v>
          </cell>
          <cell r="E241">
            <v>1225</v>
          </cell>
          <cell r="F241">
            <v>5808</v>
          </cell>
          <cell r="G241">
            <v>968</v>
          </cell>
          <cell r="H241">
            <v>0.11194999999999869</v>
          </cell>
          <cell r="I241">
            <v>1076.3699999999999</v>
          </cell>
          <cell r="J241">
            <v>1</v>
          </cell>
          <cell r="K241">
            <v>242</v>
          </cell>
          <cell r="R241">
            <v>0.6</v>
          </cell>
          <cell r="S241">
            <v>1.1000000000000001</v>
          </cell>
          <cell r="T241">
            <v>5280</v>
          </cell>
          <cell r="U241">
            <v>1.4666999999999999</v>
          </cell>
          <cell r="V241">
            <v>3.3699999999999717</v>
          </cell>
        </row>
        <row r="242">
          <cell r="A242">
            <v>244</v>
          </cell>
          <cell r="C242">
            <v>12050</v>
          </cell>
          <cell r="D242">
            <v>730</v>
          </cell>
          <cell r="E242">
            <v>1230</v>
          </cell>
          <cell r="F242">
            <v>5832</v>
          </cell>
          <cell r="G242">
            <v>972</v>
          </cell>
          <cell r="H242">
            <v>0.11199999999999868</v>
          </cell>
          <cell r="I242">
            <v>1080.8599999999999</v>
          </cell>
          <cell r="J242">
            <v>1</v>
          </cell>
          <cell r="K242">
            <v>243</v>
          </cell>
          <cell r="R242">
            <v>0.6</v>
          </cell>
          <cell r="S242">
            <v>1.1000000000000001</v>
          </cell>
          <cell r="T242">
            <v>5302</v>
          </cell>
          <cell r="U242">
            <v>1.4728000000000001</v>
          </cell>
          <cell r="V242">
            <v>3.3799999999999715</v>
          </cell>
        </row>
        <row r="243">
          <cell r="A243">
            <v>245</v>
          </cell>
          <cell r="C243">
            <v>12100</v>
          </cell>
          <cell r="D243">
            <v>733</v>
          </cell>
          <cell r="E243">
            <v>1235</v>
          </cell>
          <cell r="F243">
            <v>5856</v>
          </cell>
          <cell r="G243">
            <v>976</v>
          </cell>
          <cell r="H243">
            <v>0.11204999999999868</v>
          </cell>
          <cell r="I243">
            <v>1085.3599999999999</v>
          </cell>
          <cell r="J243">
            <v>1</v>
          </cell>
          <cell r="K243">
            <v>244</v>
          </cell>
          <cell r="R243">
            <v>0.6</v>
          </cell>
          <cell r="S243">
            <v>1.1000000000000001</v>
          </cell>
          <cell r="T243">
            <v>5324</v>
          </cell>
          <cell r="U243">
            <v>1.4789000000000001</v>
          </cell>
          <cell r="V243">
            <v>3.3899999999999713</v>
          </cell>
        </row>
        <row r="244">
          <cell r="A244">
            <v>246</v>
          </cell>
          <cell r="C244">
            <v>12150</v>
          </cell>
          <cell r="D244">
            <v>736</v>
          </cell>
          <cell r="E244">
            <v>1240</v>
          </cell>
          <cell r="F244">
            <v>5880</v>
          </cell>
          <cell r="G244">
            <v>980</v>
          </cell>
          <cell r="H244">
            <v>0.11209999999999867</v>
          </cell>
          <cell r="I244">
            <v>1089.8599999999999</v>
          </cell>
          <cell r="J244">
            <v>1</v>
          </cell>
          <cell r="K244">
            <v>245</v>
          </cell>
          <cell r="R244">
            <v>0.6</v>
          </cell>
          <cell r="S244">
            <v>1.1000000000000001</v>
          </cell>
          <cell r="T244">
            <v>5345</v>
          </cell>
          <cell r="U244">
            <v>1.4846999999999999</v>
          </cell>
          <cell r="V244">
            <v>3.399999999999971</v>
          </cell>
        </row>
        <row r="245">
          <cell r="A245">
            <v>247</v>
          </cell>
          <cell r="C245">
            <v>12200</v>
          </cell>
          <cell r="D245">
            <v>739</v>
          </cell>
          <cell r="E245">
            <v>1245</v>
          </cell>
          <cell r="F245">
            <v>5904</v>
          </cell>
          <cell r="G245">
            <v>984</v>
          </cell>
          <cell r="H245">
            <v>0.11214999999999867</v>
          </cell>
          <cell r="I245">
            <v>1094.3599999999999</v>
          </cell>
          <cell r="J245">
            <v>1</v>
          </cell>
          <cell r="K245">
            <v>246</v>
          </cell>
          <cell r="R245">
            <v>0.6</v>
          </cell>
          <cell r="S245">
            <v>1.1000000000000001</v>
          </cell>
          <cell r="T245">
            <v>5367</v>
          </cell>
          <cell r="U245">
            <v>1.4907999999999999</v>
          </cell>
          <cell r="V245">
            <v>3.4099999999999708</v>
          </cell>
        </row>
        <row r="246">
          <cell r="A246">
            <v>248</v>
          </cell>
          <cell r="C246">
            <v>12250</v>
          </cell>
          <cell r="D246">
            <v>742</v>
          </cell>
          <cell r="E246">
            <v>1250</v>
          </cell>
          <cell r="F246">
            <v>5928</v>
          </cell>
          <cell r="G246">
            <v>988</v>
          </cell>
          <cell r="H246">
            <v>0.11219999999999866</v>
          </cell>
          <cell r="I246">
            <v>1098.8499999999999</v>
          </cell>
          <cell r="J246">
            <v>1</v>
          </cell>
          <cell r="K246">
            <v>247</v>
          </cell>
          <cell r="R246">
            <v>0.6</v>
          </cell>
          <cell r="S246">
            <v>1.1000000000000001</v>
          </cell>
          <cell r="T246">
            <v>5389</v>
          </cell>
          <cell r="U246">
            <v>1.4968999999999999</v>
          </cell>
          <cell r="V246">
            <v>3.4199999999999706</v>
          </cell>
        </row>
        <row r="247">
          <cell r="A247">
            <v>249</v>
          </cell>
          <cell r="C247">
            <v>12300</v>
          </cell>
          <cell r="D247">
            <v>745</v>
          </cell>
          <cell r="E247">
            <v>1255</v>
          </cell>
          <cell r="F247">
            <v>5952</v>
          </cell>
          <cell r="G247">
            <v>992</v>
          </cell>
          <cell r="H247">
            <v>0.11224999999999866</v>
          </cell>
          <cell r="I247">
            <v>1103.3499999999999</v>
          </cell>
          <cell r="J247">
            <v>1</v>
          </cell>
          <cell r="K247">
            <v>248</v>
          </cell>
          <cell r="R247">
            <v>0.6</v>
          </cell>
          <cell r="S247">
            <v>1.1000000000000001</v>
          </cell>
          <cell r="T247">
            <v>5411</v>
          </cell>
          <cell r="U247">
            <v>1.5031000000000001</v>
          </cell>
          <cell r="V247">
            <v>3.4299999999999704</v>
          </cell>
        </row>
        <row r="248">
          <cell r="A248">
            <v>250</v>
          </cell>
          <cell r="C248">
            <v>12350</v>
          </cell>
          <cell r="D248">
            <v>748</v>
          </cell>
          <cell r="E248">
            <v>1260</v>
          </cell>
          <cell r="F248">
            <v>5976</v>
          </cell>
          <cell r="G248">
            <v>996</v>
          </cell>
          <cell r="H248">
            <v>0.11229999999999865</v>
          </cell>
          <cell r="I248">
            <v>1107.8499999999999</v>
          </cell>
          <cell r="J248">
            <v>1</v>
          </cell>
          <cell r="K248">
            <v>249</v>
          </cell>
          <cell r="R248">
            <v>0.6</v>
          </cell>
          <cell r="S248">
            <v>1.1000000000000001</v>
          </cell>
          <cell r="T248">
            <v>5433</v>
          </cell>
          <cell r="U248">
            <v>1.5092000000000001</v>
          </cell>
          <cell r="V248">
            <v>3.4399999999999702</v>
          </cell>
        </row>
        <row r="249">
          <cell r="A249">
            <v>251</v>
          </cell>
          <cell r="C249">
            <v>12400</v>
          </cell>
          <cell r="D249">
            <v>751</v>
          </cell>
          <cell r="E249">
            <v>1265</v>
          </cell>
          <cell r="F249">
            <v>6000</v>
          </cell>
          <cell r="G249">
            <v>1000</v>
          </cell>
          <cell r="H249">
            <v>0.11234999999999865</v>
          </cell>
          <cell r="I249">
            <v>1112.3499999999999</v>
          </cell>
          <cell r="J249">
            <v>1</v>
          </cell>
          <cell r="K249">
            <v>250</v>
          </cell>
          <cell r="R249">
            <v>0.6</v>
          </cell>
          <cell r="S249">
            <v>1.1000000000000001</v>
          </cell>
          <cell r="T249">
            <v>5455</v>
          </cell>
          <cell r="U249">
            <v>1.5153000000000001</v>
          </cell>
          <cell r="V249">
            <v>3.44999999999997</v>
          </cell>
        </row>
        <row r="250">
          <cell r="A250">
            <v>252</v>
          </cell>
          <cell r="C250">
            <v>12450</v>
          </cell>
          <cell r="D250">
            <v>754</v>
          </cell>
          <cell r="E250">
            <v>1270</v>
          </cell>
          <cell r="F250">
            <v>6024</v>
          </cell>
          <cell r="G250">
            <v>1004</v>
          </cell>
          <cell r="H250">
            <v>0.11239999999999864</v>
          </cell>
          <cell r="I250">
            <v>1116.8499999999999</v>
          </cell>
          <cell r="J250">
            <v>1</v>
          </cell>
          <cell r="K250">
            <v>251</v>
          </cell>
          <cell r="R250">
            <v>0.6</v>
          </cell>
          <cell r="S250">
            <v>1.1000000000000001</v>
          </cell>
          <cell r="T250">
            <v>5476</v>
          </cell>
          <cell r="U250">
            <v>1.5210999999999999</v>
          </cell>
          <cell r="V250">
            <v>3.4599999999999698</v>
          </cell>
        </row>
        <row r="251">
          <cell r="A251">
            <v>253</v>
          </cell>
          <cell r="C251">
            <v>12500</v>
          </cell>
          <cell r="D251">
            <v>757</v>
          </cell>
          <cell r="E251">
            <v>1275</v>
          </cell>
          <cell r="F251">
            <v>6048</v>
          </cell>
          <cell r="G251">
            <v>1008</v>
          </cell>
          <cell r="H251">
            <v>0.11244999999999863</v>
          </cell>
          <cell r="I251">
            <v>1121.3499999999999</v>
          </cell>
          <cell r="J251">
            <v>1</v>
          </cell>
          <cell r="K251">
            <v>252</v>
          </cell>
          <cell r="R251">
            <v>0.6</v>
          </cell>
          <cell r="S251">
            <v>1.1000000000000001</v>
          </cell>
          <cell r="T251">
            <v>5498</v>
          </cell>
          <cell r="U251">
            <v>1.5271999999999999</v>
          </cell>
          <cell r="V251">
            <v>3.4699999999999696</v>
          </cell>
        </row>
        <row r="252">
          <cell r="A252">
            <v>261</v>
          </cell>
          <cell r="C252">
            <v>12550</v>
          </cell>
          <cell r="D252">
            <v>760</v>
          </cell>
          <cell r="E252">
            <v>1280</v>
          </cell>
          <cell r="F252">
            <v>6072</v>
          </cell>
          <cell r="G252">
            <v>1012</v>
          </cell>
          <cell r="H252">
            <v>0.11249999999999863</v>
          </cell>
          <cell r="I252">
            <v>1125.8499999999999</v>
          </cell>
          <cell r="J252">
            <v>1</v>
          </cell>
          <cell r="K252">
            <v>253</v>
          </cell>
          <cell r="R252">
            <v>0.6</v>
          </cell>
          <cell r="S252">
            <v>1.1000000000000001</v>
          </cell>
          <cell r="T252">
            <v>5520</v>
          </cell>
          <cell r="U252">
            <v>1.5333000000000001</v>
          </cell>
          <cell r="V252">
            <v>3.4799999999999693</v>
          </cell>
        </row>
        <row r="253">
          <cell r="A253">
            <v>262</v>
          </cell>
          <cell r="C253">
            <v>12600</v>
          </cell>
          <cell r="D253">
            <v>763</v>
          </cell>
          <cell r="E253">
            <v>1285</v>
          </cell>
          <cell r="F253">
            <v>6096</v>
          </cell>
          <cell r="G253">
            <v>1016</v>
          </cell>
          <cell r="H253">
            <v>0.11254999999999862</v>
          </cell>
          <cell r="I253">
            <v>1130.3499999999999</v>
          </cell>
          <cell r="J253">
            <v>1</v>
          </cell>
          <cell r="K253">
            <v>254</v>
          </cell>
          <cell r="R253">
            <v>0.6</v>
          </cell>
          <cell r="S253">
            <v>1.1000000000000001</v>
          </cell>
          <cell r="T253">
            <v>5542</v>
          </cell>
          <cell r="U253">
            <v>1.5394000000000001</v>
          </cell>
          <cell r="V253">
            <v>3.4899999999999691</v>
          </cell>
        </row>
        <row r="254">
          <cell r="A254">
            <v>263</v>
          </cell>
          <cell r="C254">
            <v>12650</v>
          </cell>
          <cell r="D254">
            <v>766</v>
          </cell>
          <cell r="E254">
            <v>1290</v>
          </cell>
          <cell r="F254">
            <v>6120</v>
          </cell>
          <cell r="G254">
            <v>1020</v>
          </cell>
          <cell r="H254">
            <v>0.11259999999999862</v>
          </cell>
          <cell r="I254">
            <v>1134.8499999999999</v>
          </cell>
          <cell r="J254">
            <v>1</v>
          </cell>
          <cell r="K254">
            <v>255</v>
          </cell>
          <cell r="R254">
            <v>0.6</v>
          </cell>
          <cell r="S254">
            <v>1.1000000000000001</v>
          </cell>
          <cell r="T254">
            <v>5564</v>
          </cell>
          <cell r="U254">
            <v>1.5456000000000001</v>
          </cell>
          <cell r="V254">
            <v>3.4999999999999689</v>
          </cell>
        </row>
        <row r="255">
          <cell r="A255">
            <v>264</v>
          </cell>
          <cell r="C255">
            <v>12700</v>
          </cell>
          <cell r="D255">
            <v>769</v>
          </cell>
          <cell r="E255">
            <v>1295</v>
          </cell>
          <cell r="F255">
            <v>6144</v>
          </cell>
          <cell r="G255">
            <v>1024</v>
          </cell>
          <cell r="H255">
            <v>0.11264999999999861</v>
          </cell>
          <cell r="I255">
            <v>1139.3499999999999</v>
          </cell>
          <cell r="J255">
            <v>1</v>
          </cell>
          <cell r="K255">
            <v>256</v>
          </cell>
          <cell r="R255">
            <v>0.6</v>
          </cell>
          <cell r="S255">
            <v>1.1000000000000001</v>
          </cell>
          <cell r="T255">
            <v>5585</v>
          </cell>
          <cell r="U255">
            <v>1.5513999999999999</v>
          </cell>
          <cell r="V255">
            <v>3.5099999999999687</v>
          </cell>
        </row>
        <row r="256">
          <cell r="A256">
            <v>265</v>
          </cell>
          <cell r="C256">
            <v>12750</v>
          </cell>
          <cell r="D256">
            <v>772</v>
          </cell>
          <cell r="E256">
            <v>1300</v>
          </cell>
          <cell r="F256">
            <v>6168</v>
          </cell>
          <cell r="G256">
            <v>1028</v>
          </cell>
          <cell r="H256">
            <v>0.11269999999999861</v>
          </cell>
          <cell r="I256">
            <v>1143.8599999999999</v>
          </cell>
          <cell r="J256">
            <v>1</v>
          </cell>
          <cell r="K256">
            <v>257</v>
          </cell>
          <cell r="R256">
            <v>0.6</v>
          </cell>
          <cell r="S256">
            <v>1.1000000000000001</v>
          </cell>
          <cell r="T256">
            <v>5607</v>
          </cell>
          <cell r="U256">
            <v>1.5575000000000001</v>
          </cell>
          <cell r="V256">
            <v>3.5199999999999685</v>
          </cell>
        </row>
        <row r="257">
          <cell r="A257">
            <v>266</v>
          </cell>
          <cell r="B257">
            <v>22</v>
          </cell>
          <cell r="C257">
            <v>12800</v>
          </cell>
          <cell r="D257">
            <v>775</v>
          </cell>
          <cell r="E257">
            <v>1305</v>
          </cell>
          <cell r="F257">
            <v>6966</v>
          </cell>
          <cell r="G257">
            <v>1032</v>
          </cell>
          <cell r="H257">
            <v>0.1127499999999986</v>
          </cell>
          <cell r="I257">
            <v>1148.3599999999999</v>
          </cell>
          <cell r="J257">
            <v>1</v>
          </cell>
          <cell r="K257">
            <v>258</v>
          </cell>
          <cell r="L257">
            <v>1148.3599999999999</v>
          </cell>
          <cell r="M257">
            <v>2772.76</v>
          </cell>
          <cell r="N257">
            <v>6835.8</v>
          </cell>
          <cell r="O257">
            <v>1320.36</v>
          </cell>
          <cell r="R257">
            <v>0.6</v>
          </cell>
          <cell r="S257">
            <v>1.1000000000000001</v>
          </cell>
          <cell r="T257">
            <v>6333</v>
          </cell>
          <cell r="U257">
            <v>1.7592000000000001</v>
          </cell>
          <cell r="V257">
            <v>3.5299999999999683</v>
          </cell>
        </row>
        <row r="258">
          <cell r="A258">
            <v>267</v>
          </cell>
          <cell r="C258">
            <v>12850</v>
          </cell>
          <cell r="D258">
            <v>778</v>
          </cell>
          <cell r="E258">
            <v>1310</v>
          </cell>
          <cell r="F258">
            <v>6993</v>
          </cell>
          <cell r="G258">
            <v>1036</v>
          </cell>
          <cell r="H258">
            <v>0.1127999999999986</v>
          </cell>
          <cell r="I258">
            <v>1152.8599999999999</v>
          </cell>
          <cell r="J258">
            <v>1</v>
          </cell>
          <cell r="K258">
            <v>259</v>
          </cell>
          <cell r="R258">
            <v>0.6</v>
          </cell>
          <cell r="S258">
            <v>1.1000000000000001</v>
          </cell>
          <cell r="T258">
            <v>6357</v>
          </cell>
          <cell r="U258">
            <v>1.7658</v>
          </cell>
          <cell r="V258">
            <v>3.5399999999999681</v>
          </cell>
        </row>
        <row r="259">
          <cell r="A259">
            <v>268</v>
          </cell>
          <cell r="C259">
            <v>12900</v>
          </cell>
          <cell r="D259">
            <v>781</v>
          </cell>
          <cell r="E259">
            <v>1315</v>
          </cell>
          <cell r="F259">
            <v>7020</v>
          </cell>
          <cell r="G259">
            <v>1040</v>
          </cell>
          <cell r="H259">
            <v>0.11284999999999859</v>
          </cell>
          <cell r="I259">
            <v>1157.3599999999999</v>
          </cell>
          <cell r="J259">
            <v>1</v>
          </cell>
          <cell r="K259">
            <v>260</v>
          </cell>
          <cell r="R259">
            <v>0.6</v>
          </cell>
          <cell r="S259">
            <v>1.1000000000000001</v>
          </cell>
          <cell r="T259">
            <v>6382</v>
          </cell>
          <cell r="U259">
            <v>1.7727999999999999</v>
          </cell>
          <cell r="V259">
            <v>3.5499999999999678</v>
          </cell>
        </row>
        <row r="260">
          <cell r="A260">
            <v>269</v>
          </cell>
          <cell r="C260">
            <v>12950</v>
          </cell>
          <cell r="D260">
            <v>784</v>
          </cell>
          <cell r="E260">
            <v>1320</v>
          </cell>
          <cell r="F260">
            <v>7047</v>
          </cell>
          <cell r="G260">
            <v>1044</v>
          </cell>
          <cell r="H260">
            <v>0.11289999999999858</v>
          </cell>
          <cell r="I260">
            <v>1161.8699999999999</v>
          </cell>
          <cell r="J260">
            <v>1</v>
          </cell>
          <cell r="K260">
            <v>261</v>
          </cell>
          <cell r="R260">
            <v>0.6</v>
          </cell>
          <cell r="S260">
            <v>1.1000000000000001</v>
          </cell>
          <cell r="T260">
            <v>6406</v>
          </cell>
          <cell r="U260">
            <v>1.7794000000000001</v>
          </cell>
          <cell r="V260">
            <v>3.5599999999999676</v>
          </cell>
        </row>
        <row r="261">
          <cell r="A261">
            <v>270</v>
          </cell>
          <cell r="C261">
            <v>13000</v>
          </cell>
          <cell r="D261">
            <v>787</v>
          </cell>
          <cell r="E261">
            <v>1325</v>
          </cell>
          <cell r="F261">
            <v>7074</v>
          </cell>
          <cell r="G261">
            <v>1048</v>
          </cell>
          <cell r="H261">
            <v>0.11294999999999858</v>
          </cell>
          <cell r="I261">
            <v>1166.3699999999999</v>
          </cell>
          <cell r="J261">
            <v>1</v>
          </cell>
          <cell r="K261">
            <v>262</v>
          </cell>
          <cell r="R261">
            <v>0.6</v>
          </cell>
          <cell r="S261">
            <v>1.1000000000000001</v>
          </cell>
          <cell r="T261">
            <v>6431</v>
          </cell>
          <cell r="U261">
            <v>1.7864</v>
          </cell>
          <cell r="V261">
            <v>3.5699999999999674</v>
          </cell>
        </row>
        <row r="262">
          <cell r="A262">
            <v>271</v>
          </cell>
          <cell r="C262">
            <v>13050</v>
          </cell>
          <cell r="D262">
            <v>790</v>
          </cell>
          <cell r="E262">
            <v>1330</v>
          </cell>
          <cell r="F262">
            <v>7101</v>
          </cell>
          <cell r="G262">
            <v>1052</v>
          </cell>
          <cell r="H262">
            <v>0.11299999999999857</v>
          </cell>
          <cell r="I262">
            <v>1170.8800000000001</v>
          </cell>
          <cell r="J262">
            <v>1</v>
          </cell>
          <cell r="K262">
            <v>263</v>
          </cell>
          <cell r="R262">
            <v>0.6</v>
          </cell>
          <cell r="S262">
            <v>1.1000000000000001</v>
          </cell>
          <cell r="T262">
            <v>6455</v>
          </cell>
          <cell r="U262">
            <v>1.7930999999999999</v>
          </cell>
          <cell r="V262">
            <v>3.5799999999999672</v>
          </cell>
        </row>
        <row r="263">
          <cell r="A263">
            <v>272</v>
          </cell>
          <cell r="C263">
            <v>13100</v>
          </cell>
          <cell r="D263">
            <v>793</v>
          </cell>
          <cell r="E263">
            <v>1335</v>
          </cell>
          <cell r="F263">
            <v>7128</v>
          </cell>
          <cell r="G263">
            <v>1056</v>
          </cell>
          <cell r="H263">
            <v>0.11304999999999857</v>
          </cell>
          <cell r="I263">
            <v>1175.3800000000001</v>
          </cell>
          <cell r="J263">
            <v>1</v>
          </cell>
          <cell r="K263">
            <v>264</v>
          </cell>
          <cell r="R263">
            <v>0.6</v>
          </cell>
          <cell r="S263">
            <v>1.1000000000000001</v>
          </cell>
          <cell r="T263">
            <v>6480</v>
          </cell>
          <cell r="U263">
            <v>1.8</v>
          </cell>
          <cell r="V263">
            <v>3.589999999999967</v>
          </cell>
        </row>
        <row r="264">
          <cell r="A264">
            <v>273</v>
          </cell>
          <cell r="C264">
            <v>13150</v>
          </cell>
          <cell r="D264">
            <v>796</v>
          </cell>
          <cell r="E264">
            <v>1340</v>
          </cell>
          <cell r="F264">
            <v>7155</v>
          </cell>
          <cell r="G264">
            <v>1060</v>
          </cell>
          <cell r="H264">
            <v>0.11309999999999856</v>
          </cell>
          <cell r="I264">
            <v>1179.8900000000001</v>
          </cell>
          <cell r="J264">
            <v>1</v>
          </cell>
          <cell r="K264">
            <v>265</v>
          </cell>
          <cell r="R264">
            <v>0.6</v>
          </cell>
          <cell r="S264">
            <v>1.1000000000000001</v>
          </cell>
          <cell r="T264">
            <v>6505</v>
          </cell>
          <cell r="U264">
            <v>1.8069</v>
          </cell>
          <cell r="V264">
            <v>3.5999999999999668</v>
          </cell>
        </row>
        <row r="265">
          <cell r="A265">
            <v>274</v>
          </cell>
          <cell r="C265">
            <v>13200</v>
          </cell>
          <cell r="D265">
            <v>799</v>
          </cell>
          <cell r="E265">
            <v>1345</v>
          </cell>
          <cell r="F265">
            <v>7182</v>
          </cell>
          <cell r="G265">
            <v>1064</v>
          </cell>
          <cell r="H265">
            <v>0.11314999999999856</v>
          </cell>
          <cell r="I265">
            <v>1184.3900000000001</v>
          </cell>
          <cell r="J265">
            <v>1</v>
          </cell>
          <cell r="K265">
            <v>266</v>
          </cell>
          <cell r="R265">
            <v>0.6</v>
          </cell>
          <cell r="S265">
            <v>1.1000000000000001</v>
          </cell>
          <cell r="T265">
            <v>6529</v>
          </cell>
          <cell r="U265">
            <v>1.8136000000000001</v>
          </cell>
          <cell r="V265">
            <v>3.6099999999999666</v>
          </cell>
        </row>
        <row r="266">
          <cell r="A266">
            <v>275</v>
          </cell>
          <cell r="C266">
            <v>13250</v>
          </cell>
          <cell r="D266">
            <v>802</v>
          </cell>
          <cell r="E266">
            <v>1350</v>
          </cell>
          <cell r="F266">
            <v>7209</v>
          </cell>
          <cell r="G266">
            <v>1068</v>
          </cell>
          <cell r="H266">
            <v>0.11319999999999855</v>
          </cell>
          <cell r="I266">
            <v>1188.9000000000001</v>
          </cell>
          <cell r="J266">
            <v>1</v>
          </cell>
          <cell r="K266">
            <v>267</v>
          </cell>
          <cell r="R266">
            <v>0.6</v>
          </cell>
          <cell r="S266">
            <v>1.1000000000000001</v>
          </cell>
          <cell r="T266">
            <v>6554</v>
          </cell>
          <cell r="U266">
            <v>1.8206</v>
          </cell>
          <cell r="V266">
            <v>3.6199999999999664</v>
          </cell>
        </row>
        <row r="267">
          <cell r="A267">
            <v>276</v>
          </cell>
          <cell r="C267">
            <v>13300</v>
          </cell>
          <cell r="D267">
            <v>805</v>
          </cell>
          <cell r="E267">
            <v>1355</v>
          </cell>
          <cell r="F267">
            <v>7236</v>
          </cell>
          <cell r="G267">
            <v>1072</v>
          </cell>
          <cell r="H267">
            <v>0.11324999999999855</v>
          </cell>
          <cell r="I267">
            <v>1193.4000000000001</v>
          </cell>
          <cell r="J267">
            <v>1</v>
          </cell>
          <cell r="K267">
            <v>268</v>
          </cell>
          <cell r="R267">
            <v>0.6</v>
          </cell>
          <cell r="S267">
            <v>1.1000000000000001</v>
          </cell>
          <cell r="T267">
            <v>6578</v>
          </cell>
          <cell r="U267">
            <v>1.8271999999999999</v>
          </cell>
          <cell r="V267">
            <v>3.6299999999999661</v>
          </cell>
        </row>
        <row r="268">
          <cell r="A268">
            <v>277</v>
          </cell>
          <cell r="C268">
            <v>13350</v>
          </cell>
          <cell r="D268">
            <v>808</v>
          </cell>
          <cell r="E268">
            <v>1360</v>
          </cell>
          <cell r="F268">
            <v>7263</v>
          </cell>
          <cell r="G268">
            <v>1076</v>
          </cell>
          <cell r="H268">
            <v>0.11329999999999854</v>
          </cell>
          <cell r="I268">
            <v>1197.9100000000001</v>
          </cell>
          <cell r="J268">
            <v>1</v>
          </cell>
          <cell r="K268">
            <v>269</v>
          </cell>
          <cell r="R268">
            <v>0.6</v>
          </cell>
          <cell r="S268">
            <v>1.1000000000000001</v>
          </cell>
          <cell r="T268">
            <v>6603</v>
          </cell>
          <cell r="U268">
            <v>1.8342000000000001</v>
          </cell>
          <cell r="V268">
            <v>3.6399999999999659</v>
          </cell>
        </row>
        <row r="269">
          <cell r="A269">
            <v>278</v>
          </cell>
          <cell r="C269">
            <v>13400</v>
          </cell>
          <cell r="D269">
            <v>811</v>
          </cell>
          <cell r="E269">
            <v>1365</v>
          </cell>
          <cell r="F269">
            <v>7290</v>
          </cell>
          <cell r="G269">
            <v>1080</v>
          </cell>
          <cell r="H269">
            <v>0.11334999999999854</v>
          </cell>
          <cell r="I269">
            <v>1202.42</v>
          </cell>
          <cell r="J269">
            <v>1</v>
          </cell>
          <cell r="K269">
            <v>270</v>
          </cell>
          <cell r="R269">
            <v>0.6</v>
          </cell>
          <cell r="S269">
            <v>1.1000000000000001</v>
          </cell>
          <cell r="T269">
            <v>6627</v>
          </cell>
          <cell r="U269">
            <v>1.8408</v>
          </cell>
          <cell r="V269">
            <v>3.6499999999999657</v>
          </cell>
        </row>
        <row r="270">
          <cell r="A270">
            <v>279</v>
          </cell>
          <cell r="C270">
            <v>13450</v>
          </cell>
          <cell r="D270">
            <v>814</v>
          </cell>
          <cell r="E270">
            <v>1370</v>
          </cell>
          <cell r="F270">
            <v>7317</v>
          </cell>
          <cell r="G270">
            <v>1084</v>
          </cell>
          <cell r="H270">
            <v>0.11339999999999853</v>
          </cell>
          <cell r="I270">
            <v>1206.93</v>
          </cell>
          <cell r="J270">
            <v>1</v>
          </cell>
          <cell r="K270">
            <v>271</v>
          </cell>
          <cell r="R270">
            <v>0.6</v>
          </cell>
          <cell r="S270">
            <v>1.1000000000000001</v>
          </cell>
          <cell r="T270">
            <v>6652</v>
          </cell>
          <cell r="U270">
            <v>1.8478000000000001</v>
          </cell>
          <cell r="V270">
            <v>3.6599999999999655</v>
          </cell>
        </row>
        <row r="271">
          <cell r="A271">
            <v>280</v>
          </cell>
          <cell r="C271">
            <v>13500</v>
          </cell>
          <cell r="D271">
            <v>817</v>
          </cell>
          <cell r="E271">
            <v>1375</v>
          </cell>
          <cell r="F271">
            <v>7344</v>
          </cell>
          <cell r="G271">
            <v>1088</v>
          </cell>
          <cell r="H271">
            <v>0.11344999999999852</v>
          </cell>
          <cell r="I271">
            <v>1211.43</v>
          </cell>
          <cell r="J271">
            <v>1</v>
          </cell>
          <cell r="K271">
            <v>272</v>
          </cell>
          <cell r="R271">
            <v>0.6</v>
          </cell>
          <cell r="S271">
            <v>1.1000000000000001</v>
          </cell>
          <cell r="T271">
            <v>6676</v>
          </cell>
          <cell r="U271">
            <v>1.8544</v>
          </cell>
          <cell r="V271">
            <v>3.6699999999999653</v>
          </cell>
        </row>
        <row r="272">
          <cell r="A272">
            <v>281</v>
          </cell>
          <cell r="C272">
            <v>13550</v>
          </cell>
          <cell r="D272">
            <v>820</v>
          </cell>
          <cell r="E272">
            <v>1380</v>
          </cell>
          <cell r="F272">
            <v>7371</v>
          </cell>
          <cell r="G272">
            <v>1092</v>
          </cell>
          <cell r="H272">
            <v>0.11349999999999852</v>
          </cell>
          <cell r="I272">
            <v>1215.94</v>
          </cell>
          <cell r="J272">
            <v>1</v>
          </cell>
          <cell r="K272">
            <v>273</v>
          </cell>
          <cell r="R272">
            <v>0.6</v>
          </cell>
          <cell r="S272">
            <v>1.1000000000000001</v>
          </cell>
          <cell r="T272">
            <v>6701</v>
          </cell>
          <cell r="U272">
            <v>1.8613999999999999</v>
          </cell>
          <cell r="V272">
            <v>3.6799999999999651</v>
          </cell>
        </row>
        <row r="273">
          <cell r="A273">
            <v>282</v>
          </cell>
          <cell r="C273">
            <v>13600</v>
          </cell>
          <cell r="D273">
            <v>823</v>
          </cell>
          <cell r="E273">
            <v>1385</v>
          </cell>
          <cell r="F273">
            <v>7398</v>
          </cell>
          <cell r="G273">
            <v>1096</v>
          </cell>
          <cell r="H273">
            <v>0.11354999999999851</v>
          </cell>
          <cell r="I273">
            <v>1220.45</v>
          </cell>
          <cell r="J273">
            <v>1</v>
          </cell>
          <cell r="K273">
            <v>274</v>
          </cell>
          <cell r="R273">
            <v>0.6</v>
          </cell>
          <cell r="S273">
            <v>1.1000000000000001</v>
          </cell>
          <cell r="T273">
            <v>6725</v>
          </cell>
          <cell r="U273">
            <v>1.8681000000000001</v>
          </cell>
          <cell r="V273">
            <v>3.6899999999999649</v>
          </cell>
        </row>
        <row r="274">
          <cell r="A274">
            <v>283</v>
          </cell>
          <cell r="C274">
            <v>13650</v>
          </cell>
          <cell r="D274">
            <v>826</v>
          </cell>
          <cell r="E274">
            <v>1390</v>
          </cell>
          <cell r="F274">
            <v>7425</v>
          </cell>
          <cell r="G274">
            <v>1100</v>
          </cell>
          <cell r="H274">
            <v>0.11359999999999851</v>
          </cell>
          <cell r="I274">
            <v>1224.96</v>
          </cell>
          <cell r="J274">
            <v>1</v>
          </cell>
          <cell r="K274">
            <v>275</v>
          </cell>
          <cell r="R274">
            <v>0.6</v>
          </cell>
          <cell r="S274">
            <v>1.1000000000000001</v>
          </cell>
          <cell r="T274">
            <v>6750</v>
          </cell>
          <cell r="U274">
            <v>1.875</v>
          </cell>
          <cell r="V274">
            <v>3.6999999999999647</v>
          </cell>
        </row>
        <row r="275">
          <cell r="A275">
            <v>284</v>
          </cell>
          <cell r="C275">
            <v>13700</v>
          </cell>
          <cell r="D275">
            <v>829</v>
          </cell>
          <cell r="E275">
            <v>1395</v>
          </cell>
          <cell r="F275">
            <v>7452</v>
          </cell>
          <cell r="G275">
            <v>1104</v>
          </cell>
          <cell r="H275">
            <v>0.1136499999999985</v>
          </cell>
          <cell r="I275">
            <v>1229.47</v>
          </cell>
          <cell r="J275">
            <v>1</v>
          </cell>
          <cell r="K275">
            <v>276</v>
          </cell>
          <cell r="R275">
            <v>0.6</v>
          </cell>
          <cell r="S275">
            <v>1.1000000000000001</v>
          </cell>
          <cell r="T275">
            <v>6775</v>
          </cell>
          <cell r="U275">
            <v>1.8818999999999999</v>
          </cell>
          <cell r="V275">
            <v>3.7099999999999644</v>
          </cell>
        </row>
        <row r="276">
          <cell r="A276">
            <v>285</v>
          </cell>
          <cell r="C276">
            <v>13750</v>
          </cell>
          <cell r="D276">
            <v>832</v>
          </cell>
          <cell r="E276">
            <v>1400</v>
          </cell>
          <cell r="F276">
            <v>7479</v>
          </cell>
          <cell r="G276">
            <v>1108</v>
          </cell>
          <cell r="H276">
            <v>0.1136999999999985</v>
          </cell>
          <cell r="I276">
            <v>1233.98</v>
          </cell>
          <cell r="J276">
            <v>1</v>
          </cell>
          <cell r="K276">
            <v>277</v>
          </cell>
          <cell r="R276">
            <v>0.6</v>
          </cell>
          <cell r="S276">
            <v>1.1000000000000001</v>
          </cell>
          <cell r="T276">
            <v>6799</v>
          </cell>
          <cell r="U276">
            <v>1.8886000000000001</v>
          </cell>
          <cell r="V276">
            <v>3.7199999999999642</v>
          </cell>
        </row>
        <row r="277">
          <cell r="A277">
            <v>286</v>
          </cell>
          <cell r="C277">
            <v>13800</v>
          </cell>
          <cell r="D277">
            <v>835</v>
          </cell>
          <cell r="E277">
            <v>1405</v>
          </cell>
          <cell r="F277">
            <v>7506</v>
          </cell>
          <cell r="G277">
            <v>1112</v>
          </cell>
          <cell r="H277">
            <v>0.11374999999999849</v>
          </cell>
          <cell r="I277">
            <v>1238.49</v>
          </cell>
          <cell r="J277">
            <v>1</v>
          </cell>
          <cell r="K277">
            <v>278</v>
          </cell>
          <cell r="R277">
            <v>0.6</v>
          </cell>
          <cell r="S277">
            <v>1.1000000000000001</v>
          </cell>
          <cell r="T277">
            <v>6824</v>
          </cell>
          <cell r="U277">
            <v>1.8956</v>
          </cell>
          <cell r="V277">
            <v>3.729999999999964</v>
          </cell>
        </row>
        <row r="278">
          <cell r="A278">
            <v>287</v>
          </cell>
          <cell r="C278">
            <v>13850</v>
          </cell>
          <cell r="D278">
            <v>838</v>
          </cell>
          <cell r="E278">
            <v>1410</v>
          </cell>
          <cell r="F278">
            <v>7533</v>
          </cell>
          <cell r="G278">
            <v>1116</v>
          </cell>
          <cell r="H278">
            <v>0.11379999999999849</v>
          </cell>
          <cell r="I278">
            <v>1243</v>
          </cell>
          <cell r="J278">
            <v>1</v>
          </cell>
          <cell r="K278">
            <v>279</v>
          </cell>
          <cell r="R278">
            <v>0.6</v>
          </cell>
          <cell r="S278">
            <v>1.1000000000000001</v>
          </cell>
          <cell r="T278">
            <v>6848</v>
          </cell>
          <cell r="U278">
            <v>1.9021999999999999</v>
          </cell>
          <cell r="V278">
            <v>3.7399999999999638</v>
          </cell>
        </row>
        <row r="279">
          <cell r="A279">
            <v>288</v>
          </cell>
          <cell r="C279">
            <v>13900</v>
          </cell>
          <cell r="D279">
            <v>841</v>
          </cell>
          <cell r="E279">
            <v>1415</v>
          </cell>
          <cell r="F279">
            <v>7560</v>
          </cell>
          <cell r="G279">
            <v>1120</v>
          </cell>
          <cell r="H279">
            <v>0.11384999999999848</v>
          </cell>
          <cell r="I279">
            <v>1247.51</v>
          </cell>
          <cell r="J279">
            <v>1</v>
          </cell>
          <cell r="K279">
            <v>280</v>
          </cell>
          <cell r="R279">
            <v>0.6</v>
          </cell>
          <cell r="S279">
            <v>1.1000000000000001</v>
          </cell>
          <cell r="T279">
            <v>6873</v>
          </cell>
          <cell r="U279">
            <v>1.9092</v>
          </cell>
          <cell r="V279">
            <v>3.7499999999999636</v>
          </cell>
        </row>
        <row r="280">
          <cell r="A280">
            <v>289</v>
          </cell>
          <cell r="C280">
            <v>13950</v>
          </cell>
          <cell r="D280">
            <v>844</v>
          </cell>
          <cell r="E280">
            <v>1420</v>
          </cell>
          <cell r="F280">
            <v>7587</v>
          </cell>
          <cell r="G280">
            <v>1124</v>
          </cell>
          <cell r="H280">
            <v>0.11389999999999847</v>
          </cell>
          <cell r="I280">
            <v>1252.02</v>
          </cell>
          <cell r="J280">
            <v>1</v>
          </cell>
          <cell r="K280">
            <v>281</v>
          </cell>
          <cell r="R280">
            <v>0.6</v>
          </cell>
          <cell r="S280">
            <v>1.1000000000000001</v>
          </cell>
          <cell r="T280">
            <v>6897</v>
          </cell>
          <cell r="U280">
            <v>1.9157999999999999</v>
          </cell>
          <cell r="V280">
            <v>3.7599999999999634</v>
          </cell>
        </row>
        <row r="281">
          <cell r="A281">
            <v>290</v>
          </cell>
          <cell r="C281">
            <v>14000</v>
          </cell>
          <cell r="D281">
            <v>847</v>
          </cell>
          <cell r="E281">
            <v>1425</v>
          </cell>
          <cell r="F281">
            <v>7614</v>
          </cell>
          <cell r="G281">
            <v>1128</v>
          </cell>
          <cell r="H281">
            <v>0.11394999999999847</v>
          </cell>
          <cell r="I281">
            <v>1256.54</v>
          </cell>
          <cell r="J281">
            <v>1</v>
          </cell>
          <cell r="K281">
            <v>282</v>
          </cell>
          <cell r="R281">
            <v>0.6</v>
          </cell>
          <cell r="S281">
            <v>1.1000000000000001</v>
          </cell>
          <cell r="T281">
            <v>6922</v>
          </cell>
          <cell r="U281">
            <v>1.9228000000000001</v>
          </cell>
          <cell r="V281">
            <v>3.7699999999999632</v>
          </cell>
        </row>
        <row r="282">
          <cell r="A282">
            <v>291</v>
          </cell>
          <cell r="C282">
            <v>14050</v>
          </cell>
          <cell r="D282">
            <v>850</v>
          </cell>
          <cell r="E282">
            <v>1430</v>
          </cell>
          <cell r="F282">
            <v>7641</v>
          </cell>
          <cell r="G282">
            <v>1132</v>
          </cell>
          <cell r="H282">
            <v>0.11399999999999846</v>
          </cell>
          <cell r="I282">
            <v>1261.05</v>
          </cell>
          <cell r="J282">
            <v>1</v>
          </cell>
          <cell r="K282">
            <v>283</v>
          </cell>
          <cell r="R282">
            <v>0.6</v>
          </cell>
          <cell r="S282">
            <v>1.1000000000000001</v>
          </cell>
          <cell r="T282">
            <v>6946</v>
          </cell>
          <cell r="U282">
            <v>1.9294</v>
          </cell>
          <cell r="V282">
            <v>3.7799999999999629</v>
          </cell>
        </row>
        <row r="283">
          <cell r="A283">
            <v>292</v>
          </cell>
          <cell r="C283">
            <v>14100</v>
          </cell>
          <cell r="D283">
            <v>853</v>
          </cell>
          <cell r="E283">
            <v>1435</v>
          </cell>
          <cell r="F283">
            <v>7668</v>
          </cell>
          <cell r="G283">
            <v>1136</v>
          </cell>
          <cell r="H283">
            <v>0.11404999999999846</v>
          </cell>
          <cell r="I283">
            <v>1265.56</v>
          </cell>
          <cell r="J283">
            <v>1</v>
          </cell>
          <cell r="K283">
            <v>284</v>
          </cell>
          <cell r="R283">
            <v>0.6</v>
          </cell>
          <cell r="S283">
            <v>1.1000000000000001</v>
          </cell>
          <cell r="T283">
            <v>6971</v>
          </cell>
          <cell r="U283">
            <v>1.9363999999999999</v>
          </cell>
          <cell r="V283">
            <v>3.7899999999999627</v>
          </cell>
        </row>
        <row r="284">
          <cell r="A284">
            <v>293</v>
          </cell>
          <cell r="C284">
            <v>14150</v>
          </cell>
          <cell r="D284">
            <v>856</v>
          </cell>
          <cell r="E284">
            <v>1440</v>
          </cell>
          <cell r="F284">
            <v>7695</v>
          </cell>
          <cell r="G284">
            <v>1140</v>
          </cell>
          <cell r="H284">
            <v>0.11409999999999845</v>
          </cell>
          <cell r="I284">
            <v>1270.07</v>
          </cell>
          <cell r="J284">
            <v>1</v>
          </cell>
          <cell r="K284">
            <v>285</v>
          </cell>
          <cell r="R284">
            <v>0.6</v>
          </cell>
          <cell r="S284">
            <v>1.1000000000000001</v>
          </cell>
          <cell r="T284">
            <v>6995</v>
          </cell>
          <cell r="U284">
            <v>1.9431</v>
          </cell>
          <cell r="V284">
            <v>3.7999999999999625</v>
          </cell>
        </row>
        <row r="285">
          <cell r="A285">
            <v>294</v>
          </cell>
          <cell r="C285">
            <v>14200</v>
          </cell>
          <cell r="D285">
            <v>859</v>
          </cell>
          <cell r="E285">
            <v>1445</v>
          </cell>
          <cell r="F285">
            <v>7722</v>
          </cell>
          <cell r="G285">
            <v>1144</v>
          </cell>
          <cell r="H285">
            <v>0.11414999999999845</v>
          </cell>
          <cell r="I285">
            <v>1274.5899999999999</v>
          </cell>
          <cell r="J285">
            <v>1</v>
          </cell>
          <cell r="K285">
            <v>286</v>
          </cell>
          <cell r="R285">
            <v>0.6</v>
          </cell>
          <cell r="S285">
            <v>1.1000000000000001</v>
          </cell>
          <cell r="T285">
            <v>7020</v>
          </cell>
          <cell r="U285">
            <v>1.95</v>
          </cell>
          <cell r="V285">
            <v>3.8099999999999623</v>
          </cell>
        </row>
        <row r="286">
          <cell r="A286">
            <v>295</v>
          </cell>
          <cell r="C286">
            <v>14250</v>
          </cell>
          <cell r="D286">
            <v>862</v>
          </cell>
          <cell r="E286">
            <v>1450</v>
          </cell>
          <cell r="F286">
            <v>7749</v>
          </cell>
          <cell r="G286">
            <v>1148</v>
          </cell>
          <cell r="H286">
            <v>0.11419999999999844</v>
          </cell>
          <cell r="I286">
            <v>1279.0999999999999</v>
          </cell>
          <cell r="J286">
            <v>1</v>
          </cell>
          <cell r="K286">
            <v>287</v>
          </cell>
          <cell r="R286">
            <v>0.6</v>
          </cell>
          <cell r="S286">
            <v>1.1000000000000001</v>
          </cell>
          <cell r="T286">
            <v>7045</v>
          </cell>
          <cell r="U286">
            <v>1.9569000000000001</v>
          </cell>
          <cell r="V286">
            <v>3.8199999999999621</v>
          </cell>
        </row>
        <row r="287">
          <cell r="A287">
            <v>296</v>
          </cell>
          <cell r="C287">
            <v>14300</v>
          </cell>
          <cell r="D287">
            <v>865</v>
          </cell>
          <cell r="E287">
            <v>1455</v>
          </cell>
          <cell r="F287">
            <v>7776</v>
          </cell>
          <cell r="G287">
            <v>1152</v>
          </cell>
          <cell r="H287">
            <v>0.11424999999999844</v>
          </cell>
          <cell r="I287">
            <v>1283.6199999999999</v>
          </cell>
          <cell r="J287">
            <v>1</v>
          </cell>
          <cell r="K287">
            <v>288</v>
          </cell>
          <cell r="R287">
            <v>0.6</v>
          </cell>
          <cell r="S287">
            <v>1.1000000000000001</v>
          </cell>
          <cell r="T287">
            <v>7069</v>
          </cell>
          <cell r="U287">
            <v>1.9636</v>
          </cell>
          <cell r="V287">
            <v>3.8299999999999619</v>
          </cell>
        </row>
        <row r="288">
          <cell r="A288">
            <v>297</v>
          </cell>
          <cell r="C288">
            <v>14350</v>
          </cell>
          <cell r="D288">
            <v>868</v>
          </cell>
          <cell r="E288">
            <v>1460</v>
          </cell>
          <cell r="F288">
            <v>7803</v>
          </cell>
          <cell r="G288">
            <v>1156</v>
          </cell>
          <cell r="H288">
            <v>0.11429999999999843</v>
          </cell>
          <cell r="I288">
            <v>1288.1300000000001</v>
          </cell>
          <cell r="J288">
            <v>1</v>
          </cell>
          <cell r="K288">
            <v>289</v>
          </cell>
          <cell r="R288">
            <v>0.6</v>
          </cell>
          <cell r="S288">
            <v>1.1000000000000001</v>
          </cell>
          <cell r="T288">
            <v>7094</v>
          </cell>
          <cell r="U288">
            <v>1.9705999999999999</v>
          </cell>
          <cell r="V288">
            <v>3.8399999999999617</v>
          </cell>
        </row>
        <row r="289">
          <cell r="A289">
            <v>298</v>
          </cell>
          <cell r="C289">
            <v>14400</v>
          </cell>
          <cell r="D289">
            <v>871</v>
          </cell>
          <cell r="E289">
            <v>1465</v>
          </cell>
          <cell r="F289">
            <v>7830</v>
          </cell>
          <cell r="G289">
            <v>1160</v>
          </cell>
          <cell r="H289">
            <v>0.11434999999999843</v>
          </cell>
          <cell r="I289">
            <v>1292.6500000000001</v>
          </cell>
          <cell r="J289">
            <v>1</v>
          </cell>
          <cell r="K289">
            <v>290</v>
          </cell>
          <cell r="R289">
            <v>0.6</v>
          </cell>
          <cell r="S289">
            <v>1.1000000000000001</v>
          </cell>
          <cell r="T289">
            <v>7118</v>
          </cell>
          <cell r="U289">
            <v>1.9772000000000001</v>
          </cell>
          <cell r="V289">
            <v>3.8499999999999615</v>
          </cell>
        </row>
        <row r="290">
          <cell r="A290">
            <v>299</v>
          </cell>
          <cell r="C290">
            <v>14450</v>
          </cell>
          <cell r="D290">
            <v>874</v>
          </cell>
          <cell r="E290">
            <v>1470</v>
          </cell>
          <cell r="F290">
            <v>7857</v>
          </cell>
          <cell r="G290">
            <v>1164</v>
          </cell>
          <cell r="H290">
            <v>0.11439999999999842</v>
          </cell>
          <cell r="I290">
            <v>1297.1600000000001</v>
          </cell>
          <cell r="J290">
            <v>1</v>
          </cell>
          <cell r="K290">
            <v>291</v>
          </cell>
          <cell r="R290">
            <v>0.6</v>
          </cell>
          <cell r="S290">
            <v>1.1000000000000001</v>
          </cell>
          <cell r="T290">
            <v>7143</v>
          </cell>
          <cell r="U290">
            <v>1.9842</v>
          </cell>
          <cell r="V290">
            <v>3.8599999999999612</v>
          </cell>
        </row>
        <row r="291">
          <cell r="A291">
            <v>300</v>
          </cell>
          <cell r="C291">
            <v>14500</v>
          </cell>
          <cell r="D291">
            <v>877</v>
          </cell>
          <cell r="E291">
            <v>1475</v>
          </cell>
          <cell r="F291">
            <v>7884</v>
          </cell>
          <cell r="G291">
            <v>1168</v>
          </cell>
          <cell r="H291">
            <v>0.11444999999999841</v>
          </cell>
          <cell r="I291">
            <v>1301.68</v>
          </cell>
          <cell r="J291">
            <v>1</v>
          </cell>
          <cell r="K291">
            <v>292</v>
          </cell>
          <cell r="R291">
            <v>0.6</v>
          </cell>
          <cell r="S291">
            <v>1.1000000000000001</v>
          </cell>
          <cell r="T291">
            <v>7167</v>
          </cell>
          <cell r="U291">
            <v>1.9907999999999999</v>
          </cell>
          <cell r="V291">
            <v>3.869999999999961</v>
          </cell>
        </row>
        <row r="292">
          <cell r="A292">
            <v>301</v>
          </cell>
          <cell r="C292">
            <v>14550</v>
          </cell>
          <cell r="D292">
            <v>880</v>
          </cell>
          <cell r="E292">
            <v>1480</v>
          </cell>
          <cell r="F292">
            <v>7911</v>
          </cell>
          <cell r="G292">
            <v>1172</v>
          </cell>
          <cell r="H292">
            <v>0.11449999999999841</v>
          </cell>
          <cell r="I292">
            <v>1306.19</v>
          </cell>
          <cell r="J292">
            <v>1</v>
          </cell>
          <cell r="K292">
            <v>293</v>
          </cell>
          <cell r="R292">
            <v>0.6</v>
          </cell>
          <cell r="S292">
            <v>1.1000000000000001</v>
          </cell>
          <cell r="T292">
            <v>7192</v>
          </cell>
          <cell r="U292">
            <v>1.9978</v>
          </cell>
          <cell r="V292">
            <v>3.8799999999999608</v>
          </cell>
        </row>
        <row r="293">
          <cell r="A293">
            <v>302</v>
          </cell>
          <cell r="C293">
            <v>14600</v>
          </cell>
          <cell r="D293">
            <v>883</v>
          </cell>
          <cell r="E293">
            <v>1485</v>
          </cell>
          <cell r="F293">
            <v>7938</v>
          </cell>
          <cell r="G293">
            <v>1176</v>
          </cell>
          <cell r="H293">
            <v>0.1145499999999984</v>
          </cell>
          <cell r="I293">
            <v>1310.71</v>
          </cell>
          <cell r="J293">
            <v>1</v>
          </cell>
          <cell r="K293">
            <v>294</v>
          </cell>
          <cell r="R293">
            <v>0.6</v>
          </cell>
          <cell r="S293">
            <v>1.1000000000000001</v>
          </cell>
          <cell r="T293">
            <v>7216</v>
          </cell>
          <cell r="U293">
            <v>2.0044</v>
          </cell>
          <cell r="V293">
            <v>3.8899999999999606</v>
          </cell>
        </row>
        <row r="294">
          <cell r="A294">
            <v>303</v>
          </cell>
          <cell r="C294">
            <v>14650</v>
          </cell>
          <cell r="D294">
            <v>886</v>
          </cell>
          <cell r="E294">
            <v>1490</v>
          </cell>
          <cell r="F294">
            <v>7965</v>
          </cell>
          <cell r="G294">
            <v>1180</v>
          </cell>
          <cell r="H294">
            <v>0.1145999999999984</v>
          </cell>
          <cell r="I294">
            <v>1315.23</v>
          </cell>
          <cell r="J294">
            <v>1</v>
          </cell>
          <cell r="K294">
            <v>295</v>
          </cell>
          <cell r="R294">
            <v>0.6</v>
          </cell>
          <cell r="S294">
            <v>1.1000000000000001</v>
          </cell>
          <cell r="T294">
            <v>7241</v>
          </cell>
          <cell r="U294">
            <v>2.0114000000000001</v>
          </cell>
          <cell r="V294">
            <v>3.8999999999999604</v>
          </cell>
        </row>
        <row r="295">
          <cell r="A295">
            <v>304</v>
          </cell>
          <cell r="C295">
            <v>14700</v>
          </cell>
          <cell r="D295">
            <v>889</v>
          </cell>
          <cell r="E295">
            <v>1495</v>
          </cell>
          <cell r="F295">
            <v>7992</v>
          </cell>
          <cell r="G295">
            <v>1184</v>
          </cell>
          <cell r="H295">
            <v>0.11464999999999839</v>
          </cell>
          <cell r="I295">
            <v>1319.75</v>
          </cell>
          <cell r="J295">
            <v>1</v>
          </cell>
          <cell r="K295">
            <v>296</v>
          </cell>
          <cell r="R295">
            <v>0.6</v>
          </cell>
          <cell r="S295">
            <v>1.1000000000000001</v>
          </cell>
          <cell r="T295">
            <v>7265</v>
          </cell>
          <cell r="U295">
            <v>2.0181</v>
          </cell>
          <cell r="V295">
            <v>3.9099999999999602</v>
          </cell>
        </row>
        <row r="296">
          <cell r="A296">
            <v>305</v>
          </cell>
          <cell r="C296">
            <v>14750</v>
          </cell>
          <cell r="D296">
            <v>892</v>
          </cell>
          <cell r="E296">
            <v>1500</v>
          </cell>
          <cell r="F296">
            <v>8019</v>
          </cell>
          <cell r="G296">
            <v>1188</v>
          </cell>
          <cell r="H296">
            <v>0.11469999999999839</v>
          </cell>
          <cell r="I296">
            <v>1324.26</v>
          </cell>
          <cell r="J296">
            <v>1</v>
          </cell>
          <cell r="K296">
            <v>297</v>
          </cell>
          <cell r="R296">
            <v>0.6</v>
          </cell>
          <cell r="S296">
            <v>1.1000000000000001</v>
          </cell>
          <cell r="T296">
            <v>7290</v>
          </cell>
          <cell r="U296">
            <v>2.0249999999999999</v>
          </cell>
          <cell r="V296">
            <v>3.91999999999996</v>
          </cell>
        </row>
        <row r="297">
          <cell r="A297">
            <v>306</v>
          </cell>
          <cell r="C297">
            <v>14800</v>
          </cell>
          <cell r="D297">
            <v>895</v>
          </cell>
          <cell r="E297">
            <v>1505</v>
          </cell>
          <cell r="F297">
            <v>8046</v>
          </cell>
          <cell r="G297">
            <v>1192</v>
          </cell>
          <cell r="H297">
            <v>0.11474999999999838</v>
          </cell>
          <cell r="I297">
            <v>1328.78</v>
          </cell>
          <cell r="J297">
            <v>1</v>
          </cell>
          <cell r="K297">
            <v>298</v>
          </cell>
          <cell r="R297">
            <v>0.6</v>
          </cell>
          <cell r="S297">
            <v>1.1000000000000001</v>
          </cell>
          <cell r="T297">
            <v>7315</v>
          </cell>
          <cell r="U297">
            <v>2.0318999999999998</v>
          </cell>
          <cell r="V297">
            <v>3.9299999999999597</v>
          </cell>
        </row>
        <row r="298">
          <cell r="A298">
            <v>307</v>
          </cell>
          <cell r="C298">
            <v>14850</v>
          </cell>
          <cell r="D298">
            <v>898</v>
          </cell>
          <cell r="E298">
            <v>1510</v>
          </cell>
          <cell r="F298">
            <v>8073</v>
          </cell>
          <cell r="G298">
            <v>1196</v>
          </cell>
          <cell r="H298">
            <v>0.11479999999999838</v>
          </cell>
          <cell r="I298">
            <v>1333.3</v>
          </cell>
          <cell r="J298">
            <v>1</v>
          </cell>
          <cell r="K298">
            <v>299</v>
          </cell>
          <cell r="R298">
            <v>0.6</v>
          </cell>
          <cell r="S298">
            <v>1.1000000000000001</v>
          </cell>
          <cell r="T298">
            <v>7339</v>
          </cell>
          <cell r="U298">
            <v>2.0386000000000002</v>
          </cell>
          <cell r="V298">
            <v>3.9399999999999595</v>
          </cell>
        </row>
        <row r="299">
          <cell r="A299">
            <v>308</v>
          </cell>
          <cell r="C299">
            <v>14900</v>
          </cell>
          <cell r="D299">
            <v>901</v>
          </cell>
          <cell r="E299">
            <v>1515</v>
          </cell>
          <cell r="F299">
            <v>8100</v>
          </cell>
          <cell r="G299">
            <v>1200</v>
          </cell>
          <cell r="H299">
            <v>0.11484999999999837</v>
          </cell>
          <cell r="I299">
            <v>1337.82</v>
          </cell>
          <cell r="J299">
            <v>1</v>
          </cell>
          <cell r="K299">
            <v>300</v>
          </cell>
          <cell r="R299">
            <v>0.6</v>
          </cell>
          <cell r="S299">
            <v>1.1000000000000001</v>
          </cell>
          <cell r="T299">
            <v>7364</v>
          </cell>
          <cell r="U299">
            <v>2.0455999999999999</v>
          </cell>
          <cell r="V299">
            <v>3.9499999999999593</v>
          </cell>
        </row>
        <row r="300">
          <cell r="A300">
            <v>309</v>
          </cell>
          <cell r="C300">
            <v>14950</v>
          </cell>
          <cell r="D300">
            <v>904</v>
          </cell>
          <cell r="E300">
            <v>1520</v>
          </cell>
          <cell r="F300">
            <v>8127</v>
          </cell>
          <cell r="G300">
            <v>1204</v>
          </cell>
          <cell r="H300">
            <v>0.11489999999999836</v>
          </cell>
          <cell r="I300">
            <v>1342.34</v>
          </cell>
          <cell r="J300">
            <v>1</v>
          </cell>
          <cell r="K300">
            <v>301</v>
          </cell>
          <cell r="R300">
            <v>0.6</v>
          </cell>
          <cell r="S300">
            <v>1.1000000000000001</v>
          </cell>
          <cell r="T300">
            <v>7388</v>
          </cell>
          <cell r="U300">
            <v>2.0522</v>
          </cell>
          <cell r="V300">
            <v>3.9599999999999591</v>
          </cell>
        </row>
        <row r="301">
          <cell r="A301">
            <v>310</v>
          </cell>
          <cell r="C301">
            <v>15000</v>
          </cell>
          <cell r="D301">
            <v>907</v>
          </cell>
          <cell r="E301">
            <v>1525</v>
          </cell>
          <cell r="F301">
            <v>8154</v>
          </cell>
          <cell r="G301">
            <v>1208</v>
          </cell>
          <cell r="H301">
            <v>0.11494999999999836</v>
          </cell>
          <cell r="I301">
            <v>1346.86</v>
          </cell>
          <cell r="J301">
            <v>1</v>
          </cell>
          <cell r="K301">
            <v>302</v>
          </cell>
          <cell r="R301">
            <v>0.6</v>
          </cell>
          <cell r="S301">
            <v>1.1000000000000001</v>
          </cell>
          <cell r="T301">
            <v>7413</v>
          </cell>
          <cell r="U301">
            <v>2.0592000000000001</v>
          </cell>
          <cell r="V301">
            <v>3.9699999999999589</v>
          </cell>
        </row>
        <row r="302">
          <cell r="A302">
            <v>311</v>
          </cell>
          <cell r="C302">
            <v>15050</v>
          </cell>
          <cell r="D302">
            <v>910</v>
          </cell>
          <cell r="E302">
            <v>1530</v>
          </cell>
          <cell r="F302">
            <v>8181</v>
          </cell>
          <cell r="G302">
            <v>1212</v>
          </cell>
          <cell r="H302">
            <v>0.11499999999999835</v>
          </cell>
          <cell r="I302">
            <v>1351.38</v>
          </cell>
          <cell r="J302">
            <v>1</v>
          </cell>
          <cell r="K302">
            <v>303</v>
          </cell>
          <cell r="R302">
            <v>0.6</v>
          </cell>
          <cell r="S302">
            <v>1.1000000000000001</v>
          </cell>
          <cell r="T302">
            <v>7437</v>
          </cell>
          <cell r="U302">
            <v>2.0657999999999999</v>
          </cell>
          <cell r="V302">
            <v>3.9799999999999587</v>
          </cell>
        </row>
        <row r="303">
          <cell r="A303">
            <v>312</v>
          </cell>
          <cell r="C303">
            <v>15100</v>
          </cell>
          <cell r="D303">
            <v>913</v>
          </cell>
          <cell r="E303">
            <v>1535</v>
          </cell>
          <cell r="F303">
            <v>8208</v>
          </cell>
          <cell r="G303">
            <v>1216</v>
          </cell>
          <cell r="H303">
            <v>0.11504999999999835</v>
          </cell>
          <cell r="I303">
            <v>1355.9</v>
          </cell>
          <cell r="J303">
            <v>1</v>
          </cell>
          <cell r="K303">
            <v>304</v>
          </cell>
          <cell r="R303">
            <v>0.6</v>
          </cell>
          <cell r="S303">
            <v>1.1000000000000001</v>
          </cell>
          <cell r="T303">
            <v>7462</v>
          </cell>
          <cell r="U303">
            <v>2.0728</v>
          </cell>
          <cell r="V303">
            <v>3.9899999999999585</v>
          </cell>
        </row>
        <row r="304">
          <cell r="A304">
            <v>313</v>
          </cell>
          <cell r="C304">
            <v>15150</v>
          </cell>
          <cell r="D304">
            <v>916</v>
          </cell>
          <cell r="E304">
            <v>1540</v>
          </cell>
          <cell r="F304">
            <v>8235</v>
          </cell>
          <cell r="G304">
            <v>1220</v>
          </cell>
          <cell r="H304">
            <v>0.11509999999999834</v>
          </cell>
          <cell r="I304">
            <v>1360.42</v>
          </cell>
          <cell r="J304">
            <v>1</v>
          </cell>
          <cell r="K304">
            <v>305</v>
          </cell>
          <cell r="R304">
            <v>0.6</v>
          </cell>
          <cell r="S304">
            <v>1.1000000000000001</v>
          </cell>
          <cell r="T304">
            <v>7486</v>
          </cell>
          <cell r="U304">
            <v>2.0794000000000001</v>
          </cell>
          <cell r="V304">
            <v>3.9999999999999583</v>
          </cell>
        </row>
        <row r="305">
          <cell r="A305">
            <v>314</v>
          </cell>
          <cell r="C305">
            <v>15200</v>
          </cell>
          <cell r="D305">
            <v>919</v>
          </cell>
          <cell r="E305">
            <v>1545</v>
          </cell>
          <cell r="F305">
            <v>8262</v>
          </cell>
          <cell r="G305">
            <v>1224</v>
          </cell>
          <cell r="H305">
            <v>0.11514999999999834</v>
          </cell>
          <cell r="I305">
            <v>1364.94</v>
          </cell>
          <cell r="J305">
            <v>1</v>
          </cell>
          <cell r="K305">
            <v>306</v>
          </cell>
          <cell r="R305">
            <v>0.6</v>
          </cell>
          <cell r="S305">
            <v>1.1000000000000001</v>
          </cell>
          <cell r="T305">
            <v>7511</v>
          </cell>
          <cell r="U305">
            <v>2.0863999999999998</v>
          </cell>
          <cell r="V305">
            <v>4.009999999999958</v>
          </cell>
        </row>
        <row r="306">
          <cell r="A306">
            <v>315</v>
          </cell>
          <cell r="C306">
            <v>15250</v>
          </cell>
          <cell r="D306">
            <v>922</v>
          </cell>
          <cell r="E306">
            <v>1550</v>
          </cell>
          <cell r="F306">
            <v>8289</v>
          </cell>
          <cell r="G306">
            <v>1228</v>
          </cell>
          <cell r="H306">
            <v>0.11519999999999833</v>
          </cell>
          <cell r="I306">
            <v>1369.47</v>
          </cell>
          <cell r="J306">
            <v>1</v>
          </cell>
          <cell r="K306">
            <v>307</v>
          </cell>
          <cell r="R306">
            <v>0.6</v>
          </cell>
          <cell r="S306">
            <v>1.1000000000000001</v>
          </cell>
          <cell r="T306">
            <v>7535</v>
          </cell>
          <cell r="U306">
            <v>2.0931000000000002</v>
          </cell>
          <cell r="V306">
            <v>4.0199999999999578</v>
          </cell>
        </row>
        <row r="307">
          <cell r="A307">
            <v>316</v>
          </cell>
          <cell r="C307">
            <v>15300</v>
          </cell>
          <cell r="D307">
            <v>925</v>
          </cell>
          <cell r="E307">
            <v>1555</v>
          </cell>
          <cell r="F307">
            <v>8316</v>
          </cell>
          <cell r="G307">
            <v>1232</v>
          </cell>
          <cell r="H307">
            <v>0.11524999999999833</v>
          </cell>
          <cell r="I307">
            <v>1373.99</v>
          </cell>
          <cell r="J307">
            <v>1</v>
          </cell>
          <cell r="K307">
            <v>308</v>
          </cell>
          <cell r="R307">
            <v>0.6</v>
          </cell>
          <cell r="S307">
            <v>1.1000000000000001</v>
          </cell>
          <cell r="T307">
            <v>7560</v>
          </cell>
          <cell r="U307">
            <v>2.1</v>
          </cell>
          <cell r="V307">
            <v>4.0299999999999576</v>
          </cell>
        </row>
        <row r="308">
          <cell r="A308">
            <v>317</v>
          </cell>
          <cell r="C308">
            <v>15350</v>
          </cell>
          <cell r="D308">
            <v>928</v>
          </cell>
          <cell r="E308">
            <v>1560</v>
          </cell>
          <cell r="F308">
            <v>8343</v>
          </cell>
          <cell r="G308">
            <v>1236</v>
          </cell>
          <cell r="H308">
            <v>0.11529999999999832</v>
          </cell>
          <cell r="I308">
            <v>1378.51</v>
          </cell>
          <cell r="J308">
            <v>1</v>
          </cell>
          <cell r="K308">
            <v>309</v>
          </cell>
          <cell r="R308">
            <v>0.6</v>
          </cell>
          <cell r="S308">
            <v>1.1000000000000001</v>
          </cell>
          <cell r="T308">
            <v>7585</v>
          </cell>
          <cell r="U308">
            <v>2.1069</v>
          </cell>
          <cell r="V308">
            <v>4.0399999999999574</v>
          </cell>
        </row>
        <row r="309">
          <cell r="A309">
            <v>318</v>
          </cell>
          <cell r="C309">
            <v>15400</v>
          </cell>
          <cell r="D309">
            <v>931</v>
          </cell>
          <cell r="E309">
            <v>1565</v>
          </cell>
          <cell r="F309">
            <v>8370</v>
          </cell>
          <cell r="G309">
            <v>1240</v>
          </cell>
          <cell r="H309">
            <v>0.11534999999999831</v>
          </cell>
          <cell r="I309">
            <v>1383.03</v>
          </cell>
          <cell r="J309">
            <v>1</v>
          </cell>
          <cell r="K309">
            <v>310</v>
          </cell>
          <cell r="R309">
            <v>0.6</v>
          </cell>
          <cell r="S309">
            <v>1.1000000000000001</v>
          </cell>
          <cell r="T309">
            <v>7609</v>
          </cell>
          <cell r="U309">
            <v>2.1135999999999999</v>
          </cell>
          <cell r="V309">
            <v>4.0499999999999572</v>
          </cell>
        </row>
        <row r="310">
          <cell r="A310">
            <v>319</v>
          </cell>
          <cell r="C310">
            <v>15450</v>
          </cell>
          <cell r="D310">
            <v>934</v>
          </cell>
          <cell r="E310">
            <v>1570</v>
          </cell>
          <cell r="F310">
            <v>8397</v>
          </cell>
          <cell r="G310">
            <v>1244</v>
          </cell>
          <cell r="H310">
            <v>0.11539999999999831</v>
          </cell>
          <cell r="I310">
            <v>1387.56</v>
          </cell>
          <cell r="J310">
            <v>1</v>
          </cell>
          <cell r="K310">
            <v>311</v>
          </cell>
          <cell r="R310">
            <v>0.6</v>
          </cell>
          <cell r="S310">
            <v>1.1000000000000001</v>
          </cell>
          <cell r="T310">
            <v>7634</v>
          </cell>
          <cell r="U310">
            <v>2.1206</v>
          </cell>
          <cell r="V310">
            <v>4.059999999999957</v>
          </cell>
        </row>
        <row r="311">
          <cell r="A311">
            <v>320</v>
          </cell>
          <cell r="C311">
            <v>15500</v>
          </cell>
          <cell r="D311">
            <v>937</v>
          </cell>
          <cell r="E311">
            <v>1575</v>
          </cell>
          <cell r="F311">
            <v>8424</v>
          </cell>
          <cell r="G311">
            <v>1248</v>
          </cell>
          <cell r="H311">
            <v>0.1154499999999983</v>
          </cell>
          <cell r="I311">
            <v>1392.08</v>
          </cell>
          <cell r="J311">
            <v>1</v>
          </cell>
          <cell r="K311">
            <v>312</v>
          </cell>
          <cell r="R311">
            <v>0.6</v>
          </cell>
          <cell r="S311">
            <v>1.1000000000000001</v>
          </cell>
          <cell r="T311">
            <v>7658</v>
          </cell>
          <cell r="U311">
            <v>2.1272000000000002</v>
          </cell>
          <cell r="V311">
            <v>4.0699999999999568</v>
          </cell>
        </row>
        <row r="312">
          <cell r="A312">
            <v>321</v>
          </cell>
          <cell r="C312">
            <v>15550</v>
          </cell>
          <cell r="D312">
            <v>940</v>
          </cell>
          <cell r="E312">
            <v>1580</v>
          </cell>
          <cell r="F312">
            <v>8451</v>
          </cell>
          <cell r="G312">
            <v>1252</v>
          </cell>
          <cell r="H312">
            <v>0.1154999999999983</v>
          </cell>
          <cell r="I312">
            <v>1396.61</v>
          </cell>
          <cell r="J312">
            <v>1</v>
          </cell>
          <cell r="K312">
            <v>313</v>
          </cell>
          <cell r="R312">
            <v>0.6</v>
          </cell>
          <cell r="S312">
            <v>1.1000000000000001</v>
          </cell>
          <cell r="T312">
            <v>7683</v>
          </cell>
          <cell r="U312">
            <v>2.1341999999999999</v>
          </cell>
          <cell r="V312">
            <v>4.0799999999999566</v>
          </cell>
        </row>
        <row r="313">
          <cell r="A313">
            <v>322</v>
          </cell>
          <cell r="C313">
            <v>15600</v>
          </cell>
          <cell r="D313">
            <v>943</v>
          </cell>
          <cell r="E313">
            <v>1585</v>
          </cell>
          <cell r="F313">
            <v>8478</v>
          </cell>
          <cell r="G313">
            <v>1256</v>
          </cell>
          <cell r="H313">
            <v>0.11554999999999829</v>
          </cell>
          <cell r="I313">
            <v>1401.13</v>
          </cell>
          <cell r="J313">
            <v>1</v>
          </cell>
          <cell r="K313">
            <v>314</v>
          </cell>
          <cell r="R313">
            <v>0.6</v>
          </cell>
          <cell r="S313">
            <v>1.1000000000000001</v>
          </cell>
          <cell r="T313">
            <v>7707</v>
          </cell>
          <cell r="U313">
            <v>2.1408</v>
          </cell>
          <cell r="V313">
            <v>4.0899999999999563</v>
          </cell>
        </row>
        <row r="314">
          <cell r="A314">
            <v>323</v>
          </cell>
          <cell r="C314">
            <v>15650</v>
          </cell>
          <cell r="D314">
            <v>946</v>
          </cell>
          <cell r="E314">
            <v>1590</v>
          </cell>
          <cell r="F314">
            <v>8505</v>
          </cell>
          <cell r="G314">
            <v>1260</v>
          </cell>
          <cell r="H314">
            <v>0.11559999999999829</v>
          </cell>
          <cell r="I314">
            <v>1405.66</v>
          </cell>
          <cell r="J314">
            <v>1</v>
          </cell>
          <cell r="K314">
            <v>315</v>
          </cell>
          <cell r="R314">
            <v>0.6</v>
          </cell>
          <cell r="S314">
            <v>1.1000000000000001</v>
          </cell>
          <cell r="T314">
            <v>7732</v>
          </cell>
          <cell r="U314">
            <v>2.1478000000000002</v>
          </cell>
          <cell r="V314">
            <v>4.0999999999999561</v>
          </cell>
        </row>
        <row r="315">
          <cell r="A315">
            <v>324</v>
          </cell>
          <cell r="C315">
            <v>15700</v>
          </cell>
          <cell r="D315">
            <v>949</v>
          </cell>
          <cell r="E315">
            <v>1595</v>
          </cell>
          <cell r="F315">
            <v>8532</v>
          </cell>
          <cell r="G315">
            <v>1264</v>
          </cell>
          <cell r="H315">
            <v>0.11564999999999828</v>
          </cell>
          <cell r="I315">
            <v>1410.18</v>
          </cell>
          <cell r="J315">
            <v>1</v>
          </cell>
          <cell r="K315">
            <v>316</v>
          </cell>
          <cell r="R315">
            <v>0.6</v>
          </cell>
          <cell r="S315">
            <v>1.1000000000000001</v>
          </cell>
          <cell r="T315">
            <v>7756</v>
          </cell>
          <cell r="U315">
            <v>2.1543999999999999</v>
          </cell>
          <cell r="V315">
            <v>4.1099999999999559</v>
          </cell>
        </row>
        <row r="316">
          <cell r="A316">
            <v>325</v>
          </cell>
          <cell r="C316">
            <v>15750</v>
          </cell>
          <cell r="D316">
            <v>952</v>
          </cell>
          <cell r="E316">
            <v>1600</v>
          </cell>
          <cell r="F316">
            <v>8559</v>
          </cell>
          <cell r="G316">
            <v>1268</v>
          </cell>
          <cell r="H316">
            <v>0.11569999999999828</v>
          </cell>
          <cell r="I316">
            <v>1414.71</v>
          </cell>
          <cell r="J316">
            <v>1</v>
          </cell>
          <cell r="K316">
            <v>317</v>
          </cell>
          <cell r="R316">
            <v>0.6</v>
          </cell>
          <cell r="S316">
            <v>1.1000000000000001</v>
          </cell>
          <cell r="T316">
            <v>7781</v>
          </cell>
          <cell r="U316">
            <v>2.1614</v>
          </cell>
          <cell r="V316">
            <v>4.1199999999999557</v>
          </cell>
        </row>
        <row r="317">
          <cell r="A317">
            <v>326</v>
          </cell>
          <cell r="C317">
            <v>15800</v>
          </cell>
          <cell r="D317">
            <v>955</v>
          </cell>
          <cell r="E317">
            <v>1605</v>
          </cell>
          <cell r="F317">
            <v>8586</v>
          </cell>
          <cell r="G317">
            <v>1272</v>
          </cell>
          <cell r="H317">
            <v>0.11574999999999827</v>
          </cell>
          <cell r="I317">
            <v>1419.23</v>
          </cell>
          <cell r="J317">
            <v>1</v>
          </cell>
          <cell r="K317">
            <v>318</v>
          </cell>
          <cell r="R317">
            <v>0.6</v>
          </cell>
          <cell r="S317">
            <v>1.1000000000000001</v>
          </cell>
          <cell r="T317">
            <v>7805</v>
          </cell>
          <cell r="U317">
            <v>2.1680999999999999</v>
          </cell>
          <cell r="V317">
            <v>4.1299999999999555</v>
          </cell>
        </row>
        <row r="318">
          <cell r="A318">
            <v>327</v>
          </cell>
          <cell r="C318">
            <v>15850</v>
          </cell>
          <cell r="D318">
            <v>958</v>
          </cell>
          <cell r="E318">
            <v>1610</v>
          </cell>
          <cell r="F318">
            <v>8613</v>
          </cell>
          <cell r="G318">
            <v>1276</v>
          </cell>
          <cell r="H318">
            <v>0.11579999999999827</v>
          </cell>
          <cell r="I318">
            <v>1423.76</v>
          </cell>
          <cell r="J318">
            <v>1</v>
          </cell>
          <cell r="K318">
            <v>319</v>
          </cell>
          <cell r="R318">
            <v>0.6</v>
          </cell>
          <cell r="S318">
            <v>1.1000000000000001</v>
          </cell>
          <cell r="T318">
            <v>7830</v>
          </cell>
          <cell r="U318">
            <v>2.1749999999999998</v>
          </cell>
          <cell r="V318">
            <v>4.1399999999999553</v>
          </cell>
        </row>
        <row r="319">
          <cell r="A319">
            <v>328</v>
          </cell>
          <cell r="C319">
            <v>15900</v>
          </cell>
          <cell r="D319">
            <v>961</v>
          </cell>
          <cell r="E319">
            <v>1615</v>
          </cell>
          <cell r="F319">
            <v>8640</v>
          </cell>
          <cell r="G319">
            <v>1280</v>
          </cell>
          <cell r="H319">
            <v>0.11584999999999826</v>
          </cell>
          <cell r="I319">
            <v>1428.29</v>
          </cell>
          <cell r="J319">
            <v>1</v>
          </cell>
          <cell r="K319">
            <v>320</v>
          </cell>
          <cell r="R319">
            <v>0.6</v>
          </cell>
          <cell r="S319">
            <v>1.1000000000000001</v>
          </cell>
          <cell r="T319">
            <v>7855</v>
          </cell>
          <cell r="U319">
            <v>2.1819000000000002</v>
          </cell>
          <cell r="V319">
            <v>4.1499999999999551</v>
          </cell>
        </row>
        <row r="320">
          <cell r="A320">
            <v>329</v>
          </cell>
          <cell r="C320">
            <v>15950</v>
          </cell>
          <cell r="D320">
            <v>964</v>
          </cell>
          <cell r="E320">
            <v>1620</v>
          </cell>
          <cell r="F320">
            <v>8667</v>
          </cell>
          <cell r="G320">
            <v>1284</v>
          </cell>
          <cell r="H320">
            <v>0.11589999999999825</v>
          </cell>
          <cell r="I320">
            <v>1432.82</v>
          </cell>
          <cell r="J320">
            <v>1</v>
          </cell>
          <cell r="K320">
            <v>321</v>
          </cell>
          <cell r="R320">
            <v>0.6</v>
          </cell>
          <cell r="S320">
            <v>1.1000000000000001</v>
          </cell>
          <cell r="T320">
            <v>7879</v>
          </cell>
          <cell r="U320">
            <v>2.1886000000000001</v>
          </cell>
          <cell r="V320">
            <v>4.1599999999999548</v>
          </cell>
        </row>
        <row r="321">
          <cell r="A321">
            <v>330</v>
          </cell>
          <cell r="C321">
            <v>16000</v>
          </cell>
          <cell r="D321">
            <v>967</v>
          </cell>
          <cell r="E321">
            <v>1625</v>
          </cell>
          <cell r="F321">
            <v>8694</v>
          </cell>
          <cell r="G321">
            <v>1288</v>
          </cell>
          <cell r="H321">
            <v>0.11594999999999825</v>
          </cell>
          <cell r="I321">
            <v>1437.34</v>
          </cell>
          <cell r="J321">
            <v>1</v>
          </cell>
          <cell r="K321">
            <v>322</v>
          </cell>
          <cell r="R321">
            <v>0.6</v>
          </cell>
          <cell r="S321">
            <v>1.1000000000000001</v>
          </cell>
          <cell r="T321">
            <v>7904</v>
          </cell>
          <cell r="U321">
            <v>2.1956000000000002</v>
          </cell>
          <cell r="V321">
            <v>4.1699999999999546</v>
          </cell>
        </row>
        <row r="322">
          <cell r="A322">
            <v>331</v>
          </cell>
          <cell r="C322">
            <v>16050</v>
          </cell>
          <cell r="D322">
            <v>970</v>
          </cell>
          <cell r="E322">
            <v>1630</v>
          </cell>
          <cell r="F322">
            <v>8721</v>
          </cell>
          <cell r="G322">
            <v>1292</v>
          </cell>
          <cell r="H322">
            <v>0.11599999999999824</v>
          </cell>
          <cell r="I322">
            <v>1441.87</v>
          </cell>
          <cell r="J322">
            <v>1</v>
          </cell>
          <cell r="K322">
            <v>323</v>
          </cell>
          <cell r="R322">
            <v>0.6</v>
          </cell>
          <cell r="S322">
            <v>1.1000000000000001</v>
          </cell>
          <cell r="T322">
            <v>7928</v>
          </cell>
          <cell r="U322">
            <v>2.2021999999999999</v>
          </cell>
          <cell r="V322">
            <v>4.1799999999999544</v>
          </cell>
        </row>
        <row r="323">
          <cell r="A323">
            <v>332</v>
          </cell>
          <cell r="C323">
            <v>16100</v>
          </cell>
          <cell r="D323">
            <v>973</v>
          </cell>
          <cell r="E323">
            <v>1635</v>
          </cell>
          <cell r="F323">
            <v>8748</v>
          </cell>
          <cell r="G323">
            <v>1296</v>
          </cell>
          <cell r="H323">
            <v>0.11604999999999824</v>
          </cell>
          <cell r="I323">
            <v>1446.4</v>
          </cell>
          <cell r="J323">
            <v>1</v>
          </cell>
          <cell r="K323">
            <v>324</v>
          </cell>
          <cell r="R323">
            <v>0.6</v>
          </cell>
          <cell r="S323">
            <v>1.1000000000000001</v>
          </cell>
          <cell r="T323">
            <v>7953</v>
          </cell>
          <cell r="U323">
            <v>2.2092000000000001</v>
          </cell>
          <cell r="V323">
            <v>4.1899999999999542</v>
          </cell>
        </row>
        <row r="324">
          <cell r="A324">
            <v>333</v>
          </cell>
          <cell r="C324">
            <v>16150</v>
          </cell>
          <cell r="D324">
            <v>976</v>
          </cell>
          <cell r="E324">
            <v>1640</v>
          </cell>
          <cell r="F324">
            <v>8775</v>
          </cell>
          <cell r="G324">
            <v>1300</v>
          </cell>
          <cell r="H324">
            <v>0.11609999999999823</v>
          </cell>
          <cell r="I324">
            <v>1450.93</v>
          </cell>
          <cell r="J324">
            <v>1</v>
          </cell>
          <cell r="K324">
            <v>325</v>
          </cell>
          <cell r="R324">
            <v>0.6</v>
          </cell>
          <cell r="S324">
            <v>1.1000000000000001</v>
          </cell>
          <cell r="T324">
            <v>7977</v>
          </cell>
          <cell r="U324">
            <v>2.2158000000000002</v>
          </cell>
          <cell r="V324">
            <v>4.199999999999954</v>
          </cell>
        </row>
        <row r="325">
          <cell r="A325">
            <v>334</v>
          </cell>
          <cell r="C325">
            <v>16200</v>
          </cell>
          <cell r="D325">
            <v>979</v>
          </cell>
          <cell r="E325">
            <v>1645</v>
          </cell>
          <cell r="F325">
            <v>8802</v>
          </cell>
          <cell r="G325">
            <v>1304</v>
          </cell>
          <cell r="H325">
            <v>0.11614999999999823</v>
          </cell>
          <cell r="I325">
            <v>1455.46</v>
          </cell>
          <cell r="J325">
            <v>1</v>
          </cell>
          <cell r="K325">
            <v>326</v>
          </cell>
          <cell r="R325">
            <v>0.6</v>
          </cell>
          <cell r="S325">
            <v>1.1000000000000001</v>
          </cell>
          <cell r="T325">
            <v>8002</v>
          </cell>
          <cell r="U325">
            <v>2.2227999999999999</v>
          </cell>
          <cell r="V325">
            <v>4.2099999999999538</v>
          </cell>
        </row>
        <row r="326">
          <cell r="A326">
            <v>335</v>
          </cell>
          <cell r="C326">
            <v>16250</v>
          </cell>
          <cell r="D326">
            <v>982</v>
          </cell>
          <cell r="E326">
            <v>1650</v>
          </cell>
          <cell r="F326">
            <v>8829</v>
          </cell>
          <cell r="G326">
            <v>1308</v>
          </cell>
          <cell r="H326">
            <v>0.11619999999999822</v>
          </cell>
          <cell r="I326">
            <v>1459.99</v>
          </cell>
          <cell r="J326">
            <v>1</v>
          </cell>
          <cell r="K326">
            <v>327</v>
          </cell>
          <cell r="R326">
            <v>0.6</v>
          </cell>
          <cell r="S326">
            <v>1.1000000000000001</v>
          </cell>
          <cell r="T326">
            <v>8026</v>
          </cell>
          <cell r="U326">
            <v>2.2294</v>
          </cell>
          <cell r="V326">
            <v>4.2199999999999536</v>
          </cell>
        </row>
        <row r="327">
          <cell r="A327">
            <v>336</v>
          </cell>
          <cell r="C327">
            <v>16300</v>
          </cell>
          <cell r="D327">
            <v>985</v>
          </cell>
          <cell r="E327">
            <v>1655</v>
          </cell>
          <cell r="F327">
            <v>8856</v>
          </cell>
          <cell r="G327">
            <v>1312</v>
          </cell>
          <cell r="H327">
            <v>0.11624999999999822</v>
          </cell>
          <cell r="I327">
            <v>1464.52</v>
          </cell>
          <cell r="J327">
            <v>1</v>
          </cell>
          <cell r="K327">
            <v>328</v>
          </cell>
          <cell r="R327">
            <v>0.6</v>
          </cell>
          <cell r="S327">
            <v>1.1000000000000001</v>
          </cell>
          <cell r="T327">
            <v>8051</v>
          </cell>
          <cell r="U327">
            <v>2.2364000000000002</v>
          </cell>
          <cell r="V327">
            <v>4.2299999999999534</v>
          </cell>
        </row>
        <row r="328">
          <cell r="A328">
            <v>337</v>
          </cell>
          <cell r="C328">
            <v>16350</v>
          </cell>
          <cell r="D328">
            <v>988</v>
          </cell>
          <cell r="E328">
            <v>1660</v>
          </cell>
          <cell r="F328">
            <v>8883</v>
          </cell>
          <cell r="G328">
            <v>1316</v>
          </cell>
          <cell r="H328">
            <v>0.11629999999999821</v>
          </cell>
          <cell r="I328">
            <v>1469.05</v>
          </cell>
          <cell r="J328">
            <v>1</v>
          </cell>
          <cell r="K328">
            <v>329</v>
          </cell>
          <cell r="R328">
            <v>0.6</v>
          </cell>
          <cell r="S328">
            <v>1.1000000000000001</v>
          </cell>
          <cell r="T328">
            <v>8075</v>
          </cell>
          <cell r="U328">
            <v>2.2431000000000001</v>
          </cell>
          <cell r="V328">
            <v>4.2399999999999531</v>
          </cell>
        </row>
        <row r="329">
          <cell r="A329">
            <v>338</v>
          </cell>
          <cell r="C329">
            <v>16400</v>
          </cell>
          <cell r="D329">
            <v>991</v>
          </cell>
          <cell r="E329">
            <v>1665</v>
          </cell>
          <cell r="F329">
            <v>8910</v>
          </cell>
          <cell r="G329">
            <v>1320</v>
          </cell>
          <cell r="H329">
            <v>0.1163499999999982</v>
          </cell>
          <cell r="I329">
            <v>1473.58</v>
          </cell>
          <cell r="J329">
            <v>1</v>
          </cell>
          <cell r="K329">
            <v>330</v>
          </cell>
          <cell r="R329">
            <v>0.6</v>
          </cell>
          <cell r="S329">
            <v>1.1000000000000001</v>
          </cell>
          <cell r="T329">
            <v>8100</v>
          </cell>
          <cell r="U329">
            <v>2.25</v>
          </cell>
          <cell r="V329">
            <v>4.2499999999999529</v>
          </cell>
        </row>
        <row r="330">
          <cell r="A330">
            <v>339</v>
          </cell>
          <cell r="C330">
            <v>16450</v>
          </cell>
          <cell r="D330">
            <v>994</v>
          </cell>
          <cell r="E330">
            <v>1670</v>
          </cell>
          <cell r="F330">
            <v>8937</v>
          </cell>
          <cell r="G330">
            <v>1324</v>
          </cell>
          <cell r="H330">
            <v>0.1163999999999982</v>
          </cell>
          <cell r="I330">
            <v>1478.11</v>
          </cell>
          <cell r="J330">
            <v>1</v>
          </cell>
          <cell r="K330">
            <v>331</v>
          </cell>
          <cell r="R330">
            <v>0.6</v>
          </cell>
          <cell r="S330">
            <v>1.1000000000000001</v>
          </cell>
          <cell r="T330">
            <v>8125</v>
          </cell>
          <cell r="U330">
            <v>2.2568999999999999</v>
          </cell>
          <cell r="V330">
            <v>4.2599999999999527</v>
          </cell>
        </row>
        <row r="331">
          <cell r="A331">
            <v>340</v>
          </cell>
          <cell r="C331">
            <v>16500</v>
          </cell>
          <cell r="D331">
            <v>997</v>
          </cell>
          <cell r="E331">
            <v>1675</v>
          </cell>
          <cell r="F331">
            <v>8964</v>
          </cell>
          <cell r="G331">
            <v>1328</v>
          </cell>
          <cell r="H331">
            <v>0.11644999999999819</v>
          </cell>
          <cell r="I331">
            <v>1482.65</v>
          </cell>
          <cell r="J331">
            <v>1</v>
          </cell>
          <cell r="K331">
            <v>332</v>
          </cell>
          <cell r="R331">
            <v>0.6</v>
          </cell>
          <cell r="S331">
            <v>1.1000000000000001</v>
          </cell>
          <cell r="T331">
            <v>8149</v>
          </cell>
          <cell r="U331">
            <v>2.2635999999999998</v>
          </cell>
          <cell r="V331">
            <v>4.2699999999999525</v>
          </cell>
        </row>
        <row r="332">
          <cell r="A332">
            <v>341</v>
          </cell>
          <cell r="C332">
            <v>16550</v>
          </cell>
          <cell r="D332">
            <v>1000</v>
          </cell>
          <cell r="E332">
            <v>1680</v>
          </cell>
          <cell r="F332">
            <v>8991</v>
          </cell>
          <cell r="G332">
            <v>1332</v>
          </cell>
          <cell r="H332">
            <v>0.11649999999999819</v>
          </cell>
          <cell r="I332">
            <v>1487.18</v>
          </cell>
          <cell r="J332">
            <v>1</v>
          </cell>
          <cell r="K332">
            <v>333</v>
          </cell>
          <cell r="R332">
            <v>0.6</v>
          </cell>
          <cell r="S332">
            <v>1.1000000000000001</v>
          </cell>
          <cell r="T332">
            <v>8174</v>
          </cell>
          <cell r="U332">
            <v>2.2706</v>
          </cell>
          <cell r="V332">
            <v>4.2799999999999523</v>
          </cell>
        </row>
        <row r="333">
          <cell r="A333">
            <v>342</v>
          </cell>
          <cell r="C333">
            <v>16600</v>
          </cell>
          <cell r="D333">
            <v>1003</v>
          </cell>
          <cell r="E333">
            <v>1685</v>
          </cell>
          <cell r="F333">
            <v>9018</v>
          </cell>
          <cell r="G333">
            <v>1336</v>
          </cell>
          <cell r="H333">
            <v>0.11654999999999818</v>
          </cell>
          <cell r="I333">
            <v>1491.71</v>
          </cell>
          <cell r="J333">
            <v>1</v>
          </cell>
          <cell r="K333">
            <v>334</v>
          </cell>
          <cell r="R333">
            <v>0.6</v>
          </cell>
          <cell r="S333">
            <v>1.1000000000000001</v>
          </cell>
          <cell r="T333">
            <v>8198</v>
          </cell>
          <cell r="U333">
            <v>2.2772000000000001</v>
          </cell>
          <cell r="V333">
            <v>4.2899999999999521</v>
          </cell>
        </row>
        <row r="334">
          <cell r="A334">
            <v>343</v>
          </cell>
          <cell r="C334">
            <v>16650</v>
          </cell>
          <cell r="D334">
            <v>1006</v>
          </cell>
          <cell r="E334">
            <v>1690</v>
          </cell>
          <cell r="F334">
            <v>9045</v>
          </cell>
          <cell r="G334">
            <v>1340</v>
          </cell>
          <cell r="H334">
            <v>0.11659999999999818</v>
          </cell>
          <cell r="I334">
            <v>1496.24</v>
          </cell>
          <cell r="J334">
            <v>1</v>
          </cell>
          <cell r="K334">
            <v>335</v>
          </cell>
          <cell r="R334">
            <v>0.6</v>
          </cell>
          <cell r="S334">
            <v>1.1000000000000001</v>
          </cell>
          <cell r="T334">
            <v>8223</v>
          </cell>
          <cell r="U334">
            <v>2.2841999999999998</v>
          </cell>
          <cell r="V334">
            <v>4.2999999999999519</v>
          </cell>
        </row>
        <row r="335">
          <cell r="A335">
            <v>344</v>
          </cell>
          <cell r="C335">
            <v>16700</v>
          </cell>
          <cell r="D335">
            <v>1009</v>
          </cell>
          <cell r="E335">
            <v>1695</v>
          </cell>
          <cell r="F335">
            <v>9072</v>
          </cell>
          <cell r="G335">
            <v>1344</v>
          </cell>
          <cell r="H335">
            <v>0.11664999999999817</v>
          </cell>
          <cell r="I335">
            <v>1500.78</v>
          </cell>
          <cell r="J335">
            <v>1</v>
          </cell>
          <cell r="K335">
            <v>336</v>
          </cell>
          <cell r="R335">
            <v>0.6</v>
          </cell>
          <cell r="S335">
            <v>1.1000000000000001</v>
          </cell>
          <cell r="T335">
            <v>8247</v>
          </cell>
          <cell r="U335">
            <v>2.2907999999999999</v>
          </cell>
          <cell r="V335">
            <v>4.3099999999999516</v>
          </cell>
        </row>
        <row r="336">
          <cell r="A336">
            <v>345</v>
          </cell>
          <cell r="C336">
            <v>16750</v>
          </cell>
          <cell r="D336">
            <v>1012</v>
          </cell>
          <cell r="E336">
            <v>1700</v>
          </cell>
          <cell r="F336">
            <v>9099</v>
          </cell>
          <cell r="G336">
            <v>1348</v>
          </cell>
          <cell r="H336">
            <v>0.11669999999999817</v>
          </cell>
          <cell r="I336">
            <v>1505.31</v>
          </cell>
          <cell r="J336">
            <v>1</v>
          </cell>
          <cell r="K336">
            <v>337</v>
          </cell>
          <cell r="R336">
            <v>0.6</v>
          </cell>
          <cell r="S336">
            <v>1.1000000000000001</v>
          </cell>
          <cell r="T336">
            <v>8272</v>
          </cell>
          <cell r="U336">
            <v>2.2978000000000001</v>
          </cell>
          <cell r="V336">
            <v>4.3199999999999514</v>
          </cell>
        </row>
        <row r="337">
          <cell r="A337">
            <v>346</v>
          </cell>
          <cell r="C337">
            <v>16800</v>
          </cell>
          <cell r="D337">
            <v>1015</v>
          </cell>
          <cell r="E337">
            <v>1705</v>
          </cell>
          <cell r="F337">
            <v>9126</v>
          </cell>
          <cell r="G337">
            <v>1352</v>
          </cell>
          <cell r="H337">
            <v>0.11674999999999816</v>
          </cell>
          <cell r="I337">
            <v>1509.85</v>
          </cell>
          <cell r="J337">
            <v>1</v>
          </cell>
          <cell r="K337">
            <v>338</v>
          </cell>
          <cell r="R337">
            <v>0.6</v>
          </cell>
          <cell r="S337">
            <v>1.1000000000000001</v>
          </cell>
          <cell r="T337">
            <v>8296</v>
          </cell>
          <cell r="U337">
            <v>2.3043999999999998</v>
          </cell>
          <cell r="V337">
            <v>4.3299999999999512</v>
          </cell>
        </row>
        <row r="338">
          <cell r="A338">
            <v>347</v>
          </cell>
          <cell r="C338">
            <v>16850</v>
          </cell>
          <cell r="D338">
            <v>1018</v>
          </cell>
          <cell r="E338">
            <v>1710</v>
          </cell>
          <cell r="F338">
            <v>9153</v>
          </cell>
          <cell r="G338">
            <v>1356</v>
          </cell>
          <cell r="H338">
            <v>0.11679999999999816</v>
          </cell>
          <cell r="I338">
            <v>1514.38</v>
          </cell>
          <cell r="J338">
            <v>1</v>
          </cell>
          <cell r="K338">
            <v>339</v>
          </cell>
          <cell r="R338">
            <v>0.6</v>
          </cell>
          <cell r="S338">
            <v>1.1000000000000001</v>
          </cell>
          <cell r="T338">
            <v>8321</v>
          </cell>
          <cell r="U338">
            <v>2.3113999999999999</v>
          </cell>
          <cell r="V338">
            <v>4.339999999999951</v>
          </cell>
        </row>
        <row r="339">
          <cell r="A339">
            <v>348</v>
          </cell>
          <cell r="C339">
            <v>16900</v>
          </cell>
          <cell r="D339">
            <v>1021</v>
          </cell>
          <cell r="E339">
            <v>1715</v>
          </cell>
          <cell r="F339">
            <v>9180</v>
          </cell>
          <cell r="G339">
            <v>1360</v>
          </cell>
          <cell r="H339">
            <v>0.11684999999999815</v>
          </cell>
          <cell r="I339">
            <v>1518.92</v>
          </cell>
          <cell r="J339">
            <v>1</v>
          </cell>
          <cell r="K339">
            <v>340</v>
          </cell>
          <cell r="R339">
            <v>0.6</v>
          </cell>
          <cell r="S339">
            <v>1.1000000000000001</v>
          </cell>
          <cell r="T339">
            <v>8345</v>
          </cell>
          <cell r="U339">
            <v>2.3180999999999998</v>
          </cell>
          <cell r="V339">
            <v>4.3499999999999508</v>
          </cell>
        </row>
        <row r="340">
          <cell r="A340">
            <v>349</v>
          </cell>
          <cell r="C340">
            <v>16950</v>
          </cell>
          <cell r="D340">
            <v>1024</v>
          </cell>
          <cell r="E340">
            <v>1720</v>
          </cell>
          <cell r="F340">
            <v>9207</v>
          </cell>
          <cell r="G340">
            <v>1364</v>
          </cell>
          <cell r="H340">
            <v>0.11689999999999814</v>
          </cell>
          <cell r="I340">
            <v>1523.45</v>
          </cell>
          <cell r="J340">
            <v>1</v>
          </cell>
          <cell r="K340">
            <v>341</v>
          </cell>
          <cell r="R340">
            <v>0.6</v>
          </cell>
          <cell r="S340">
            <v>1.1000000000000001</v>
          </cell>
          <cell r="T340">
            <v>8370</v>
          </cell>
          <cell r="U340">
            <v>2.3250000000000002</v>
          </cell>
          <cell r="V340">
            <v>4.3599999999999506</v>
          </cell>
        </row>
        <row r="341">
          <cell r="A341">
            <v>350</v>
          </cell>
          <cell r="C341">
            <v>17000</v>
          </cell>
          <cell r="D341">
            <v>1027</v>
          </cell>
          <cell r="E341">
            <v>1725</v>
          </cell>
          <cell r="F341">
            <v>9234</v>
          </cell>
          <cell r="G341">
            <v>1368</v>
          </cell>
          <cell r="H341">
            <v>0.11694999999999814</v>
          </cell>
          <cell r="I341">
            <v>1527.99</v>
          </cell>
          <cell r="J341">
            <v>1</v>
          </cell>
          <cell r="K341">
            <v>342</v>
          </cell>
          <cell r="R341">
            <v>0.6</v>
          </cell>
          <cell r="S341">
            <v>1.1000000000000001</v>
          </cell>
          <cell r="T341">
            <v>8395</v>
          </cell>
          <cell r="U341">
            <v>2.3319000000000001</v>
          </cell>
          <cell r="V341">
            <v>4.3699999999999504</v>
          </cell>
        </row>
        <row r="342">
          <cell r="A342">
            <v>351</v>
          </cell>
          <cell r="C342">
            <v>17050</v>
          </cell>
          <cell r="D342">
            <v>1030</v>
          </cell>
          <cell r="E342">
            <v>1730</v>
          </cell>
          <cell r="F342">
            <v>9261</v>
          </cell>
          <cell r="G342">
            <v>1372</v>
          </cell>
          <cell r="H342">
            <v>0.11699999999999813</v>
          </cell>
          <cell r="I342">
            <v>1532.52</v>
          </cell>
          <cell r="J342">
            <v>1</v>
          </cell>
          <cell r="K342">
            <v>343</v>
          </cell>
          <cell r="R342">
            <v>0.6</v>
          </cell>
          <cell r="S342">
            <v>1.1000000000000001</v>
          </cell>
          <cell r="T342">
            <v>8419</v>
          </cell>
          <cell r="U342">
            <v>2.3386</v>
          </cell>
          <cell r="V342">
            <v>4.3799999999999502</v>
          </cell>
        </row>
        <row r="343">
          <cell r="A343">
            <v>352</v>
          </cell>
          <cell r="C343">
            <v>17100</v>
          </cell>
          <cell r="D343">
            <v>1033</v>
          </cell>
          <cell r="E343">
            <v>1735</v>
          </cell>
          <cell r="F343">
            <v>9288</v>
          </cell>
          <cell r="G343">
            <v>1376</v>
          </cell>
          <cell r="H343">
            <v>0.11704999999999813</v>
          </cell>
          <cell r="I343">
            <v>1537.06</v>
          </cell>
          <cell r="J343">
            <v>1</v>
          </cell>
          <cell r="K343">
            <v>344</v>
          </cell>
          <cell r="R343">
            <v>0.6</v>
          </cell>
          <cell r="S343">
            <v>1.1000000000000001</v>
          </cell>
          <cell r="T343">
            <v>8444</v>
          </cell>
          <cell r="U343">
            <v>2.3456000000000001</v>
          </cell>
          <cell r="V343">
            <v>4.3899999999999499</v>
          </cell>
        </row>
        <row r="344">
          <cell r="A344">
            <v>353</v>
          </cell>
          <cell r="C344">
            <v>17150</v>
          </cell>
          <cell r="D344">
            <v>1036</v>
          </cell>
          <cell r="E344">
            <v>1740</v>
          </cell>
          <cell r="F344">
            <v>9315</v>
          </cell>
          <cell r="G344">
            <v>1380</v>
          </cell>
          <cell r="H344">
            <v>0.11709999999999812</v>
          </cell>
          <cell r="I344">
            <v>1541.6</v>
          </cell>
          <cell r="J344">
            <v>1</v>
          </cell>
          <cell r="K344">
            <v>345</v>
          </cell>
          <cell r="R344">
            <v>0.6</v>
          </cell>
          <cell r="S344">
            <v>1.1000000000000001</v>
          </cell>
          <cell r="T344">
            <v>8468</v>
          </cell>
          <cell r="U344">
            <v>2.3521999999999998</v>
          </cell>
          <cell r="V344">
            <v>4.3999999999999497</v>
          </cell>
        </row>
        <row r="345">
          <cell r="A345">
            <v>354</v>
          </cell>
          <cell r="C345">
            <v>17200</v>
          </cell>
          <cell r="D345">
            <v>1039</v>
          </cell>
          <cell r="E345">
            <v>1745</v>
          </cell>
          <cell r="F345">
            <v>9342</v>
          </cell>
          <cell r="G345">
            <v>1384</v>
          </cell>
          <cell r="H345">
            <v>0.11714999999999812</v>
          </cell>
          <cell r="I345">
            <v>1546.14</v>
          </cell>
          <cell r="J345">
            <v>1</v>
          </cell>
          <cell r="K345">
            <v>346</v>
          </cell>
          <cell r="R345">
            <v>0.6</v>
          </cell>
          <cell r="S345">
            <v>1.1000000000000001</v>
          </cell>
          <cell r="T345">
            <v>8493</v>
          </cell>
          <cell r="U345">
            <v>2.3592</v>
          </cell>
          <cell r="V345">
            <v>4.4099999999999495</v>
          </cell>
        </row>
        <row r="346">
          <cell r="A346">
            <v>355</v>
          </cell>
          <cell r="C346">
            <v>17250</v>
          </cell>
          <cell r="D346">
            <v>1042</v>
          </cell>
          <cell r="E346">
            <v>1750</v>
          </cell>
          <cell r="F346">
            <v>9369</v>
          </cell>
          <cell r="G346">
            <v>1388</v>
          </cell>
          <cell r="H346">
            <v>0.11719999999999811</v>
          </cell>
          <cell r="I346">
            <v>1550.67</v>
          </cell>
          <cell r="J346">
            <v>1</v>
          </cell>
          <cell r="K346">
            <v>347</v>
          </cell>
          <cell r="R346">
            <v>0.6</v>
          </cell>
          <cell r="S346">
            <v>1.1000000000000001</v>
          </cell>
          <cell r="T346">
            <v>8517</v>
          </cell>
          <cell r="U346">
            <v>2.3658000000000001</v>
          </cell>
          <cell r="V346">
            <v>4.4199999999999493</v>
          </cell>
        </row>
        <row r="347">
          <cell r="A347">
            <v>356</v>
          </cell>
          <cell r="C347">
            <v>17300</v>
          </cell>
          <cell r="D347">
            <v>1045</v>
          </cell>
          <cell r="E347">
            <v>1755</v>
          </cell>
          <cell r="F347">
            <v>9396</v>
          </cell>
          <cell r="G347">
            <v>1392</v>
          </cell>
          <cell r="H347">
            <v>0.11724999999999811</v>
          </cell>
          <cell r="I347">
            <v>1555.21</v>
          </cell>
          <cell r="J347">
            <v>1</v>
          </cell>
          <cell r="K347">
            <v>348</v>
          </cell>
          <cell r="R347">
            <v>0.6</v>
          </cell>
          <cell r="S347">
            <v>1.1000000000000001</v>
          </cell>
          <cell r="T347">
            <v>8542</v>
          </cell>
          <cell r="U347">
            <v>2.3727999999999998</v>
          </cell>
          <cell r="V347">
            <v>4.4299999999999491</v>
          </cell>
        </row>
        <row r="348">
          <cell r="A348">
            <v>371</v>
          </cell>
          <cell r="C348">
            <v>17350</v>
          </cell>
          <cell r="D348">
            <v>1048</v>
          </cell>
          <cell r="E348">
            <v>1760</v>
          </cell>
          <cell r="F348">
            <v>9423</v>
          </cell>
          <cell r="G348">
            <v>1396</v>
          </cell>
          <cell r="H348">
            <v>0.1172999999999981</v>
          </cell>
          <cell r="I348">
            <v>1559.75</v>
          </cell>
          <cell r="J348">
            <v>1</v>
          </cell>
          <cell r="K348">
            <v>349</v>
          </cell>
          <cell r="R348">
            <v>0.6</v>
          </cell>
          <cell r="S348">
            <v>1.1000000000000001</v>
          </cell>
          <cell r="T348">
            <v>8566</v>
          </cell>
          <cell r="U348">
            <v>2.3794</v>
          </cell>
          <cell r="V348">
            <v>4.4399999999999489</v>
          </cell>
        </row>
        <row r="349">
          <cell r="A349">
            <v>372</v>
          </cell>
          <cell r="B349">
            <v>23</v>
          </cell>
          <cell r="C349">
            <v>17400</v>
          </cell>
          <cell r="D349">
            <v>1051</v>
          </cell>
          <cell r="E349">
            <v>1765</v>
          </cell>
          <cell r="F349">
            <v>9450</v>
          </cell>
          <cell r="G349">
            <v>1400</v>
          </cell>
          <cell r="H349">
            <v>0.11734999999999809</v>
          </cell>
          <cell r="I349">
            <v>1564.29</v>
          </cell>
          <cell r="J349">
            <v>1</v>
          </cell>
          <cell r="K349">
            <v>350</v>
          </cell>
          <cell r="L349">
            <v>1564.29</v>
          </cell>
          <cell r="M349">
            <v>3775</v>
          </cell>
          <cell r="N349">
            <v>9284.0499999999993</v>
          </cell>
          <cell r="O349">
            <v>1797.62</v>
          </cell>
          <cell r="R349">
            <v>0.6</v>
          </cell>
          <cell r="S349">
            <v>1.1000000000000001</v>
          </cell>
          <cell r="T349">
            <v>8591</v>
          </cell>
          <cell r="U349">
            <v>2.3864000000000001</v>
          </cell>
          <cell r="V349">
            <v>4.4499999999999487</v>
          </cell>
        </row>
        <row r="350">
          <cell r="A350">
            <v>373</v>
          </cell>
          <cell r="C350">
            <v>17450</v>
          </cell>
          <cell r="D350">
            <v>1054</v>
          </cell>
          <cell r="E350">
            <v>1770</v>
          </cell>
          <cell r="F350">
            <v>9477</v>
          </cell>
          <cell r="G350">
            <v>1404</v>
          </cell>
          <cell r="H350">
            <v>0.11739999999999809</v>
          </cell>
          <cell r="I350">
            <v>1568.83</v>
          </cell>
          <cell r="J350">
            <v>1</v>
          </cell>
          <cell r="K350">
            <v>351</v>
          </cell>
          <cell r="R350">
            <v>0.6</v>
          </cell>
          <cell r="S350">
            <v>1.1000000000000001</v>
          </cell>
          <cell r="T350">
            <v>8615</v>
          </cell>
          <cell r="U350">
            <v>2.3931</v>
          </cell>
          <cell r="V350">
            <v>4.4599999999999485</v>
          </cell>
        </row>
        <row r="351">
          <cell r="A351">
            <v>374</v>
          </cell>
          <cell r="C351">
            <v>17500</v>
          </cell>
          <cell r="D351">
            <v>1057</v>
          </cell>
          <cell r="E351">
            <v>1775</v>
          </cell>
          <cell r="F351">
            <v>9504</v>
          </cell>
          <cell r="G351">
            <v>1408</v>
          </cell>
          <cell r="H351">
            <v>0.11744999999999808</v>
          </cell>
          <cell r="I351">
            <v>1573.37</v>
          </cell>
          <cell r="J351">
            <v>1</v>
          </cell>
          <cell r="K351">
            <v>352</v>
          </cell>
          <cell r="R351">
            <v>0.6</v>
          </cell>
          <cell r="S351">
            <v>1.1000000000000001</v>
          </cell>
          <cell r="T351">
            <v>8640</v>
          </cell>
          <cell r="U351">
            <v>2.4</v>
          </cell>
          <cell r="V351">
            <v>4.4699999999999482</v>
          </cell>
        </row>
        <row r="352">
          <cell r="A352">
            <v>375</v>
          </cell>
          <cell r="C352">
            <v>17550</v>
          </cell>
          <cell r="D352">
            <v>1060</v>
          </cell>
          <cell r="E352">
            <v>1780</v>
          </cell>
          <cell r="F352">
            <v>9531</v>
          </cell>
          <cell r="G352">
            <v>1412</v>
          </cell>
          <cell r="H352">
            <v>0.11749999999999808</v>
          </cell>
          <cell r="I352">
            <v>1577.91</v>
          </cell>
          <cell r="J352">
            <v>1</v>
          </cell>
          <cell r="K352">
            <v>353</v>
          </cell>
          <cell r="R352">
            <v>0.6</v>
          </cell>
          <cell r="S352">
            <v>1.1000000000000001</v>
          </cell>
          <cell r="T352">
            <v>8665</v>
          </cell>
          <cell r="U352">
            <v>2.4068999999999998</v>
          </cell>
          <cell r="V352">
            <v>4.479999999999948</v>
          </cell>
        </row>
        <row r="353">
          <cell r="A353">
            <v>376</v>
          </cell>
          <cell r="C353">
            <v>17600</v>
          </cell>
          <cell r="D353">
            <v>1063</v>
          </cell>
          <cell r="E353">
            <v>1785</v>
          </cell>
          <cell r="F353">
            <v>9558</v>
          </cell>
          <cell r="G353">
            <v>1416</v>
          </cell>
          <cell r="H353">
            <v>0.11754999999999807</v>
          </cell>
          <cell r="I353">
            <v>1582.45</v>
          </cell>
          <cell r="J353">
            <v>1</v>
          </cell>
          <cell r="K353">
            <v>354</v>
          </cell>
          <cell r="R353">
            <v>0.6</v>
          </cell>
          <cell r="S353">
            <v>1.1000000000000001</v>
          </cell>
          <cell r="T353">
            <v>8689</v>
          </cell>
          <cell r="U353">
            <v>2.4136000000000002</v>
          </cell>
          <cell r="V353">
            <v>4.4899999999999478</v>
          </cell>
        </row>
        <row r="354">
          <cell r="A354">
            <v>377</v>
          </cell>
          <cell r="C354">
            <v>17650</v>
          </cell>
          <cell r="D354">
            <v>1066</v>
          </cell>
          <cell r="E354">
            <v>1790</v>
          </cell>
          <cell r="F354">
            <v>9585</v>
          </cell>
          <cell r="G354">
            <v>1420</v>
          </cell>
          <cell r="H354">
            <v>0.11759999999999807</v>
          </cell>
          <cell r="I354">
            <v>1586.99</v>
          </cell>
          <cell r="J354">
            <v>1</v>
          </cell>
          <cell r="K354">
            <v>355</v>
          </cell>
          <cell r="R354">
            <v>0.6</v>
          </cell>
          <cell r="S354">
            <v>1.1000000000000001</v>
          </cell>
          <cell r="T354">
            <v>8714</v>
          </cell>
          <cell r="U354">
            <v>2.4205999999999999</v>
          </cell>
          <cell r="V354">
            <v>4.4999999999999476</v>
          </cell>
        </row>
        <row r="355">
          <cell r="A355">
            <v>378</v>
          </cell>
          <cell r="C355">
            <v>17700</v>
          </cell>
          <cell r="D355">
            <v>1069</v>
          </cell>
          <cell r="E355">
            <v>1795</v>
          </cell>
          <cell r="F355">
            <v>9612</v>
          </cell>
          <cell r="G355">
            <v>1424</v>
          </cell>
          <cell r="H355">
            <v>0.11764999999999806</v>
          </cell>
          <cell r="I355">
            <v>1591.53</v>
          </cell>
          <cell r="J355">
            <v>1</v>
          </cell>
          <cell r="K355">
            <v>356</v>
          </cell>
          <cell r="R355">
            <v>0.6</v>
          </cell>
          <cell r="S355">
            <v>1.1000000000000001</v>
          </cell>
          <cell r="T355">
            <v>8738</v>
          </cell>
          <cell r="U355">
            <v>2.4272</v>
          </cell>
          <cell r="V355">
            <v>4.5099999999999474</v>
          </cell>
        </row>
        <row r="356">
          <cell r="A356">
            <v>379</v>
          </cell>
          <cell r="C356">
            <v>17750</v>
          </cell>
          <cell r="D356">
            <v>1072</v>
          </cell>
          <cell r="E356">
            <v>1800</v>
          </cell>
          <cell r="F356">
            <v>9639</v>
          </cell>
          <cell r="G356">
            <v>1428</v>
          </cell>
          <cell r="H356">
            <v>0.11769999999999806</v>
          </cell>
          <cell r="I356">
            <v>1596.08</v>
          </cell>
          <cell r="J356">
            <v>1</v>
          </cell>
          <cell r="K356">
            <v>357</v>
          </cell>
          <cell r="R356">
            <v>0.6</v>
          </cell>
          <cell r="S356">
            <v>1.1000000000000001</v>
          </cell>
          <cell r="T356">
            <v>8763</v>
          </cell>
          <cell r="U356">
            <v>2.4342000000000001</v>
          </cell>
          <cell r="V356">
            <v>4.5199999999999472</v>
          </cell>
        </row>
        <row r="357">
          <cell r="A357">
            <v>380</v>
          </cell>
          <cell r="C357">
            <v>17800</v>
          </cell>
          <cell r="D357">
            <v>1075</v>
          </cell>
          <cell r="E357">
            <v>1805</v>
          </cell>
          <cell r="F357">
            <v>9666</v>
          </cell>
          <cell r="G357">
            <v>1432</v>
          </cell>
          <cell r="H357">
            <v>0.11774999999999805</v>
          </cell>
          <cell r="I357">
            <v>1600.62</v>
          </cell>
          <cell r="J357">
            <v>1</v>
          </cell>
          <cell r="K357">
            <v>358</v>
          </cell>
          <cell r="R357">
            <v>0.6</v>
          </cell>
          <cell r="S357">
            <v>1.1000000000000001</v>
          </cell>
          <cell r="T357">
            <v>8787</v>
          </cell>
          <cell r="U357">
            <v>2.4407999999999999</v>
          </cell>
          <cell r="V357">
            <v>4.529999999999947</v>
          </cell>
        </row>
        <row r="358">
          <cell r="A358">
            <v>381</v>
          </cell>
          <cell r="C358">
            <v>17850</v>
          </cell>
          <cell r="D358">
            <v>1078</v>
          </cell>
          <cell r="E358">
            <v>1810</v>
          </cell>
          <cell r="F358">
            <v>9693</v>
          </cell>
          <cell r="G358">
            <v>1436</v>
          </cell>
          <cell r="H358">
            <v>0.11779999999999805</v>
          </cell>
          <cell r="I358">
            <v>1605.16</v>
          </cell>
          <cell r="J358">
            <v>1</v>
          </cell>
          <cell r="K358">
            <v>359</v>
          </cell>
          <cell r="R358">
            <v>0.6</v>
          </cell>
          <cell r="S358">
            <v>1.1000000000000001</v>
          </cell>
          <cell r="T358">
            <v>8812</v>
          </cell>
          <cell r="U358">
            <v>2.4478</v>
          </cell>
          <cell r="V358">
            <v>4.5399999999999467</v>
          </cell>
        </row>
        <row r="359">
          <cell r="A359">
            <v>382</v>
          </cell>
          <cell r="C359">
            <v>17900</v>
          </cell>
          <cell r="D359">
            <v>1081</v>
          </cell>
          <cell r="E359">
            <v>1815</v>
          </cell>
          <cell r="F359">
            <v>9720</v>
          </cell>
          <cell r="G359">
            <v>1440</v>
          </cell>
          <cell r="H359">
            <v>0.11784999999999804</v>
          </cell>
          <cell r="I359">
            <v>1609.7</v>
          </cell>
          <cell r="J359">
            <v>1</v>
          </cell>
          <cell r="K359">
            <v>360</v>
          </cell>
          <cell r="R359">
            <v>0.6</v>
          </cell>
          <cell r="S359">
            <v>1.1000000000000001</v>
          </cell>
          <cell r="T359">
            <v>8836</v>
          </cell>
          <cell r="U359">
            <v>2.4544000000000001</v>
          </cell>
          <cell r="V359">
            <v>4.5499999999999465</v>
          </cell>
        </row>
        <row r="360">
          <cell r="A360">
            <v>383</v>
          </cell>
          <cell r="C360">
            <v>17950</v>
          </cell>
          <cell r="D360">
            <v>1084</v>
          </cell>
          <cell r="E360">
            <v>1820</v>
          </cell>
          <cell r="F360">
            <v>9747</v>
          </cell>
          <cell r="G360">
            <v>1444</v>
          </cell>
          <cell r="H360">
            <v>0.11789999999999803</v>
          </cell>
          <cell r="I360">
            <v>1614.25</v>
          </cell>
          <cell r="J360">
            <v>1</v>
          </cell>
          <cell r="K360">
            <v>361</v>
          </cell>
          <cell r="R360">
            <v>0.6</v>
          </cell>
          <cell r="S360">
            <v>1.1000000000000001</v>
          </cell>
          <cell r="T360">
            <v>8861</v>
          </cell>
          <cell r="U360">
            <v>2.4613999999999998</v>
          </cell>
          <cell r="V360">
            <v>4.5599999999999463</v>
          </cell>
        </row>
        <row r="361">
          <cell r="A361">
            <v>384</v>
          </cell>
          <cell r="C361">
            <v>18000</v>
          </cell>
          <cell r="D361">
            <v>1087</v>
          </cell>
          <cell r="E361">
            <v>1825</v>
          </cell>
          <cell r="F361">
            <v>9774</v>
          </cell>
          <cell r="G361">
            <v>1448</v>
          </cell>
          <cell r="H361">
            <v>0.11794999999999803</v>
          </cell>
          <cell r="I361">
            <v>1618.79</v>
          </cell>
          <cell r="J361">
            <v>1</v>
          </cell>
          <cell r="K361">
            <v>362</v>
          </cell>
          <cell r="R361">
            <v>0.6</v>
          </cell>
          <cell r="S361">
            <v>1.1000000000000001</v>
          </cell>
          <cell r="T361">
            <v>8885</v>
          </cell>
          <cell r="U361">
            <v>2.4681000000000002</v>
          </cell>
          <cell r="V361">
            <v>4.5699999999999461</v>
          </cell>
        </row>
        <row r="362">
          <cell r="A362">
            <v>385</v>
          </cell>
          <cell r="C362">
            <v>18050</v>
          </cell>
          <cell r="D362">
            <v>1090</v>
          </cell>
          <cell r="E362">
            <v>1830</v>
          </cell>
          <cell r="F362">
            <v>9801</v>
          </cell>
          <cell r="G362">
            <v>1452</v>
          </cell>
          <cell r="H362">
            <v>0.11799999999999802</v>
          </cell>
          <cell r="I362">
            <v>1623.34</v>
          </cell>
          <cell r="J362">
            <v>1</v>
          </cell>
          <cell r="K362">
            <v>363</v>
          </cell>
          <cell r="R362">
            <v>0.6</v>
          </cell>
          <cell r="S362">
            <v>1.1000000000000001</v>
          </cell>
          <cell r="T362">
            <v>8910</v>
          </cell>
          <cell r="U362">
            <v>2.4750000000000001</v>
          </cell>
          <cell r="V362">
            <v>4.5799999999999459</v>
          </cell>
        </row>
        <row r="363">
          <cell r="A363">
            <v>386</v>
          </cell>
          <cell r="C363">
            <v>18100</v>
          </cell>
          <cell r="D363">
            <v>1093</v>
          </cell>
          <cell r="E363">
            <v>1835</v>
          </cell>
          <cell r="F363">
            <v>9828</v>
          </cell>
          <cell r="G363">
            <v>1456</v>
          </cell>
          <cell r="H363">
            <v>0.11804999999999802</v>
          </cell>
          <cell r="I363">
            <v>1627.88</v>
          </cell>
          <cell r="J363">
            <v>1</v>
          </cell>
          <cell r="K363">
            <v>364</v>
          </cell>
          <cell r="R363">
            <v>0.6</v>
          </cell>
          <cell r="S363">
            <v>1.1000000000000001</v>
          </cell>
          <cell r="T363">
            <v>8935</v>
          </cell>
          <cell r="U363">
            <v>2.4819</v>
          </cell>
          <cell r="V363">
            <v>4.5899999999999457</v>
          </cell>
        </row>
        <row r="364">
          <cell r="A364">
            <v>387</v>
          </cell>
          <cell r="C364">
            <v>18150</v>
          </cell>
          <cell r="D364">
            <v>1096</v>
          </cell>
          <cell r="E364">
            <v>1840</v>
          </cell>
          <cell r="F364">
            <v>9855</v>
          </cell>
          <cell r="G364">
            <v>1460</v>
          </cell>
          <cell r="H364">
            <v>0.11809999999999801</v>
          </cell>
          <cell r="I364">
            <v>1632.43</v>
          </cell>
          <cell r="J364">
            <v>1</v>
          </cell>
          <cell r="K364">
            <v>365</v>
          </cell>
          <cell r="R364">
            <v>0.6</v>
          </cell>
          <cell r="S364">
            <v>1.1000000000000001</v>
          </cell>
          <cell r="T364">
            <v>8959</v>
          </cell>
          <cell r="U364">
            <v>2.4885999999999999</v>
          </cell>
          <cell r="V364">
            <v>4.5999999999999455</v>
          </cell>
        </row>
        <row r="365">
          <cell r="A365">
            <v>388</v>
          </cell>
          <cell r="C365">
            <v>18200</v>
          </cell>
          <cell r="D365">
            <v>1099</v>
          </cell>
          <cell r="E365">
            <v>1845</v>
          </cell>
          <cell r="F365">
            <v>9882</v>
          </cell>
          <cell r="G365">
            <v>1464</v>
          </cell>
          <cell r="H365">
            <v>0.11814999999999801</v>
          </cell>
          <cell r="I365">
            <v>1636.97</v>
          </cell>
          <cell r="J365">
            <v>1</v>
          </cell>
          <cell r="K365">
            <v>366</v>
          </cell>
          <cell r="R365">
            <v>0.6</v>
          </cell>
          <cell r="S365">
            <v>1.1000000000000001</v>
          </cell>
          <cell r="T365">
            <v>8984</v>
          </cell>
          <cell r="U365">
            <v>2.4956</v>
          </cell>
          <cell r="V365">
            <v>4.6099999999999453</v>
          </cell>
        </row>
        <row r="366">
          <cell r="A366">
            <v>389</v>
          </cell>
          <cell r="C366">
            <v>18250</v>
          </cell>
          <cell r="D366">
            <v>1102</v>
          </cell>
          <cell r="E366">
            <v>1850</v>
          </cell>
          <cell r="F366">
            <v>9909</v>
          </cell>
          <cell r="G366">
            <v>1468</v>
          </cell>
          <cell r="H366">
            <v>0.118199999999998</v>
          </cell>
          <cell r="I366">
            <v>1641.52</v>
          </cell>
          <cell r="J366">
            <v>1</v>
          </cell>
          <cell r="K366">
            <v>367</v>
          </cell>
          <cell r="R366">
            <v>0.6</v>
          </cell>
          <cell r="S366">
            <v>1.1000000000000001</v>
          </cell>
          <cell r="T366">
            <v>9008</v>
          </cell>
          <cell r="U366">
            <v>2.5022000000000002</v>
          </cell>
          <cell r="V366">
            <v>4.619999999999945</v>
          </cell>
        </row>
        <row r="367">
          <cell r="A367">
            <v>390</v>
          </cell>
          <cell r="C367">
            <v>18300</v>
          </cell>
          <cell r="D367">
            <v>1105</v>
          </cell>
          <cell r="E367">
            <v>1855</v>
          </cell>
          <cell r="F367">
            <v>9936</v>
          </cell>
          <cell r="G367">
            <v>1472</v>
          </cell>
          <cell r="H367">
            <v>0.118249999999998</v>
          </cell>
          <cell r="I367">
            <v>1646.06</v>
          </cell>
          <cell r="J367">
            <v>1</v>
          </cell>
          <cell r="K367">
            <v>368</v>
          </cell>
          <cell r="R367">
            <v>0.6</v>
          </cell>
          <cell r="S367">
            <v>1.1000000000000001</v>
          </cell>
          <cell r="T367">
            <v>9033</v>
          </cell>
          <cell r="U367">
            <v>2.5091999999999999</v>
          </cell>
          <cell r="V367">
            <v>4.6299999999999448</v>
          </cell>
        </row>
        <row r="368">
          <cell r="A368">
            <v>391</v>
          </cell>
          <cell r="C368">
            <v>18350</v>
          </cell>
          <cell r="D368">
            <v>1108</v>
          </cell>
          <cell r="E368">
            <v>1860</v>
          </cell>
          <cell r="F368">
            <v>9963</v>
          </cell>
          <cell r="G368">
            <v>1476</v>
          </cell>
          <cell r="H368">
            <v>0.11829999999999799</v>
          </cell>
          <cell r="I368">
            <v>1650.61</v>
          </cell>
          <cell r="J368">
            <v>1</v>
          </cell>
          <cell r="K368">
            <v>369</v>
          </cell>
          <cell r="R368">
            <v>0.6</v>
          </cell>
          <cell r="S368">
            <v>1.1000000000000001</v>
          </cell>
          <cell r="T368">
            <v>9057</v>
          </cell>
          <cell r="U368">
            <v>2.5158</v>
          </cell>
          <cell r="V368">
            <v>4.6399999999999446</v>
          </cell>
        </row>
        <row r="369">
          <cell r="A369">
            <v>392</v>
          </cell>
          <cell r="C369">
            <v>18400</v>
          </cell>
          <cell r="D369">
            <v>1111</v>
          </cell>
          <cell r="E369">
            <v>1865</v>
          </cell>
          <cell r="F369">
            <v>9990</v>
          </cell>
          <cell r="G369">
            <v>1480</v>
          </cell>
          <cell r="H369">
            <v>0.11834999999999798</v>
          </cell>
          <cell r="I369">
            <v>1655.16</v>
          </cell>
          <cell r="J369">
            <v>1</v>
          </cell>
          <cell r="K369">
            <v>370</v>
          </cell>
          <cell r="R369">
            <v>0.6</v>
          </cell>
          <cell r="S369">
            <v>1.1000000000000001</v>
          </cell>
          <cell r="T369">
            <v>9082</v>
          </cell>
          <cell r="U369">
            <v>2.5228000000000002</v>
          </cell>
          <cell r="V369">
            <v>4.6499999999999444</v>
          </cell>
        </row>
        <row r="370">
          <cell r="A370">
            <v>393</v>
          </cell>
          <cell r="C370">
            <v>18450</v>
          </cell>
          <cell r="D370">
            <v>1114</v>
          </cell>
          <cell r="E370">
            <v>1870</v>
          </cell>
          <cell r="F370">
            <v>10017</v>
          </cell>
          <cell r="G370">
            <v>1484</v>
          </cell>
          <cell r="H370">
            <v>0.11839999999999798</v>
          </cell>
          <cell r="I370">
            <v>1659.71</v>
          </cell>
          <cell r="J370">
            <v>1</v>
          </cell>
          <cell r="K370">
            <v>371</v>
          </cell>
          <cell r="R370">
            <v>0.6</v>
          </cell>
          <cell r="S370">
            <v>1.1000000000000001</v>
          </cell>
          <cell r="T370">
            <v>9106</v>
          </cell>
          <cell r="U370">
            <v>2.5293999999999999</v>
          </cell>
          <cell r="V370">
            <v>4.6599999999999442</v>
          </cell>
        </row>
        <row r="371">
          <cell r="A371">
            <v>394</v>
          </cell>
          <cell r="C371">
            <v>18500</v>
          </cell>
          <cell r="D371">
            <v>1117</v>
          </cell>
          <cell r="E371">
            <v>1875</v>
          </cell>
          <cell r="F371">
            <v>10044</v>
          </cell>
          <cell r="G371">
            <v>1488</v>
          </cell>
          <cell r="H371">
            <v>0.11844999999999797</v>
          </cell>
          <cell r="I371">
            <v>1664.25</v>
          </cell>
          <cell r="J371">
            <v>1</v>
          </cell>
          <cell r="K371">
            <v>372</v>
          </cell>
          <cell r="R371">
            <v>0.6</v>
          </cell>
          <cell r="S371">
            <v>1.1000000000000001</v>
          </cell>
          <cell r="T371">
            <v>9131</v>
          </cell>
          <cell r="U371">
            <v>2.5364</v>
          </cell>
          <cell r="V371">
            <v>4.669999999999944</v>
          </cell>
        </row>
        <row r="372">
          <cell r="A372">
            <v>395</v>
          </cell>
          <cell r="C372">
            <v>18550</v>
          </cell>
          <cell r="D372">
            <v>1120</v>
          </cell>
          <cell r="E372">
            <v>1880</v>
          </cell>
          <cell r="F372">
            <v>10071</v>
          </cell>
          <cell r="G372">
            <v>1492</v>
          </cell>
          <cell r="H372">
            <v>0.11849999999999797</v>
          </cell>
          <cell r="I372">
            <v>1668.8</v>
          </cell>
          <cell r="J372">
            <v>1</v>
          </cell>
          <cell r="K372">
            <v>373</v>
          </cell>
          <cell r="R372">
            <v>0.6</v>
          </cell>
          <cell r="S372">
            <v>1.1000000000000001</v>
          </cell>
          <cell r="T372">
            <v>9155</v>
          </cell>
          <cell r="U372">
            <v>2.5430999999999999</v>
          </cell>
          <cell r="V372">
            <v>4.6799999999999438</v>
          </cell>
        </row>
        <row r="373">
          <cell r="A373">
            <v>396</v>
          </cell>
          <cell r="C373">
            <v>18600</v>
          </cell>
          <cell r="D373">
            <v>1123</v>
          </cell>
          <cell r="E373">
            <v>1885</v>
          </cell>
          <cell r="F373">
            <v>10098</v>
          </cell>
          <cell r="G373">
            <v>1496</v>
          </cell>
          <cell r="H373">
            <v>0.11854999999999796</v>
          </cell>
          <cell r="I373">
            <v>1673.35</v>
          </cell>
          <cell r="J373">
            <v>1</v>
          </cell>
          <cell r="K373">
            <v>374</v>
          </cell>
          <cell r="R373">
            <v>0.6</v>
          </cell>
          <cell r="S373">
            <v>1.1000000000000001</v>
          </cell>
          <cell r="T373">
            <v>9180</v>
          </cell>
          <cell r="U373">
            <v>2.5499999999999998</v>
          </cell>
          <cell r="V373">
            <v>4.6899999999999435</v>
          </cell>
        </row>
        <row r="374">
          <cell r="A374">
            <v>397</v>
          </cell>
          <cell r="C374">
            <v>18650</v>
          </cell>
          <cell r="D374">
            <v>1126</v>
          </cell>
          <cell r="E374">
            <v>1890</v>
          </cell>
          <cell r="F374">
            <v>10125</v>
          </cell>
          <cell r="G374">
            <v>1500</v>
          </cell>
          <cell r="H374">
            <v>0.11859999999999796</v>
          </cell>
          <cell r="I374">
            <v>1677.9</v>
          </cell>
          <cell r="J374">
            <v>1</v>
          </cell>
          <cell r="K374">
            <v>375</v>
          </cell>
          <cell r="R374">
            <v>0.6</v>
          </cell>
          <cell r="S374">
            <v>1.1000000000000001</v>
          </cell>
          <cell r="T374">
            <v>9205</v>
          </cell>
          <cell r="U374">
            <v>2.5569000000000002</v>
          </cell>
          <cell r="V374">
            <v>4.6999999999999433</v>
          </cell>
        </row>
        <row r="375">
          <cell r="A375">
            <v>398</v>
          </cell>
          <cell r="C375">
            <v>18700</v>
          </cell>
          <cell r="D375">
            <v>1129</v>
          </cell>
          <cell r="E375">
            <v>1895</v>
          </cell>
          <cell r="F375">
            <v>10152</v>
          </cell>
          <cell r="G375">
            <v>1504</v>
          </cell>
          <cell r="H375">
            <v>0.11864999999999795</v>
          </cell>
          <cell r="I375">
            <v>1682.45</v>
          </cell>
          <cell r="J375">
            <v>1</v>
          </cell>
          <cell r="K375">
            <v>376</v>
          </cell>
          <cell r="R375">
            <v>0.6</v>
          </cell>
          <cell r="S375">
            <v>1.1000000000000001</v>
          </cell>
          <cell r="T375">
            <v>9229</v>
          </cell>
          <cell r="U375">
            <v>2.5636000000000001</v>
          </cell>
          <cell r="V375">
            <v>4.7099999999999431</v>
          </cell>
        </row>
        <row r="376">
          <cell r="A376">
            <v>399</v>
          </cell>
          <cell r="C376">
            <v>18750</v>
          </cell>
          <cell r="D376">
            <v>1132</v>
          </cell>
          <cell r="E376">
            <v>1900</v>
          </cell>
          <cell r="F376">
            <v>10179</v>
          </cell>
          <cell r="G376">
            <v>1508</v>
          </cell>
          <cell r="H376">
            <v>0.11869999999999795</v>
          </cell>
          <cell r="I376">
            <v>1687</v>
          </cell>
          <cell r="J376">
            <v>1</v>
          </cell>
          <cell r="K376">
            <v>377</v>
          </cell>
          <cell r="R376">
            <v>0.6</v>
          </cell>
          <cell r="S376">
            <v>1.1000000000000001</v>
          </cell>
          <cell r="T376">
            <v>9254</v>
          </cell>
          <cell r="U376">
            <v>2.5706000000000002</v>
          </cell>
          <cell r="V376">
            <v>4.7199999999999429</v>
          </cell>
        </row>
        <row r="377">
          <cell r="A377">
            <v>400</v>
          </cell>
          <cell r="C377">
            <v>18800</v>
          </cell>
          <cell r="D377">
            <v>1135</v>
          </cell>
          <cell r="E377">
            <v>1905</v>
          </cell>
          <cell r="F377">
            <v>10206</v>
          </cell>
          <cell r="G377">
            <v>1512</v>
          </cell>
          <cell r="H377">
            <v>0.11874999999999794</v>
          </cell>
          <cell r="I377">
            <v>1691.55</v>
          </cell>
          <cell r="J377">
            <v>1</v>
          </cell>
          <cell r="K377">
            <v>378</v>
          </cell>
          <cell r="R377">
            <v>0.6</v>
          </cell>
          <cell r="S377">
            <v>1.1000000000000001</v>
          </cell>
          <cell r="T377">
            <v>9278</v>
          </cell>
          <cell r="U377">
            <v>2.5771999999999999</v>
          </cell>
          <cell r="V377">
            <v>4.7299999999999427</v>
          </cell>
        </row>
        <row r="378">
          <cell r="A378">
            <v>401</v>
          </cell>
          <cell r="C378">
            <v>18850</v>
          </cell>
          <cell r="D378">
            <v>1138</v>
          </cell>
          <cell r="E378">
            <v>1910</v>
          </cell>
          <cell r="F378">
            <v>10233</v>
          </cell>
          <cell r="G378">
            <v>1516</v>
          </cell>
          <cell r="H378">
            <v>0.11879999999999794</v>
          </cell>
          <cell r="I378">
            <v>1696.1</v>
          </cell>
          <cell r="J378">
            <v>1</v>
          </cell>
          <cell r="K378">
            <v>379</v>
          </cell>
          <cell r="R378">
            <v>0.6</v>
          </cell>
          <cell r="S378">
            <v>1.1000000000000001</v>
          </cell>
          <cell r="T378">
            <v>9303</v>
          </cell>
          <cell r="U378">
            <v>2.5842000000000001</v>
          </cell>
          <cell r="V378">
            <v>4.7399999999999425</v>
          </cell>
        </row>
        <row r="379">
          <cell r="A379">
            <v>402</v>
          </cell>
          <cell r="C379">
            <v>18900</v>
          </cell>
          <cell r="D379">
            <v>1141</v>
          </cell>
          <cell r="E379">
            <v>1915</v>
          </cell>
          <cell r="F379">
            <v>10260</v>
          </cell>
          <cell r="G379">
            <v>1520</v>
          </cell>
          <cell r="H379">
            <v>0.11884999999999793</v>
          </cell>
          <cell r="I379">
            <v>1700.65</v>
          </cell>
          <cell r="J379">
            <v>1</v>
          </cell>
          <cell r="K379">
            <v>380</v>
          </cell>
          <cell r="R379">
            <v>0.6</v>
          </cell>
          <cell r="S379">
            <v>1.1000000000000001</v>
          </cell>
          <cell r="T379">
            <v>9327</v>
          </cell>
          <cell r="U379">
            <v>2.5908000000000002</v>
          </cell>
          <cell r="V379">
            <v>4.7499999999999423</v>
          </cell>
        </row>
        <row r="380">
          <cell r="A380">
            <v>403</v>
          </cell>
          <cell r="C380">
            <v>18950</v>
          </cell>
          <cell r="D380">
            <v>1144</v>
          </cell>
          <cell r="E380">
            <v>1920</v>
          </cell>
          <cell r="F380">
            <v>10287</v>
          </cell>
          <cell r="G380">
            <v>1524</v>
          </cell>
          <cell r="H380">
            <v>0.11889999999999792</v>
          </cell>
          <cell r="I380">
            <v>1705.2</v>
          </cell>
          <cell r="J380">
            <v>1</v>
          </cell>
          <cell r="K380">
            <v>381</v>
          </cell>
          <cell r="R380">
            <v>0.6</v>
          </cell>
          <cell r="S380">
            <v>1.1000000000000001</v>
          </cell>
          <cell r="T380">
            <v>9352</v>
          </cell>
          <cell r="U380">
            <v>2.5977999999999999</v>
          </cell>
          <cell r="V380">
            <v>4.7599999999999421</v>
          </cell>
        </row>
        <row r="381">
          <cell r="A381">
            <v>404</v>
          </cell>
          <cell r="C381">
            <v>19000</v>
          </cell>
          <cell r="D381">
            <v>1147</v>
          </cell>
          <cell r="E381">
            <v>1925</v>
          </cell>
          <cell r="F381">
            <v>10314</v>
          </cell>
          <cell r="G381">
            <v>1528</v>
          </cell>
          <cell r="H381">
            <v>0.11894999999999792</v>
          </cell>
          <cell r="I381">
            <v>1709.76</v>
          </cell>
          <cell r="J381">
            <v>1</v>
          </cell>
          <cell r="K381">
            <v>382</v>
          </cell>
          <cell r="R381">
            <v>0.6</v>
          </cell>
          <cell r="S381">
            <v>1.1000000000000001</v>
          </cell>
          <cell r="T381">
            <v>9376</v>
          </cell>
          <cell r="U381">
            <v>2.6044</v>
          </cell>
          <cell r="V381">
            <v>4.7699999999999418</v>
          </cell>
        </row>
        <row r="382">
          <cell r="A382">
            <v>405</v>
          </cell>
          <cell r="C382">
            <v>19050</v>
          </cell>
          <cell r="D382">
            <v>1150</v>
          </cell>
          <cell r="E382">
            <v>1930</v>
          </cell>
          <cell r="F382">
            <v>10341</v>
          </cell>
          <cell r="G382">
            <v>1532</v>
          </cell>
          <cell r="H382">
            <v>0.11899999999999791</v>
          </cell>
          <cell r="I382">
            <v>1714.31</v>
          </cell>
          <cell r="J382">
            <v>1</v>
          </cell>
          <cell r="K382">
            <v>383</v>
          </cell>
          <cell r="R382">
            <v>0.6</v>
          </cell>
          <cell r="S382">
            <v>1.1000000000000001</v>
          </cell>
          <cell r="T382">
            <v>9401</v>
          </cell>
          <cell r="U382">
            <v>2.6114000000000002</v>
          </cell>
          <cell r="V382">
            <v>4.7799999999999416</v>
          </cell>
        </row>
        <row r="383">
          <cell r="A383">
            <v>406</v>
          </cell>
          <cell r="C383">
            <v>19100</v>
          </cell>
          <cell r="D383">
            <v>1153</v>
          </cell>
          <cell r="E383">
            <v>1935</v>
          </cell>
          <cell r="F383">
            <v>10368</v>
          </cell>
          <cell r="G383">
            <v>1536</v>
          </cell>
          <cell r="H383">
            <v>0.11904999999999791</v>
          </cell>
          <cell r="I383">
            <v>1718.86</v>
          </cell>
          <cell r="J383">
            <v>1</v>
          </cell>
          <cell r="K383">
            <v>384</v>
          </cell>
          <cell r="R383">
            <v>0.6</v>
          </cell>
          <cell r="S383">
            <v>1.1000000000000001</v>
          </cell>
          <cell r="T383">
            <v>9425</v>
          </cell>
          <cell r="U383">
            <v>2.6181000000000001</v>
          </cell>
          <cell r="V383">
            <v>4.7899999999999414</v>
          </cell>
        </row>
        <row r="384">
          <cell r="A384">
            <v>407</v>
          </cell>
          <cell r="C384">
            <v>19150</v>
          </cell>
          <cell r="D384">
            <v>1156</v>
          </cell>
          <cell r="E384">
            <v>1940</v>
          </cell>
          <cell r="F384">
            <v>10395</v>
          </cell>
          <cell r="G384">
            <v>1540</v>
          </cell>
          <cell r="H384">
            <v>0.1190999999999979</v>
          </cell>
          <cell r="I384">
            <v>1723.41</v>
          </cell>
          <cell r="J384">
            <v>1</v>
          </cell>
          <cell r="K384">
            <v>385</v>
          </cell>
          <cell r="R384">
            <v>0.6</v>
          </cell>
          <cell r="S384">
            <v>1.1000000000000001</v>
          </cell>
          <cell r="T384">
            <v>9450</v>
          </cell>
          <cell r="U384">
            <v>2.625</v>
          </cell>
          <cell r="V384">
            <v>4.7999999999999412</v>
          </cell>
        </row>
        <row r="385">
          <cell r="A385">
            <v>408</v>
          </cell>
          <cell r="C385">
            <v>19200</v>
          </cell>
          <cell r="D385">
            <v>1159</v>
          </cell>
          <cell r="E385">
            <v>1945</v>
          </cell>
          <cell r="F385">
            <v>10422</v>
          </cell>
          <cell r="G385">
            <v>1544</v>
          </cell>
          <cell r="H385">
            <v>0.1191499999999979</v>
          </cell>
          <cell r="I385">
            <v>1727.97</v>
          </cell>
          <cell r="J385">
            <v>1</v>
          </cell>
          <cell r="K385">
            <v>386</v>
          </cell>
          <cell r="R385">
            <v>0.6</v>
          </cell>
          <cell r="S385">
            <v>1.1000000000000001</v>
          </cell>
          <cell r="T385">
            <v>9475</v>
          </cell>
          <cell r="U385">
            <v>2.6318999999999999</v>
          </cell>
          <cell r="V385">
            <v>4.809999999999941</v>
          </cell>
        </row>
        <row r="386">
          <cell r="A386">
            <v>409</v>
          </cell>
          <cell r="C386">
            <v>19250</v>
          </cell>
          <cell r="D386">
            <v>1162</v>
          </cell>
          <cell r="E386">
            <v>1950</v>
          </cell>
          <cell r="F386">
            <v>10449</v>
          </cell>
          <cell r="G386">
            <v>1548</v>
          </cell>
          <cell r="H386">
            <v>0.11919999999999789</v>
          </cell>
          <cell r="I386">
            <v>1732.52</v>
          </cell>
          <cell r="J386">
            <v>1</v>
          </cell>
          <cell r="K386">
            <v>387</v>
          </cell>
          <cell r="R386">
            <v>0.6</v>
          </cell>
          <cell r="S386">
            <v>1.1000000000000001</v>
          </cell>
          <cell r="T386">
            <v>9499</v>
          </cell>
          <cell r="U386">
            <v>2.6385999999999998</v>
          </cell>
          <cell r="V386">
            <v>4.8199999999999408</v>
          </cell>
        </row>
        <row r="387">
          <cell r="A387">
            <v>410</v>
          </cell>
          <cell r="C387">
            <v>19300</v>
          </cell>
          <cell r="D387">
            <v>1165</v>
          </cell>
          <cell r="E387">
            <v>1955</v>
          </cell>
          <cell r="F387">
            <v>10476</v>
          </cell>
          <cell r="G387">
            <v>1552</v>
          </cell>
          <cell r="H387">
            <v>0.11924999999999789</v>
          </cell>
          <cell r="I387">
            <v>1737.08</v>
          </cell>
          <cell r="J387">
            <v>1</v>
          </cell>
          <cell r="K387">
            <v>388</v>
          </cell>
          <cell r="R387">
            <v>0.6</v>
          </cell>
          <cell r="S387">
            <v>1.1000000000000001</v>
          </cell>
          <cell r="T387">
            <v>9524</v>
          </cell>
          <cell r="U387">
            <v>2.6456</v>
          </cell>
          <cell r="V387">
            <v>4.8299999999999406</v>
          </cell>
        </row>
        <row r="388">
          <cell r="A388">
            <v>411</v>
          </cell>
          <cell r="C388">
            <v>19350</v>
          </cell>
          <cell r="D388">
            <v>1168</v>
          </cell>
          <cell r="E388">
            <v>1960</v>
          </cell>
          <cell r="F388">
            <v>10503</v>
          </cell>
          <cell r="G388">
            <v>1556</v>
          </cell>
          <cell r="H388">
            <v>0.11929999999999788</v>
          </cell>
          <cell r="I388">
            <v>1741.63</v>
          </cell>
          <cell r="J388">
            <v>1</v>
          </cell>
          <cell r="K388">
            <v>389</v>
          </cell>
          <cell r="R388">
            <v>0.6</v>
          </cell>
          <cell r="S388">
            <v>1.1000000000000001</v>
          </cell>
          <cell r="T388">
            <v>9548</v>
          </cell>
          <cell r="U388">
            <v>2.6522000000000001</v>
          </cell>
          <cell r="V388">
            <v>4.8399999999999403</v>
          </cell>
        </row>
        <row r="389">
          <cell r="A389">
            <v>412</v>
          </cell>
          <cell r="C389">
            <v>19400</v>
          </cell>
          <cell r="D389">
            <v>1171</v>
          </cell>
          <cell r="E389">
            <v>1965</v>
          </cell>
          <cell r="F389">
            <v>10530</v>
          </cell>
          <cell r="G389">
            <v>1560</v>
          </cell>
          <cell r="H389">
            <v>0.11934999999999787</v>
          </cell>
          <cell r="I389">
            <v>1746.19</v>
          </cell>
          <cell r="J389">
            <v>1</v>
          </cell>
          <cell r="K389">
            <v>390</v>
          </cell>
          <cell r="R389">
            <v>0.6</v>
          </cell>
          <cell r="S389">
            <v>1.1000000000000001</v>
          </cell>
          <cell r="T389">
            <v>9573</v>
          </cell>
          <cell r="U389">
            <v>2.6591999999999998</v>
          </cell>
          <cell r="V389">
            <v>4.8499999999999401</v>
          </cell>
        </row>
        <row r="390">
          <cell r="A390">
            <v>413</v>
          </cell>
          <cell r="C390">
            <v>19450</v>
          </cell>
          <cell r="D390">
            <v>1174</v>
          </cell>
          <cell r="E390">
            <v>1970</v>
          </cell>
          <cell r="F390">
            <v>10557</v>
          </cell>
          <cell r="G390">
            <v>1564</v>
          </cell>
          <cell r="H390">
            <v>0.11939999999999787</v>
          </cell>
          <cell r="I390">
            <v>1750.74</v>
          </cell>
          <cell r="J390">
            <v>1</v>
          </cell>
          <cell r="K390">
            <v>391</v>
          </cell>
          <cell r="R390">
            <v>0.6</v>
          </cell>
          <cell r="S390">
            <v>1.1000000000000001</v>
          </cell>
          <cell r="T390">
            <v>9597</v>
          </cell>
          <cell r="U390">
            <v>2.6657999999999999</v>
          </cell>
          <cell r="V390">
            <v>4.8599999999999399</v>
          </cell>
        </row>
        <row r="391">
          <cell r="A391">
            <v>414</v>
          </cell>
          <cell r="C391">
            <v>19500</v>
          </cell>
          <cell r="D391">
            <v>1177</v>
          </cell>
          <cell r="E391">
            <v>1975</v>
          </cell>
          <cell r="F391">
            <v>10584</v>
          </cell>
          <cell r="G391">
            <v>1568</v>
          </cell>
          <cell r="H391">
            <v>0.11944999999999786</v>
          </cell>
          <cell r="I391">
            <v>1755.3</v>
          </cell>
          <cell r="J391">
            <v>1</v>
          </cell>
          <cell r="K391">
            <v>392</v>
          </cell>
          <cell r="R391">
            <v>0.6</v>
          </cell>
          <cell r="S391">
            <v>1.1000000000000001</v>
          </cell>
          <cell r="T391">
            <v>9622</v>
          </cell>
          <cell r="U391">
            <v>2.6728000000000001</v>
          </cell>
          <cell r="V391">
            <v>4.8699999999999397</v>
          </cell>
        </row>
        <row r="392">
          <cell r="A392">
            <v>415</v>
          </cell>
          <cell r="C392">
            <v>19550</v>
          </cell>
          <cell r="D392">
            <v>1180</v>
          </cell>
          <cell r="E392">
            <v>1980</v>
          </cell>
          <cell r="F392">
            <v>10611</v>
          </cell>
          <cell r="G392">
            <v>1572</v>
          </cell>
          <cell r="H392">
            <v>0.11949999999999786</v>
          </cell>
          <cell r="I392">
            <v>1759.85</v>
          </cell>
          <cell r="J392">
            <v>1</v>
          </cell>
          <cell r="K392">
            <v>393</v>
          </cell>
          <cell r="R392">
            <v>0.6</v>
          </cell>
          <cell r="S392">
            <v>1.1000000000000001</v>
          </cell>
          <cell r="T392">
            <v>9646</v>
          </cell>
          <cell r="U392">
            <v>2.6793999999999998</v>
          </cell>
          <cell r="V392">
            <v>4.8799999999999395</v>
          </cell>
        </row>
        <row r="393">
          <cell r="A393">
            <v>416</v>
          </cell>
          <cell r="C393">
            <v>19600</v>
          </cell>
          <cell r="D393">
            <v>1183</v>
          </cell>
          <cell r="E393">
            <v>1985</v>
          </cell>
          <cell r="F393">
            <v>10638</v>
          </cell>
          <cell r="G393">
            <v>1576</v>
          </cell>
          <cell r="H393">
            <v>0.11954999999999785</v>
          </cell>
          <cell r="I393">
            <v>1764.41</v>
          </cell>
          <cell r="J393">
            <v>1</v>
          </cell>
          <cell r="K393">
            <v>394</v>
          </cell>
          <cell r="R393">
            <v>0.6</v>
          </cell>
          <cell r="S393">
            <v>1.1000000000000001</v>
          </cell>
          <cell r="T393">
            <v>9671</v>
          </cell>
          <cell r="U393">
            <v>2.6863999999999999</v>
          </cell>
          <cell r="V393">
            <v>4.8899999999999393</v>
          </cell>
        </row>
        <row r="394">
          <cell r="A394">
            <v>417</v>
          </cell>
          <cell r="C394">
            <v>19650</v>
          </cell>
          <cell r="D394">
            <v>1186</v>
          </cell>
          <cell r="E394">
            <v>1990</v>
          </cell>
          <cell r="F394">
            <v>10665</v>
          </cell>
          <cell r="G394">
            <v>1580</v>
          </cell>
          <cell r="H394">
            <v>0.11959999999999785</v>
          </cell>
          <cell r="I394">
            <v>1768.97</v>
          </cell>
          <cell r="J394">
            <v>1</v>
          </cell>
          <cell r="K394">
            <v>395</v>
          </cell>
          <cell r="R394">
            <v>0.6</v>
          </cell>
          <cell r="S394">
            <v>1.1000000000000001</v>
          </cell>
          <cell r="T394">
            <v>9695</v>
          </cell>
          <cell r="U394">
            <v>2.6930999999999998</v>
          </cell>
          <cell r="V394">
            <v>4.8999999999999391</v>
          </cell>
        </row>
        <row r="395">
          <cell r="A395">
            <v>418</v>
          </cell>
          <cell r="C395">
            <v>19700</v>
          </cell>
          <cell r="D395">
            <v>1189</v>
          </cell>
          <cell r="E395">
            <v>1995</v>
          </cell>
          <cell r="F395">
            <v>10692</v>
          </cell>
          <cell r="G395">
            <v>1584</v>
          </cell>
          <cell r="H395">
            <v>0.11964999999999784</v>
          </cell>
          <cell r="I395">
            <v>1773.53</v>
          </cell>
          <cell r="J395">
            <v>1</v>
          </cell>
          <cell r="K395">
            <v>396</v>
          </cell>
          <cell r="R395">
            <v>0.6</v>
          </cell>
          <cell r="S395">
            <v>1.1000000000000001</v>
          </cell>
          <cell r="T395">
            <v>9720</v>
          </cell>
          <cell r="U395">
            <v>2.7</v>
          </cell>
          <cell r="V395">
            <v>4.9099999999999389</v>
          </cell>
        </row>
        <row r="396">
          <cell r="A396">
            <v>419</v>
          </cell>
          <cell r="C396">
            <v>19750</v>
          </cell>
          <cell r="D396">
            <v>1192</v>
          </cell>
          <cell r="E396">
            <v>2000</v>
          </cell>
          <cell r="F396">
            <v>10719</v>
          </cell>
          <cell r="G396">
            <v>1588</v>
          </cell>
          <cell r="H396">
            <v>0.11969999999999784</v>
          </cell>
          <cell r="I396">
            <v>1778.08</v>
          </cell>
          <cell r="J396">
            <v>1</v>
          </cell>
          <cell r="K396">
            <v>397</v>
          </cell>
          <cell r="R396">
            <v>0.6</v>
          </cell>
          <cell r="S396">
            <v>1.1000000000000001</v>
          </cell>
          <cell r="T396">
            <v>9745</v>
          </cell>
          <cell r="U396">
            <v>2.7069000000000001</v>
          </cell>
          <cell r="V396">
            <v>4.9199999999999386</v>
          </cell>
        </row>
        <row r="397">
          <cell r="A397">
            <v>420</v>
          </cell>
          <cell r="C397">
            <v>19800</v>
          </cell>
          <cell r="D397">
            <v>1195</v>
          </cell>
          <cell r="E397">
            <v>2005</v>
          </cell>
          <cell r="F397">
            <v>10746</v>
          </cell>
          <cell r="G397">
            <v>1592</v>
          </cell>
          <cell r="H397">
            <v>0.11974999999999783</v>
          </cell>
          <cell r="I397">
            <v>1782.64</v>
          </cell>
          <cell r="J397">
            <v>1</v>
          </cell>
          <cell r="K397">
            <v>398</v>
          </cell>
          <cell r="R397">
            <v>0.6</v>
          </cell>
          <cell r="S397">
            <v>1.1000000000000001</v>
          </cell>
          <cell r="T397">
            <v>9769</v>
          </cell>
          <cell r="U397">
            <v>2.7136</v>
          </cell>
          <cell r="V397">
            <v>4.9299999999999384</v>
          </cell>
        </row>
        <row r="398">
          <cell r="A398">
            <v>421</v>
          </cell>
          <cell r="C398">
            <v>19850</v>
          </cell>
          <cell r="D398">
            <v>1198</v>
          </cell>
          <cell r="E398">
            <v>2010</v>
          </cell>
          <cell r="F398">
            <v>10773</v>
          </cell>
          <cell r="G398">
            <v>1596</v>
          </cell>
          <cell r="H398">
            <v>0.11979999999999782</v>
          </cell>
          <cell r="I398">
            <v>1787.2</v>
          </cell>
          <cell r="J398">
            <v>1</v>
          </cell>
          <cell r="K398">
            <v>399</v>
          </cell>
          <cell r="R398">
            <v>0.6</v>
          </cell>
          <cell r="S398">
            <v>1.1000000000000001</v>
          </cell>
          <cell r="T398">
            <v>9794</v>
          </cell>
          <cell r="U398">
            <v>2.7206000000000001</v>
          </cell>
          <cell r="V398">
            <v>4.9399999999999382</v>
          </cell>
        </row>
        <row r="399">
          <cell r="A399">
            <v>422</v>
          </cell>
          <cell r="C399">
            <v>19900</v>
          </cell>
          <cell r="D399">
            <v>1201</v>
          </cell>
          <cell r="E399">
            <v>2015</v>
          </cell>
          <cell r="F399">
            <v>10800</v>
          </cell>
          <cell r="G399">
            <v>1600</v>
          </cell>
          <cell r="H399">
            <v>0.11984999999999782</v>
          </cell>
          <cell r="I399">
            <v>1791.76</v>
          </cell>
          <cell r="J399">
            <v>1</v>
          </cell>
          <cell r="K399">
            <v>400</v>
          </cell>
          <cell r="R399">
            <v>0.6</v>
          </cell>
          <cell r="S399">
            <v>1.1000000000000001</v>
          </cell>
          <cell r="T399">
            <v>9818</v>
          </cell>
          <cell r="U399">
            <v>2.7271999999999998</v>
          </cell>
          <cell r="V399">
            <v>4.949999999999938</v>
          </cell>
        </row>
        <row r="400">
          <cell r="A400">
            <v>423</v>
          </cell>
          <cell r="C400">
            <v>19950</v>
          </cell>
          <cell r="D400">
            <v>1204</v>
          </cell>
          <cell r="E400">
            <v>2020</v>
          </cell>
          <cell r="F400">
            <v>10827</v>
          </cell>
          <cell r="G400">
            <v>1604</v>
          </cell>
          <cell r="H400">
            <v>0.11989999999999781</v>
          </cell>
          <cell r="I400">
            <v>1796.32</v>
          </cell>
          <cell r="J400">
            <v>1</v>
          </cell>
          <cell r="K400">
            <v>401</v>
          </cell>
          <cell r="R400">
            <v>0.6</v>
          </cell>
          <cell r="S400">
            <v>1.1000000000000001</v>
          </cell>
          <cell r="T400">
            <v>9843</v>
          </cell>
          <cell r="U400">
            <v>2.7342</v>
          </cell>
          <cell r="V400">
            <v>4.9599999999999378</v>
          </cell>
        </row>
        <row r="401">
          <cell r="A401">
            <v>424</v>
          </cell>
          <cell r="C401">
            <v>20000</v>
          </cell>
          <cell r="D401">
            <v>1207</v>
          </cell>
          <cell r="E401">
            <v>2025</v>
          </cell>
          <cell r="F401">
            <v>10854</v>
          </cell>
          <cell r="G401">
            <v>1608</v>
          </cell>
          <cell r="H401">
            <v>0.11994999999999781</v>
          </cell>
          <cell r="I401">
            <v>1800.88</v>
          </cell>
          <cell r="J401">
            <v>1</v>
          </cell>
          <cell r="K401">
            <v>402</v>
          </cell>
          <cell r="R401">
            <v>0.6</v>
          </cell>
          <cell r="S401">
            <v>1.1000000000000001</v>
          </cell>
          <cell r="T401">
            <v>9867</v>
          </cell>
          <cell r="U401">
            <v>2.7408000000000001</v>
          </cell>
          <cell r="V401">
            <v>4.9699999999999376</v>
          </cell>
        </row>
        <row r="402">
          <cell r="A402">
            <v>425</v>
          </cell>
          <cell r="C402">
            <v>20050</v>
          </cell>
          <cell r="D402">
            <v>1210</v>
          </cell>
          <cell r="E402">
            <v>2030</v>
          </cell>
          <cell r="F402">
            <v>10881</v>
          </cell>
          <cell r="G402">
            <v>1612</v>
          </cell>
          <cell r="H402">
            <v>0.1199999999999978</v>
          </cell>
          <cell r="I402">
            <v>1805.44</v>
          </cell>
          <cell r="J402">
            <v>1</v>
          </cell>
          <cell r="K402">
            <v>403</v>
          </cell>
          <cell r="R402">
            <v>0.6</v>
          </cell>
          <cell r="S402">
            <v>1.1000000000000001</v>
          </cell>
          <cell r="T402">
            <v>9892</v>
          </cell>
          <cell r="U402">
            <v>2.7477999999999998</v>
          </cell>
          <cell r="V402">
            <v>4.9799999999999374</v>
          </cell>
        </row>
        <row r="403">
          <cell r="A403">
            <v>426</v>
          </cell>
          <cell r="C403">
            <v>20100</v>
          </cell>
          <cell r="D403">
            <v>1213</v>
          </cell>
          <cell r="E403">
            <v>2035</v>
          </cell>
          <cell r="F403">
            <v>10908</v>
          </cell>
          <cell r="G403">
            <v>1616</v>
          </cell>
          <cell r="H403">
            <v>0.1200499999999978</v>
          </cell>
          <cell r="I403">
            <v>1810</v>
          </cell>
          <cell r="J403">
            <v>1</v>
          </cell>
          <cell r="K403">
            <v>404</v>
          </cell>
          <cell r="R403">
            <v>0.6</v>
          </cell>
          <cell r="S403">
            <v>1.1000000000000001</v>
          </cell>
          <cell r="T403">
            <v>9916</v>
          </cell>
          <cell r="U403">
            <v>2.7544</v>
          </cell>
          <cell r="V403">
            <v>4.9899999999999372</v>
          </cell>
        </row>
        <row r="404">
          <cell r="A404">
            <v>427</v>
          </cell>
          <cell r="C404">
            <v>20150</v>
          </cell>
          <cell r="D404">
            <v>1216</v>
          </cell>
          <cell r="E404">
            <v>2040</v>
          </cell>
          <cell r="F404">
            <v>10935</v>
          </cell>
          <cell r="G404">
            <v>1620</v>
          </cell>
          <cell r="H404">
            <v>0.12009999999999779</v>
          </cell>
          <cell r="I404">
            <v>1814.56</v>
          </cell>
          <cell r="J404">
            <v>1</v>
          </cell>
          <cell r="K404">
            <v>405</v>
          </cell>
          <cell r="R404">
            <v>0.6</v>
          </cell>
          <cell r="S404">
            <v>1.1000000000000001</v>
          </cell>
          <cell r="T404">
            <v>9941</v>
          </cell>
          <cell r="U404">
            <v>2.7614000000000001</v>
          </cell>
          <cell r="V404">
            <v>4.9999999999999369</v>
          </cell>
        </row>
        <row r="405">
          <cell r="A405">
            <v>428</v>
          </cell>
          <cell r="C405">
            <v>20200</v>
          </cell>
          <cell r="D405">
            <v>1219</v>
          </cell>
          <cell r="E405">
            <v>2045</v>
          </cell>
          <cell r="F405">
            <v>10962</v>
          </cell>
          <cell r="G405">
            <v>1624</v>
          </cell>
          <cell r="H405">
            <v>0.12014999999999779</v>
          </cell>
          <cell r="I405">
            <v>1819.12</v>
          </cell>
          <cell r="J405">
            <v>1</v>
          </cell>
          <cell r="K405">
            <v>406</v>
          </cell>
          <cell r="R405">
            <v>0.6</v>
          </cell>
          <cell r="S405">
            <v>1.1000000000000001</v>
          </cell>
          <cell r="T405">
            <v>9965</v>
          </cell>
          <cell r="U405">
            <v>2.7681</v>
          </cell>
          <cell r="V405">
            <v>5.0099999999999367</v>
          </cell>
        </row>
        <row r="406">
          <cell r="A406">
            <v>429</v>
          </cell>
          <cell r="C406">
            <v>20250</v>
          </cell>
          <cell r="D406">
            <v>1222</v>
          </cell>
          <cell r="E406">
            <v>2050</v>
          </cell>
          <cell r="F406">
            <v>10989</v>
          </cell>
          <cell r="G406">
            <v>1628</v>
          </cell>
          <cell r="H406">
            <v>0.12019999999999778</v>
          </cell>
          <cell r="I406">
            <v>1823.69</v>
          </cell>
          <cell r="J406">
            <v>1</v>
          </cell>
          <cell r="K406">
            <v>407</v>
          </cell>
          <cell r="R406">
            <v>0.6</v>
          </cell>
          <cell r="S406">
            <v>1.1000000000000001</v>
          </cell>
          <cell r="T406">
            <v>9990</v>
          </cell>
          <cell r="U406">
            <v>2.7749999999999999</v>
          </cell>
          <cell r="V406">
            <v>5.0199999999999365</v>
          </cell>
        </row>
        <row r="407">
          <cell r="A407">
            <v>430</v>
          </cell>
          <cell r="C407">
            <v>20300</v>
          </cell>
          <cell r="D407">
            <v>1225</v>
          </cell>
          <cell r="E407">
            <v>2055</v>
          </cell>
          <cell r="F407">
            <v>11016</v>
          </cell>
          <cell r="G407">
            <v>1632</v>
          </cell>
          <cell r="H407">
            <v>0.12024999999999778</v>
          </cell>
          <cell r="I407">
            <v>1828.25</v>
          </cell>
          <cell r="J407">
            <v>1</v>
          </cell>
          <cell r="K407">
            <v>408</v>
          </cell>
          <cell r="R407">
            <v>0.6</v>
          </cell>
          <cell r="S407">
            <v>1.1000000000000001</v>
          </cell>
          <cell r="T407">
            <v>10015</v>
          </cell>
          <cell r="U407">
            <v>2.7818999999999998</v>
          </cell>
          <cell r="V407">
            <v>5.0299999999999363</v>
          </cell>
        </row>
        <row r="408">
          <cell r="A408">
            <v>431</v>
          </cell>
          <cell r="C408">
            <v>20350</v>
          </cell>
          <cell r="D408">
            <v>1228</v>
          </cell>
          <cell r="E408">
            <v>2060</v>
          </cell>
          <cell r="F408">
            <v>11043</v>
          </cell>
          <cell r="G408">
            <v>1636</v>
          </cell>
          <cell r="H408">
            <v>0.12029999999999777</v>
          </cell>
          <cell r="I408">
            <v>1832.81</v>
          </cell>
          <cell r="J408">
            <v>1</v>
          </cell>
          <cell r="K408">
            <v>409</v>
          </cell>
          <cell r="R408">
            <v>0.6</v>
          </cell>
          <cell r="S408">
            <v>1.1000000000000001</v>
          </cell>
          <cell r="T408">
            <v>10039</v>
          </cell>
          <cell r="U408">
            <v>2.7886000000000002</v>
          </cell>
          <cell r="V408">
            <v>5.0399999999999361</v>
          </cell>
        </row>
        <row r="409">
          <cell r="A409">
            <v>432</v>
          </cell>
          <cell r="C409">
            <v>20400</v>
          </cell>
          <cell r="D409">
            <v>1231</v>
          </cell>
          <cell r="E409">
            <v>2065</v>
          </cell>
          <cell r="F409">
            <v>11070</v>
          </cell>
          <cell r="G409">
            <v>1640</v>
          </cell>
          <cell r="H409">
            <v>0.12034999999999776</v>
          </cell>
          <cell r="I409">
            <v>1837.37</v>
          </cell>
          <cell r="J409">
            <v>1</v>
          </cell>
          <cell r="K409">
            <v>410</v>
          </cell>
          <cell r="R409">
            <v>0.6</v>
          </cell>
          <cell r="S409">
            <v>1.1000000000000001</v>
          </cell>
          <cell r="T409">
            <v>10064</v>
          </cell>
          <cell r="U409">
            <v>2.7955999999999999</v>
          </cell>
          <cell r="V409">
            <v>5.0499999999999359</v>
          </cell>
        </row>
        <row r="410">
          <cell r="A410">
            <v>433</v>
          </cell>
          <cell r="C410">
            <v>20450</v>
          </cell>
          <cell r="D410">
            <v>1234</v>
          </cell>
          <cell r="E410">
            <v>2070</v>
          </cell>
          <cell r="F410">
            <v>11097</v>
          </cell>
          <cell r="G410">
            <v>1644</v>
          </cell>
          <cell r="H410">
            <v>0.12039999999999776</v>
          </cell>
          <cell r="I410">
            <v>1841.94</v>
          </cell>
          <cell r="J410">
            <v>1</v>
          </cell>
          <cell r="K410">
            <v>411</v>
          </cell>
          <cell r="R410">
            <v>0.6</v>
          </cell>
          <cell r="S410">
            <v>1.1000000000000001</v>
          </cell>
          <cell r="T410">
            <v>10088</v>
          </cell>
          <cell r="U410">
            <v>2.8022</v>
          </cell>
          <cell r="V410">
            <v>5.0599999999999357</v>
          </cell>
        </row>
        <row r="411">
          <cell r="A411">
            <v>434</v>
          </cell>
          <cell r="C411">
            <v>20500</v>
          </cell>
          <cell r="D411">
            <v>1237</v>
          </cell>
          <cell r="E411">
            <v>2075</v>
          </cell>
          <cell r="F411">
            <v>11124</v>
          </cell>
          <cell r="G411">
            <v>1648</v>
          </cell>
          <cell r="H411">
            <v>0.12044999999999775</v>
          </cell>
          <cell r="I411">
            <v>1846.5</v>
          </cell>
          <cell r="J411">
            <v>1</v>
          </cell>
          <cell r="K411">
            <v>412</v>
          </cell>
          <cell r="R411">
            <v>0.6</v>
          </cell>
          <cell r="S411">
            <v>1.1000000000000001</v>
          </cell>
          <cell r="T411">
            <v>10113</v>
          </cell>
          <cell r="U411">
            <v>2.8092000000000001</v>
          </cell>
          <cell r="V411">
            <v>5.0699999999999354</v>
          </cell>
        </row>
        <row r="412">
          <cell r="A412">
            <v>435</v>
          </cell>
          <cell r="C412">
            <v>20550</v>
          </cell>
          <cell r="D412">
            <v>1240</v>
          </cell>
          <cell r="E412">
            <v>2080</v>
          </cell>
          <cell r="F412">
            <v>11151</v>
          </cell>
          <cell r="G412">
            <v>1652</v>
          </cell>
          <cell r="H412">
            <v>0.12049999999999775</v>
          </cell>
          <cell r="I412">
            <v>1851.07</v>
          </cell>
          <cell r="J412">
            <v>1</v>
          </cell>
          <cell r="K412">
            <v>413</v>
          </cell>
          <cell r="R412">
            <v>0.6</v>
          </cell>
          <cell r="S412">
            <v>1.1000000000000001</v>
          </cell>
          <cell r="T412">
            <v>10137</v>
          </cell>
          <cell r="U412">
            <v>2.8157999999999999</v>
          </cell>
          <cell r="V412">
            <v>5.0799999999999352</v>
          </cell>
        </row>
        <row r="413">
          <cell r="A413">
            <v>436</v>
          </cell>
          <cell r="C413">
            <v>20600</v>
          </cell>
          <cell r="D413">
            <v>1243</v>
          </cell>
          <cell r="E413">
            <v>2085</v>
          </cell>
          <cell r="F413">
            <v>11178</v>
          </cell>
          <cell r="G413">
            <v>1656</v>
          </cell>
          <cell r="H413">
            <v>0.12054999999999774</v>
          </cell>
          <cell r="I413">
            <v>1855.63</v>
          </cell>
          <cell r="J413">
            <v>1</v>
          </cell>
          <cell r="K413">
            <v>414</v>
          </cell>
          <cell r="R413">
            <v>0.6</v>
          </cell>
          <cell r="S413">
            <v>1.1000000000000001</v>
          </cell>
          <cell r="T413">
            <v>10162</v>
          </cell>
          <cell r="U413">
            <v>2.8228</v>
          </cell>
          <cell r="V413">
            <v>5.089999999999935</v>
          </cell>
        </row>
        <row r="414">
          <cell r="A414">
            <v>437</v>
          </cell>
          <cell r="C414">
            <v>20650</v>
          </cell>
          <cell r="D414">
            <v>1246</v>
          </cell>
          <cell r="E414">
            <v>2090</v>
          </cell>
          <cell r="F414">
            <v>11205</v>
          </cell>
          <cell r="G414">
            <v>1660</v>
          </cell>
          <cell r="H414">
            <v>0.12059999999999774</v>
          </cell>
          <cell r="I414">
            <v>1860.2</v>
          </cell>
          <cell r="J414">
            <v>1</v>
          </cell>
          <cell r="K414">
            <v>415</v>
          </cell>
          <cell r="R414">
            <v>0.6</v>
          </cell>
          <cell r="S414">
            <v>1.1000000000000001</v>
          </cell>
          <cell r="T414">
            <v>10186</v>
          </cell>
          <cell r="U414">
            <v>2.8294000000000001</v>
          </cell>
          <cell r="V414">
            <v>5.0999999999999348</v>
          </cell>
        </row>
        <row r="415">
          <cell r="A415">
            <v>438</v>
          </cell>
          <cell r="C415">
            <v>20700</v>
          </cell>
          <cell r="D415">
            <v>1249</v>
          </cell>
          <cell r="E415">
            <v>2095</v>
          </cell>
          <cell r="F415">
            <v>11232</v>
          </cell>
          <cell r="G415">
            <v>1664</v>
          </cell>
          <cell r="H415">
            <v>0.12064999999999773</v>
          </cell>
          <cell r="I415">
            <v>1864.76</v>
          </cell>
          <cell r="J415">
            <v>1</v>
          </cell>
          <cell r="K415">
            <v>416</v>
          </cell>
          <cell r="R415">
            <v>0.6</v>
          </cell>
          <cell r="S415">
            <v>1.1000000000000001</v>
          </cell>
          <cell r="T415">
            <v>10211</v>
          </cell>
          <cell r="U415">
            <v>2.8363999999999998</v>
          </cell>
          <cell r="V415">
            <v>5.1099999999999346</v>
          </cell>
        </row>
        <row r="416">
          <cell r="A416">
            <v>439</v>
          </cell>
          <cell r="C416">
            <v>20750</v>
          </cell>
          <cell r="D416">
            <v>1252</v>
          </cell>
          <cell r="E416">
            <v>2100</v>
          </cell>
          <cell r="F416">
            <v>11259</v>
          </cell>
          <cell r="G416">
            <v>1668</v>
          </cell>
          <cell r="H416">
            <v>0.12069999999999773</v>
          </cell>
          <cell r="I416">
            <v>1869.33</v>
          </cell>
          <cell r="J416">
            <v>1</v>
          </cell>
          <cell r="K416">
            <v>417</v>
          </cell>
          <cell r="R416">
            <v>0.6</v>
          </cell>
          <cell r="S416">
            <v>1.1000000000000001</v>
          </cell>
          <cell r="T416">
            <v>10235</v>
          </cell>
          <cell r="U416">
            <v>2.8431000000000002</v>
          </cell>
          <cell r="V416">
            <v>5.1199999999999344</v>
          </cell>
        </row>
        <row r="417">
          <cell r="A417">
            <v>440</v>
          </cell>
          <cell r="C417">
            <v>20800</v>
          </cell>
          <cell r="D417">
            <v>1255</v>
          </cell>
          <cell r="E417">
            <v>2105</v>
          </cell>
          <cell r="F417">
            <v>11286</v>
          </cell>
          <cell r="G417">
            <v>1672</v>
          </cell>
          <cell r="H417">
            <v>0.12074999999999772</v>
          </cell>
          <cell r="I417">
            <v>1873.89</v>
          </cell>
          <cell r="J417">
            <v>1</v>
          </cell>
          <cell r="K417">
            <v>418</v>
          </cell>
          <cell r="R417">
            <v>0.6</v>
          </cell>
          <cell r="S417">
            <v>1.1000000000000001</v>
          </cell>
          <cell r="T417">
            <v>10260</v>
          </cell>
          <cell r="U417">
            <v>2.85</v>
          </cell>
          <cell r="V417">
            <v>5.1299999999999342</v>
          </cell>
        </row>
        <row r="418">
          <cell r="A418">
            <v>441</v>
          </cell>
          <cell r="C418">
            <v>20850</v>
          </cell>
          <cell r="D418">
            <v>1258</v>
          </cell>
          <cell r="E418">
            <v>2110</v>
          </cell>
          <cell r="F418">
            <v>11313</v>
          </cell>
          <cell r="G418">
            <v>1676</v>
          </cell>
          <cell r="H418">
            <v>0.12079999999999771</v>
          </cell>
          <cell r="I418">
            <v>1878.46</v>
          </cell>
          <cell r="J418">
            <v>1</v>
          </cell>
          <cell r="K418">
            <v>419</v>
          </cell>
          <cell r="R418">
            <v>0.6</v>
          </cell>
          <cell r="S418">
            <v>1.1000000000000001</v>
          </cell>
          <cell r="T418">
            <v>10285</v>
          </cell>
          <cell r="U418">
            <v>2.8569</v>
          </cell>
          <cell r="V418">
            <v>5.139999999999934</v>
          </cell>
        </row>
        <row r="419">
          <cell r="A419">
            <v>442</v>
          </cell>
          <cell r="C419">
            <v>20900</v>
          </cell>
          <cell r="D419">
            <v>1261</v>
          </cell>
          <cell r="E419">
            <v>2115</v>
          </cell>
          <cell r="F419">
            <v>11340</v>
          </cell>
          <cell r="G419">
            <v>1680</v>
          </cell>
          <cell r="H419">
            <v>0.12084999999999771</v>
          </cell>
          <cell r="I419">
            <v>1883.03</v>
          </cell>
          <cell r="J419">
            <v>1</v>
          </cell>
          <cell r="K419">
            <v>420</v>
          </cell>
          <cell r="R419">
            <v>0.6</v>
          </cell>
          <cell r="S419">
            <v>1.1000000000000001</v>
          </cell>
          <cell r="T419">
            <v>10309</v>
          </cell>
          <cell r="U419">
            <v>2.8635999999999999</v>
          </cell>
          <cell r="V419">
            <v>5.1499999999999337</v>
          </cell>
        </row>
        <row r="420">
          <cell r="A420">
            <v>443</v>
          </cell>
          <cell r="C420">
            <v>20950</v>
          </cell>
          <cell r="D420">
            <v>1264</v>
          </cell>
          <cell r="E420">
            <v>2120</v>
          </cell>
          <cell r="F420">
            <v>11367</v>
          </cell>
          <cell r="G420">
            <v>1684</v>
          </cell>
          <cell r="H420">
            <v>0.1208999999999977</v>
          </cell>
          <cell r="I420">
            <v>1887.6</v>
          </cell>
          <cell r="J420">
            <v>1</v>
          </cell>
          <cell r="K420">
            <v>421</v>
          </cell>
          <cell r="R420">
            <v>0.6</v>
          </cell>
          <cell r="S420">
            <v>1.1000000000000001</v>
          </cell>
          <cell r="T420">
            <v>10334</v>
          </cell>
          <cell r="U420">
            <v>2.8706</v>
          </cell>
          <cell r="V420">
            <v>5.1599999999999335</v>
          </cell>
        </row>
        <row r="421">
          <cell r="A421">
            <v>444</v>
          </cell>
          <cell r="C421">
            <v>21000</v>
          </cell>
          <cell r="D421">
            <v>1267</v>
          </cell>
          <cell r="E421">
            <v>2125</v>
          </cell>
          <cell r="F421">
            <v>11394</v>
          </cell>
          <cell r="G421">
            <v>1688</v>
          </cell>
          <cell r="H421">
            <v>0.1209499999999977</v>
          </cell>
          <cell r="I421">
            <v>1892.16</v>
          </cell>
          <cell r="J421">
            <v>1</v>
          </cell>
          <cell r="K421">
            <v>422</v>
          </cell>
          <cell r="R421">
            <v>0.6</v>
          </cell>
          <cell r="S421">
            <v>1.1000000000000001</v>
          </cell>
          <cell r="T421">
            <v>10358</v>
          </cell>
          <cell r="U421">
            <v>2.8772000000000002</v>
          </cell>
          <cell r="V421">
            <v>5.1699999999999333</v>
          </cell>
        </row>
        <row r="422">
          <cell r="A422">
            <v>445</v>
          </cell>
          <cell r="C422">
            <v>21050</v>
          </cell>
          <cell r="D422">
            <v>1270</v>
          </cell>
          <cell r="E422">
            <v>2130</v>
          </cell>
          <cell r="F422">
            <v>11421</v>
          </cell>
          <cell r="G422">
            <v>1692</v>
          </cell>
          <cell r="H422">
            <v>0.12099999999999769</v>
          </cell>
          <cell r="I422">
            <v>1896.73</v>
          </cell>
          <cell r="J422">
            <v>1</v>
          </cell>
          <cell r="K422">
            <v>423</v>
          </cell>
          <cell r="R422">
            <v>0.6</v>
          </cell>
          <cell r="S422">
            <v>1.1000000000000001</v>
          </cell>
          <cell r="T422">
            <v>10383</v>
          </cell>
          <cell r="U422">
            <v>2.8841999999999999</v>
          </cell>
          <cell r="V422">
            <v>5.1799999999999331</v>
          </cell>
        </row>
        <row r="423">
          <cell r="A423">
            <v>446</v>
          </cell>
          <cell r="C423">
            <v>21100</v>
          </cell>
          <cell r="D423">
            <v>1273</v>
          </cell>
          <cell r="E423">
            <v>2135</v>
          </cell>
          <cell r="F423">
            <v>11448</v>
          </cell>
          <cell r="G423">
            <v>1696</v>
          </cell>
          <cell r="H423">
            <v>0.12104999999999769</v>
          </cell>
          <cell r="I423">
            <v>1901.3</v>
          </cell>
          <cell r="J423">
            <v>1</v>
          </cell>
          <cell r="K423">
            <v>424</v>
          </cell>
          <cell r="R423">
            <v>0.6</v>
          </cell>
          <cell r="S423">
            <v>1.1000000000000001</v>
          </cell>
          <cell r="T423">
            <v>10407</v>
          </cell>
          <cell r="U423">
            <v>2.8908</v>
          </cell>
          <cell r="V423">
            <v>5.1899999999999329</v>
          </cell>
        </row>
        <row r="424">
          <cell r="A424">
            <v>447</v>
          </cell>
          <cell r="C424">
            <v>21150</v>
          </cell>
          <cell r="D424">
            <v>1276</v>
          </cell>
          <cell r="E424">
            <v>2140</v>
          </cell>
          <cell r="F424">
            <v>11475</v>
          </cell>
          <cell r="G424">
            <v>1700</v>
          </cell>
          <cell r="H424">
            <v>0.12109999999999768</v>
          </cell>
          <cell r="I424">
            <v>1905.87</v>
          </cell>
          <cell r="J424">
            <v>1</v>
          </cell>
          <cell r="K424">
            <v>425</v>
          </cell>
          <cell r="R424">
            <v>0.6</v>
          </cell>
          <cell r="S424">
            <v>1.1000000000000001</v>
          </cell>
          <cell r="T424">
            <v>10432</v>
          </cell>
          <cell r="U424">
            <v>2.8978000000000002</v>
          </cell>
          <cell r="V424">
            <v>5.1999999999999327</v>
          </cell>
        </row>
        <row r="425">
          <cell r="A425">
            <v>448</v>
          </cell>
          <cell r="C425">
            <v>21200</v>
          </cell>
          <cell r="D425">
            <v>1279</v>
          </cell>
          <cell r="E425">
            <v>2145</v>
          </cell>
          <cell r="F425">
            <v>11502</v>
          </cell>
          <cell r="G425">
            <v>1704</v>
          </cell>
          <cell r="H425">
            <v>0.12114999999999768</v>
          </cell>
          <cell r="I425">
            <v>1910.44</v>
          </cell>
          <cell r="J425">
            <v>1</v>
          </cell>
          <cell r="K425">
            <v>426</v>
          </cell>
          <cell r="R425">
            <v>0.6</v>
          </cell>
          <cell r="S425">
            <v>1.1000000000000001</v>
          </cell>
          <cell r="T425">
            <v>10456</v>
          </cell>
          <cell r="U425">
            <v>2.9043999999999999</v>
          </cell>
          <cell r="V425">
            <v>5.2099999999999325</v>
          </cell>
        </row>
        <row r="426">
          <cell r="A426">
            <v>449</v>
          </cell>
          <cell r="C426">
            <v>21250</v>
          </cell>
          <cell r="D426">
            <v>1282</v>
          </cell>
          <cell r="E426">
            <v>2150</v>
          </cell>
          <cell r="F426">
            <v>11529</v>
          </cell>
          <cell r="G426">
            <v>1708</v>
          </cell>
          <cell r="H426">
            <v>0.12119999999999767</v>
          </cell>
          <cell r="I426">
            <v>1915.01</v>
          </cell>
          <cell r="J426">
            <v>1</v>
          </cell>
          <cell r="K426">
            <v>427</v>
          </cell>
          <cell r="R426">
            <v>0.6</v>
          </cell>
          <cell r="S426">
            <v>1.1000000000000001</v>
          </cell>
          <cell r="T426">
            <v>10481</v>
          </cell>
          <cell r="U426">
            <v>2.9114</v>
          </cell>
          <cell r="V426">
            <v>5.2199999999999322</v>
          </cell>
        </row>
        <row r="427">
          <cell r="A427">
            <v>450</v>
          </cell>
          <cell r="C427">
            <v>21300</v>
          </cell>
          <cell r="D427">
            <v>1285</v>
          </cell>
          <cell r="E427">
            <v>2155</v>
          </cell>
          <cell r="F427">
            <v>11556</v>
          </cell>
          <cell r="G427">
            <v>1712</v>
          </cell>
          <cell r="H427">
            <v>0.12124999999999767</v>
          </cell>
          <cell r="I427">
            <v>1919.58</v>
          </cell>
          <cell r="J427">
            <v>1</v>
          </cell>
          <cell r="K427">
            <v>428</v>
          </cell>
          <cell r="R427">
            <v>0.6</v>
          </cell>
          <cell r="S427">
            <v>1.1000000000000001</v>
          </cell>
          <cell r="T427">
            <v>10505</v>
          </cell>
          <cell r="U427">
            <v>2.9180999999999999</v>
          </cell>
          <cell r="V427">
            <v>5.229999999999932</v>
          </cell>
        </row>
        <row r="428">
          <cell r="A428">
            <v>451</v>
          </cell>
          <cell r="C428">
            <v>21350</v>
          </cell>
          <cell r="D428">
            <v>1288</v>
          </cell>
          <cell r="E428">
            <v>2160</v>
          </cell>
          <cell r="F428">
            <v>11583</v>
          </cell>
          <cell r="G428">
            <v>1716</v>
          </cell>
          <cell r="H428">
            <v>0.12129999999999766</v>
          </cell>
          <cell r="I428">
            <v>1924.15</v>
          </cell>
          <cell r="J428">
            <v>1</v>
          </cell>
          <cell r="K428">
            <v>429</v>
          </cell>
          <cell r="R428">
            <v>0.6</v>
          </cell>
          <cell r="S428">
            <v>1.1000000000000001</v>
          </cell>
          <cell r="T428">
            <v>10530</v>
          </cell>
          <cell r="U428">
            <v>2.9249999999999998</v>
          </cell>
          <cell r="V428">
            <v>5.2399999999999318</v>
          </cell>
        </row>
        <row r="429">
          <cell r="A429">
            <v>452</v>
          </cell>
          <cell r="C429">
            <v>21400</v>
          </cell>
          <cell r="D429">
            <v>1291</v>
          </cell>
          <cell r="E429">
            <v>2165</v>
          </cell>
          <cell r="F429">
            <v>11610</v>
          </cell>
          <cell r="G429">
            <v>1720</v>
          </cell>
          <cell r="H429">
            <v>0.12134999999999765</v>
          </cell>
          <cell r="I429">
            <v>1928.72</v>
          </cell>
          <cell r="J429">
            <v>1</v>
          </cell>
          <cell r="K429">
            <v>430</v>
          </cell>
          <cell r="R429">
            <v>0.6</v>
          </cell>
          <cell r="S429">
            <v>1.1000000000000001</v>
          </cell>
          <cell r="T429">
            <v>10555</v>
          </cell>
          <cell r="U429">
            <v>2.9319000000000002</v>
          </cell>
          <cell r="V429">
            <v>5.2499999999999316</v>
          </cell>
        </row>
        <row r="430">
          <cell r="A430">
            <v>453</v>
          </cell>
          <cell r="C430">
            <v>21450</v>
          </cell>
          <cell r="D430">
            <v>1294</v>
          </cell>
          <cell r="E430">
            <v>2170</v>
          </cell>
          <cell r="F430">
            <v>11637</v>
          </cell>
          <cell r="G430">
            <v>1724</v>
          </cell>
          <cell r="H430">
            <v>0.12139999999999765</v>
          </cell>
          <cell r="I430">
            <v>1933.29</v>
          </cell>
          <cell r="J430">
            <v>1</v>
          </cell>
          <cell r="K430">
            <v>431</v>
          </cell>
          <cell r="R430">
            <v>0.6</v>
          </cell>
          <cell r="S430">
            <v>1.1000000000000001</v>
          </cell>
          <cell r="T430">
            <v>10579</v>
          </cell>
          <cell r="U430">
            <v>2.9386000000000001</v>
          </cell>
          <cell r="V430">
            <v>5.2599999999999314</v>
          </cell>
        </row>
        <row r="431">
          <cell r="A431">
            <v>454</v>
          </cell>
          <cell r="C431">
            <v>21500</v>
          </cell>
          <cell r="D431">
            <v>1297</v>
          </cell>
          <cell r="E431">
            <v>2175</v>
          </cell>
          <cell r="F431">
            <v>11664</v>
          </cell>
          <cell r="G431">
            <v>1728</v>
          </cell>
          <cell r="H431">
            <v>0.12144999999999764</v>
          </cell>
          <cell r="I431">
            <v>1937.87</v>
          </cell>
          <cell r="J431">
            <v>1</v>
          </cell>
          <cell r="K431">
            <v>432</v>
          </cell>
          <cell r="R431">
            <v>0.6</v>
          </cell>
          <cell r="S431">
            <v>1.1000000000000001</v>
          </cell>
          <cell r="T431">
            <v>10604</v>
          </cell>
          <cell r="U431">
            <v>2.9456000000000002</v>
          </cell>
          <cell r="V431">
            <v>5.2699999999999312</v>
          </cell>
        </row>
        <row r="432">
          <cell r="A432">
            <v>455</v>
          </cell>
          <cell r="C432">
            <v>21550</v>
          </cell>
          <cell r="D432">
            <v>1300</v>
          </cell>
          <cell r="E432">
            <v>2180</v>
          </cell>
          <cell r="F432">
            <v>11691</v>
          </cell>
          <cell r="G432">
            <v>1732</v>
          </cell>
          <cell r="H432">
            <v>0.12149999999999764</v>
          </cell>
          <cell r="I432">
            <v>1942.44</v>
          </cell>
          <cell r="J432">
            <v>1</v>
          </cell>
          <cell r="K432">
            <v>433</v>
          </cell>
          <cell r="R432">
            <v>0.6</v>
          </cell>
          <cell r="S432">
            <v>1.1000000000000001</v>
          </cell>
          <cell r="T432">
            <v>10628</v>
          </cell>
          <cell r="U432">
            <v>2.9521999999999999</v>
          </cell>
          <cell r="V432">
            <v>5.279999999999931</v>
          </cell>
        </row>
        <row r="433">
          <cell r="A433">
            <v>456</v>
          </cell>
          <cell r="C433">
            <v>21600</v>
          </cell>
          <cell r="D433">
            <v>1303</v>
          </cell>
          <cell r="E433">
            <v>2185</v>
          </cell>
          <cell r="F433">
            <v>11718</v>
          </cell>
          <cell r="G433">
            <v>1736</v>
          </cell>
          <cell r="H433">
            <v>0.12154999999999763</v>
          </cell>
          <cell r="I433">
            <v>1947.01</v>
          </cell>
          <cell r="J433">
            <v>1</v>
          </cell>
          <cell r="K433">
            <v>434</v>
          </cell>
          <cell r="R433">
            <v>0.6</v>
          </cell>
          <cell r="S433">
            <v>1.1000000000000001</v>
          </cell>
          <cell r="T433">
            <v>10653</v>
          </cell>
          <cell r="U433">
            <v>2.9592000000000001</v>
          </cell>
          <cell r="V433">
            <v>5.2899999999999308</v>
          </cell>
        </row>
        <row r="434">
          <cell r="A434">
            <v>457</v>
          </cell>
          <cell r="C434">
            <v>21650</v>
          </cell>
          <cell r="D434">
            <v>1306</v>
          </cell>
          <cell r="E434">
            <v>2190</v>
          </cell>
          <cell r="F434">
            <v>11745</v>
          </cell>
          <cell r="G434">
            <v>1740</v>
          </cell>
          <cell r="H434">
            <v>0.12159999999999763</v>
          </cell>
          <cell r="I434">
            <v>1951.58</v>
          </cell>
          <cell r="J434">
            <v>1</v>
          </cell>
          <cell r="K434">
            <v>435</v>
          </cell>
          <cell r="R434">
            <v>0.6</v>
          </cell>
          <cell r="S434">
            <v>1.1000000000000001</v>
          </cell>
          <cell r="T434">
            <v>10677</v>
          </cell>
          <cell r="U434">
            <v>2.9658000000000002</v>
          </cell>
          <cell r="V434">
            <v>5.2999999999999305</v>
          </cell>
        </row>
        <row r="435">
          <cell r="A435">
            <v>458</v>
          </cell>
          <cell r="C435">
            <v>21700</v>
          </cell>
          <cell r="D435">
            <v>1309</v>
          </cell>
          <cell r="E435">
            <v>2195</v>
          </cell>
          <cell r="F435">
            <v>11772</v>
          </cell>
          <cell r="G435">
            <v>1744</v>
          </cell>
          <cell r="H435">
            <v>0.12164999999999762</v>
          </cell>
          <cell r="I435">
            <v>1956.16</v>
          </cell>
          <cell r="J435">
            <v>1</v>
          </cell>
          <cell r="K435">
            <v>436</v>
          </cell>
          <cell r="R435">
            <v>0.6</v>
          </cell>
          <cell r="S435">
            <v>1.1000000000000001</v>
          </cell>
          <cell r="T435">
            <v>10702</v>
          </cell>
          <cell r="U435">
            <v>2.9727999999999999</v>
          </cell>
          <cell r="V435">
            <v>5.3099999999999303</v>
          </cell>
        </row>
        <row r="436">
          <cell r="A436">
            <v>459</v>
          </cell>
          <cell r="C436">
            <v>21750</v>
          </cell>
          <cell r="D436">
            <v>1312</v>
          </cell>
          <cell r="E436">
            <v>2200</v>
          </cell>
          <cell r="F436">
            <v>11799</v>
          </cell>
          <cell r="G436">
            <v>1748</v>
          </cell>
          <cell r="H436">
            <v>0.12169999999999762</v>
          </cell>
          <cell r="I436">
            <v>1960.73</v>
          </cell>
          <cell r="J436">
            <v>1</v>
          </cell>
          <cell r="K436">
            <v>437</v>
          </cell>
          <cell r="R436">
            <v>0.6</v>
          </cell>
          <cell r="S436">
            <v>1.1000000000000001</v>
          </cell>
          <cell r="T436">
            <v>10726</v>
          </cell>
          <cell r="U436">
            <v>2.9794</v>
          </cell>
          <cell r="V436">
            <v>5.3199999999999301</v>
          </cell>
        </row>
        <row r="437">
          <cell r="A437">
            <v>460</v>
          </cell>
          <cell r="C437">
            <v>21800</v>
          </cell>
          <cell r="D437">
            <v>1315</v>
          </cell>
          <cell r="E437">
            <v>2205</v>
          </cell>
          <cell r="F437">
            <v>11826</v>
          </cell>
          <cell r="G437">
            <v>1752</v>
          </cell>
          <cell r="H437">
            <v>0.12174999999999761</v>
          </cell>
          <cell r="I437">
            <v>1965.31</v>
          </cell>
          <cell r="J437">
            <v>1</v>
          </cell>
          <cell r="K437">
            <v>438</v>
          </cell>
          <cell r="R437">
            <v>0.6</v>
          </cell>
          <cell r="S437">
            <v>1.1000000000000001</v>
          </cell>
          <cell r="T437">
            <v>10751</v>
          </cell>
          <cell r="U437">
            <v>2.9864000000000002</v>
          </cell>
          <cell r="V437">
            <v>5.3299999999999299</v>
          </cell>
        </row>
        <row r="438">
          <cell r="A438">
            <v>461</v>
          </cell>
          <cell r="C438">
            <v>21850</v>
          </cell>
          <cell r="D438">
            <v>1318</v>
          </cell>
          <cell r="E438">
            <v>2210</v>
          </cell>
          <cell r="F438">
            <v>11853</v>
          </cell>
          <cell r="G438">
            <v>1756</v>
          </cell>
          <cell r="H438">
            <v>0.1217999999999976</v>
          </cell>
          <cell r="I438">
            <v>1969.88</v>
          </cell>
          <cell r="J438">
            <v>1</v>
          </cell>
          <cell r="K438">
            <v>439</v>
          </cell>
          <cell r="R438">
            <v>0.6</v>
          </cell>
          <cell r="S438">
            <v>1.1000000000000001</v>
          </cell>
          <cell r="T438">
            <v>10775</v>
          </cell>
          <cell r="U438">
            <v>2.9931000000000001</v>
          </cell>
          <cell r="V438">
            <v>5.3399999999999297</v>
          </cell>
        </row>
        <row r="439">
          <cell r="A439">
            <v>462</v>
          </cell>
          <cell r="C439">
            <v>21900</v>
          </cell>
          <cell r="D439">
            <v>1321</v>
          </cell>
          <cell r="E439">
            <v>2215</v>
          </cell>
          <cell r="F439">
            <v>11880</v>
          </cell>
          <cell r="G439">
            <v>1760</v>
          </cell>
          <cell r="H439">
            <v>0.1218499999999976</v>
          </cell>
          <cell r="I439">
            <v>1974.46</v>
          </cell>
          <cell r="J439">
            <v>1</v>
          </cell>
          <cell r="K439">
            <v>440</v>
          </cell>
          <cell r="R439">
            <v>0.6</v>
          </cell>
          <cell r="S439">
            <v>1.1000000000000001</v>
          </cell>
          <cell r="T439">
            <v>10800</v>
          </cell>
          <cell r="U439">
            <v>3</v>
          </cell>
          <cell r="V439">
            <v>5.3499999999999295</v>
          </cell>
        </row>
        <row r="440">
          <cell r="A440">
            <v>463</v>
          </cell>
          <cell r="C440">
            <v>21950</v>
          </cell>
          <cell r="D440">
            <v>1324</v>
          </cell>
          <cell r="E440">
            <v>2220</v>
          </cell>
          <cell r="F440">
            <v>11907</v>
          </cell>
          <cell r="G440">
            <v>1764</v>
          </cell>
          <cell r="H440">
            <v>0.12189999999999759</v>
          </cell>
          <cell r="I440">
            <v>1979.03</v>
          </cell>
          <cell r="J440">
            <v>1</v>
          </cell>
          <cell r="K440">
            <v>441</v>
          </cell>
          <cell r="R440">
            <v>0.6</v>
          </cell>
          <cell r="S440">
            <v>1.1000000000000001</v>
          </cell>
          <cell r="T440">
            <v>10825</v>
          </cell>
          <cell r="U440">
            <v>3.0068999999999999</v>
          </cell>
          <cell r="V440">
            <v>5.3599999999999293</v>
          </cell>
        </row>
        <row r="441">
          <cell r="A441">
            <v>464</v>
          </cell>
          <cell r="C441">
            <v>22000</v>
          </cell>
          <cell r="D441">
            <v>1327</v>
          </cell>
          <cell r="E441">
            <v>2225</v>
          </cell>
          <cell r="F441">
            <v>11934</v>
          </cell>
          <cell r="G441">
            <v>1768</v>
          </cell>
          <cell r="H441">
            <v>0.12194999999999759</v>
          </cell>
          <cell r="I441">
            <v>1983.61</v>
          </cell>
          <cell r="J441">
            <v>1</v>
          </cell>
          <cell r="K441">
            <v>442</v>
          </cell>
          <cell r="R441">
            <v>0.6</v>
          </cell>
          <cell r="S441">
            <v>1.1000000000000001</v>
          </cell>
          <cell r="T441">
            <v>10849</v>
          </cell>
          <cell r="U441">
            <v>3.0135999999999998</v>
          </cell>
          <cell r="V441">
            <v>5.3699999999999291</v>
          </cell>
        </row>
        <row r="442">
          <cell r="A442">
            <v>465</v>
          </cell>
          <cell r="C442">
            <v>22050</v>
          </cell>
          <cell r="D442">
            <v>1330</v>
          </cell>
          <cell r="E442">
            <v>2230</v>
          </cell>
          <cell r="F442">
            <v>11961</v>
          </cell>
          <cell r="G442">
            <v>1772</v>
          </cell>
          <cell r="H442">
            <v>0.12199999999999758</v>
          </cell>
          <cell r="I442">
            <v>1988.18</v>
          </cell>
          <cell r="J442">
            <v>1</v>
          </cell>
          <cell r="K442">
            <v>443</v>
          </cell>
          <cell r="R442">
            <v>0.6</v>
          </cell>
          <cell r="S442">
            <v>1.1000000000000001</v>
          </cell>
          <cell r="T442">
            <v>10874</v>
          </cell>
          <cell r="U442">
            <v>3.0206</v>
          </cell>
          <cell r="V442">
            <v>5.3799999999999288</v>
          </cell>
        </row>
        <row r="443">
          <cell r="A443">
            <v>466</v>
          </cell>
          <cell r="C443">
            <v>22100</v>
          </cell>
          <cell r="D443">
            <v>1333</v>
          </cell>
          <cell r="E443">
            <v>2235</v>
          </cell>
          <cell r="F443">
            <v>11988</v>
          </cell>
          <cell r="G443">
            <v>1776</v>
          </cell>
          <cell r="H443">
            <v>0.12204999999999758</v>
          </cell>
          <cell r="I443">
            <v>1992.76</v>
          </cell>
          <cell r="J443">
            <v>1</v>
          </cell>
          <cell r="K443">
            <v>444</v>
          </cell>
          <cell r="R443">
            <v>0.6</v>
          </cell>
          <cell r="S443">
            <v>1.1000000000000001</v>
          </cell>
          <cell r="T443">
            <v>10898</v>
          </cell>
          <cell r="U443">
            <v>3.0272000000000001</v>
          </cell>
          <cell r="V443">
            <v>5.3899999999999286</v>
          </cell>
        </row>
        <row r="444">
          <cell r="A444">
            <v>467</v>
          </cell>
          <cell r="C444">
            <v>22150</v>
          </cell>
          <cell r="D444">
            <v>1336</v>
          </cell>
          <cell r="E444">
            <v>2240</v>
          </cell>
          <cell r="F444">
            <v>12015</v>
          </cell>
          <cell r="G444">
            <v>1780</v>
          </cell>
          <cell r="H444">
            <v>0.12209999999999757</v>
          </cell>
          <cell r="I444">
            <v>1997.34</v>
          </cell>
          <cell r="J444">
            <v>1</v>
          </cell>
          <cell r="K444">
            <v>445</v>
          </cell>
          <cell r="R444">
            <v>0.6</v>
          </cell>
          <cell r="S444">
            <v>1.1000000000000001</v>
          </cell>
          <cell r="T444">
            <v>10923</v>
          </cell>
          <cell r="U444">
            <v>3.0341999999999998</v>
          </cell>
          <cell r="V444">
            <v>5.3999999999999284</v>
          </cell>
        </row>
        <row r="445">
          <cell r="A445">
            <v>468</v>
          </cell>
          <cell r="C445">
            <v>22200</v>
          </cell>
          <cell r="D445">
            <v>1339</v>
          </cell>
          <cell r="E445">
            <v>2245</v>
          </cell>
          <cell r="F445">
            <v>12042</v>
          </cell>
          <cell r="G445">
            <v>1784</v>
          </cell>
          <cell r="H445">
            <v>0.12214999999999757</v>
          </cell>
          <cell r="I445">
            <v>2001.92</v>
          </cell>
          <cell r="J445">
            <v>1</v>
          </cell>
          <cell r="K445">
            <v>446</v>
          </cell>
          <cell r="R445">
            <v>0.6</v>
          </cell>
          <cell r="S445">
            <v>1.1000000000000001</v>
          </cell>
          <cell r="T445">
            <v>10947</v>
          </cell>
          <cell r="U445">
            <v>3.0407999999999999</v>
          </cell>
          <cell r="V445">
            <v>5.4099999999999282</v>
          </cell>
        </row>
        <row r="446">
          <cell r="A446">
            <v>469</v>
          </cell>
          <cell r="C446">
            <v>22250</v>
          </cell>
          <cell r="D446">
            <v>1342</v>
          </cell>
          <cell r="E446">
            <v>2250</v>
          </cell>
          <cell r="F446">
            <v>12069</v>
          </cell>
          <cell r="G446">
            <v>1788</v>
          </cell>
          <cell r="H446">
            <v>0.12219999999999756</v>
          </cell>
          <cell r="I446">
            <v>2006.49</v>
          </cell>
          <cell r="J446">
            <v>1</v>
          </cell>
          <cell r="K446">
            <v>447</v>
          </cell>
          <cell r="R446">
            <v>0.6</v>
          </cell>
          <cell r="S446">
            <v>1.1000000000000001</v>
          </cell>
          <cell r="T446">
            <v>10972</v>
          </cell>
          <cell r="U446">
            <v>3.0478000000000001</v>
          </cell>
          <cell r="V446">
            <v>5.419999999999928</v>
          </cell>
        </row>
        <row r="447">
          <cell r="A447">
            <v>470</v>
          </cell>
          <cell r="C447">
            <v>22300</v>
          </cell>
          <cell r="D447">
            <v>1345</v>
          </cell>
          <cell r="E447">
            <v>2255</v>
          </cell>
          <cell r="F447">
            <v>12096</v>
          </cell>
          <cell r="G447">
            <v>1792</v>
          </cell>
          <cell r="H447">
            <v>0.12224999999999756</v>
          </cell>
          <cell r="I447">
            <v>2011.07</v>
          </cell>
          <cell r="J447">
            <v>1</v>
          </cell>
          <cell r="K447">
            <v>448</v>
          </cell>
          <cell r="R447">
            <v>0.6</v>
          </cell>
          <cell r="S447">
            <v>1.1000000000000001</v>
          </cell>
          <cell r="T447">
            <v>10996</v>
          </cell>
          <cell r="U447">
            <v>3.0543999999999998</v>
          </cell>
          <cell r="V447">
            <v>5.4299999999999278</v>
          </cell>
        </row>
        <row r="448">
          <cell r="A448">
            <v>471</v>
          </cell>
          <cell r="C448">
            <v>22350</v>
          </cell>
          <cell r="D448">
            <v>1348</v>
          </cell>
          <cell r="E448">
            <v>2260</v>
          </cell>
          <cell r="F448">
            <v>12123</v>
          </cell>
          <cell r="G448">
            <v>1796</v>
          </cell>
          <cell r="H448">
            <v>0.12229999999999755</v>
          </cell>
          <cell r="I448">
            <v>2015.65</v>
          </cell>
          <cell r="J448">
            <v>1</v>
          </cell>
          <cell r="K448">
            <v>449</v>
          </cell>
          <cell r="R448">
            <v>0.6</v>
          </cell>
          <cell r="S448">
            <v>1.1000000000000001</v>
          </cell>
          <cell r="T448">
            <v>11021</v>
          </cell>
          <cell r="U448">
            <v>3.0613999999999999</v>
          </cell>
          <cell r="V448">
            <v>5.4399999999999276</v>
          </cell>
        </row>
        <row r="449">
          <cell r="A449">
            <v>472</v>
          </cell>
          <cell r="C449">
            <v>22400</v>
          </cell>
          <cell r="D449">
            <v>1351</v>
          </cell>
          <cell r="E449">
            <v>2265</v>
          </cell>
          <cell r="F449">
            <v>12150</v>
          </cell>
          <cell r="G449">
            <v>1800</v>
          </cell>
          <cell r="H449">
            <v>0.12234999999999754</v>
          </cell>
          <cell r="I449">
            <v>2020.23</v>
          </cell>
          <cell r="J449">
            <v>1</v>
          </cell>
          <cell r="K449">
            <v>450</v>
          </cell>
          <cell r="R449">
            <v>0.6</v>
          </cell>
          <cell r="S449">
            <v>1.1000000000000001</v>
          </cell>
          <cell r="T449">
            <v>11045</v>
          </cell>
          <cell r="U449">
            <v>3.0680999999999998</v>
          </cell>
          <cell r="V449">
            <v>5.4499999999999273</v>
          </cell>
        </row>
        <row r="450">
          <cell r="A450">
            <v>473</v>
          </cell>
          <cell r="C450">
            <v>22450</v>
          </cell>
          <cell r="D450">
            <v>1354</v>
          </cell>
          <cell r="E450">
            <v>2270</v>
          </cell>
          <cell r="F450">
            <v>12177</v>
          </cell>
          <cell r="G450">
            <v>1804</v>
          </cell>
          <cell r="H450">
            <v>0.12239999999999754</v>
          </cell>
          <cell r="I450">
            <v>2024.81</v>
          </cell>
          <cell r="J450">
            <v>1</v>
          </cell>
          <cell r="K450">
            <v>451</v>
          </cell>
          <cell r="R450">
            <v>0.6</v>
          </cell>
          <cell r="S450">
            <v>1.1000000000000001</v>
          </cell>
          <cell r="T450">
            <v>11070</v>
          </cell>
          <cell r="U450">
            <v>3.0750000000000002</v>
          </cell>
          <cell r="V450">
            <v>5.4599999999999271</v>
          </cell>
        </row>
        <row r="451">
          <cell r="A451">
            <v>474</v>
          </cell>
          <cell r="C451">
            <v>22500</v>
          </cell>
          <cell r="D451">
            <v>1357</v>
          </cell>
          <cell r="E451">
            <v>2275</v>
          </cell>
          <cell r="F451">
            <v>12204</v>
          </cell>
          <cell r="G451">
            <v>1808</v>
          </cell>
          <cell r="H451">
            <v>0.12244999999999753</v>
          </cell>
          <cell r="I451">
            <v>2029.39</v>
          </cell>
          <cell r="J451">
            <v>1</v>
          </cell>
          <cell r="K451">
            <v>452</v>
          </cell>
          <cell r="R451">
            <v>0.6</v>
          </cell>
          <cell r="S451">
            <v>1.1000000000000001</v>
          </cell>
          <cell r="T451">
            <v>11095</v>
          </cell>
          <cell r="U451">
            <v>3.0819000000000001</v>
          </cell>
          <cell r="V451">
            <v>5.4699999999999269</v>
          </cell>
        </row>
        <row r="452">
          <cell r="A452">
            <v>475</v>
          </cell>
          <cell r="C452">
            <v>22550</v>
          </cell>
          <cell r="D452">
            <v>1360</v>
          </cell>
          <cell r="E452">
            <v>2280</v>
          </cell>
          <cell r="F452">
            <v>12231</v>
          </cell>
          <cell r="G452">
            <v>1812</v>
          </cell>
          <cell r="H452">
            <v>0.12249999999999753</v>
          </cell>
          <cell r="I452">
            <v>2033.97</v>
          </cell>
          <cell r="J452">
            <v>1</v>
          </cell>
          <cell r="K452">
            <v>453</v>
          </cell>
          <cell r="R452">
            <v>0.6</v>
          </cell>
          <cell r="S452">
            <v>1.1000000000000001</v>
          </cell>
          <cell r="T452">
            <v>11119</v>
          </cell>
          <cell r="U452">
            <v>3.0886</v>
          </cell>
          <cell r="V452">
            <v>5.4799999999999267</v>
          </cell>
        </row>
        <row r="453">
          <cell r="A453">
            <v>476</v>
          </cell>
          <cell r="C453">
            <v>22600</v>
          </cell>
          <cell r="D453">
            <v>1363</v>
          </cell>
          <cell r="E453">
            <v>2285</v>
          </cell>
          <cell r="F453">
            <v>12258</v>
          </cell>
          <cell r="G453">
            <v>1816</v>
          </cell>
          <cell r="H453">
            <v>0.12254999999999752</v>
          </cell>
          <cell r="I453">
            <v>2038.55</v>
          </cell>
          <cell r="J453">
            <v>1</v>
          </cell>
          <cell r="K453">
            <v>454</v>
          </cell>
          <cell r="R453">
            <v>0.6</v>
          </cell>
          <cell r="S453">
            <v>1.1000000000000001</v>
          </cell>
          <cell r="T453">
            <v>11144</v>
          </cell>
          <cell r="U453">
            <v>3.0956000000000001</v>
          </cell>
          <cell r="V453">
            <v>5.4899999999999265</v>
          </cell>
        </row>
        <row r="454">
          <cell r="A454">
            <v>477</v>
          </cell>
          <cell r="C454">
            <v>22650</v>
          </cell>
          <cell r="D454">
            <v>1366</v>
          </cell>
          <cell r="E454">
            <v>2290</v>
          </cell>
          <cell r="F454">
            <v>12285</v>
          </cell>
          <cell r="G454">
            <v>1820</v>
          </cell>
          <cell r="H454">
            <v>0.12259999999999752</v>
          </cell>
          <cell r="I454">
            <v>2043.13</v>
          </cell>
          <cell r="J454">
            <v>1</v>
          </cell>
          <cell r="K454">
            <v>455</v>
          </cell>
          <cell r="R454">
            <v>0.6</v>
          </cell>
          <cell r="S454">
            <v>1.1000000000000001</v>
          </cell>
          <cell r="T454">
            <v>11168</v>
          </cell>
          <cell r="U454">
            <v>3.1021999999999998</v>
          </cell>
          <cell r="V454">
            <v>5.4999999999999263</v>
          </cell>
        </row>
        <row r="455">
          <cell r="A455">
            <v>478</v>
          </cell>
          <cell r="C455">
            <v>22700</v>
          </cell>
          <cell r="D455">
            <v>1369</v>
          </cell>
          <cell r="E455">
            <v>2295</v>
          </cell>
          <cell r="F455">
            <v>12312</v>
          </cell>
          <cell r="G455">
            <v>1824</v>
          </cell>
          <cell r="H455">
            <v>0.12264999999999751</v>
          </cell>
          <cell r="I455">
            <v>2047.71</v>
          </cell>
          <cell r="J455">
            <v>1</v>
          </cell>
          <cell r="K455">
            <v>456</v>
          </cell>
          <cell r="R455">
            <v>0.6</v>
          </cell>
          <cell r="S455">
            <v>1.1000000000000001</v>
          </cell>
          <cell r="T455">
            <v>11193</v>
          </cell>
          <cell r="U455">
            <v>3.1092</v>
          </cell>
          <cell r="V455">
            <v>5.5099999999999261</v>
          </cell>
        </row>
        <row r="456">
          <cell r="A456">
            <v>479</v>
          </cell>
          <cell r="C456">
            <v>22750</v>
          </cell>
          <cell r="D456">
            <v>1372</v>
          </cell>
          <cell r="E456">
            <v>2300</v>
          </cell>
          <cell r="F456">
            <v>12339</v>
          </cell>
          <cell r="G456">
            <v>1828</v>
          </cell>
          <cell r="H456">
            <v>0.12269999999999751</v>
          </cell>
          <cell r="I456">
            <v>2052.3000000000002</v>
          </cell>
          <cell r="J456">
            <v>1</v>
          </cell>
          <cell r="K456">
            <v>457</v>
          </cell>
          <cell r="R456">
            <v>0.6</v>
          </cell>
          <cell r="S456">
            <v>1.1000000000000001</v>
          </cell>
          <cell r="T456">
            <v>11217</v>
          </cell>
          <cell r="U456">
            <v>3.1158000000000001</v>
          </cell>
          <cell r="V456">
            <v>5.5199999999999259</v>
          </cell>
        </row>
        <row r="457">
          <cell r="A457">
            <v>480</v>
          </cell>
          <cell r="C457">
            <v>22800</v>
          </cell>
          <cell r="D457">
            <v>1375</v>
          </cell>
          <cell r="E457">
            <v>2305</v>
          </cell>
          <cell r="F457">
            <v>12366</v>
          </cell>
          <cell r="G457">
            <v>1832</v>
          </cell>
          <cell r="H457">
            <v>0.1227499999999975</v>
          </cell>
          <cell r="I457">
            <v>2056.88</v>
          </cell>
          <cell r="J457">
            <v>1</v>
          </cell>
          <cell r="K457">
            <v>458</v>
          </cell>
          <cell r="R457">
            <v>0.6</v>
          </cell>
          <cell r="S457">
            <v>1.1000000000000001</v>
          </cell>
          <cell r="T457">
            <v>11242</v>
          </cell>
          <cell r="U457">
            <v>3.1227999999999998</v>
          </cell>
          <cell r="V457">
            <v>5.5299999999999256</v>
          </cell>
        </row>
        <row r="458">
          <cell r="A458">
            <v>481</v>
          </cell>
          <cell r="C458">
            <v>22850</v>
          </cell>
          <cell r="D458">
            <v>1378</v>
          </cell>
          <cell r="E458">
            <v>2310</v>
          </cell>
          <cell r="F458">
            <v>12393</v>
          </cell>
          <cell r="G458">
            <v>1836</v>
          </cell>
          <cell r="H458">
            <v>0.12279999999999749</v>
          </cell>
          <cell r="I458">
            <v>2061.46</v>
          </cell>
          <cell r="J458">
            <v>1</v>
          </cell>
          <cell r="K458">
            <v>459</v>
          </cell>
          <cell r="R458">
            <v>0.6</v>
          </cell>
          <cell r="S458">
            <v>1.1000000000000001</v>
          </cell>
          <cell r="T458">
            <v>11266</v>
          </cell>
          <cell r="U458">
            <v>3.1294</v>
          </cell>
          <cell r="V458">
            <v>5.5399999999999254</v>
          </cell>
        </row>
        <row r="459">
          <cell r="A459">
            <v>482</v>
          </cell>
          <cell r="C459">
            <v>22900</v>
          </cell>
          <cell r="D459">
            <v>1381</v>
          </cell>
          <cell r="E459">
            <v>2315</v>
          </cell>
          <cell r="F459">
            <v>12420</v>
          </cell>
          <cell r="G459">
            <v>1840</v>
          </cell>
          <cell r="H459">
            <v>0.12284999999999749</v>
          </cell>
          <cell r="I459">
            <v>2066.04</v>
          </cell>
          <cell r="J459">
            <v>1</v>
          </cell>
          <cell r="K459">
            <v>460</v>
          </cell>
          <cell r="R459">
            <v>0.6</v>
          </cell>
          <cell r="S459">
            <v>1.1000000000000001</v>
          </cell>
          <cell r="T459">
            <v>11291</v>
          </cell>
          <cell r="U459">
            <v>3.1364000000000001</v>
          </cell>
          <cell r="V459">
            <v>5.5499999999999252</v>
          </cell>
        </row>
        <row r="460">
          <cell r="A460">
            <v>483</v>
          </cell>
          <cell r="C460">
            <v>22950</v>
          </cell>
          <cell r="D460">
            <v>1384</v>
          </cell>
          <cell r="E460">
            <v>2320</v>
          </cell>
          <cell r="F460">
            <v>12447</v>
          </cell>
          <cell r="G460">
            <v>1844</v>
          </cell>
          <cell r="H460">
            <v>0.12289999999999748</v>
          </cell>
          <cell r="I460">
            <v>2070.63</v>
          </cell>
          <cell r="J460">
            <v>1</v>
          </cell>
          <cell r="K460">
            <v>461</v>
          </cell>
          <cell r="R460">
            <v>0.6</v>
          </cell>
          <cell r="S460">
            <v>1.1000000000000001</v>
          </cell>
          <cell r="T460">
            <v>11315</v>
          </cell>
          <cell r="U460">
            <v>3.1431</v>
          </cell>
          <cell r="V460">
            <v>5.559999999999925</v>
          </cell>
        </row>
        <row r="461">
          <cell r="A461">
            <v>484</v>
          </cell>
          <cell r="C461">
            <v>23000</v>
          </cell>
          <cell r="D461">
            <v>1387</v>
          </cell>
          <cell r="E461">
            <v>2325</v>
          </cell>
          <cell r="F461">
            <v>12474</v>
          </cell>
          <cell r="G461">
            <v>1848</v>
          </cell>
          <cell r="H461">
            <v>0.12294999999999748</v>
          </cell>
          <cell r="I461">
            <v>2075.21</v>
          </cell>
          <cell r="J461">
            <v>1</v>
          </cell>
          <cell r="K461">
            <v>462</v>
          </cell>
          <cell r="R461">
            <v>0.6</v>
          </cell>
          <cell r="S461">
            <v>1.1000000000000001</v>
          </cell>
          <cell r="T461">
            <v>11340</v>
          </cell>
          <cell r="U461">
            <v>3.15</v>
          </cell>
          <cell r="V461">
            <v>5.5699999999999248</v>
          </cell>
        </row>
        <row r="462">
          <cell r="A462">
            <v>485</v>
          </cell>
          <cell r="C462">
            <v>23050</v>
          </cell>
          <cell r="D462">
            <v>1390</v>
          </cell>
          <cell r="E462">
            <v>2330</v>
          </cell>
          <cell r="F462">
            <v>12501</v>
          </cell>
          <cell r="G462">
            <v>1852</v>
          </cell>
          <cell r="H462">
            <v>0.12299999999999747</v>
          </cell>
          <cell r="I462">
            <v>2079.8000000000002</v>
          </cell>
          <cell r="J462">
            <v>1</v>
          </cell>
          <cell r="K462">
            <v>463</v>
          </cell>
          <cell r="R462">
            <v>0.6</v>
          </cell>
          <cell r="S462">
            <v>1.1000000000000001</v>
          </cell>
          <cell r="T462">
            <v>11365</v>
          </cell>
          <cell r="U462">
            <v>3.1568999999999998</v>
          </cell>
          <cell r="V462">
            <v>5.5799999999999246</v>
          </cell>
        </row>
        <row r="463">
          <cell r="A463">
            <v>486</v>
          </cell>
          <cell r="C463">
            <v>23100</v>
          </cell>
          <cell r="D463">
            <v>1393</v>
          </cell>
          <cell r="E463">
            <v>2335</v>
          </cell>
          <cell r="F463">
            <v>12528</v>
          </cell>
          <cell r="G463">
            <v>1856</v>
          </cell>
          <cell r="H463">
            <v>0.12304999999999747</v>
          </cell>
          <cell r="I463">
            <v>2084.38</v>
          </cell>
          <cell r="J463">
            <v>1</v>
          </cell>
          <cell r="K463">
            <v>464</v>
          </cell>
          <cell r="R463">
            <v>0.6</v>
          </cell>
          <cell r="S463">
            <v>1.1000000000000001</v>
          </cell>
          <cell r="T463">
            <v>11389</v>
          </cell>
          <cell r="U463">
            <v>3.1636000000000002</v>
          </cell>
          <cell r="V463">
            <v>5.5899999999999244</v>
          </cell>
        </row>
        <row r="464">
          <cell r="A464">
            <v>487</v>
          </cell>
          <cell r="C464">
            <v>23150</v>
          </cell>
          <cell r="D464">
            <v>1396</v>
          </cell>
          <cell r="E464">
            <v>2340</v>
          </cell>
          <cell r="F464">
            <v>12555</v>
          </cell>
          <cell r="G464">
            <v>1860</v>
          </cell>
          <cell r="H464">
            <v>0.12309999999999746</v>
          </cell>
          <cell r="I464">
            <v>2088.9699999999998</v>
          </cell>
          <cell r="J464">
            <v>1</v>
          </cell>
          <cell r="K464">
            <v>465</v>
          </cell>
          <cell r="R464">
            <v>0.6</v>
          </cell>
          <cell r="S464">
            <v>1.1000000000000001</v>
          </cell>
          <cell r="T464">
            <v>11414</v>
          </cell>
          <cell r="U464">
            <v>3.1705999999999999</v>
          </cell>
          <cell r="V464">
            <v>5.5999999999999241</v>
          </cell>
        </row>
        <row r="465">
          <cell r="A465">
            <v>488</v>
          </cell>
          <cell r="C465">
            <v>23200</v>
          </cell>
          <cell r="D465">
            <v>1399</v>
          </cell>
          <cell r="E465">
            <v>2345</v>
          </cell>
          <cell r="F465">
            <v>12582</v>
          </cell>
          <cell r="G465">
            <v>1864</v>
          </cell>
          <cell r="H465">
            <v>0.12314999999999746</v>
          </cell>
          <cell r="I465">
            <v>2093.5500000000002</v>
          </cell>
          <cell r="J465">
            <v>1</v>
          </cell>
          <cell r="K465">
            <v>466</v>
          </cell>
          <cell r="R465">
            <v>0.6</v>
          </cell>
          <cell r="S465">
            <v>1.1000000000000001</v>
          </cell>
          <cell r="T465">
            <v>11438</v>
          </cell>
          <cell r="U465">
            <v>3.1772</v>
          </cell>
          <cell r="V465">
            <v>5.6099999999999239</v>
          </cell>
        </row>
        <row r="466">
          <cell r="A466">
            <v>489</v>
          </cell>
          <cell r="B466">
            <v>24</v>
          </cell>
          <cell r="C466">
            <v>23250</v>
          </cell>
          <cell r="D466">
            <v>1402</v>
          </cell>
          <cell r="E466">
            <v>2350</v>
          </cell>
          <cell r="F466">
            <v>12609</v>
          </cell>
          <cell r="G466">
            <v>1868</v>
          </cell>
          <cell r="H466">
            <v>0.12319999999999745</v>
          </cell>
          <cell r="I466">
            <v>2098.14</v>
          </cell>
          <cell r="J466">
            <v>1</v>
          </cell>
          <cell r="K466">
            <v>467</v>
          </cell>
          <cell r="L466">
            <v>2098.14</v>
          </cell>
          <cell r="M466">
            <v>5059.8900000000003</v>
          </cell>
          <cell r="N466">
            <v>12405.72</v>
          </cell>
          <cell r="O466">
            <v>2409.4699999999998</v>
          </cell>
          <cell r="R466">
            <v>0.6</v>
          </cell>
          <cell r="S466">
            <v>1.1499999999999999</v>
          </cell>
          <cell r="T466">
            <v>10964</v>
          </cell>
          <cell r="U466">
            <v>3.0455999999999999</v>
          </cell>
          <cell r="V466">
            <v>5.6199999999999237</v>
          </cell>
        </row>
        <row r="467">
          <cell r="A467">
            <v>490</v>
          </cell>
          <cell r="C467">
            <v>23300</v>
          </cell>
          <cell r="D467">
            <v>1405</v>
          </cell>
          <cell r="E467">
            <v>2355</v>
          </cell>
          <cell r="F467">
            <v>12636</v>
          </cell>
          <cell r="G467">
            <v>1872</v>
          </cell>
          <cell r="H467">
            <v>0.12324999999999744</v>
          </cell>
          <cell r="I467">
            <v>2102.7199999999998</v>
          </cell>
          <cell r="J467">
            <v>1</v>
          </cell>
          <cell r="K467">
            <v>468</v>
          </cell>
          <cell r="R467">
            <v>0.6</v>
          </cell>
          <cell r="S467">
            <v>1.1499999999999999</v>
          </cell>
          <cell r="T467">
            <v>10988</v>
          </cell>
          <cell r="U467">
            <v>3.0522</v>
          </cell>
          <cell r="V467">
            <v>5.6299999999999235</v>
          </cell>
        </row>
        <row r="468">
          <cell r="A468">
            <v>491</v>
          </cell>
          <cell r="C468">
            <v>23350</v>
          </cell>
          <cell r="D468">
            <v>1408</v>
          </cell>
          <cell r="E468">
            <v>2360</v>
          </cell>
          <cell r="F468">
            <v>12663</v>
          </cell>
          <cell r="G468">
            <v>1876</v>
          </cell>
          <cell r="H468">
            <v>0.12329999999999744</v>
          </cell>
          <cell r="I468">
            <v>2107.31</v>
          </cell>
          <cell r="J468">
            <v>1</v>
          </cell>
          <cell r="K468">
            <v>469</v>
          </cell>
          <cell r="R468">
            <v>0.6</v>
          </cell>
          <cell r="S468">
            <v>1.1499999999999999</v>
          </cell>
          <cell r="T468">
            <v>11011</v>
          </cell>
          <cell r="U468">
            <v>3.0586000000000002</v>
          </cell>
          <cell r="V468">
            <v>5.6399999999999233</v>
          </cell>
        </row>
        <row r="469">
          <cell r="A469">
            <v>492</v>
          </cell>
          <cell r="C469">
            <v>23400</v>
          </cell>
          <cell r="D469">
            <v>1411</v>
          </cell>
          <cell r="E469">
            <v>2365</v>
          </cell>
          <cell r="F469">
            <v>12690</v>
          </cell>
          <cell r="G469">
            <v>1880</v>
          </cell>
          <cell r="H469">
            <v>0.12334999999999743</v>
          </cell>
          <cell r="I469">
            <v>2111.9</v>
          </cell>
          <cell r="J469">
            <v>1</v>
          </cell>
          <cell r="K469">
            <v>470</v>
          </cell>
          <cell r="R469">
            <v>0.6</v>
          </cell>
          <cell r="S469">
            <v>1.1499999999999999</v>
          </cell>
          <cell r="T469">
            <v>11035</v>
          </cell>
          <cell r="U469">
            <v>3.0653000000000001</v>
          </cell>
          <cell r="V469">
            <v>5.6499999999999231</v>
          </cell>
        </row>
        <row r="470">
          <cell r="A470">
            <v>493</v>
          </cell>
          <cell r="C470">
            <v>23450</v>
          </cell>
          <cell r="D470">
            <v>1414</v>
          </cell>
          <cell r="E470">
            <v>2370</v>
          </cell>
          <cell r="F470">
            <v>12717</v>
          </cell>
          <cell r="G470">
            <v>1884</v>
          </cell>
          <cell r="H470">
            <v>0.12339999999999743</v>
          </cell>
          <cell r="I470">
            <v>2116.4899999999998</v>
          </cell>
          <cell r="J470">
            <v>1</v>
          </cell>
          <cell r="K470">
            <v>471</v>
          </cell>
          <cell r="R470">
            <v>0.6</v>
          </cell>
          <cell r="S470">
            <v>1.1499999999999999</v>
          </cell>
          <cell r="T470">
            <v>11058</v>
          </cell>
          <cell r="U470">
            <v>3.0716999999999999</v>
          </cell>
          <cell r="V470">
            <v>5.6599999999999229</v>
          </cell>
        </row>
        <row r="471">
          <cell r="A471">
            <v>494</v>
          </cell>
          <cell r="C471">
            <v>23500</v>
          </cell>
          <cell r="D471">
            <v>1417</v>
          </cell>
          <cell r="E471">
            <v>2375</v>
          </cell>
          <cell r="F471">
            <v>12744</v>
          </cell>
          <cell r="G471">
            <v>1888</v>
          </cell>
          <cell r="H471">
            <v>0.12344999999999742</v>
          </cell>
          <cell r="I471">
            <v>2121.0700000000002</v>
          </cell>
          <cell r="J471">
            <v>1</v>
          </cell>
          <cell r="K471">
            <v>472</v>
          </cell>
          <cell r="R471">
            <v>0.6</v>
          </cell>
          <cell r="S471">
            <v>1.1499999999999999</v>
          </cell>
          <cell r="T471">
            <v>11082</v>
          </cell>
          <cell r="U471">
            <v>3.0783</v>
          </cell>
          <cell r="V471">
            <v>5.6699999999999227</v>
          </cell>
        </row>
        <row r="472">
          <cell r="A472">
            <v>495</v>
          </cell>
          <cell r="C472">
            <v>23550</v>
          </cell>
          <cell r="D472">
            <v>1420</v>
          </cell>
          <cell r="E472">
            <v>2380</v>
          </cell>
          <cell r="F472">
            <v>12771</v>
          </cell>
          <cell r="G472">
            <v>1892</v>
          </cell>
          <cell r="H472">
            <v>0.12349999999999742</v>
          </cell>
          <cell r="I472">
            <v>2125.66</v>
          </cell>
          <cell r="J472">
            <v>1</v>
          </cell>
          <cell r="K472">
            <v>473</v>
          </cell>
          <cell r="R472">
            <v>0.6</v>
          </cell>
          <cell r="S472">
            <v>1.1499999999999999</v>
          </cell>
          <cell r="T472">
            <v>11105</v>
          </cell>
          <cell r="U472">
            <v>3.0847000000000002</v>
          </cell>
          <cell r="V472">
            <v>5.6799999999999224</v>
          </cell>
        </row>
        <row r="473">
          <cell r="A473">
            <v>496</v>
          </cell>
          <cell r="C473">
            <v>23600</v>
          </cell>
          <cell r="D473">
            <v>1423</v>
          </cell>
          <cell r="E473">
            <v>2385</v>
          </cell>
          <cell r="F473">
            <v>12798</v>
          </cell>
          <cell r="G473">
            <v>1896</v>
          </cell>
          <cell r="H473">
            <v>0.12354999999999741</v>
          </cell>
          <cell r="I473">
            <v>2130.25</v>
          </cell>
          <cell r="J473">
            <v>1</v>
          </cell>
          <cell r="K473">
            <v>474</v>
          </cell>
          <cell r="R473">
            <v>0.6</v>
          </cell>
          <cell r="S473">
            <v>1.1499999999999999</v>
          </cell>
          <cell r="T473">
            <v>11129</v>
          </cell>
          <cell r="U473">
            <v>3.0914000000000001</v>
          </cell>
          <cell r="V473">
            <v>5.6899999999999222</v>
          </cell>
        </row>
        <row r="474">
          <cell r="A474">
            <v>497</v>
          </cell>
          <cell r="C474">
            <v>23650</v>
          </cell>
          <cell r="D474">
            <v>1426</v>
          </cell>
          <cell r="E474">
            <v>2390</v>
          </cell>
          <cell r="F474">
            <v>12825</v>
          </cell>
          <cell r="G474">
            <v>1900</v>
          </cell>
          <cell r="H474">
            <v>0.12359999999999741</v>
          </cell>
          <cell r="I474">
            <v>2134.84</v>
          </cell>
          <cell r="J474">
            <v>1</v>
          </cell>
          <cell r="K474">
            <v>475</v>
          </cell>
          <cell r="R474">
            <v>0.6</v>
          </cell>
          <cell r="S474">
            <v>1.1499999999999999</v>
          </cell>
          <cell r="T474">
            <v>11152</v>
          </cell>
          <cell r="U474">
            <v>3.0977999999999999</v>
          </cell>
          <cell r="V474">
            <v>5.699999999999922</v>
          </cell>
        </row>
        <row r="475">
          <cell r="A475">
            <v>498</v>
          </cell>
          <cell r="C475">
            <v>23700</v>
          </cell>
          <cell r="D475">
            <v>1429</v>
          </cell>
          <cell r="E475">
            <v>2395</v>
          </cell>
          <cell r="F475">
            <v>12852</v>
          </cell>
          <cell r="G475">
            <v>1904</v>
          </cell>
          <cell r="H475">
            <v>0.1236499999999974</v>
          </cell>
          <cell r="I475">
            <v>2139.4299999999998</v>
          </cell>
          <cell r="J475">
            <v>1</v>
          </cell>
          <cell r="K475">
            <v>476</v>
          </cell>
          <cell r="R475">
            <v>0.6</v>
          </cell>
          <cell r="S475">
            <v>1.1499999999999999</v>
          </cell>
          <cell r="T475">
            <v>11176</v>
          </cell>
          <cell r="U475">
            <v>3.1044</v>
          </cell>
          <cell r="V475">
            <v>5.7099999999999218</v>
          </cell>
        </row>
        <row r="476">
          <cell r="A476">
            <v>499</v>
          </cell>
          <cell r="C476">
            <v>23750</v>
          </cell>
          <cell r="D476">
            <v>1432</v>
          </cell>
          <cell r="E476">
            <v>2400</v>
          </cell>
          <cell r="F476">
            <v>12879</v>
          </cell>
          <cell r="G476">
            <v>1908</v>
          </cell>
          <cell r="H476">
            <v>0.1236999999999974</v>
          </cell>
          <cell r="I476">
            <v>2144.02</v>
          </cell>
          <cell r="J476">
            <v>1</v>
          </cell>
          <cell r="K476">
            <v>477</v>
          </cell>
          <cell r="R476">
            <v>0.6</v>
          </cell>
          <cell r="S476">
            <v>1.1499999999999999</v>
          </cell>
          <cell r="T476">
            <v>11199</v>
          </cell>
          <cell r="U476">
            <v>3.1107999999999998</v>
          </cell>
          <cell r="V476">
            <v>5.7199999999999216</v>
          </cell>
        </row>
        <row r="477">
          <cell r="A477">
            <v>500</v>
          </cell>
          <cell r="C477">
            <v>23800</v>
          </cell>
          <cell r="D477">
            <v>1435</v>
          </cell>
          <cell r="E477">
            <v>2405</v>
          </cell>
          <cell r="F477">
            <v>12906</v>
          </cell>
          <cell r="G477">
            <v>1912</v>
          </cell>
          <cell r="H477">
            <v>0.12374999999999739</v>
          </cell>
          <cell r="I477">
            <v>2148.61</v>
          </cell>
          <cell r="J477">
            <v>1</v>
          </cell>
          <cell r="K477">
            <v>478</v>
          </cell>
          <cell r="R477">
            <v>0.6</v>
          </cell>
          <cell r="S477">
            <v>1.1499999999999999</v>
          </cell>
          <cell r="T477">
            <v>11223</v>
          </cell>
          <cell r="U477">
            <v>3.1175000000000002</v>
          </cell>
          <cell r="V477">
            <v>5.7299999999999214</v>
          </cell>
        </row>
        <row r="478">
          <cell r="A478">
            <v>501</v>
          </cell>
          <cell r="C478">
            <v>23850</v>
          </cell>
          <cell r="D478">
            <v>1438</v>
          </cell>
          <cell r="E478">
            <v>2410</v>
          </cell>
          <cell r="F478">
            <v>12933</v>
          </cell>
          <cell r="G478">
            <v>1916</v>
          </cell>
          <cell r="H478">
            <v>0.12379999999999738</v>
          </cell>
          <cell r="I478">
            <v>2153.1999999999998</v>
          </cell>
          <cell r="J478">
            <v>1</v>
          </cell>
          <cell r="K478">
            <v>479</v>
          </cell>
          <cell r="R478">
            <v>0.6</v>
          </cell>
          <cell r="S478">
            <v>1.1499999999999999</v>
          </cell>
          <cell r="T478">
            <v>11246</v>
          </cell>
          <cell r="U478">
            <v>3.1238999999999999</v>
          </cell>
          <cell r="V478">
            <v>5.7399999999999212</v>
          </cell>
        </row>
        <row r="479">
          <cell r="A479">
            <v>502</v>
          </cell>
          <cell r="C479">
            <v>23900</v>
          </cell>
          <cell r="D479">
            <v>1441</v>
          </cell>
          <cell r="E479">
            <v>2415</v>
          </cell>
          <cell r="F479">
            <v>12960</v>
          </cell>
          <cell r="G479">
            <v>1920</v>
          </cell>
          <cell r="H479">
            <v>0.12384999999999738</v>
          </cell>
          <cell r="I479">
            <v>2157.79</v>
          </cell>
          <cell r="J479">
            <v>1</v>
          </cell>
          <cell r="K479">
            <v>480</v>
          </cell>
          <cell r="R479">
            <v>0.6</v>
          </cell>
          <cell r="S479">
            <v>1.1499999999999999</v>
          </cell>
          <cell r="T479">
            <v>11270</v>
          </cell>
          <cell r="U479">
            <v>3.1305999999999998</v>
          </cell>
          <cell r="V479">
            <v>5.749999999999921</v>
          </cell>
        </row>
        <row r="480">
          <cell r="A480">
            <v>503</v>
          </cell>
          <cell r="C480">
            <v>23950</v>
          </cell>
          <cell r="D480">
            <v>1444</v>
          </cell>
          <cell r="E480">
            <v>2420</v>
          </cell>
          <cell r="F480">
            <v>12987</v>
          </cell>
          <cell r="G480">
            <v>1924</v>
          </cell>
          <cell r="H480">
            <v>0.12389999999999737</v>
          </cell>
          <cell r="I480">
            <v>2162.38</v>
          </cell>
          <cell r="J480">
            <v>1</v>
          </cell>
          <cell r="K480">
            <v>481</v>
          </cell>
          <cell r="R480">
            <v>0.6</v>
          </cell>
          <cell r="S480">
            <v>1.1499999999999999</v>
          </cell>
          <cell r="T480">
            <v>11293</v>
          </cell>
          <cell r="U480">
            <v>3.1368999999999998</v>
          </cell>
          <cell r="V480">
            <v>5.7599999999999207</v>
          </cell>
        </row>
        <row r="481">
          <cell r="A481">
            <v>504</v>
          </cell>
          <cell r="C481">
            <v>24000</v>
          </cell>
          <cell r="D481">
            <v>1447</v>
          </cell>
          <cell r="E481">
            <v>2425</v>
          </cell>
          <cell r="F481">
            <v>13014</v>
          </cell>
          <cell r="G481">
            <v>1928</v>
          </cell>
          <cell r="H481">
            <v>0.12394999999999737</v>
          </cell>
          <cell r="I481">
            <v>2166.98</v>
          </cell>
          <cell r="J481">
            <v>1</v>
          </cell>
          <cell r="K481">
            <v>482</v>
          </cell>
          <cell r="R481">
            <v>0.6</v>
          </cell>
          <cell r="S481">
            <v>1.1499999999999999</v>
          </cell>
          <cell r="T481">
            <v>11317</v>
          </cell>
          <cell r="U481">
            <v>3.1436000000000002</v>
          </cell>
          <cell r="V481">
            <v>5.7699999999999205</v>
          </cell>
        </row>
        <row r="482">
          <cell r="A482">
            <v>505</v>
          </cell>
          <cell r="C482">
            <v>24050</v>
          </cell>
          <cell r="D482">
            <v>1450</v>
          </cell>
          <cell r="E482">
            <v>2430</v>
          </cell>
          <cell r="F482">
            <v>13041</v>
          </cell>
          <cell r="G482">
            <v>1932</v>
          </cell>
          <cell r="H482">
            <v>0.12399999999999736</v>
          </cell>
          <cell r="I482">
            <v>2171.5700000000002</v>
          </cell>
          <cell r="J482">
            <v>1</v>
          </cell>
          <cell r="K482">
            <v>483</v>
          </cell>
          <cell r="R482">
            <v>0.6</v>
          </cell>
          <cell r="S482">
            <v>1.1499999999999999</v>
          </cell>
          <cell r="T482">
            <v>11340</v>
          </cell>
          <cell r="U482">
            <v>3.15</v>
          </cell>
          <cell r="V482">
            <v>5.7799999999999203</v>
          </cell>
        </row>
        <row r="483">
          <cell r="A483">
            <v>506</v>
          </cell>
          <cell r="C483">
            <v>24100</v>
          </cell>
          <cell r="D483">
            <v>1453</v>
          </cell>
          <cell r="E483">
            <v>2435</v>
          </cell>
          <cell r="F483">
            <v>13068</v>
          </cell>
          <cell r="G483">
            <v>1936</v>
          </cell>
          <cell r="H483">
            <v>0.12404999999999736</v>
          </cell>
          <cell r="I483">
            <v>2176.16</v>
          </cell>
          <cell r="J483">
            <v>1</v>
          </cell>
          <cell r="K483">
            <v>484</v>
          </cell>
          <cell r="R483">
            <v>0.6</v>
          </cell>
          <cell r="S483">
            <v>1.1499999999999999</v>
          </cell>
          <cell r="T483">
            <v>11363</v>
          </cell>
          <cell r="U483">
            <v>3.1564000000000001</v>
          </cell>
          <cell r="V483">
            <v>5.7899999999999201</v>
          </cell>
        </row>
        <row r="484">
          <cell r="A484">
            <v>507</v>
          </cell>
          <cell r="C484">
            <v>24150</v>
          </cell>
          <cell r="D484">
            <v>1456</v>
          </cell>
          <cell r="E484">
            <v>2440</v>
          </cell>
          <cell r="F484">
            <v>13095</v>
          </cell>
          <cell r="G484">
            <v>1940</v>
          </cell>
          <cell r="H484">
            <v>0.12409999999999735</v>
          </cell>
          <cell r="I484">
            <v>2180.75</v>
          </cell>
          <cell r="J484">
            <v>1</v>
          </cell>
          <cell r="K484">
            <v>485</v>
          </cell>
          <cell r="R484">
            <v>0.6</v>
          </cell>
          <cell r="S484">
            <v>1.1499999999999999</v>
          </cell>
          <cell r="T484">
            <v>11387</v>
          </cell>
          <cell r="U484">
            <v>3.1631</v>
          </cell>
          <cell r="V484">
            <v>5.7999999999999199</v>
          </cell>
        </row>
        <row r="485">
          <cell r="A485">
            <v>508</v>
          </cell>
          <cell r="C485">
            <v>24200</v>
          </cell>
          <cell r="D485">
            <v>1459</v>
          </cell>
          <cell r="E485">
            <v>2445</v>
          </cell>
          <cell r="F485">
            <v>13122</v>
          </cell>
          <cell r="G485">
            <v>1944</v>
          </cell>
          <cell r="H485">
            <v>0.12414999999999735</v>
          </cell>
          <cell r="I485">
            <v>2185.35</v>
          </cell>
          <cell r="J485">
            <v>1</v>
          </cell>
          <cell r="K485">
            <v>486</v>
          </cell>
          <cell r="R485">
            <v>0.6</v>
          </cell>
          <cell r="S485">
            <v>1.1499999999999999</v>
          </cell>
          <cell r="T485">
            <v>11410</v>
          </cell>
          <cell r="U485">
            <v>3.1694</v>
          </cell>
          <cell r="V485">
            <v>5.8099999999999197</v>
          </cell>
        </row>
        <row r="486">
          <cell r="A486">
            <v>509</v>
          </cell>
          <cell r="C486">
            <v>24250</v>
          </cell>
          <cell r="D486">
            <v>1462</v>
          </cell>
          <cell r="E486">
            <v>2450</v>
          </cell>
          <cell r="F486">
            <v>13149</v>
          </cell>
          <cell r="G486">
            <v>1948</v>
          </cell>
          <cell r="H486">
            <v>0.12419999999999734</v>
          </cell>
          <cell r="I486">
            <v>2189.94</v>
          </cell>
          <cell r="J486">
            <v>1</v>
          </cell>
          <cell r="K486">
            <v>487</v>
          </cell>
          <cell r="R486">
            <v>0.6</v>
          </cell>
          <cell r="S486">
            <v>1.1499999999999999</v>
          </cell>
          <cell r="T486">
            <v>11434</v>
          </cell>
          <cell r="U486">
            <v>3.1760999999999999</v>
          </cell>
          <cell r="V486">
            <v>5.8199999999999195</v>
          </cell>
        </row>
        <row r="487">
          <cell r="A487">
            <v>510</v>
          </cell>
          <cell r="C487">
            <v>24300</v>
          </cell>
          <cell r="D487">
            <v>1465</v>
          </cell>
          <cell r="E487">
            <v>2455</v>
          </cell>
          <cell r="F487">
            <v>13176</v>
          </cell>
          <cell r="G487">
            <v>1952</v>
          </cell>
          <cell r="H487">
            <v>0.12424999999999733</v>
          </cell>
          <cell r="I487">
            <v>2194.54</v>
          </cell>
          <cell r="J487">
            <v>1</v>
          </cell>
          <cell r="K487">
            <v>488</v>
          </cell>
          <cell r="R487">
            <v>0.6</v>
          </cell>
          <cell r="S487">
            <v>1.1499999999999999</v>
          </cell>
          <cell r="T487">
            <v>11457</v>
          </cell>
          <cell r="U487">
            <v>3.1825000000000001</v>
          </cell>
          <cell r="V487">
            <v>5.8299999999999192</v>
          </cell>
        </row>
        <row r="488">
          <cell r="A488">
            <v>511</v>
          </cell>
          <cell r="C488">
            <v>24350</v>
          </cell>
          <cell r="D488">
            <v>1468</v>
          </cell>
          <cell r="E488">
            <v>2460</v>
          </cell>
          <cell r="F488">
            <v>13203</v>
          </cell>
          <cell r="G488">
            <v>1956</v>
          </cell>
          <cell r="H488">
            <v>0.12429999999999733</v>
          </cell>
          <cell r="I488">
            <v>2199.13</v>
          </cell>
          <cell r="J488">
            <v>1</v>
          </cell>
          <cell r="K488">
            <v>489</v>
          </cell>
          <cell r="R488">
            <v>0.6</v>
          </cell>
          <cell r="S488">
            <v>1.1499999999999999</v>
          </cell>
          <cell r="T488">
            <v>11481</v>
          </cell>
          <cell r="U488">
            <v>3.1892</v>
          </cell>
          <cell r="V488">
            <v>5.839999999999919</v>
          </cell>
        </row>
        <row r="489">
          <cell r="A489">
            <v>512</v>
          </cell>
          <cell r="C489">
            <v>24400</v>
          </cell>
          <cell r="D489">
            <v>1471</v>
          </cell>
          <cell r="E489">
            <v>2465</v>
          </cell>
          <cell r="F489">
            <v>13230</v>
          </cell>
          <cell r="G489">
            <v>1960</v>
          </cell>
          <cell r="H489">
            <v>0.12434999999999732</v>
          </cell>
          <cell r="I489">
            <v>2203.73</v>
          </cell>
          <cell r="J489">
            <v>1</v>
          </cell>
          <cell r="K489">
            <v>490</v>
          </cell>
          <cell r="R489">
            <v>0.6</v>
          </cell>
          <cell r="S489">
            <v>1.1499999999999999</v>
          </cell>
          <cell r="T489">
            <v>11504</v>
          </cell>
          <cell r="U489">
            <v>3.1956000000000002</v>
          </cell>
          <cell r="V489">
            <v>5.8499999999999188</v>
          </cell>
        </row>
        <row r="490">
          <cell r="A490">
            <v>513</v>
          </cell>
          <cell r="C490">
            <v>24450</v>
          </cell>
          <cell r="D490">
            <v>1474</v>
          </cell>
          <cell r="E490">
            <v>2470</v>
          </cell>
          <cell r="F490">
            <v>13257</v>
          </cell>
          <cell r="G490">
            <v>1964</v>
          </cell>
          <cell r="H490">
            <v>0.12439999999999732</v>
          </cell>
          <cell r="I490">
            <v>2208.3200000000002</v>
          </cell>
          <cell r="J490">
            <v>1</v>
          </cell>
          <cell r="K490">
            <v>491</v>
          </cell>
          <cell r="R490">
            <v>0.6</v>
          </cell>
          <cell r="S490">
            <v>1.1499999999999999</v>
          </cell>
          <cell r="T490">
            <v>11528</v>
          </cell>
          <cell r="U490">
            <v>3.2021999999999999</v>
          </cell>
          <cell r="V490">
            <v>5.8599999999999186</v>
          </cell>
        </row>
        <row r="491">
          <cell r="A491">
            <v>514</v>
          </cell>
          <cell r="C491">
            <v>24500</v>
          </cell>
          <cell r="D491">
            <v>1477</v>
          </cell>
          <cell r="E491">
            <v>2475</v>
          </cell>
          <cell r="F491">
            <v>13284</v>
          </cell>
          <cell r="G491">
            <v>1968</v>
          </cell>
          <cell r="H491">
            <v>0.12444999999999731</v>
          </cell>
          <cell r="I491">
            <v>2212.92</v>
          </cell>
          <cell r="J491">
            <v>1</v>
          </cell>
          <cell r="K491">
            <v>492</v>
          </cell>
          <cell r="R491">
            <v>0.6</v>
          </cell>
          <cell r="S491">
            <v>1.1499999999999999</v>
          </cell>
          <cell r="T491">
            <v>11551</v>
          </cell>
          <cell r="U491">
            <v>3.2086000000000001</v>
          </cell>
          <cell r="V491">
            <v>5.8699999999999184</v>
          </cell>
        </row>
        <row r="492">
          <cell r="A492">
            <v>515</v>
          </cell>
          <cell r="C492">
            <v>24550</v>
          </cell>
          <cell r="D492">
            <v>1480</v>
          </cell>
          <cell r="E492">
            <v>2480</v>
          </cell>
          <cell r="F492">
            <v>13311</v>
          </cell>
          <cell r="G492">
            <v>1972</v>
          </cell>
          <cell r="H492">
            <v>0.12449999999999731</v>
          </cell>
          <cell r="I492">
            <v>2217.5100000000002</v>
          </cell>
          <cell r="J492">
            <v>1</v>
          </cell>
          <cell r="K492">
            <v>493</v>
          </cell>
          <cell r="R492">
            <v>0.6</v>
          </cell>
          <cell r="S492">
            <v>1.1499999999999999</v>
          </cell>
          <cell r="T492">
            <v>11575</v>
          </cell>
          <cell r="U492">
            <v>3.2153</v>
          </cell>
          <cell r="V492">
            <v>5.8799999999999182</v>
          </cell>
        </row>
        <row r="493">
          <cell r="A493">
            <v>516</v>
          </cell>
          <cell r="C493">
            <v>24600</v>
          </cell>
          <cell r="D493">
            <v>1483</v>
          </cell>
          <cell r="E493">
            <v>2485</v>
          </cell>
          <cell r="F493">
            <v>13338</v>
          </cell>
          <cell r="G493">
            <v>1976</v>
          </cell>
          <cell r="H493">
            <v>0.1245499999999973</v>
          </cell>
          <cell r="I493">
            <v>2222.11</v>
          </cell>
          <cell r="J493">
            <v>1</v>
          </cell>
          <cell r="K493">
            <v>494</v>
          </cell>
          <cell r="R493">
            <v>0.6</v>
          </cell>
          <cell r="S493">
            <v>1.1499999999999999</v>
          </cell>
          <cell r="T493">
            <v>11598</v>
          </cell>
          <cell r="U493">
            <v>3.2216999999999998</v>
          </cell>
          <cell r="V493">
            <v>5.889999999999918</v>
          </cell>
        </row>
        <row r="494">
          <cell r="A494">
            <v>517</v>
          </cell>
          <cell r="C494">
            <v>24650</v>
          </cell>
          <cell r="D494">
            <v>1486</v>
          </cell>
          <cell r="E494">
            <v>2490</v>
          </cell>
          <cell r="F494">
            <v>13365</v>
          </cell>
          <cell r="G494">
            <v>1980</v>
          </cell>
          <cell r="H494">
            <v>0.1245999999999973</v>
          </cell>
          <cell r="I494">
            <v>2226.71</v>
          </cell>
          <cell r="J494">
            <v>1</v>
          </cell>
          <cell r="K494">
            <v>495</v>
          </cell>
          <cell r="R494">
            <v>0.6</v>
          </cell>
          <cell r="S494">
            <v>1.1499999999999999</v>
          </cell>
          <cell r="T494">
            <v>11622</v>
          </cell>
          <cell r="U494">
            <v>3.2282999999999999</v>
          </cell>
          <cell r="V494">
            <v>5.8999999999999178</v>
          </cell>
        </row>
        <row r="495">
          <cell r="A495">
            <v>518</v>
          </cell>
          <cell r="C495">
            <v>24700</v>
          </cell>
          <cell r="D495">
            <v>1489</v>
          </cell>
          <cell r="E495">
            <v>2495</v>
          </cell>
          <cell r="F495">
            <v>13392</v>
          </cell>
          <cell r="G495">
            <v>1984</v>
          </cell>
          <cell r="H495">
            <v>0.12464999999999729</v>
          </cell>
          <cell r="I495">
            <v>2231.31</v>
          </cell>
          <cell r="J495">
            <v>1</v>
          </cell>
          <cell r="K495">
            <v>496</v>
          </cell>
          <cell r="R495">
            <v>0.6</v>
          </cell>
          <cell r="S495">
            <v>1.1499999999999999</v>
          </cell>
          <cell r="T495">
            <v>11645</v>
          </cell>
          <cell r="U495">
            <v>3.2347000000000001</v>
          </cell>
          <cell r="V495">
            <v>5.9099999999999175</v>
          </cell>
        </row>
        <row r="496">
          <cell r="A496">
            <v>519</v>
          </cell>
          <cell r="C496">
            <v>24750</v>
          </cell>
          <cell r="D496">
            <v>1492</v>
          </cell>
          <cell r="E496">
            <v>2500</v>
          </cell>
          <cell r="F496">
            <v>13419</v>
          </cell>
          <cell r="G496">
            <v>1988</v>
          </cell>
          <cell r="H496">
            <v>0.12469999999999729</v>
          </cell>
          <cell r="I496">
            <v>2235.9</v>
          </cell>
          <cell r="J496">
            <v>1</v>
          </cell>
          <cell r="K496">
            <v>497</v>
          </cell>
          <cell r="R496">
            <v>0.6</v>
          </cell>
          <cell r="S496">
            <v>1.1499999999999999</v>
          </cell>
          <cell r="T496">
            <v>11669</v>
          </cell>
          <cell r="U496">
            <v>3.2414000000000001</v>
          </cell>
          <cell r="V496">
            <v>5.9199999999999173</v>
          </cell>
        </row>
        <row r="497">
          <cell r="A497">
            <v>520</v>
          </cell>
          <cell r="C497">
            <v>24800</v>
          </cell>
          <cell r="D497">
            <v>1495</v>
          </cell>
          <cell r="E497">
            <v>2505</v>
          </cell>
          <cell r="F497">
            <v>13446</v>
          </cell>
          <cell r="G497">
            <v>1992</v>
          </cell>
          <cell r="H497">
            <v>0.12474999999999728</v>
          </cell>
          <cell r="I497">
            <v>2240.5</v>
          </cell>
          <cell r="J497">
            <v>1</v>
          </cell>
          <cell r="K497">
            <v>498</v>
          </cell>
          <cell r="R497">
            <v>0.6</v>
          </cell>
          <cell r="S497">
            <v>1.1499999999999999</v>
          </cell>
          <cell r="T497">
            <v>11692</v>
          </cell>
          <cell r="U497">
            <v>3.2477999999999998</v>
          </cell>
          <cell r="V497">
            <v>5.9299999999999171</v>
          </cell>
        </row>
        <row r="498">
          <cell r="A498">
            <v>521</v>
          </cell>
          <cell r="C498">
            <v>24850</v>
          </cell>
          <cell r="D498">
            <v>1498</v>
          </cell>
          <cell r="E498">
            <v>2510</v>
          </cell>
          <cell r="F498">
            <v>13473</v>
          </cell>
          <cell r="G498">
            <v>1996</v>
          </cell>
          <cell r="H498">
            <v>0.12479999999999727</v>
          </cell>
          <cell r="I498">
            <v>2245.1</v>
          </cell>
          <cell r="J498">
            <v>1</v>
          </cell>
          <cell r="K498">
            <v>499</v>
          </cell>
          <cell r="R498">
            <v>0.6</v>
          </cell>
          <cell r="S498">
            <v>1.1499999999999999</v>
          </cell>
          <cell r="T498">
            <v>11716</v>
          </cell>
          <cell r="U498">
            <v>3.2544</v>
          </cell>
          <cell r="V498">
            <v>5.9399999999999169</v>
          </cell>
        </row>
        <row r="499">
          <cell r="A499">
            <v>522</v>
          </cell>
          <cell r="C499">
            <v>24900</v>
          </cell>
          <cell r="D499">
            <v>1501</v>
          </cell>
          <cell r="E499">
            <v>2515</v>
          </cell>
          <cell r="F499">
            <v>13500</v>
          </cell>
          <cell r="G499">
            <v>2000</v>
          </cell>
          <cell r="H499">
            <v>0.12484999999999727</v>
          </cell>
          <cell r="I499">
            <v>2249.6999999999998</v>
          </cell>
          <cell r="J499">
            <v>1</v>
          </cell>
          <cell r="K499">
            <v>500</v>
          </cell>
          <cell r="R499">
            <v>0.6</v>
          </cell>
          <cell r="S499">
            <v>1.1499999999999999</v>
          </cell>
          <cell r="T499">
            <v>11739</v>
          </cell>
          <cell r="U499">
            <v>3.2608000000000001</v>
          </cell>
          <cell r="V499">
            <v>5.9499999999999167</v>
          </cell>
        </row>
        <row r="500">
          <cell r="A500">
            <v>523</v>
          </cell>
          <cell r="C500">
            <v>24950</v>
          </cell>
          <cell r="D500">
            <v>1504</v>
          </cell>
          <cell r="E500">
            <v>2520</v>
          </cell>
          <cell r="F500">
            <v>13527</v>
          </cell>
          <cell r="G500">
            <v>2004</v>
          </cell>
          <cell r="H500">
            <v>0.12489999999999726</v>
          </cell>
          <cell r="I500">
            <v>2254.3000000000002</v>
          </cell>
          <cell r="J500">
            <v>1</v>
          </cell>
          <cell r="K500">
            <v>501</v>
          </cell>
          <cell r="R500">
            <v>0.6</v>
          </cell>
          <cell r="S500">
            <v>1.1499999999999999</v>
          </cell>
          <cell r="T500">
            <v>11763</v>
          </cell>
          <cell r="U500">
            <v>3.2675000000000001</v>
          </cell>
          <cell r="V500">
            <v>5.9599999999999165</v>
          </cell>
        </row>
        <row r="501">
          <cell r="A501">
            <v>524</v>
          </cell>
          <cell r="C501">
            <v>25000</v>
          </cell>
          <cell r="D501">
            <v>1507</v>
          </cell>
          <cell r="E501">
            <v>2525</v>
          </cell>
          <cell r="F501">
            <v>13554</v>
          </cell>
          <cell r="G501">
            <v>2008</v>
          </cell>
          <cell r="H501">
            <v>0.12494999999999726</v>
          </cell>
          <cell r="I501">
            <v>2258.9</v>
          </cell>
          <cell r="J501">
            <v>1</v>
          </cell>
          <cell r="K501">
            <v>502</v>
          </cell>
          <cell r="R501">
            <v>0.6</v>
          </cell>
          <cell r="S501">
            <v>1.1499999999999999</v>
          </cell>
          <cell r="T501">
            <v>11786</v>
          </cell>
          <cell r="U501">
            <v>3.2738999999999998</v>
          </cell>
          <cell r="V501">
            <v>5.9699999999999163</v>
          </cell>
        </row>
        <row r="502">
          <cell r="A502">
            <v>525</v>
          </cell>
          <cell r="C502">
            <v>25050</v>
          </cell>
          <cell r="D502">
            <v>1510</v>
          </cell>
          <cell r="E502">
            <v>2530</v>
          </cell>
          <cell r="F502">
            <v>13581</v>
          </cell>
          <cell r="G502">
            <v>2012</v>
          </cell>
          <cell r="H502">
            <v>0.12499999999999725</v>
          </cell>
          <cell r="I502">
            <v>2263.5</v>
          </cell>
          <cell r="J502">
            <v>1</v>
          </cell>
          <cell r="K502">
            <v>503</v>
          </cell>
          <cell r="R502">
            <v>0.6</v>
          </cell>
          <cell r="S502">
            <v>1.1499999999999999</v>
          </cell>
          <cell r="T502">
            <v>11810</v>
          </cell>
          <cell r="U502">
            <v>3.2806000000000002</v>
          </cell>
          <cell r="V502">
            <v>5.979999999999916</v>
          </cell>
        </row>
        <row r="503">
          <cell r="A503">
            <v>526</v>
          </cell>
          <cell r="C503">
            <v>25100</v>
          </cell>
          <cell r="D503">
            <v>1513</v>
          </cell>
          <cell r="E503">
            <v>2535</v>
          </cell>
          <cell r="F503">
            <v>13608</v>
          </cell>
          <cell r="G503">
            <v>2016</v>
          </cell>
          <cell r="H503">
            <v>0.12504999999999725</v>
          </cell>
          <cell r="I503">
            <v>2268.1</v>
          </cell>
          <cell r="J503">
            <v>1</v>
          </cell>
          <cell r="K503">
            <v>504</v>
          </cell>
          <cell r="R503">
            <v>0.6</v>
          </cell>
          <cell r="S503">
            <v>1.1499999999999999</v>
          </cell>
          <cell r="T503">
            <v>11833</v>
          </cell>
          <cell r="U503">
            <v>3.2869000000000002</v>
          </cell>
          <cell r="V503">
            <v>5.9899999999999158</v>
          </cell>
        </row>
        <row r="504">
          <cell r="A504">
            <v>527</v>
          </cell>
          <cell r="C504">
            <v>25150</v>
          </cell>
          <cell r="D504">
            <v>1516</v>
          </cell>
          <cell r="E504">
            <v>2540</v>
          </cell>
          <cell r="F504">
            <v>13635</v>
          </cell>
          <cell r="G504">
            <v>2020</v>
          </cell>
          <cell r="H504">
            <v>0.12509999999999724</v>
          </cell>
          <cell r="I504">
            <v>2272.6999999999998</v>
          </cell>
          <cell r="J504">
            <v>1</v>
          </cell>
          <cell r="K504">
            <v>505</v>
          </cell>
          <cell r="R504">
            <v>0.6</v>
          </cell>
          <cell r="S504">
            <v>1.1499999999999999</v>
          </cell>
          <cell r="T504">
            <v>11857</v>
          </cell>
          <cell r="U504">
            <v>3.2936000000000001</v>
          </cell>
          <cell r="V504">
            <v>5.9999999999999156</v>
          </cell>
        </row>
        <row r="505">
          <cell r="A505">
            <v>528</v>
          </cell>
          <cell r="C505">
            <v>25200</v>
          </cell>
          <cell r="D505">
            <v>1519</v>
          </cell>
          <cell r="E505">
            <v>2545</v>
          </cell>
          <cell r="F505">
            <v>13662</v>
          </cell>
          <cell r="G505">
            <v>2024</v>
          </cell>
          <cell r="H505">
            <v>0.12514999999999724</v>
          </cell>
          <cell r="I505">
            <v>2277.3000000000002</v>
          </cell>
          <cell r="J505">
            <v>1</v>
          </cell>
          <cell r="K505">
            <v>506</v>
          </cell>
          <cell r="R505">
            <v>0.6</v>
          </cell>
          <cell r="S505">
            <v>1.1499999999999999</v>
          </cell>
          <cell r="T505">
            <v>11880</v>
          </cell>
          <cell r="U505">
            <v>3.3</v>
          </cell>
          <cell r="V505">
            <v>6.0099999999999154</v>
          </cell>
        </row>
        <row r="506">
          <cell r="A506">
            <v>529</v>
          </cell>
          <cell r="C506">
            <v>25250</v>
          </cell>
          <cell r="D506">
            <v>1522</v>
          </cell>
          <cell r="E506">
            <v>2550</v>
          </cell>
          <cell r="F506">
            <v>13689</v>
          </cell>
          <cell r="G506">
            <v>2028</v>
          </cell>
          <cell r="H506">
            <v>0.12519999999999723</v>
          </cell>
          <cell r="I506">
            <v>2281.91</v>
          </cell>
          <cell r="J506">
            <v>1</v>
          </cell>
          <cell r="K506">
            <v>507</v>
          </cell>
          <cell r="R506">
            <v>0.6</v>
          </cell>
          <cell r="S506">
            <v>1.1499999999999999</v>
          </cell>
          <cell r="T506">
            <v>11903</v>
          </cell>
          <cell r="U506">
            <v>3.3064</v>
          </cell>
          <cell r="V506">
            <v>6.0199999999999152</v>
          </cell>
        </row>
        <row r="507">
          <cell r="A507">
            <v>530</v>
          </cell>
          <cell r="C507">
            <v>25300</v>
          </cell>
          <cell r="D507">
            <v>1525</v>
          </cell>
          <cell r="E507">
            <v>2555</v>
          </cell>
          <cell r="F507">
            <v>13716</v>
          </cell>
          <cell r="G507">
            <v>2032</v>
          </cell>
          <cell r="H507">
            <v>0.12524999999999722</v>
          </cell>
          <cell r="I507">
            <v>2286.5100000000002</v>
          </cell>
          <cell r="J507">
            <v>1</v>
          </cell>
          <cell r="K507">
            <v>508</v>
          </cell>
          <cell r="R507">
            <v>0.6</v>
          </cell>
          <cell r="S507">
            <v>1.1499999999999999</v>
          </cell>
          <cell r="T507">
            <v>11927</v>
          </cell>
          <cell r="U507">
            <v>3.3130999999999999</v>
          </cell>
          <cell r="V507">
            <v>6.029999999999915</v>
          </cell>
        </row>
        <row r="508">
          <cell r="A508">
            <v>531</v>
          </cell>
          <cell r="C508">
            <v>25350</v>
          </cell>
          <cell r="D508">
            <v>1528</v>
          </cell>
          <cell r="E508">
            <v>2560</v>
          </cell>
          <cell r="F508">
            <v>13743</v>
          </cell>
          <cell r="G508">
            <v>2036</v>
          </cell>
          <cell r="H508">
            <v>0.12529999999999722</v>
          </cell>
          <cell r="I508">
            <v>2291.11</v>
          </cell>
          <cell r="J508">
            <v>1</v>
          </cell>
          <cell r="K508">
            <v>509</v>
          </cell>
          <cell r="R508">
            <v>0.6</v>
          </cell>
          <cell r="S508">
            <v>1.1499999999999999</v>
          </cell>
          <cell r="T508">
            <v>11950</v>
          </cell>
          <cell r="U508">
            <v>3.3193999999999999</v>
          </cell>
          <cell r="V508">
            <v>6.0399999999999148</v>
          </cell>
        </row>
        <row r="509">
          <cell r="A509">
            <v>532</v>
          </cell>
          <cell r="C509">
            <v>25400</v>
          </cell>
          <cell r="D509">
            <v>1531</v>
          </cell>
          <cell r="E509">
            <v>2565</v>
          </cell>
          <cell r="F509">
            <v>13770</v>
          </cell>
          <cell r="G509">
            <v>2040</v>
          </cell>
          <cell r="H509">
            <v>0.12534999999999721</v>
          </cell>
          <cell r="I509">
            <v>2295.71</v>
          </cell>
          <cell r="J509">
            <v>1</v>
          </cell>
          <cell r="K509">
            <v>510</v>
          </cell>
          <cell r="R509">
            <v>0.6</v>
          </cell>
          <cell r="S509">
            <v>1.1499999999999999</v>
          </cell>
          <cell r="T509">
            <v>11974</v>
          </cell>
          <cell r="U509">
            <v>3.3260999999999998</v>
          </cell>
          <cell r="V509">
            <v>6.0499999999999146</v>
          </cell>
        </row>
        <row r="510">
          <cell r="A510">
            <v>533</v>
          </cell>
          <cell r="C510">
            <v>25450</v>
          </cell>
          <cell r="D510">
            <v>1534</v>
          </cell>
          <cell r="E510">
            <v>2570</v>
          </cell>
          <cell r="F510">
            <v>13797</v>
          </cell>
          <cell r="G510">
            <v>2044</v>
          </cell>
          <cell r="H510">
            <v>0.12539999999999721</v>
          </cell>
          <cell r="I510">
            <v>2300.3200000000002</v>
          </cell>
          <cell r="J510">
            <v>1</v>
          </cell>
          <cell r="K510">
            <v>511</v>
          </cell>
          <cell r="R510">
            <v>0.6</v>
          </cell>
          <cell r="S510">
            <v>1.1499999999999999</v>
          </cell>
          <cell r="T510">
            <v>11997</v>
          </cell>
          <cell r="U510">
            <v>3.3325</v>
          </cell>
          <cell r="V510">
            <v>6.0599999999999143</v>
          </cell>
        </row>
        <row r="511">
          <cell r="A511">
            <v>534</v>
          </cell>
          <cell r="C511">
            <v>25500</v>
          </cell>
          <cell r="D511">
            <v>1537</v>
          </cell>
          <cell r="E511">
            <v>2575</v>
          </cell>
          <cell r="F511">
            <v>13824</v>
          </cell>
          <cell r="G511">
            <v>2048</v>
          </cell>
          <cell r="H511">
            <v>0.1254499999999972</v>
          </cell>
          <cell r="I511">
            <v>2304.92</v>
          </cell>
          <cell r="J511">
            <v>1</v>
          </cell>
          <cell r="K511">
            <v>512</v>
          </cell>
          <cell r="R511">
            <v>0.6</v>
          </cell>
          <cell r="S511">
            <v>1.1499999999999999</v>
          </cell>
          <cell r="T511">
            <v>12021</v>
          </cell>
          <cell r="U511">
            <v>3.3391999999999999</v>
          </cell>
          <cell r="V511">
            <v>6.0699999999999141</v>
          </cell>
        </row>
        <row r="512">
          <cell r="A512">
            <v>535</v>
          </cell>
          <cell r="C512">
            <v>25550</v>
          </cell>
          <cell r="D512">
            <v>1540</v>
          </cell>
          <cell r="E512">
            <v>2580</v>
          </cell>
          <cell r="F512">
            <v>13851</v>
          </cell>
          <cell r="G512">
            <v>2052</v>
          </cell>
          <cell r="H512">
            <v>0.1254999999999972</v>
          </cell>
          <cell r="I512">
            <v>2309.5300000000002</v>
          </cell>
          <cell r="J512">
            <v>1</v>
          </cell>
          <cell r="K512">
            <v>513</v>
          </cell>
          <cell r="R512">
            <v>0.6</v>
          </cell>
          <cell r="S512">
            <v>1.1499999999999999</v>
          </cell>
          <cell r="T512">
            <v>12044</v>
          </cell>
          <cell r="U512">
            <v>3.3456000000000001</v>
          </cell>
          <cell r="V512">
            <v>6.0799999999999139</v>
          </cell>
        </row>
        <row r="513">
          <cell r="A513">
            <v>536</v>
          </cell>
          <cell r="C513">
            <v>25600</v>
          </cell>
          <cell r="D513">
            <v>1543</v>
          </cell>
          <cell r="E513">
            <v>2585</v>
          </cell>
          <cell r="F513">
            <v>13878</v>
          </cell>
          <cell r="G513">
            <v>2056</v>
          </cell>
          <cell r="H513">
            <v>0.12554999999999719</v>
          </cell>
          <cell r="I513">
            <v>2314.13</v>
          </cell>
          <cell r="J513">
            <v>1</v>
          </cell>
          <cell r="K513">
            <v>514</v>
          </cell>
          <cell r="R513">
            <v>0.6</v>
          </cell>
          <cell r="S513">
            <v>1.1499999999999999</v>
          </cell>
          <cell r="T513">
            <v>12068</v>
          </cell>
          <cell r="U513">
            <v>3.3521999999999998</v>
          </cell>
          <cell r="V513">
            <v>6.0899999999999137</v>
          </cell>
        </row>
        <row r="514">
          <cell r="A514">
            <v>537</v>
          </cell>
          <cell r="C514">
            <v>25650</v>
          </cell>
          <cell r="D514">
            <v>1546</v>
          </cell>
          <cell r="E514">
            <v>2590</v>
          </cell>
          <cell r="F514">
            <v>13905</v>
          </cell>
          <cell r="G514">
            <v>2060</v>
          </cell>
          <cell r="H514">
            <v>0.12559999999999719</v>
          </cell>
          <cell r="I514">
            <v>2318.7399999999998</v>
          </cell>
          <cell r="J514">
            <v>1</v>
          </cell>
          <cell r="K514">
            <v>515</v>
          </cell>
          <cell r="R514">
            <v>0.6</v>
          </cell>
          <cell r="S514">
            <v>1.1499999999999999</v>
          </cell>
          <cell r="T514">
            <v>12091</v>
          </cell>
          <cell r="U514">
            <v>3.3586</v>
          </cell>
          <cell r="V514">
            <v>6.0999999999999135</v>
          </cell>
        </row>
        <row r="515">
          <cell r="A515">
            <v>538</v>
          </cell>
          <cell r="C515">
            <v>25700</v>
          </cell>
          <cell r="D515">
            <v>1549</v>
          </cell>
          <cell r="E515">
            <v>2595</v>
          </cell>
          <cell r="F515">
            <v>13932</v>
          </cell>
          <cell r="G515">
            <v>2064</v>
          </cell>
          <cell r="H515">
            <v>0.12564999999999718</v>
          </cell>
          <cell r="I515">
            <v>2323.34</v>
          </cell>
          <cell r="J515">
            <v>1</v>
          </cell>
          <cell r="K515">
            <v>516</v>
          </cell>
          <cell r="R515">
            <v>0.6</v>
          </cell>
          <cell r="S515">
            <v>1.1499999999999999</v>
          </cell>
          <cell r="T515">
            <v>12115</v>
          </cell>
          <cell r="U515">
            <v>3.3653</v>
          </cell>
          <cell r="V515">
            <v>6.1099999999999133</v>
          </cell>
        </row>
        <row r="516">
          <cell r="A516">
            <v>539</v>
          </cell>
          <cell r="C516">
            <v>25750</v>
          </cell>
          <cell r="D516">
            <v>1552</v>
          </cell>
          <cell r="E516">
            <v>2600</v>
          </cell>
          <cell r="F516">
            <v>13959</v>
          </cell>
          <cell r="G516">
            <v>2068</v>
          </cell>
          <cell r="H516">
            <v>0.12569999999999718</v>
          </cell>
          <cell r="I516">
            <v>2327.9499999999998</v>
          </cell>
          <cell r="J516">
            <v>1</v>
          </cell>
          <cell r="K516">
            <v>517</v>
          </cell>
          <cell r="R516">
            <v>0.6</v>
          </cell>
          <cell r="S516">
            <v>1.1499999999999999</v>
          </cell>
          <cell r="T516">
            <v>12138</v>
          </cell>
          <cell r="U516">
            <v>3.3717000000000001</v>
          </cell>
          <cell r="V516">
            <v>6.1199999999999131</v>
          </cell>
        </row>
        <row r="517">
          <cell r="A517">
            <v>540</v>
          </cell>
          <cell r="C517">
            <v>25800</v>
          </cell>
          <cell r="D517">
            <v>1555</v>
          </cell>
          <cell r="E517">
            <v>2605</v>
          </cell>
          <cell r="F517">
            <v>13986</v>
          </cell>
          <cell r="G517">
            <v>2072</v>
          </cell>
          <cell r="H517">
            <v>0.12574999999999717</v>
          </cell>
          <cell r="I517">
            <v>2332.5500000000002</v>
          </cell>
          <cell r="J517">
            <v>1</v>
          </cell>
          <cell r="K517">
            <v>518</v>
          </cell>
          <cell r="R517">
            <v>0.6</v>
          </cell>
          <cell r="S517">
            <v>1.1499999999999999</v>
          </cell>
          <cell r="T517">
            <v>12162</v>
          </cell>
          <cell r="U517">
            <v>3.3782999999999999</v>
          </cell>
          <cell r="V517">
            <v>6.1299999999999129</v>
          </cell>
        </row>
        <row r="518">
          <cell r="A518">
            <v>541</v>
          </cell>
          <cell r="C518">
            <v>25850</v>
          </cell>
          <cell r="D518">
            <v>1558</v>
          </cell>
          <cell r="E518">
            <v>2610</v>
          </cell>
          <cell r="F518">
            <v>14013</v>
          </cell>
          <cell r="G518">
            <v>2076</v>
          </cell>
          <cell r="H518">
            <v>0.12579999999999716</v>
          </cell>
          <cell r="I518">
            <v>2337.16</v>
          </cell>
          <cell r="J518">
            <v>1</v>
          </cell>
          <cell r="K518">
            <v>519</v>
          </cell>
          <cell r="R518">
            <v>0.6</v>
          </cell>
          <cell r="S518">
            <v>1.1499999999999999</v>
          </cell>
          <cell r="T518">
            <v>12185</v>
          </cell>
          <cell r="U518">
            <v>3.3847</v>
          </cell>
          <cell r="V518">
            <v>6.1399999999999126</v>
          </cell>
        </row>
        <row r="519">
          <cell r="A519">
            <v>542</v>
          </cell>
          <cell r="C519">
            <v>25900</v>
          </cell>
          <cell r="D519">
            <v>1561</v>
          </cell>
          <cell r="E519">
            <v>2615</v>
          </cell>
          <cell r="F519">
            <v>14040</v>
          </cell>
          <cell r="G519">
            <v>2080</v>
          </cell>
          <cell r="H519">
            <v>0.12584999999999716</v>
          </cell>
          <cell r="I519">
            <v>2341.77</v>
          </cell>
          <cell r="J519">
            <v>1</v>
          </cell>
          <cell r="K519">
            <v>520</v>
          </cell>
          <cell r="R519">
            <v>0.6</v>
          </cell>
          <cell r="S519">
            <v>1.1499999999999999</v>
          </cell>
          <cell r="T519">
            <v>12209</v>
          </cell>
          <cell r="U519">
            <v>3.3914</v>
          </cell>
          <cell r="V519">
            <v>6.1499999999999124</v>
          </cell>
        </row>
        <row r="520">
          <cell r="A520">
            <v>543</v>
          </cell>
          <cell r="C520">
            <v>25950</v>
          </cell>
          <cell r="D520">
            <v>1564</v>
          </cell>
          <cell r="E520">
            <v>2620</v>
          </cell>
          <cell r="F520">
            <v>14067</v>
          </cell>
          <cell r="G520">
            <v>2084</v>
          </cell>
          <cell r="H520">
            <v>0.12589999999999715</v>
          </cell>
          <cell r="I520">
            <v>2346.38</v>
          </cell>
          <cell r="J520">
            <v>1</v>
          </cell>
          <cell r="K520">
            <v>521</v>
          </cell>
          <cell r="R520">
            <v>0.6</v>
          </cell>
          <cell r="S520">
            <v>1.1499999999999999</v>
          </cell>
          <cell r="T520">
            <v>12232</v>
          </cell>
          <cell r="U520">
            <v>3.3978000000000002</v>
          </cell>
          <cell r="V520">
            <v>6.1599999999999122</v>
          </cell>
        </row>
        <row r="521">
          <cell r="A521">
            <v>544</v>
          </cell>
          <cell r="C521">
            <v>26000</v>
          </cell>
          <cell r="D521">
            <v>1567</v>
          </cell>
          <cell r="E521">
            <v>2625</v>
          </cell>
          <cell r="F521">
            <v>14094</v>
          </cell>
          <cell r="G521">
            <v>2088</v>
          </cell>
          <cell r="H521">
            <v>0.12594999999999715</v>
          </cell>
          <cell r="I521">
            <v>2350.98</v>
          </cell>
          <cell r="J521">
            <v>1</v>
          </cell>
          <cell r="K521">
            <v>522</v>
          </cell>
          <cell r="R521">
            <v>0.6</v>
          </cell>
          <cell r="S521">
            <v>1.1499999999999999</v>
          </cell>
          <cell r="T521">
            <v>12256</v>
          </cell>
          <cell r="U521">
            <v>3.4043999999999999</v>
          </cell>
          <cell r="V521">
            <v>6.169999999999912</v>
          </cell>
        </row>
        <row r="522">
          <cell r="A522">
            <v>545</v>
          </cell>
          <cell r="C522">
            <v>26050</v>
          </cell>
          <cell r="D522">
            <v>1570</v>
          </cell>
          <cell r="E522">
            <v>2630</v>
          </cell>
          <cell r="F522">
            <v>14121</v>
          </cell>
          <cell r="G522">
            <v>2092</v>
          </cell>
          <cell r="H522">
            <v>0.12599999999999714</v>
          </cell>
          <cell r="I522">
            <v>2355.59</v>
          </cell>
          <cell r="J522">
            <v>1</v>
          </cell>
          <cell r="K522">
            <v>523</v>
          </cell>
          <cell r="R522">
            <v>0.6</v>
          </cell>
          <cell r="S522">
            <v>1.1499999999999999</v>
          </cell>
          <cell r="T522">
            <v>12279</v>
          </cell>
          <cell r="U522">
            <v>3.4108000000000001</v>
          </cell>
          <cell r="V522">
            <v>6.1799999999999118</v>
          </cell>
        </row>
        <row r="523">
          <cell r="A523">
            <v>546</v>
          </cell>
          <cell r="C523">
            <v>26100</v>
          </cell>
          <cell r="D523">
            <v>1573</v>
          </cell>
          <cell r="E523">
            <v>2635</v>
          </cell>
          <cell r="F523">
            <v>14148</v>
          </cell>
          <cell r="G523">
            <v>2096</v>
          </cell>
          <cell r="H523">
            <v>0.12604999999999714</v>
          </cell>
          <cell r="I523">
            <v>2360.1999999999998</v>
          </cell>
          <cell r="J523">
            <v>1</v>
          </cell>
          <cell r="K523">
            <v>524</v>
          </cell>
          <cell r="R523">
            <v>0.6</v>
          </cell>
          <cell r="S523">
            <v>1.1499999999999999</v>
          </cell>
          <cell r="T523">
            <v>12303</v>
          </cell>
          <cell r="U523">
            <v>3.4175</v>
          </cell>
          <cell r="V523">
            <v>6.1899999999999116</v>
          </cell>
        </row>
        <row r="524">
          <cell r="A524">
            <v>547</v>
          </cell>
          <cell r="C524">
            <v>26150</v>
          </cell>
          <cell r="D524">
            <v>1576</v>
          </cell>
          <cell r="E524">
            <v>2640</v>
          </cell>
          <cell r="F524">
            <v>14175</v>
          </cell>
          <cell r="G524">
            <v>2100</v>
          </cell>
          <cell r="H524">
            <v>0.12609999999999713</v>
          </cell>
          <cell r="I524">
            <v>2364.81</v>
          </cell>
          <cell r="J524">
            <v>1</v>
          </cell>
          <cell r="K524">
            <v>525</v>
          </cell>
          <cell r="R524">
            <v>0.6</v>
          </cell>
          <cell r="S524">
            <v>1.1499999999999999</v>
          </cell>
          <cell r="T524">
            <v>12326</v>
          </cell>
          <cell r="U524">
            <v>3.4239000000000002</v>
          </cell>
          <cell r="V524">
            <v>6.1999999999999114</v>
          </cell>
        </row>
        <row r="525">
          <cell r="A525">
            <v>548</v>
          </cell>
          <cell r="C525">
            <v>26200</v>
          </cell>
          <cell r="D525">
            <v>1579</v>
          </cell>
          <cell r="E525">
            <v>2645</v>
          </cell>
          <cell r="F525">
            <v>14202</v>
          </cell>
          <cell r="G525">
            <v>2104</v>
          </cell>
          <cell r="H525">
            <v>0.12614999999999713</v>
          </cell>
          <cell r="I525">
            <v>2369.42</v>
          </cell>
          <cell r="J525">
            <v>1</v>
          </cell>
          <cell r="K525">
            <v>526</v>
          </cell>
          <cell r="R525">
            <v>0.6</v>
          </cell>
          <cell r="S525">
            <v>1.1499999999999999</v>
          </cell>
          <cell r="T525">
            <v>12350</v>
          </cell>
          <cell r="U525">
            <v>3.4306000000000001</v>
          </cell>
          <cell r="V525">
            <v>6.2099999999999111</v>
          </cell>
        </row>
        <row r="526">
          <cell r="A526">
            <v>549</v>
          </cell>
          <cell r="C526">
            <v>26250</v>
          </cell>
          <cell r="D526">
            <v>1582</v>
          </cell>
          <cell r="E526">
            <v>2650</v>
          </cell>
          <cell r="F526">
            <v>14229</v>
          </cell>
          <cell r="G526">
            <v>2108</v>
          </cell>
          <cell r="H526">
            <v>0.12619999999999712</v>
          </cell>
          <cell r="I526">
            <v>2374.0300000000002</v>
          </cell>
          <cell r="J526">
            <v>1</v>
          </cell>
          <cell r="K526">
            <v>527</v>
          </cell>
          <cell r="R526">
            <v>0.6</v>
          </cell>
          <cell r="S526">
            <v>1.1499999999999999</v>
          </cell>
          <cell r="T526">
            <v>12373</v>
          </cell>
          <cell r="U526">
            <v>3.4369000000000001</v>
          </cell>
          <cell r="V526">
            <v>6.2199999999999109</v>
          </cell>
        </row>
        <row r="527">
          <cell r="A527">
            <v>550</v>
          </cell>
          <cell r="C527">
            <v>26300</v>
          </cell>
          <cell r="D527">
            <v>1585</v>
          </cell>
          <cell r="E527">
            <v>2655</v>
          </cell>
          <cell r="F527">
            <v>14256</v>
          </cell>
          <cell r="G527">
            <v>2112</v>
          </cell>
          <cell r="H527">
            <v>0.12624999999999711</v>
          </cell>
          <cell r="I527">
            <v>2378.64</v>
          </cell>
          <cell r="J527">
            <v>1</v>
          </cell>
          <cell r="K527">
            <v>528</v>
          </cell>
          <cell r="R527">
            <v>0.6</v>
          </cell>
          <cell r="S527">
            <v>1.1499999999999999</v>
          </cell>
          <cell r="T527">
            <v>12397</v>
          </cell>
          <cell r="U527">
            <v>3.4436</v>
          </cell>
          <cell r="V527">
            <v>6.2299999999999107</v>
          </cell>
        </row>
        <row r="528">
          <cell r="A528">
            <v>551</v>
          </cell>
          <cell r="C528">
            <v>26350</v>
          </cell>
          <cell r="D528">
            <v>1588</v>
          </cell>
          <cell r="E528">
            <v>2660</v>
          </cell>
          <cell r="F528">
            <v>14283</v>
          </cell>
          <cell r="G528">
            <v>2116</v>
          </cell>
          <cell r="H528">
            <v>0.12629999999999711</v>
          </cell>
          <cell r="I528">
            <v>2383.25</v>
          </cell>
          <cell r="J528">
            <v>1</v>
          </cell>
          <cell r="K528">
            <v>529</v>
          </cell>
          <cell r="R528">
            <v>0.6</v>
          </cell>
          <cell r="S528">
            <v>1.1499999999999999</v>
          </cell>
          <cell r="T528">
            <v>12420</v>
          </cell>
          <cell r="U528">
            <v>3.45</v>
          </cell>
          <cell r="V528">
            <v>6.2399999999999105</v>
          </cell>
        </row>
        <row r="529">
          <cell r="A529">
            <v>552</v>
          </cell>
          <cell r="C529">
            <v>26400</v>
          </cell>
          <cell r="D529">
            <v>1591</v>
          </cell>
          <cell r="E529">
            <v>2665</v>
          </cell>
          <cell r="F529">
            <v>14310</v>
          </cell>
          <cell r="G529">
            <v>2120</v>
          </cell>
          <cell r="H529">
            <v>0.1263499999999971</v>
          </cell>
          <cell r="I529">
            <v>2387.86</v>
          </cell>
          <cell r="J529">
            <v>1</v>
          </cell>
          <cell r="K529">
            <v>530</v>
          </cell>
          <cell r="R529">
            <v>0.6</v>
          </cell>
          <cell r="S529">
            <v>1.1499999999999999</v>
          </cell>
          <cell r="T529">
            <v>12443</v>
          </cell>
          <cell r="U529">
            <v>3.4563999999999999</v>
          </cell>
          <cell r="V529">
            <v>6.2499999999999103</v>
          </cell>
        </row>
        <row r="530">
          <cell r="A530">
            <v>553</v>
          </cell>
          <cell r="C530">
            <v>26450</v>
          </cell>
          <cell r="D530">
            <v>1594</v>
          </cell>
          <cell r="E530">
            <v>2670</v>
          </cell>
          <cell r="F530">
            <v>14337</v>
          </cell>
          <cell r="G530">
            <v>2124</v>
          </cell>
          <cell r="H530">
            <v>0.1263999999999971</v>
          </cell>
          <cell r="I530">
            <v>2392.4699999999998</v>
          </cell>
          <cell r="J530">
            <v>1</v>
          </cell>
          <cell r="K530">
            <v>531</v>
          </cell>
          <cell r="R530">
            <v>0.6</v>
          </cell>
          <cell r="S530">
            <v>1.1499999999999999</v>
          </cell>
          <cell r="T530">
            <v>12467</v>
          </cell>
          <cell r="U530">
            <v>3.4630999999999998</v>
          </cell>
          <cell r="V530">
            <v>6.2599999999999101</v>
          </cell>
        </row>
        <row r="531">
          <cell r="A531">
            <v>554</v>
          </cell>
          <cell r="C531">
            <v>26500</v>
          </cell>
          <cell r="D531">
            <v>1597</v>
          </cell>
          <cell r="E531">
            <v>2675</v>
          </cell>
          <cell r="F531">
            <v>14364</v>
          </cell>
          <cell r="G531">
            <v>2128</v>
          </cell>
          <cell r="H531">
            <v>0.12644999999999709</v>
          </cell>
          <cell r="I531">
            <v>2397.09</v>
          </cell>
          <cell r="J531">
            <v>1</v>
          </cell>
          <cell r="K531">
            <v>532</v>
          </cell>
          <cell r="R531">
            <v>0.6</v>
          </cell>
          <cell r="S531">
            <v>1.1499999999999999</v>
          </cell>
          <cell r="T531">
            <v>12490</v>
          </cell>
          <cell r="U531">
            <v>3.4693999999999998</v>
          </cell>
          <cell r="V531">
            <v>6.2699999999999099</v>
          </cell>
        </row>
        <row r="532">
          <cell r="A532">
            <v>555</v>
          </cell>
          <cell r="C532">
            <v>26550</v>
          </cell>
          <cell r="D532">
            <v>1600</v>
          </cell>
          <cell r="E532">
            <v>2680</v>
          </cell>
          <cell r="F532">
            <v>14391</v>
          </cell>
          <cell r="G532">
            <v>2132</v>
          </cell>
          <cell r="H532">
            <v>0.12649999999999709</v>
          </cell>
          <cell r="I532">
            <v>2401.6999999999998</v>
          </cell>
          <cell r="J532">
            <v>1</v>
          </cell>
          <cell r="K532">
            <v>533</v>
          </cell>
          <cell r="R532">
            <v>0.6</v>
          </cell>
          <cell r="S532">
            <v>1.1499999999999999</v>
          </cell>
          <cell r="T532">
            <v>12514</v>
          </cell>
          <cell r="U532">
            <v>3.4761000000000002</v>
          </cell>
          <cell r="V532">
            <v>6.2799999999999097</v>
          </cell>
        </row>
        <row r="533">
          <cell r="A533">
            <v>556</v>
          </cell>
          <cell r="C533">
            <v>26600</v>
          </cell>
          <cell r="D533">
            <v>1603</v>
          </cell>
          <cell r="E533">
            <v>2685</v>
          </cell>
          <cell r="F533">
            <v>14418</v>
          </cell>
          <cell r="G533">
            <v>2136</v>
          </cell>
          <cell r="H533">
            <v>0.12654999999999708</v>
          </cell>
          <cell r="I533">
            <v>2406.31</v>
          </cell>
          <cell r="J533">
            <v>1</v>
          </cell>
          <cell r="K533">
            <v>534</v>
          </cell>
          <cell r="R533">
            <v>0.6</v>
          </cell>
          <cell r="S533">
            <v>1.1499999999999999</v>
          </cell>
          <cell r="T533">
            <v>12537</v>
          </cell>
          <cell r="U533">
            <v>3.4824999999999999</v>
          </cell>
          <cell r="V533">
            <v>6.2899999999999094</v>
          </cell>
        </row>
        <row r="534">
          <cell r="A534">
            <v>557</v>
          </cell>
          <cell r="C534">
            <v>26650</v>
          </cell>
          <cell r="D534">
            <v>1606</v>
          </cell>
          <cell r="E534">
            <v>2690</v>
          </cell>
          <cell r="F534">
            <v>14445</v>
          </cell>
          <cell r="G534">
            <v>2140</v>
          </cell>
          <cell r="H534">
            <v>0.12659999999999708</v>
          </cell>
          <cell r="I534">
            <v>2410.92</v>
          </cell>
          <cell r="J534">
            <v>1</v>
          </cell>
          <cell r="K534">
            <v>535</v>
          </cell>
          <cell r="R534">
            <v>0.6</v>
          </cell>
          <cell r="S534">
            <v>1.1499999999999999</v>
          </cell>
          <cell r="T534">
            <v>12561</v>
          </cell>
          <cell r="U534">
            <v>3.4891999999999999</v>
          </cell>
          <cell r="V534">
            <v>6.2999999999999092</v>
          </cell>
        </row>
        <row r="535">
          <cell r="A535">
            <v>558</v>
          </cell>
          <cell r="C535">
            <v>26700</v>
          </cell>
          <cell r="D535">
            <v>1609</v>
          </cell>
          <cell r="E535">
            <v>2695</v>
          </cell>
          <cell r="F535">
            <v>14472</v>
          </cell>
          <cell r="G535">
            <v>2144</v>
          </cell>
          <cell r="H535">
            <v>0.12664999999999707</v>
          </cell>
          <cell r="I535">
            <v>2415.54</v>
          </cell>
          <cell r="J535">
            <v>1</v>
          </cell>
          <cell r="K535">
            <v>536</v>
          </cell>
          <cell r="R535">
            <v>0.6</v>
          </cell>
          <cell r="S535">
            <v>1.1499999999999999</v>
          </cell>
          <cell r="T535">
            <v>12584</v>
          </cell>
          <cell r="U535">
            <v>3.4956</v>
          </cell>
          <cell r="V535">
            <v>6.309999999999909</v>
          </cell>
        </row>
        <row r="536">
          <cell r="A536">
            <v>559</v>
          </cell>
          <cell r="C536">
            <v>26750</v>
          </cell>
          <cell r="D536">
            <v>1612</v>
          </cell>
          <cell r="E536">
            <v>2700</v>
          </cell>
          <cell r="F536">
            <v>14499</v>
          </cell>
          <cell r="G536">
            <v>2148</v>
          </cell>
          <cell r="H536">
            <v>0.12669999999999706</v>
          </cell>
          <cell r="I536">
            <v>2420.15</v>
          </cell>
          <cell r="J536">
            <v>1</v>
          </cell>
          <cell r="K536">
            <v>537</v>
          </cell>
          <cell r="R536">
            <v>0.6</v>
          </cell>
          <cell r="S536">
            <v>1.1499999999999999</v>
          </cell>
          <cell r="T536">
            <v>12608</v>
          </cell>
          <cell r="U536">
            <v>3.5022000000000002</v>
          </cell>
          <cell r="V536">
            <v>6.3199999999999088</v>
          </cell>
        </row>
        <row r="537">
          <cell r="A537">
            <v>560</v>
          </cell>
          <cell r="C537">
            <v>26800</v>
          </cell>
          <cell r="D537">
            <v>1615</v>
          </cell>
          <cell r="E537">
            <v>2705</v>
          </cell>
          <cell r="F537">
            <v>14526</v>
          </cell>
          <cell r="G537">
            <v>2152</v>
          </cell>
          <cell r="H537">
            <v>0.12674999999999706</v>
          </cell>
          <cell r="I537">
            <v>2424.77</v>
          </cell>
          <cell r="J537">
            <v>1</v>
          </cell>
          <cell r="K537">
            <v>538</v>
          </cell>
          <cell r="R537">
            <v>0.6</v>
          </cell>
          <cell r="S537">
            <v>1.1499999999999999</v>
          </cell>
          <cell r="T537">
            <v>12631</v>
          </cell>
          <cell r="U537">
            <v>3.5085999999999999</v>
          </cell>
          <cell r="V537">
            <v>6.3299999999999086</v>
          </cell>
        </row>
        <row r="538">
          <cell r="A538">
            <v>561</v>
          </cell>
          <cell r="C538">
            <v>26850</v>
          </cell>
          <cell r="D538">
            <v>1618</v>
          </cell>
          <cell r="E538">
            <v>2710</v>
          </cell>
          <cell r="F538">
            <v>14553</v>
          </cell>
          <cell r="G538">
            <v>2156</v>
          </cell>
          <cell r="H538">
            <v>0.12679999999999705</v>
          </cell>
          <cell r="I538">
            <v>2429.38</v>
          </cell>
          <cell r="J538">
            <v>1</v>
          </cell>
          <cell r="K538">
            <v>539</v>
          </cell>
          <cell r="R538">
            <v>0.6</v>
          </cell>
          <cell r="S538">
            <v>1.1499999999999999</v>
          </cell>
          <cell r="T538">
            <v>12655</v>
          </cell>
          <cell r="U538">
            <v>3.5152999999999999</v>
          </cell>
          <cell r="V538">
            <v>6.3399999999999084</v>
          </cell>
        </row>
        <row r="539">
          <cell r="A539">
            <v>562</v>
          </cell>
          <cell r="C539">
            <v>26900</v>
          </cell>
          <cell r="D539">
            <v>1621</v>
          </cell>
          <cell r="E539">
            <v>2715</v>
          </cell>
          <cell r="F539">
            <v>14580</v>
          </cell>
          <cell r="G539">
            <v>2160</v>
          </cell>
          <cell r="H539">
            <v>0.12684999999999705</v>
          </cell>
          <cell r="I539">
            <v>2434</v>
          </cell>
          <cell r="J539">
            <v>1</v>
          </cell>
          <cell r="K539">
            <v>540</v>
          </cell>
          <cell r="R539">
            <v>0.6</v>
          </cell>
          <cell r="S539">
            <v>1.1499999999999999</v>
          </cell>
          <cell r="T539">
            <v>12678</v>
          </cell>
          <cell r="U539">
            <v>3.5217000000000001</v>
          </cell>
          <cell r="V539">
            <v>6.3499999999999082</v>
          </cell>
        </row>
        <row r="540">
          <cell r="A540">
            <v>563</v>
          </cell>
          <cell r="C540">
            <v>26950</v>
          </cell>
          <cell r="D540">
            <v>1624</v>
          </cell>
          <cell r="E540">
            <v>2720</v>
          </cell>
          <cell r="F540">
            <v>14607</v>
          </cell>
          <cell r="G540">
            <v>2164</v>
          </cell>
          <cell r="H540">
            <v>0.12689999999999704</v>
          </cell>
          <cell r="I540">
            <v>2438.61</v>
          </cell>
          <cell r="J540">
            <v>1</v>
          </cell>
          <cell r="K540">
            <v>541</v>
          </cell>
          <cell r="R540">
            <v>0.6</v>
          </cell>
          <cell r="S540">
            <v>1.1499999999999999</v>
          </cell>
          <cell r="T540">
            <v>12702</v>
          </cell>
          <cell r="U540">
            <v>3.5283000000000002</v>
          </cell>
          <cell r="V540">
            <v>6.3599999999999079</v>
          </cell>
        </row>
        <row r="541">
          <cell r="A541">
            <v>564</v>
          </cell>
          <cell r="C541">
            <v>27000</v>
          </cell>
          <cell r="D541">
            <v>1627</v>
          </cell>
          <cell r="E541">
            <v>2725</v>
          </cell>
          <cell r="F541">
            <v>14634</v>
          </cell>
          <cell r="G541">
            <v>2168</v>
          </cell>
          <cell r="H541">
            <v>0.12694999999999704</v>
          </cell>
          <cell r="I541">
            <v>2443.23</v>
          </cell>
          <cell r="J541">
            <v>1</v>
          </cell>
          <cell r="K541">
            <v>542</v>
          </cell>
          <cell r="R541">
            <v>0.6</v>
          </cell>
          <cell r="S541">
            <v>1.1499999999999999</v>
          </cell>
          <cell r="T541">
            <v>12725</v>
          </cell>
          <cell r="U541">
            <v>3.5347</v>
          </cell>
          <cell r="V541">
            <v>6.3699999999999077</v>
          </cell>
        </row>
        <row r="542">
          <cell r="A542">
            <v>565</v>
          </cell>
          <cell r="C542">
            <v>27050</v>
          </cell>
          <cell r="D542">
            <v>1630</v>
          </cell>
          <cell r="E542">
            <v>2730</v>
          </cell>
          <cell r="F542">
            <v>14661</v>
          </cell>
          <cell r="G542">
            <v>2172</v>
          </cell>
          <cell r="H542">
            <v>0.12699999999999703</v>
          </cell>
          <cell r="I542">
            <v>2447.84</v>
          </cell>
          <cell r="J542">
            <v>1</v>
          </cell>
          <cell r="K542">
            <v>543</v>
          </cell>
          <cell r="R542">
            <v>0.6</v>
          </cell>
          <cell r="S542">
            <v>1.1499999999999999</v>
          </cell>
          <cell r="T542">
            <v>12749</v>
          </cell>
          <cell r="U542">
            <v>3.5413999999999999</v>
          </cell>
          <cell r="V542">
            <v>6.3799999999999075</v>
          </cell>
        </row>
        <row r="543">
          <cell r="A543">
            <v>566</v>
          </cell>
          <cell r="C543">
            <v>27100</v>
          </cell>
          <cell r="D543">
            <v>1633</v>
          </cell>
          <cell r="E543">
            <v>2735</v>
          </cell>
          <cell r="F543">
            <v>14688</v>
          </cell>
          <cell r="G543">
            <v>2176</v>
          </cell>
          <cell r="H543">
            <v>0.12704999999999703</v>
          </cell>
          <cell r="I543">
            <v>2452.46</v>
          </cell>
          <cell r="J543">
            <v>1</v>
          </cell>
          <cell r="K543">
            <v>544</v>
          </cell>
          <cell r="R543">
            <v>0.6</v>
          </cell>
          <cell r="S543">
            <v>1.1499999999999999</v>
          </cell>
          <cell r="T543">
            <v>12772</v>
          </cell>
          <cell r="U543">
            <v>3.5478000000000001</v>
          </cell>
          <cell r="V543">
            <v>6.3899999999999073</v>
          </cell>
        </row>
        <row r="544">
          <cell r="A544">
            <v>567</v>
          </cell>
          <cell r="C544">
            <v>27150</v>
          </cell>
          <cell r="D544">
            <v>1636</v>
          </cell>
          <cell r="E544">
            <v>2740</v>
          </cell>
          <cell r="F544">
            <v>14715</v>
          </cell>
          <cell r="G544">
            <v>2180</v>
          </cell>
          <cell r="H544">
            <v>0.12709999999999702</v>
          </cell>
          <cell r="I544">
            <v>2457.08</v>
          </cell>
          <cell r="J544">
            <v>1</v>
          </cell>
          <cell r="K544">
            <v>545</v>
          </cell>
          <cell r="R544">
            <v>0.6</v>
          </cell>
          <cell r="S544">
            <v>1.1499999999999999</v>
          </cell>
          <cell r="T544">
            <v>12796</v>
          </cell>
          <cell r="U544">
            <v>3.5543999999999998</v>
          </cell>
          <cell r="V544">
            <v>6.3999999999999071</v>
          </cell>
        </row>
        <row r="545">
          <cell r="A545">
            <v>568</v>
          </cell>
          <cell r="C545">
            <v>27200</v>
          </cell>
          <cell r="D545">
            <v>1639</v>
          </cell>
          <cell r="E545">
            <v>2745</v>
          </cell>
          <cell r="F545">
            <v>14742</v>
          </cell>
          <cell r="G545">
            <v>2184</v>
          </cell>
          <cell r="H545">
            <v>0.12714999999999702</v>
          </cell>
          <cell r="I545">
            <v>2461.6999999999998</v>
          </cell>
          <cell r="J545">
            <v>1</v>
          </cell>
          <cell r="K545">
            <v>546</v>
          </cell>
          <cell r="R545">
            <v>0.6</v>
          </cell>
          <cell r="S545">
            <v>1.1499999999999999</v>
          </cell>
          <cell r="T545">
            <v>12819</v>
          </cell>
          <cell r="U545">
            <v>3.5608</v>
          </cell>
          <cell r="V545">
            <v>6.4099999999999069</v>
          </cell>
        </row>
        <row r="546">
          <cell r="A546">
            <v>569</v>
          </cell>
          <cell r="C546">
            <v>27250</v>
          </cell>
          <cell r="D546">
            <v>1642</v>
          </cell>
          <cell r="E546">
            <v>2750</v>
          </cell>
          <cell r="F546">
            <v>14769</v>
          </cell>
          <cell r="G546">
            <v>2188</v>
          </cell>
          <cell r="H546">
            <v>0.12719999999999701</v>
          </cell>
          <cell r="I546">
            <v>2466.31</v>
          </cell>
          <cell r="J546">
            <v>1</v>
          </cell>
          <cell r="K546">
            <v>547</v>
          </cell>
          <cell r="R546">
            <v>0.6</v>
          </cell>
          <cell r="S546">
            <v>1.1499999999999999</v>
          </cell>
          <cell r="T546">
            <v>12843</v>
          </cell>
          <cell r="U546">
            <v>3.5674999999999999</v>
          </cell>
          <cell r="V546">
            <v>6.4199999999999067</v>
          </cell>
        </row>
        <row r="547">
          <cell r="A547">
            <v>570</v>
          </cell>
          <cell r="C547">
            <v>27300</v>
          </cell>
          <cell r="D547">
            <v>1645</v>
          </cell>
          <cell r="E547">
            <v>2755</v>
          </cell>
          <cell r="F547">
            <v>14796</v>
          </cell>
          <cell r="G547">
            <v>2192</v>
          </cell>
          <cell r="H547">
            <v>0.127249999999997</v>
          </cell>
          <cell r="I547">
            <v>2470.9299999999998</v>
          </cell>
          <cell r="J547">
            <v>1</v>
          </cell>
          <cell r="K547">
            <v>548</v>
          </cell>
          <cell r="R547">
            <v>0.6</v>
          </cell>
          <cell r="S547">
            <v>1.1499999999999999</v>
          </cell>
          <cell r="T547">
            <v>12866</v>
          </cell>
          <cell r="U547">
            <v>3.5739000000000001</v>
          </cell>
          <cell r="V547">
            <v>6.4299999999999065</v>
          </cell>
        </row>
        <row r="548">
          <cell r="A548">
            <v>571</v>
          </cell>
          <cell r="C548">
            <v>27350</v>
          </cell>
          <cell r="D548">
            <v>1648</v>
          </cell>
          <cell r="E548">
            <v>2760</v>
          </cell>
          <cell r="F548">
            <v>14823</v>
          </cell>
          <cell r="G548">
            <v>2196</v>
          </cell>
          <cell r="H548">
            <v>0.127299999999997</v>
          </cell>
          <cell r="I548">
            <v>2475.5500000000002</v>
          </cell>
          <cell r="J548">
            <v>1</v>
          </cell>
          <cell r="K548">
            <v>549</v>
          </cell>
          <cell r="R548">
            <v>0.6</v>
          </cell>
          <cell r="S548">
            <v>1.1499999999999999</v>
          </cell>
          <cell r="T548">
            <v>12890</v>
          </cell>
          <cell r="U548">
            <v>3.5806</v>
          </cell>
          <cell r="V548">
            <v>6.4399999999999062</v>
          </cell>
        </row>
        <row r="549">
          <cell r="A549">
            <v>572</v>
          </cell>
          <cell r="C549">
            <v>27400</v>
          </cell>
          <cell r="D549">
            <v>1651</v>
          </cell>
          <cell r="E549">
            <v>2765</v>
          </cell>
          <cell r="F549">
            <v>14850</v>
          </cell>
          <cell r="G549">
            <v>2200</v>
          </cell>
          <cell r="H549">
            <v>0.12734999999999699</v>
          </cell>
          <cell r="I549">
            <v>2480.17</v>
          </cell>
          <cell r="J549">
            <v>1</v>
          </cell>
          <cell r="K549">
            <v>550</v>
          </cell>
          <cell r="R549">
            <v>0.6</v>
          </cell>
          <cell r="S549">
            <v>1.1499999999999999</v>
          </cell>
          <cell r="T549">
            <v>12913</v>
          </cell>
          <cell r="U549">
            <v>3.5869</v>
          </cell>
          <cell r="V549">
            <v>6.449999999999906</v>
          </cell>
        </row>
        <row r="550">
          <cell r="A550">
            <v>573</v>
          </cell>
          <cell r="C550">
            <v>27450</v>
          </cell>
          <cell r="D550">
            <v>1654</v>
          </cell>
          <cell r="E550">
            <v>2770</v>
          </cell>
          <cell r="F550">
            <v>14877</v>
          </cell>
          <cell r="G550">
            <v>2204</v>
          </cell>
          <cell r="H550">
            <v>0.12739999999999699</v>
          </cell>
          <cell r="I550">
            <v>2484.79</v>
          </cell>
          <cell r="J550">
            <v>1</v>
          </cell>
          <cell r="K550">
            <v>551</v>
          </cell>
          <cell r="R550">
            <v>0.6</v>
          </cell>
          <cell r="S550">
            <v>1.1499999999999999</v>
          </cell>
          <cell r="T550">
            <v>12937</v>
          </cell>
          <cell r="U550">
            <v>3.5935999999999999</v>
          </cell>
          <cell r="V550">
            <v>6.4599999999999058</v>
          </cell>
        </row>
        <row r="551">
          <cell r="A551">
            <v>574</v>
          </cell>
          <cell r="C551">
            <v>27500</v>
          </cell>
          <cell r="D551">
            <v>1657</v>
          </cell>
          <cell r="E551">
            <v>2775</v>
          </cell>
          <cell r="F551">
            <v>14904</v>
          </cell>
          <cell r="G551">
            <v>2208</v>
          </cell>
          <cell r="H551">
            <v>0.12744999999999698</v>
          </cell>
          <cell r="I551">
            <v>2489.41</v>
          </cell>
          <cell r="J551">
            <v>1</v>
          </cell>
          <cell r="K551">
            <v>552</v>
          </cell>
          <cell r="R551">
            <v>0.6</v>
          </cell>
          <cell r="S551">
            <v>1.1499999999999999</v>
          </cell>
          <cell r="T551">
            <v>12960</v>
          </cell>
          <cell r="U551">
            <v>3.6</v>
          </cell>
          <cell r="V551">
            <v>6.4699999999999056</v>
          </cell>
        </row>
        <row r="552">
          <cell r="A552">
            <v>575</v>
          </cell>
          <cell r="C552">
            <v>27550</v>
          </cell>
          <cell r="D552">
            <v>1660</v>
          </cell>
          <cell r="E552">
            <v>2780</v>
          </cell>
          <cell r="F552">
            <v>14931</v>
          </cell>
          <cell r="G552">
            <v>2212</v>
          </cell>
          <cell r="H552">
            <v>0.12749999999999698</v>
          </cell>
          <cell r="I552">
            <v>2494.0300000000002</v>
          </cell>
          <cell r="J552">
            <v>1</v>
          </cell>
          <cell r="K552">
            <v>553</v>
          </cell>
          <cell r="R552">
            <v>0.6</v>
          </cell>
          <cell r="S552">
            <v>1.1499999999999999</v>
          </cell>
          <cell r="T552">
            <v>12983</v>
          </cell>
          <cell r="U552">
            <v>3.6063999999999998</v>
          </cell>
          <cell r="V552">
            <v>6.4799999999999054</v>
          </cell>
        </row>
        <row r="553">
          <cell r="A553">
            <v>576</v>
          </cell>
          <cell r="C553">
            <v>27600</v>
          </cell>
          <cell r="D553">
            <v>1663</v>
          </cell>
          <cell r="E553">
            <v>2785</v>
          </cell>
          <cell r="F553">
            <v>14958</v>
          </cell>
          <cell r="G553">
            <v>2216</v>
          </cell>
          <cell r="H553">
            <v>0.12754999999999697</v>
          </cell>
          <cell r="I553">
            <v>2498.65</v>
          </cell>
          <cell r="J553">
            <v>1</v>
          </cell>
          <cell r="K553">
            <v>554</v>
          </cell>
          <cell r="R553">
            <v>0.6</v>
          </cell>
          <cell r="S553">
            <v>1.1499999999999999</v>
          </cell>
          <cell r="T553">
            <v>13007</v>
          </cell>
          <cell r="U553">
            <v>3.6131000000000002</v>
          </cell>
          <cell r="V553">
            <v>6.4899999999999052</v>
          </cell>
        </row>
        <row r="554">
          <cell r="A554">
            <v>577</v>
          </cell>
          <cell r="C554">
            <v>27650</v>
          </cell>
          <cell r="D554">
            <v>1666</v>
          </cell>
          <cell r="E554">
            <v>2790</v>
          </cell>
          <cell r="F554">
            <v>14985</v>
          </cell>
          <cell r="G554">
            <v>2220</v>
          </cell>
          <cell r="H554">
            <v>0.12759999999999697</v>
          </cell>
          <cell r="I554">
            <v>2503.27</v>
          </cell>
          <cell r="J554">
            <v>1</v>
          </cell>
          <cell r="K554">
            <v>555</v>
          </cell>
          <cell r="R554">
            <v>0.6</v>
          </cell>
          <cell r="S554">
            <v>1.1499999999999999</v>
          </cell>
          <cell r="T554">
            <v>13030</v>
          </cell>
          <cell r="U554">
            <v>3.6194000000000002</v>
          </cell>
          <cell r="V554">
            <v>6.499999999999905</v>
          </cell>
        </row>
        <row r="555">
          <cell r="A555">
            <v>578</v>
          </cell>
          <cell r="C555">
            <v>27700</v>
          </cell>
          <cell r="D555">
            <v>1669</v>
          </cell>
          <cell r="E555">
            <v>2795</v>
          </cell>
          <cell r="F555">
            <v>15012</v>
          </cell>
          <cell r="G555">
            <v>2224</v>
          </cell>
          <cell r="H555">
            <v>0.12764999999999696</v>
          </cell>
          <cell r="I555">
            <v>2507.89</v>
          </cell>
          <cell r="J555">
            <v>1</v>
          </cell>
          <cell r="K555">
            <v>556</v>
          </cell>
          <cell r="R555">
            <v>0.6</v>
          </cell>
          <cell r="S555">
            <v>1.1499999999999999</v>
          </cell>
          <cell r="T555">
            <v>13054</v>
          </cell>
          <cell r="U555">
            <v>3.6261000000000001</v>
          </cell>
          <cell r="V555">
            <v>6.5099999999999048</v>
          </cell>
        </row>
        <row r="556">
          <cell r="A556">
            <v>579</v>
          </cell>
          <cell r="C556">
            <v>27750</v>
          </cell>
          <cell r="D556">
            <v>1672</v>
          </cell>
          <cell r="E556">
            <v>2800</v>
          </cell>
          <cell r="F556">
            <v>15039</v>
          </cell>
          <cell r="G556">
            <v>2228</v>
          </cell>
          <cell r="H556">
            <v>0.12769999999999695</v>
          </cell>
          <cell r="I556">
            <v>2512.52</v>
          </cell>
          <cell r="J556">
            <v>1</v>
          </cell>
          <cell r="K556">
            <v>557</v>
          </cell>
          <cell r="R556">
            <v>0.6</v>
          </cell>
          <cell r="S556">
            <v>1.1499999999999999</v>
          </cell>
          <cell r="T556">
            <v>13077</v>
          </cell>
          <cell r="U556">
            <v>3.6324999999999998</v>
          </cell>
          <cell r="V556">
            <v>6.5199999999999045</v>
          </cell>
        </row>
        <row r="557">
          <cell r="A557">
            <v>580</v>
          </cell>
          <cell r="C557">
            <v>27800</v>
          </cell>
          <cell r="D557">
            <v>1675</v>
          </cell>
          <cell r="E557">
            <v>2805</v>
          </cell>
          <cell r="F557">
            <v>15066</v>
          </cell>
          <cell r="G557">
            <v>2232</v>
          </cell>
          <cell r="H557">
            <v>0.12774999999999695</v>
          </cell>
          <cell r="I557">
            <v>2517.14</v>
          </cell>
          <cell r="J557">
            <v>1</v>
          </cell>
          <cell r="K557">
            <v>558</v>
          </cell>
          <cell r="R557">
            <v>0.6</v>
          </cell>
          <cell r="S557">
            <v>1.1499999999999999</v>
          </cell>
          <cell r="T557">
            <v>13101</v>
          </cell>
          <cell r="U557">
            <v>3.6392000000000002</v>
          </cell>
          <cell r="V557">
            <v>6.5299999999999043</v>
          </cell>
        </row>
        <row r="558">
          <cell r="A558">
            <v>581</v>
          </cell>
          <cell r="C558">
            <v>27850</v>
          </cell>
          <cell r="D558">
            <v>1678</v>
          </cell>
          <cell r="E558">
            <v>2810</v>
          </cell>
          <cell r="F558">
            <v>15093</v>
          </cell>
          <cell r="G558">
            <v>2236</v>
          </cell>
          <cell r="H558">
            <v>0.12779999999999694</v>
          </cell>
          <cell r="I558">
            <v>2521.7600000000002</v>
          </cell>
          <cell r="J558">
            <v>1</v>
          </cell>
          <cell r="K558">
            <v>559</v>
          </cell>
          <cell r="R558">
            <v>0.6</v>
          </cell>
          <cell r="S558">
            <v>1.1499999999999999</v>
          </cell>
          <cell r="T558">
            <v>13124</v>
          </cell>
          <cell r="U558">
            <v>3.6456</v>
          </cell>
          <cell r="V558">
            <v>6.5399999999999041</v>
          </cell>
        </row>
        <row r="559">
          <cell r="A559">
            <v>582</v>
          </cell>
          <cell r="C559">
            <v>27900</v>
          </cell>
          <cell r="D559">
            <v>1681</v>
          </cell>
          <cell r="E559">
            <v>2815</v>
          </cell>
          <cell r="F559">
            <v>15120</v>
          </cell>
          <cell r="G559">
            <v>2240</v>
          </cell>
          <cell r="H559">
            <v>0.12784999999999694</v>
          </cell>
          <cell r="I559">
            <v>2526.38</v>
          </cell>
          <cell r="J559">
            <v>1</v>
          </cell>
          <cell r="K559">
            <v>560</v>
          </cell>
          <cell r="R559">
            <v>0.6</v>
          </cell>
          <cell r="S559">
            <v>1.1499999999999999</v>
          </cell>
          <cell r="T559">
            <v>13148</v>
          </cell>
          <cell r="U559">
            <v>3.6522000000000001</v>
          </cell>
          <cell r="V559">
            <v>6.5499999999999039</v>
          </cell>
        </row>
        <row r="560">
          <cell r="A560">
            <v>583</v>
          </cell>
          <cell r="C560">
            <v>27950</v>
          </cell>
          <cell r="D560">
            <v>1684</v>
          </cell>
          <cell r="E560">
            <v>2820</v>
          </cell>
          <cell r="F560">
            <v>15147</v>
          </cell>
          <cell r="G560">
            <v>2244</v>
          </cell>
          <cell r="H560">
            <v>0.12789999999999693</v>
          </cell>
          <cell r="I560">
            <v>2531.0100000000002</v>
          </cell>
          <cell r="J560">
            <v>1</v>
          </cell>
          <cell r="K560">
            <v>561</v>
          </cell>
          <cell r="R560">
            <v>0.6</v>
          </cell>
          <cell r="S560">
            <v>1.1499999999999999</v>
          </cell>
          <cell r="T560">
            <v>13171</v>
          </cell>
          <cell r="U560">
            <v>3.6585999999999999</v>
          </cell>
          <cell r="V560">
            <v>6.5599999999999037</v>
          </cell>
        </row>
        <row r="561">
          <cell r="A561">
            <v>584</v>
          </cell>
          <cell r="C561">
            <v>28000</v>
          </cell>
          <cell r="D561">
            <v>1687</v>
          </cell>
          <cell r="E561">
            <v>2825</v>
          </cell>
          <cell r="F561">
            <v>15174</v>
          </cell>
          <cell r="G561">
            <v>2248</v>
          </cell>
          <cell r="H561">
            <v>0.12794999999999693</v>
          </cell>
          <cell r="I561">
            <v>2535.63</v>
          </cell>
          <cell r="J561">
            <v>1</v>
          </cell>
          <cell r="K561">
            <v>562</v>
          </cell>
          <cell r="R561">
            <v>0.6</v>
          </cell>
          <cell r="S561">
            <v>1.1499999999999999</v>
          </cell>
          <cell r="T561">
            <v>13195</v>
          </cell>
          <cell r="U561">
            <v>3.6652999999999998</v>
          </cell>
          <cell r="V561">
            <v>6.5699999999999035</v>
          </cell>
        </row>
        <row r="562">
          <cell r="A562">
            <v>585</v>
          </cell>
          <cell r="C562">
            <v>28050</v>
          </cell>
          <cell r="D562">
            <v>1690</v>
          </cell>
          <cell r="E562">
            <v>2830</v>
          </cell>
          <cell r="F562">
            <v>15201</v>
          </cell>
          <cell r="G562">
            <v>2252</v>
          </cell>
          <cell r="H562">
            <v>0.12799999999999692</v>
          </cell>
          <cell r="I562">
            <v>2540.2600000000002</v>
          </cell>
          <cell r="J562">
            <v>1</v>
          </cell>
          <cell r="K562">
            <v>563</v>
          </cell>
          <cell r="R562">
            <v>0.6</v>
          </cell>
          <cell r="S562">
            <v>1.1499999999999999</v>
          </cell>
          <cell r="T562">
            <v>13218</v>
          </cell>
          <cell r="U562">
            <v>3.6717</v>
          </cell>
          <cell r="V562">
            <v>6.5799999999999033</v>
          </cell>
        </row>
        <row r="563">
          <cell r="A563">
            <v>586</v>
          </cell>
          <cell r="C563">
            <v>28100</v>
          </cell>
          <cell r="D563">
            <v>1693</v>
          </cell>
          <cell r="E563">
            <v>2835</v>
          </cell>
          <cell r="F563">
            <v>15228</v>
          </cell>
          <cell r="G563">
            <v>2256</v>
          </cell>
          <cell r="H563">
            <v>0.12804999999999692</v>
          </cell>
          <cell r="I563">
            <v>2544.88</v>
          </cell>
          <cell r="J563">
            <v>1</v>
          </cell>
          <cell r="K563">
            <v>564</v>
          </cell>
          <cell r="R563">
            <v>0.6</v>
          </cell>
          <cell r="S563">
            <v>1.1499999999999999</v>
          </cell>
          <cell r="T563">
            <v>13242</v>
          </cell>
          <cell r="U563">
            <v>3.6783000000000001</v>
          </cell>
          <cell r="V563">
            <v>6.589999999999903</v>
          </cell>
        </row>
        <row r="564">
          <cell r="A564">
            <v>587</v>
          </cell>
          <cell r="C564">
            <v>28150</v>
          </cell>
          <cell r="D564">
            <v>1696</v>
          </cell>
          <cell r="E564">
            <v>2840</v>
          </cell>
          <cell r="F564">
            <v>15255</v>
          </cell>
          <cell r="G564">
            <v>2260</v>
          </cell>
          <cell r="H564">
            <v>0.12809999999999691</v>
          </cell>
          <cell r="I564">
            <v>2549.5100000000002</v>
          </cell>
          <cell r="J564">
            <v>1</v>
          </cell>
          <cell r="K564">
            <v>565</v>
          </cell>
          <cell r="R564">
            <v>0.6</v>
          </cell>
          <cell r="S564">
            <v>1.1499999999999999</v>
          </cell>
          <cell r="T564">
            <v>13265</v>
          </cell>
          <cell r="U564">
            <v>3.6846999999999999</v>
          </cell>
          <cell r="V564">
            <v>6.5999999999999028</v>
          </cell>
        </row>
        <row r="565">
          <cell r="A565">
            <v>588</v>
          </cell>
          <cell r="C565">
            <v>28200</v>
          </cell>
          <cell r="D565">
            <v>1699</v>
          </cell>
          <cell r="E565">
            <v>2845</v>
          </cell>
          <cell r="F565">
            <v>15282</v>
          </cell>
          <cell r="G565">
            <v>2264</v>
          </cell>
          <cell r="H565">
            <v>0.12814999999999691</v>
          </cell>
          <cell r="I565">
            <v>2554.13</v>
          </cell>
          <cell r="J565">
            <v>1</v>
          </cell>
          <cell r="K565">
            <v>566</v>
          </cell>
          <cell r="R565">
            <v>0.6</v>
          </cell>
          <cell r="S565">
            <v>1.1499999999999999</v>
          </cell>
          <cell r="T565">
            <v>13289</v>
          </cell>
          <cell r="U565">
            <v>3.6913999999999998</v>
          </cell>
          <cell r="V565">
            <v>6.6099999999999026</v>
          </cell>
        </row>
        <row r="566">
          <cell r="A566">
            <v>589</v>
          </cell>
          <cell r="C566">
            <v>28250</v>
          </cell>
          <cell r="D566">
            <v>1702</v>
          </cell>
          <cell r="E566">
            <v>2850</v>
          </cell>
          <cell r="F566">
            <v>15309</v>
          </cell>
          <cell r="G566">
            <v>2268</v>
          </cell>
          <cell r="H566">
            <v>0.1281999999999969</v>
          </cell>
          <cell r="I566">
            <v>2558.7600000000002</v>
          </cell>
          <cell r="J566">
            <v>1</v>
          </cell>
          <cell r="K566">
            <v>567</v>
          </cell>
          <cell r="R566">
            <v>0.6</v>
          </cell>
          <cell r="S566">
            <v>1.1499999999999999</v>
          </cell>
          <cell r="T566">
            <v>13312</v>
          </cell>
          <cell r="U566">
            <v>3.6978</v>
          </cell>
          <cell r="V566">
            <v>6.6199999999999024</v>
          </cell>
        </row>
        <row r="567">
          <cell r="A567">
            <v>590</v>
          </cell>
          <cell r="C567">
            <v>28300</v>
          </cell>
          <cell r="D567">
            <v>1705</v>
          </cell>
          <cell r="E567">
            <v>2855</v>
          </cell>
          <cell r="F567">
            <v>15336</v>
          </cell>
          <cell r="G567">
            <v>2272</v>
          </cell>
          <cell r="H567">
            <v>0.12824999999999689</v>
          </cell>
          <cell r="I567">
            <v>2563.38</v>
          </cell>
          <cell r="J567">
            <v>1</v>
          </cell>
          <cell r="K567">
            <v>568</v>
          </cell>
          <cell r="R567">
            <v>0.6</v>
          </cell>
          <cell r="S567">
            <v>1.1499999999999999</v>
          </cell>
          <cell r="T567">
            <v>13336</v>
          </cell>
          <cell r="U567">
            <v>3.7044000000000001</v>
          </cell>
          <cell r="V567">
            <v>6.6299999999999022</v>
          </cell>
        </row>
        <row r="568">
          <cell r="A568">
            <v>591</v>
          </cell>
          <cell r="C568">
            <v>28350</v>
          </cell>
          <cell r="D568">
            <v>1708</v>
          </cell>
          <cell r="E568">
            <v>2860</v>
          </cell>
          <cell r="F568">
            <v>15363</v>
          </cell>
          <cell r="G568">
            <v>2276</v>
          </cell>
          <cell r="H568">
            <v>0.12829999999999689</v>
          </cell>
          <cell r="I568">
            <v>2568.0100000000002</v>
          </cell>
          <cell r="J568">
            <v>1</v>
          </cell>
          <cell r="K568">
            <v>569</v>
          </cell>
          <cell r="R568">
            <v>0.6</v>
          </cell>
          <cell r="S568">
            <v>1.1499999999999999</v>
          </cell>
          <cell r="T568">
            <v>13359</v>
          </cell>
          <cell r="U568">
            <v>3.7107999999999999</v>
          </cell>
          <cell r="V568">
            <v>6.639999999999902</v>
          </cell>
        </row>
        <row r="569">
          <cell r="A569">
            <v>592</v>
          </cell>
          <cell r="C569">
            <v>28400</v>
          </cell>
          <cell r="D569">
            <v>1711</v>
          </cell>
          <cell r="E569">
            <v>2865</v>
          </cell>
          <cell r="F569">
            <v>15390</v>
          </cell>
          <cell r="G569">
            <v>2280</v>
          </cell>
          <cell r="H569">
            <v>0.12834999999999688</v>
          </cell>
          <cell r="I569">
            <v>2572.64</v>
          </cell>
          <cell r="J569">
            <v>1</v>
          </cell>
          <cell r="K569">
            <v>570</v>
          </cell>
          <cell r="R569">
            <v>0.6</v>
          </cell>
          <cell r="S569">
            <v>1.1499999999999999</v>
          </cell>
          <cell r="T569">
            <v>13383</v>
          </cell>
          <cell r="U569">
            <v>3.7174999999999998</v>
          </cell>
          <cell r="V569">
            <v>6.6499999999999018</v>
          </cell>
        </row>
        <row r="570">
          <cell r="A570">
            <v>593</v>
          </cell>
          <cell r="C570">
            <v>28450</v>
          </cell>
          <cell r="D570">
            <v>1714</v>
          </cell>
          <cell r="E570">
            <v>2870</v>
          </cell>
          <cell r="F570">
            <v>15417</v>
          </cell>
          <cell r="G570">
            <v>2284</v>
          </cell>
          <cell r="H570">
            <v>0.12839999999999688</v>
          </cell>
          <cell r="I570">
            <v>2577.27</v>
          </cell>
          <cell r="J570">
            <v>1</v>
          </cell>
          <cell r="K570">
            <v>571</v>
          </cell>
          <cell r="R570">
            <v>0.6</v>
          </cell>
          <cell r="S570">
            <v>1.1499999999999999</v>
          </cell>
          <cell r="T570">
            <v>13406</v>
          </cell>
          <cell r="U570">
            <v>3.7239</v>
          </cell>
          <cell r="V570">
            <v>6.6599999999999016</v>
          </cell>
        </row>
        <row r="571">
          <cell r="A571">
            <v>594</v>
          </cell>
          <cell r="C571">
            <v>28500</v>
          </cell>
          <cell r="D571">
            <v>1717</v>
          </cell>
          <cell r="E571">
            <v>2875</v>
          </cell>
          <cell r="F571">
            <v>15444</v>
          </cell>
          <cell r="G571">
            <v>2288</v>
          </cell>
          <cell r="H571">
            <v>0.12844999999999687</v>
          </cell>
          <cell r="I571">
            <v>2581.89</v>
          </cell>
          <cell r="J571">
            <v>1</v>
          </cell>
          <cell r="K571">
            <v>572</v>
          </cell>
          <cell r="R571">
            <v>0.6</v>
          </cell>
          <cell r="S571">
            <v>1.1499999999999999</v>
          </cell>
          <cell r="T571">
            <v>13430</v>
          </cell>
          <cell r="U571">
            <v>3.7305999999999999</v>
          </cell>
          <cell r="V571">
            <v>6.6699999999999013</v>
          </cell>
        </row>
        <row r="572">
          <cell r="A572">
            <v>595</v>
          </cell>
          <cell r="C572">
            <v>28550</v>
          </cell>
          <cell r="D572">
            <v>1720</v>
          </cell>
          <cell r="E572">
            <v>2880</v>
          </cell>
          <cell r="F572">
            <v>15471</v>
          </cell>
          <cell r="G572">
            <v>2292</v>
          </cell>
          <cell r="H572">
            <v>0.12849999999999687</v>
          </cell>
          <cell r="I572">
            <v>2586.52</v>
          </cell>
          <cell r="J572">
            <v>1</v>
          </cell>
          <cell r="K572">
            <v>573</v>
          </cell>
          <cell r="R572">
            <v>0.6</v>
          </cell>
          <cell r="S572">
            <v>1.1499999999999999</v>
          </cell>
          <cell r="T572">
            <v>13453</v>
          </cell>
          <cell r="U572">
            <v>3.7368999999999999</v>
          </cell>
          <cell r="V572">
            <v>6.6799999999999011</v>
          </cell>
        </row>
        <row r="573">
          <cell r="A573">
            <v>596</v>
          </cell>
          <cell r="C573">
            <v>28600</v>
          </cell>
          <cell r="D573">
            <v>1723</v>
          </cell>
          <cell r="E573">
            <v>2885</v>
          </cell>
          <cell r="F573">
            <v>15498</v>
          </cell>
          <cell r="G573">
            <v>2296</v>
          </cell>
          <cell r="H573">
            <v>0.12854999999999686</v>
          </cell>
          <cell r="I573">
            <v>2591.15</v>
          </cell>
          <cell r="J573">
            <v>1</v>
          </cell>
          <cell r="K573">
            <v>574</v>
          </cell>
          <cell r="R573">
            <v>0.6</v>
          </cell>
          <cell r="S573">
            <v>1.1499999999999999</v>
          </cell>
          <cell r="T573">
            <v>13477</v>
          </cell>
          <cell r="U573">
            <v>3.7435999999999998</v>
          </cell>
          <cell r="V573">
            <v>6.6899999999999009</v>
          </cell>
        </row>
        <row r="574">
          <cell r="A574">
            <v>597</v>
          </cell>
          <cell r="C574">
            <v>28650</v>
          </cell>
          <cell r="D574">
            <v>1726</v>
          </cell>
          <cell r="E574">
            <v>2890</v>
          </cell>
          <cell r="F574">
            <v>15525</v>
          </cell>
          <cell r="G574">
            <v>2300</v>
          </cell>
          <cell r="H574">
            <v>0.12859999999999686</v>
          </cell>
          <cell r="I574">
            <v>2595.7800000000002</v>
          </cell>
          <cell r="J574">
            <v>1</v>
          </cell>
          <cell r="K574">
            <v>575</v>
          </cell>
          <cell r="R574">
            <v>0.6</v>
          </cell>
          <cell r="S574">
            <v>1.1499999999999999</v>
          </cell>
          <cell r="T574">
            <v>13500</v>
          </cell>
          <cell r="U574">
            <v>3.75</v>
          </cell>
          <cell r="V574">
            <v>6.6999999999999007</v>
          </cell>
        </row>
        <row r="575">
          <cell r="A575">
            <v>598</v>
          </cell>
          <cell r="C575">
            <v>28700</v>
          </cell>
          <cell r="D575">
            <v>1729</v>
          </cell>
          <cell r="E575">
            <v>2895</v>
          </cell>
          <cell r="F575">
            <v>15552</v>
          </cell>
          <cell r="G575">
            <v>2304</v>
          </cell>
          <cell r="H575">
            <v>0.12864999999999685</v>
          </cell>
          <cell r="I575">
            <v>2600.41</v>
          </cell>
          <cell r="J575">
            <v>1</v>
          </cell>
          <cell r="K575">
            <v>576</v>
          </cell>
          <cell r="R575">
            <v>0.6</v>
          </cell>
          <cell r="S575">
            <v>1.1499999999999999</v>
          </cell>
          <cell r="T575">
            <v>13523</v>
          </cell>
          <cell r="U575">
            <v>3.7564000000000002</v>
          </cell>
          <cell r="V575">
            <v>6.7099999999999005</v>
          </cell>
        </row>
        <row r="576">
          <cell r="A576">
            <v>599</v>
          </cell>
          <cell r="C576">
            <v>28750</v>
          </cell>
          <cell r="D576">
            <v>1732</v>
          </cell>
          <cell r="E576">
            <v>2900</v>
          </cell>
          <cell r="F576">
            <v>15579</v>
          </cell>
          <cell r="G576">
            <v>2308</v>
          </cell>
          <cell r="H576">
            <v>0.12869999999999684</v>
          </cell>
          <cell r="I576">
            <v>2605.04</v>
          </cell>
          <cell r="J576">
            <v>1</v>
          </cell>
          <cell r="K576">
            <v>577</v>
          </cell>
          <cell r="R576">
            <v>0.6</v>
          </cell>
          <cell r="S576">
            <v>1.1499999999999999</v>
          </cell>
          <cell r="T576">
            <v>13547</v>
          </cell>
          <cell r="U576">
            <v>3.7631000000000001</v>
          </cell>
          <cell r="V576">
            <v>6.7199999999999003</v>
          </cell>
        </row>
        <row r="577">
          <cell r="A577">
            <v>600</v>
          </cell>
          <cell r="C577">
            <v>28800</v>
          </cell>
          <cell r="D577">
            <v>1735</v>
          </cell>
          <cell r="E577">
            <v>2905</v>
          </cell>
          <cell r="F577">
            <v>15606</v>
          </cell>
          <cell r="G577">
            <v>2312</v>
          </cell>
          <cell r="H577">
            <v>0.12874999999999684</v>
          </cell>
          <cell r="I577">
            <v>2609.67</v>
          </cell>
          <cell r="J577">
            <v>1</v>
          </cell>
          <cell r="K577">
            <v>578</v>
          </cell>
          <cell r="R577">
            <v>0.6</v>
          </cell>
          <cell r="S577">
            <v>1.1499999999999999</v>
          </cell>
          <cell r="T577">
            <v>13570</v>
          </cell>
          <cell r="U577">
            <v>3.7694000000000001</v>
          </cell>
          <cell r="V577">
            <v>6.7299999999999001</v>
          </cell>
        </row>
        <row r="578">
          <cell r="A578">
            <v>601</v>
          </cell>
          <cell r="C578">
            <v>28850</v>
          </cell>
          <cell r="D578">
            <v>1738</v>
          </cell>
          <cell r="E578">
            <v>2910</v>
          </cell>
          <cell r="F578">
            <v>15633</v>
          </cell>
          <cell r="G578">
            <v>2316</v>
          </cell>
          <cell r="H578">
            <v>0.12879999999999683</v>
          </cell>
          <cell r="I578">
            <v>2614.3000000000002</v>
          </cell>
          <cell r="J578">
            <v>1</v>
          </cell>
          <cell r="K578">
            <v>579</v>
          </cell>
          <cell r="R578">
            <v>0.6</v>
          </cell>
          <cell r="S578">
            <v>1.1499999999999999</v>
          </cell>
          <cell r="T578">
            <v>13594</v>
          </cell>
          <cell r="U578">
            <v>3.7761</v>
          </cell>
          <cell r="V578">
            <v>6.7399999999998998</v>
          </cell>
        </row>
        <row r="579">
          <cell r="A579">
            <v>602</v>
          </cell>
          <cell r="C579">
            <v>28900</v>
          </cell>
          <cell r="D579">
            <v>1741</v>
          </cell>
          <cell r="E579">
            <v>2915</v>
          </cell>
          <cell r="F579">
            <v>15660</v>
          </cell>
          <cell r="G579">
            <v>2320</v>
          </cell>
          <cell r="H579">
            <v>0.12884999999999683</v>
          </cell>
          <cell r="I579">
            <v>2618.9299999999998</v>
          </cell>
          <cell r="J579">
            <v>1</v>
          </cell>
          <cell r="K579">
            <v>580</v>
          </cell>
          <cell r="R579">
            <v>0.6</v>
          </cell>
          <cell r="S579">
            <v>1.1499999999999999</v>
          </cell>
          <cell r="T579">
            <v>13617</v>
          </cell>
          <cell r="U579">
            <v>3.7825000000000002</v>
          </cell>
          <cell r="V579">
            <v>6.7499999999998996</v>
          </cell>
        </row>
        <row r="580">
          <cell r="A580">
            <v>603</v>
          </cell>
          <cell r="C580">
            <v>28950</v>
          </cell>
          <cell r="D580">
            <v>1744</v>
          </cell>
          <cell r="E580">
            <v>2920</v>
          </cell>
          <cell r="F580">
            <v>15687</v>
          </cell>
          <cell r="G580">
            <v>2324</v>
          </cell>
          <cell r="H580">
            <v>0.12889999999999682</v>
          </cell>
          <cell r="I580">
            <v>2623.56</v>
          </cell>
          <cell r="J580">
            <v>1</v>
          </cell>
          <cell r="K580">
            <v>581</v>
          </cell>
          <cell r="R580">
            <v>0.6</v>
          </cell>
          <cell r="S580">
            <v>1.1499999999999999</v>
          </cell>
          <cell r="T580">
            <v>13641</v>
          </cell>
          <cell r="U580">
            <v>3.7892000000000001</v>
          </cell>
          <cell r="V580">
            <v>6.7599999999998994</v>
          </cell>
        </row>
        <row r="581">
          <cell r="A581">
            <v>604</v>
          </cell>
          <cell r="C581">
            <v>29000</v>
          </cell>
          <cell r="D581">
            <v>1747</v>
          </cell>
          <cell r="E581">
            <v>2925</v>
          </cell>
          <cell r="F581">
            <v>15714</v>
          </cell>
          <cell r="G581">
            <v>2328</v>
          </cell>
          <cell r="H581">
            <v>0.12894999999999682</v>
          </cell>
          <cell r="I581">
            <v>2628.2</v>
          </cell>
          <cell r="J581">
            <v>1</v>
          </cell>
          <cell r="K581">
            <v>582</v>
          </cell>
          <cell r="R581">
            <v>0.6</v>
          </cell>
          <cell r="S581">
            <v>1.1499999999999999</v>
          </cell>
          <cell r="T581">
            <v>13664</v>
          </cell>
          <cell r="U581">
            <v>3.7955999999999999</v>
          </cell>
          <cell r="V581">
            <v>6.7699999999998992</v>
          </cell>
        </row>
        <row r="582">
          <cell r="A582">
            <v>605</v>
          </cell>
          <cell r="C582">
            <v>29050</v>
          </cell>
          <cell r="D582">
            <v>1750</v>
          </cell>
          <cell r="E582">
            <v>2930</v>
          </cell>
          <cell r="F582">
            <v>15741</v>
          </cell>
          <cell r="G582">
            <v>2332</v>
          </cell>
          <cell r="H582">
            <v>0.12899999999999681</v>
          </cell>
          <cell r="I582">
            <v>2632.83</v>
          </cell>
          <cell r="J582">
            <v>1</v>
          </cell>
          <cell r="K582">
            <v>583</v>
          </cell>
          <cell r="R582">
            <v>0.6</v>
          </cell>
          <cell r="S582">
            <v>1.1499999999999999</v>
          </cell>
          <cell r="T582">
            <v>13688</v>
          </cell>
          <cell r="U582">
            <v>3.8022</v>
          </cell>
          <cell r="V582">
            <v>6.779999999999899</v>
          </cell>
        </row>
        <row r="583">
          <cell r="A583">
            <v>606</v>
          </cell>
          <cell r="C583">
            <v>29100</v>
          </cell>
          <cell r="D583">
            <v>1753</v>
          </cell>
          <cell r="E583">
            <v>2935</v>
          </cell>
          <cell r="F583">
            <v>15768</v>
          </cell>
          <cell r="G583">
            <v>2336</v>
          </cell>
          <cell r="H583">
            <v>0.12904999999999681</v>
          </cell>
          <cell r="I583">
            <v>2637.46</v>
          </cell>
          <cell r="J583">
            <v>1</v>
          </cell>
          <cell r="K583">
            <v>584</v>
          </cell>
          <cell r="R583">
            <v>0.6</v>
          </cell>
          <cell r="S583">
            <v>1.1499999999999999</v>
          </cell>
          <cell r="T583">
            <v>13711</v>
          </cell>
          <cell r="U583">
            <v>3.8086000000000002</v>
          </cell>
          <cell r="V583">
            <v>6.7899999999998988</v>
          </cell>
        </row>
        <row r="584">
          <cell r="A584">
            <v>607</v>
          </cell>
          <cell r="C584">
            <v>29150</v>
          </cell>
          <cell r="D584">
            <v>1756</v>
          </cell>
          <cell r="E584">
            <v>2940</v>
          </cell>
          <cell r="F584">
            <v>15795</v>
          </cell>
          <cell r="G584">
            <v>2340</v>
          </cell>
          <cell r="H584">
            <v>0.1290999999999968</v>
          </cell>
          <cell r="I584">
            <v>2642.09</v>
          </cell>
          <cell r="J584">
            <v>1</v>
          </cell>
          <cell r="K584">
            <v>585</v>
          </cell>
          <cell r="R584">
            <v>0.6</v>
          </cell>
          <cell r="S584">
            <v>1.1499999999999999</v>
          </cell>
          <cell r="T584">
            <v>13735</v>
          </cell>
          <cell r="U584">
            <v>3.8153000000000001</v>
          </cell>
          <cell r="V584">
            <v>6.7999999999998986</v>
          </cell>
        </row>
        <row r="585">
          <cell r="A585">
            <v>608</v>
          </cell>
          <cell r="C585">
            <v>29200</v>
          </cell>
          <cell r="D585">
            <v>1759</v>
          </cell>
          <cell r="E585">
            <v>2945</v>
          </cell>
          <cell r="F585">
            <v>15822</v>
          </cell>
          <cell r="G585">
            <v>2344</v>
          </cell>
          <cell r="H585">
            <v>0.1291499999999968</v>
          </cell>
          <cell r="I585">
            <v>2646.73</v>
          </cell>
          <cell r="J585">
            <v>1</v>
          </cell>
          <cell r="K585">
            <v>586</v>
          </cell>
          <cell r="R585">
            <v>0.6</v>
          </cell>
          <cell r="S585">
            <v>1.1499999999999999</v>
          </cell>
          <cell r="T585">
            <v>13758</v>
          </cell>
          <cell r="U585">
            <v>3.8216999999999999</v>
          </cell>
          <cell r="V585">
            <v>6.8099999999998984</v>
          </cell>
        </row>
        <row r="586">
          <cell r="A586">
            <v>609</v>
          </cell>
          <cell r="C586">
            <v>29250</v>
          </cell>
          <cell r="D586">
            <v>1762</v>
          </cell>
          <cell r="E586">
            <v>2950</v>
          </cell>
          <cell r="F586">
            <v>15849</v>
          </cell>
          <cell r="G586">
            <v>2348</v>
          </cell>
          <cell r="H586">
            <v>0.12919999999999679</v>
          </cell>
          <cell r="I586">
            <v>2651.36</v>
          </cell>
          <cell r="J586">
            <v>1</v>
          </cell>
          <cell r="K586">
            <v>587</v>
          </cell>
          <cell r="R586">
            <v>0.6</v>
          </cell>
          <cell r="S586">
            <v>1.1499999999999999</v>
          </cell>
          <cell r="T586">
            <v>13782</v>
          </cell>
          <cell r="U586">
            <v>3.8283</v>
          </cell>
          <cell r="V586">
            <v>6.8199999999998981</v>
          </cell>
        </row>
        <row r="587">
          <cell r="A587">
            <v>610</v>
          </cell>
          <cell r="C587">
            <v>29300</v>
          </cell>
          <cell r="D587">
            <v>1765</v>
          </cell>
          <cell r="E587">
            <v>2955</v>
          </cell>
          <cell r="F587">
            <v>15876</v>
          </cell>
          <cell r="G587">
            <v>2352</v>
          </cell>
          <cell r="H587">
            <v>0.12924999999999678</v>
          </cell>
          <cell r="I587">
            <v>2656</v>
          </cell>
          <cell r="J587">
            <v>1</v>
          </cell>
          <cell r="K587">
            <v>588</v>
          </cell>
          <cell r="R587">
            <v>0.6</v>
          </cell>
          <cell r="S587">
            <v>1.1499999999999999</v>
          </cell>
          <cell r="T587">
            <v>13805</v>
          </cell>
          <cell r="U587">
            <v>3.8347000000000002</v>
          </cell>
          <cell r="V587">
            <v>6.8299999999998979</v>
          </cell>
        </row>
        <row r="588">
          <cell r="A588">
            <v>611</v>
          </cell>
          <cell r="C588">
            <v>29350</v>
          </cell>
          <cell r="D588">
            <v>1768</v>
          </cell>
          <cell r="E588">
            <v>2960</v>
          </cell>
          <cell r="F588">
            <v>15903</v>
          </cell>
          <cell r="G588">
            <v>2356</v>
          </cell>
          <cell r="H588">
            <v>0.12929999999999678</v>
          </cell>
          <cell r="I588">
            <v>2660.63</v>
          </cell>
          <cell r="J588">
            <v>1</v>
          </cell>
          <cell r="K588">
            <v>589</v>
          </cell>
          <cell r="R588">
            <v>0.6</v>
          </cell>
          <cell r="S588">
            <v>1.1499999999999999</v>
          </cell>
          <cell r="T588">
            <v>13829</v>
          </cell>
          <cell r="U588">
            <v>3.8414000000000001</v>
          </cell>
          <cell r="V588">
            <v>6.8399999999998977</v>
          </cell>
        </row>
        <row r="589">
          <cell r="A589">
            <v>612</v>
          </cell>
          <cell r="C589">
            <v>29400</v>
          </cell>
          <cell r="D589">
            <v>1771</v>
          </cell>
          <cell r="E589">
            <v>2965</v>
          </cell>
          <cell r="F589">
            <v>15930</v>
          </cell>
          <cell r="G589">
            <v>2360</v>
          </cell>
          <cell r="H589">
            <v>0.12934999999999677</v>
          </cell>
          <cell r="I589">
            <v>2665.27</v>
          </cell>
          <cell r="J589">
            <v>1</v>
          </cell>
          <cell r="K589">
            <v>590</v>
          </cell>
          <cell r="R589">
            <v>0.6</v>
          </cell>
          <cell r="S589">
            <v>1.1499999999999999</v>
          </cell>
          <cell r="T589">
            <v>13852</v>
          </cell>
          <cell r="U589">
            <v>3.8477999999999999</v>
          </cell>
          <cell r="V589">
            <v>6.8499999999998975</v>
          </cell>
        </row>
        <row r="590">
          <cell r="A590">
            <v>613</v>
          </cell>
          <cell r="C590">
            <v>29450</v>
          </cell>
          <cell r="D590">
            <v>1774</v>
          </cell>
          <cell r="E590">
            <v>2970</v>
          </cell>
          <cell r="F590">
            <v>15957</v>
          </cell>
          <cell r="G590">
            <v>2364</v>
          </cell>
          <cell r="H590">
            <v>0.12939999999999677</v>
          </cell>
          <cell r="I590">
            <v>2669.9</v>
          </cell>
          <cell r="J590">
            <v>1</v>
          </cell>
          <cell r="K590">
            <v>591</v>
          </cell>
          <cell r="R590">
            <v>0.6</v>
          </cell>
          <cell r="S590">
            <v>1.1499999999999999</v>
          </cell>
          <cell r="T590">
            <v>13876</v>
          </cell>
          <cell r="U590">
            <v>3.8544</v>
          </cell>
          <cell r="V590">
            <v>6.8599999999998973</v>
          </cell>
        </row>
        <row r="591">
          <cell r="A591">
            <v>614</v>
          </cell>
          <cell r="C591">
            <v>29500</v>
          </cell>
          <cell r="D591">
            <v>1777</v>
          </cell>
          <cell r="E591">
            <v>2975</v>
          </cell>
          <cell r="F591">
            <v>15984</v>
          </cell>
          <cell r="G591">
            <v>2368</v>
          </cell>
          <cell r="H591">
            <v>0.12944999999999676</v>
          </cell>
          <cell r="I591">
            <v>2674.54</v>
          </cell>
          <cell r="J591">
            <v>1</v>
          </cell>
          <cell r="K591">
            <v>592</v>
          </cell>
          <cell r="R591">
            <v>0.6</v>
          </cell>
          <cell r="S591">
            <v>1.1499999999999999</v>
          </cell>
          <cell r="T591">
            <v>13899</v>
          </cell>
          <cell r="U591">
            <v>3.8607999999999998</v>
          </cell>
          <cell r="V591">
            <v>6.8699999999998971</v>
          </cell>
        </row>
        <row r="592">
          <cell r="A592">
            <v>615</v>
          </cell>
          <cell r="C592">
            <v>29550</v>
          </cell>
          <cell r="D592">
            <v>1780</v>
          </cell>
          <cell r="E592">
            <v>2980</v>
          </cell>
          <cell r="F592">
            <v>16011</v>
          </cell>
          <cell r="G592">
            <v>2372</v>
          </cell>
          <cell r="H592">
            <v>0.12949999999999676</v>
          </cell>
          <cell r="I592">
            <v>2679.17</v>
          </cell>
          <cell r="J592">
            <v>1</v>
          </cell>
          <cell r="K592">
            <v>593</v>
          </cell>
          <cell r="R592">
            <v>0.6</v>
          </cell>
          <cell r="S592">
            <v>1.1499999999999999</v>
          </cell>
          <cell r="T592">
            <v>13923</v>
          </cell>
          <cell r="U592">
            <v>3.8675000000000002</v>
          </cell>
          <cell r="V592">
            <v>6.8799999999998969</v>
          </cell>
        </row>
        <row r="593">
          <cell r="A593">
            <v>616</v>
          </cell>
          <cell r="C593">
            <v>29600</v>
          </cell>
          <cell r="D593">
            <v>1783</v>
          </cell>
          <cell r="E593">
            <v>2985</v>
          </cell>
          <cell r="F593">
            <v>16038</v>
          </cell>
          <cell r="G593">
            <v>2376</v>
          </cell>
          <cell r="H593">
            <v>0.12954999999999675</v>
          </cell>
          <cell r="I593">
            <v>2683.81</v>
          </cell>
          <cell r="J593">
            <v>1</v>
          </cell>
          <cell r="K593">
            <v>594</v>
          </cell>
          <cell r="R593">
            <v>0.6</v>
          </cell>
          <cell r="S593">
            <v>1.1499999999999999</v>
          </cell>
          <cell r="T593">
            <v>13946</v>
          </cell>
          <cell r="U593">
            <v>3.8738999999999999</v>
          </cell>
          <cell r="V593">
            <v>6.8899999999998967</v>
          </cell>
        </row>
        <row r="594">
          <cell r="A594">
            <v>617</v>
          </cell>
          <cell r="C594">
            <v>29650</v>
          </cell>
          <cell r="D594">
            <v>1786</v>
          </cell>
          <cell r="E594">
            <v>2990</v>
          </cell>
          <cell r="F594">
            <v>16065</v>
          </cell>
          <cell r="G594">
            <v>2380</v>
          </cell>
          <cell r="H594">
            <v>0.12959999999999675</v>
          </cell>
          <cell r="I594">
            <v>2688.45</v>
          </cell>
          <cell r="J594">
            <v>1</v>
          </cell>
          <cell r="K594">
            <v>595</v>
          </cell>
          <cell r="R594">
            <v>0.6</v>
          </cell>
          <cell r="S594">
            <v>1.1499999999999999</v>
          </cell>
          <cell r="T594">
            <v>13970</v>
          </cell>
          <cell r="U594">
            <v>3.8805999999999998</v>
          </cell>
          <cell r="V594">
            <v>6.8999999999998964</v>
          </cell>
        </row>
        <row r="595">
          <cell r="A595">
            <v>618</v>
          </cell>
          <cell r="C595">
            <v>29700</v>
          </cell>
          <cell r="D595">
            <v>1789</v>
          </cell>
          <cell r="E595">
            <v>2995</v>
          </cell>
          <cell r="F595">
            <v>16092</v>
          </cell>
          <cell r="G595">
            <v>2384</v>
          </cell>
          <cell r="H595">
            <v>0.12964999999999674</v>
          </cell>
          <cell r="I595">
            <v>2693.09</v>
          </cell>
          <cell r="J595">
            <v>1</v>
          </cell>
          <cell r="K595">
            <v>596</v>
          </cell>
          <cell r="R595">
            <v>0.6</v>
          </cell>
          <cell r="S595">
            <v>1.1499999999999999</v>
          </cell>
          <cell r="T595">
            <v>13993</v>
          </cell>
          <cell r="U595">
            <v>3.8868999999999998</v>
          </cell>
          <cell r="V595">
            <v>6.9099999999998962</v>
          </cell>
        </row>
        <row r="596">
          <cell r="A596">
            <v>619</v>
          </cell>
          <cell r="C596">
            <v>29750</v>
          </cell>
          <cell r="D596">
            <v>1792</v>
          </cell>
          <cell r="E596">
            <v>3000</v>
          </cell>
          <cell r="F596">
            <v>16119</v>
          </cell>
          <cell r="G596">
            <v>2388</v>
          </cell>
          <cell r="H596">
            <v>0.12969999999999673</v>
          </cell>
          <cell r="I596">
            <v>2697.72</v>
          </cell>
          <cell r="J596">
            <v>1</v>
          </cell>
          <cell r="K596">
            <v>597</v>
          </cell>
          <cell r="R596">
            <v>0.6</v>
          </cell>
          <cell r="S596">
            <v>1.1499999999999999</v>
          </cell>
          <cell r="T596">
            <v>14017</v>
          </cell>
          <cell r="U596">
            <v>3.8936000000000002</v>
          </cell>
          <cell r="V596">
            <v>6.919999999999896</v>
          </cell>
        </row>
        <row r="597">
          <cell r="A597">
            <v>620</v>
          </cell>
          <cell r="C597">
            <v>29800</v>
          </cell>
          <cell r="D597">
            <v>1795</v>
          </cell>
          <cell r="E597">
            <v>3005</v>
          </cell>
          <cell r="F597">
            <v>16146</v>
          </cell>
          <cell r="G597">
            <v>2392</v>
          </cell>
          <cell r="H597">
            <v>0.12974999999999673</v>
          </cell>
          <cell r="I597">
            <v>2702.36</v>
          </cell>
          <cell r="J597">
            <v>1</v>
          </cell>
          <cell r="K597">
            <v>598</v>
          </cell>
          <cell r="R597">
            <v>0.6</v>
          </cell>
          <cell r="S597">
            <v>1.1499999999999999</v>
          </cell>
          <cell r="T597">
            <v>14040</v>
          </cell>
          <cell r="U597">
            <v>3.9</v>
          </cell>
          <cell r="V597">
            <v>6.9299999999998958</v>
          </cell>
        </row>
        <row r="598">
          <cell r="A598">
            <v>621</v>
          </cell>
          <cell r="C598">
            <v>29850</v>
          </cell>
          <cell r="D598">
            <v>1798</v>
          </cell>
          <cell r="E598">
            <v>3010</v>
          </cell>
          <cell r="F598">
            <v>16173</v>
          </cell>
          <cell r="G598">
            <v>2396</v>
          </cell>
          <cell r="H598">
            <v>0.12979999999999672</v>
          </cell>
          <cell r="I598">
            <v>2707</v>
          </cell>
          <cell r="J598">
            <v>1</v>
          </cell>
          <cell r="K598">
            <v>599</v>
          </cell>
          <cell r="R598">
            <v>0.6</v>
          </cell>
          <cell r="S598">
            <v>1.1499999999999999</v>
          </cell>
          <cell r="T598">
            <v>14063</v>
          </cell>
          <cell r="U598">
            <v>3.9064000000000001</v>
          </cell>
          <cell r="V598">
            <v>6.9399999999998956</v>
          </cell>
        </row>
        <row r="599">
          <cell r="A599">
            <v>622</v>
          </cell>
          <cell r="C599">
            <v>29900</v>
          </cell>
          <cell r="D599">
            <v>1801</v>
          </cell>
          <cell r="E599">
            <v>3015</v>
          </cell>
          <cell r="F599">
            <v>16200</v>
          </cell>
          <cell r="G599">
            <v>2400</v>
          </cell>
          <cell r="H599">
            <v>0.12984999999999672</v>
          </cell>
          <cell r="I599">
            <v>2711.64</v>
          </cell>
          <cell r="J599">
            <v>1</v>
          </cell>
          <cell r="K599">
            <v>600</v>
          </cell>
          <cell r="R599">
            <v>0.6</v>
          </cell>
          <cell r="S599">
            <v>1.1499999999999999</v>
          </cell>
          <cell r="T599">
            <v>14087</v>
          </cell>
          <cell r="U599">
            <v>3.9131</v>
          </cell>
          <cell r="V599">
            <v>6.9499999999998954</v>
          </cell>
        </row>
        <row r="600">
          <cell r="A600">
            <v>623</v>
          </cell>
          <cell r="C600">
            <v>29950</v>
          </cell>
          <cell r="D600">
            <v>1804</v>
          </cell>
          <cell r="E600">
            <v>3020</v>
          </cell>
          <cell r="F600">
            <v>16227</v>
          </cell>
          <cell r="G600">
            <v>2404</v>
          </cell>
          <cell r="H600">
            <v>0.12989999999999671</v>
          </cell>
          <cell r="I600">
            <v>2716.28</v>
          </cell>
          <cell r="J600">
            <v>1</v>
          </cell>
          <cell r="K600">
            <v>601</v>
          </cell>
          <cell r="R600">
            <v>0.6</v>
          </cell>
          <cell r="S600">
            <v>1.1499999999999999</v>
          </cell>
          <cell r="T600">
            <v>14110</v>
          </cell>
          <cell r="U600">
            <v>3.9194</v>
          </cell>
          <cell r="V600">
            <v>6.9599999999998952</v>
          </cell>
        </row>
        <row r="601">
          <cell r="A601">
            <v>624</v>
          </cell>
          <cell r="C601">
            <v>30000</v>
          </cell>
          <cell r="D601">
            <v>1807</v>
          </cell>
          <cell r="E601">
            <v>3025</v>
          </cell>
          <cell r="F601">
            <v>16254</v>
          </cell>
          <cell r="G601">
            <v>2408</v>
          </cell>
          <cell r="H601">
            <v>0.12994999999999671</v>
          </cell>
          <cell r="I601">
            <v>2720.92</v>
          </cell>
          <cell r="J601">
            <v>1</v>
          </cell>
          <cell r="K601">
            <v>602</v>
          </cell>
          <cell r="R601">
            <v>0.6</v>
          </cell>
          <cell r="S601">
            <v>1.1499999999999999</v>
          </cell>
          <cell r="T601">
            <v>14134</v>
          </cell>
          <cell r="U601">
            <v>3.9260999999999999</v>
          </cell>
          <cell r="V601">
            <v>6.9699999999998949</v>
          </cell>
        </row>
        <row r="602">
          <cell r="A602">
            <v>625</v>
          </cell>
          <cell r="C602">
            <v>30050</v>
          </cell>
          <cell r="D602">
            <v>1810</v>
          </cell>
          <cell r="E602">
            <v>3030</v>
          </cell>
          <cell r="F602">
            <v>16281</v>
          </cell>
          <cell r="G602">
            <v>2412</v>
          </cell>
          <cell r="H602">
            <v>0.1299999999999967</v>
          </cell>
          <cell r="I602">
            <v>2725.56</v>
          </cell>
          <cell r="J602">
            <v>1</v>
          </cell>
          <cell r="K602">
            <v>603</v>
          </cell>
          <cell r="R602">
            <v>0.6</v>
          </cell>
          <cell r="S602">
            <v>1.1499999999999999</v>
          </cell>
          <cell r="T602">
            <v>14157</v>
          </cell>
          <cell r="U602">
            <v>3.9325000000000001</v>
          </cell>
          <cell r="V602">
            <v>6.9799999999998947</v>
          </cell>
        </row>
        <row r="603">
          <cell r="A603">
            <v>626</v>
          </cell>
          <cell r="C603">
            <v>30100</v>
          </cell>
          <cell r="D603">
            <v>1813</v>
          </cell>
          <cell r="E603">
            <v>3035</v>
          </cell>
          <cell r="F603">
            <v>16308</v>
          </cell>
          <cell r="G603">
            <v>2416</v>
          </cell>
          <cell r="H603">
            <v>0.1300499999999967</v>
          </cell>
          <cell r="I603">
            <v>2730.2</v>
          </cell>
          <cell r="J603">
            <v>1</v>
          </cell>
          <cell r="K603">
            <v>604</v>
          </cell>
          <cell r="R603">
            <v>0.6</v>
          </cell>
          <cell r="S603">
            <v>1.1499999999999999</v>
          </cell>
          <cell r="T603">
            <v>14181</v>
          </cell>
          <cell r="U603">
            <v>3.9392</v>
          </cell>
          <cell r="V603">
            <v>6.9899999999998945</v>
          </cell>
        </row>
        <row r="604">
          <cell r="A604">
            <v>627</v>
          </cell>
          <cell r="C604">
            <v>30150</v>
          </cell>
          <cell r="D604">
            <v>1816</v>
          </cell>
          <cell r="E604">
            <v>3040</v>
          </cell>
          <cell r="F604">
            <v>16335</v>
          </cell>
          <cell r="G604">
            <v>2420</v>
          </cell>
          <cell r="H604">
            <v>0.13009999999999669</v>
          </cell>
          <cell r="I604">
            <v>2734.84</v>
          </cell>
          <cell r="J604">
            <v>1</v>
          </cell>
          <cell r="K604">
            <v>605</v>
          </cell>
          <cell r="R604">
            <v>0.6</v>
          </cell>
          <cell r="S604">
            <v>1.1499999999999999</v>
          </cell>
          <cell r="T604">
            <v>14204</v>
          </cell>
          <cell r="U604">
            <v>3.9456000000000002</v>
          </cell>
          <cell r="V604">
            <v>6.9999999999998943</v>
          </cell>
        </row>
        <row r="605">
          <cell r="A605">
            <v>628</v>
          </cell>
          <cell r="C605">
            <v>30200</v>
          </cell>
          <cell r="D605">
            <v>1819</v>
          </cell>
          <cell r="E605">
            <v>3045</v>
          </cell>
          <cell r="F605">
            <v>16362</v>
          </cell>
          <cell r="G605">
            <v>2424</v>
          </cell>
          <cell r="H605">
            <v>0.13014999999999669</v>
          </cell>
          <cell r="I605">
            <v>2739.48</v>
          </cell>
          <cell r="J605">
            <v>1</v>
          </cell>
          <cell r="K605">
            <v>606</v>
          </cell>
          <cell r="R605">
            <v>0.6</v>
          </cell>
          <cell r="S605">
            <v>1.1499999999999999</v>
          </cell>
          <cell r="T605">
            <v>14228</v>
          </cell>
          <cell r="U605">
            <v>3.9521999999999999</v>
          </cell>
          <cell r="V605">
            <v>7.0099999999998941</v>
          </cell>
        </row>
        <row r="606">
          <cell r="A606">
            <v>629</v>
          </cell>
          <cell r="C606">
            <v>30250</v>
          </cell>
          <cell r="D606">
            <v>1822</v>
          </cell>
          <cell r="E606">
            <v>3050</v>
          </cell>
          <cell r="F606">
            <v>16389</v>
          </cell>
          <cell r="G606">
            <v>2428</v>
          </cell>
          <cell r="H606">
            <v>0.13019999999999668</v>
          </cell>
          <cell r="I606">
            <v>2744.13</v>
          </cell>
          <cell r="J606">
            <v>1</v>
          </cell>
          <cell r="K606">
            <v>607</v>
          </cell>
          <cell r="R606">
            <v>0.6</v>
          </cell>
          <cell r="S606">
            <v>1.1499999999999999</v>
          </cell>
          <cell r="T606">
            <v>14251</v>
          </cell>
          <cell r="U606">
            <v>3.9586000000000001</v>
          </cell>
          <cell r="V606">
            <v>7.0199999999998939</v>
          </cell>
        </row>
        <row r="607">
          <cell r="A607">
            <v>630</v>
          </cell>
          <cell r="C607">
            <v>30300</v>
          </cell>
          <cell r="D607">
            <v>1825</v>
          </cell>
          <cell r="E607">
            <v>3055</v>
          </cell>
          <cell r="F607">
            <v>16416</v>
          </cell>
          <cell r="G607">
            <v>2432</v>
          </cell>
          <cell r="H607">
            <v>0.13024999999999667</v>
          </cell>
          <cell r="I607">
            <v>2748.77</v>
          </cell>
          <cell r="J607">
            <v>1</v>
          </cell>
          <cell r="K607">
            <v>608</v>
          </cell>
          <cell r="R607">
            <v>0.6</v>
          </cell>
          <cell r="S607">
            <v>1.1499999999999999</v>
          </cell>
          <cell r="T607">
            <v>14275</v>
          </cell>
          <cell r="U607">
            <v>3.9653</v>
          </cell>
          <cell r="V607">
            <v>7.0299999999998937</v>
          </cell>
        </row>
        <row r="608">
          <cell r="A608">
            <v>631</v>
          </cell>
          <cell r="C608">
            <v>30350</v>
          </cell>
          <cell r="D608">
            <v>1828</v>
          </cell>
          <cell r="E608">
            <v>3060</v>
          </cell>
          <cell r="F608">
            <v>16443</v>
          </cell>
          <cell r="G608">
            <v>2436</v>
          </cell>
          <cell r="H608">
            <v>0.13029999999999667</v>
          </cell>
          <cell r="I608">
            <v>2753.41</v>
          </cell>
          <cell r="J608">
            <v>1</v>
          </cell>
          <cell r="K608">
            <v>609</v>
          </cell>
          <cell r="R608">
            <v>0.6</v>
          </cell>
          <cell r="S608">
            <v>1.1499999999999999</v>
          </cell>
          <cell r="T608">
            <v>14298</v>
          </cell>
          <cell r="U608">
            <v>3.9716999999999998</v>
          </cell>
          <cell r="V608">
            <v>7.0399999999998935</v>
          </cell>
        </row>
        <row r="609">
          <cell r="A609">
            <v>632</v>
          </cell>
          <cell r="C609">
            <v>30400</v>
          </cell>
          <cell r="D609">
            <v>1831</v>
          </cell>
          <cell r="E609">
            <v>3065</v>
          </cell>
          <cell r="F609">
            <v>16470</v>
          </cell>
          <cell r="G609">
            <v>2440</v>
          </cell>
          <cell r="H609">
            <v>0.13034999999999666</v>
          </cell>
          <cell r="I609">
            <v>2758.05</v>
          </cell>
          <cell r="J609">
            <v>1</v>
          </cell>
          <cell r="K609">
            <v>610</v>
          </cell>
          <cell r="R609">
            <v>0.6</v>
          </cell>
          <cell r="S609">
            <v>1.1499999999999999</v>
          </cell>
          <cell r="T609">
            <v>14322</v>
          </cell>
          <cell r="U609">
            <v>3.9782999999999999</v>
          </cell>
          <cell r="V609">
            <v>7.0499999999998932</v>
          </cell>
        </row>
        <row r="610">
          <cell r="A610">
            <v>633</v>
          </cell>
          <cell r="C610">
            <v>30450</v>
          </cell>
          <cell r="D610">
            <v>1834</v>
          </cell>
          <cell r="E610">
            <v>3070</v>
          </cell>
          <cell r="F610">
            <v>16497</v>
          </cell>
          <cell r="G610">
            <v>2444</v>
          </cell>
          <cell r="H610">
            <v>0.13039999999999666</v>
          </cell>
          <cell r="I610">
            <v>2762.7</v>
          </cell>
          <cell r="J610">
            <v>1</v>
          </cell>
          <cell r="K610">
            <v>611</v>
          </cell>
          <cell r="R610">
            <v>0.6</v>
          </cell>
          <cell r="S610">
            <v>1.1499999999999999</v>
          </cell>
          <cell r="T610">
            <v>14345</v>
          </cell>
          <cell r="U610">
            <v>3.9847000000000001</v>
          </cell>
          <cell r="V610">
            <v>7.059999999999893</v>
          </cell>
        </row>
        <row r="611">
          <cell r="A611">
            <v>634</v>
          </cell>
          <cell r="C611">
            <v>30500</v>
          </cell>
          <cell r="D611">
            <v>1837</v>
          </cell>
          <cell r="E611">
            <v>3075</v>
          </cell>
          <cell r="F611">
            <v>16524</v>
          </cell>
          <cell r="G611">
            <v>2448</v>
          </cell>
          <cell r="H611">
            <v>0.13044999999999665</v>
          </cell>
          <cell r="I611">
            <v>2767.34</v>
          </cell>
          <cell r="J611">
            <v>1</v>
          </cell>
          <cell r="K611">
            <v>612</v>
          </cell>
          <cell r="R611">
            <v>0.6</v>
          </cell>
          <cell r="S611">
            <v>1.1499999999999999</v>
          </cell>
          <cell r="T611">
            <v>14369</v>
          </cell>
          <cell r="U611">
            <v>3.9914000000000001</v>
          </cell>
          <cell r="V611">
            <v>7.0699999999998928</v>
          </cell>
        </row>
        <row r="612">
          <cell r="A612">
            <v>635</v>
          </cell>
          <cell r="C612">
            <v>30550</v>
          </cell>
          <cell r="D612">
            <v>1840</v>
          </cell>
          <cell r="E612">
            <v>3080</v>
          </cell>
          <cell r="F612">
            <v>16551</v>
          </cell>
          <cell r="G612">
            <v>2452</v>
          </cell>
          <cell r="H612">
            <v>0.13049999999999665</v>
          </cell>
          <cell r="I612">
            <v>2771.99</v>
          </cell>
          <cell r="J612">
            <v>1</v>
          </cell>
          <cell r="K612">
            <v>613</v>
          </cell>
          <cell r="R612">
            <v>0.6</v>
          </cell>
          <cell r="S612">
            <v>1.1499999999999999</v>
          </cell>
          <cell r="T612">
            <v>14392</v>
          </cell>
          <cell r="U612">
            <v>3.9977999999999998</v>
          </cell>
          <cell r="V612">
            <v>7.0799999999998926</v>
          </cell>
        </row>
        <row r="613">
          <cell r="A613">
            <v>636</v>
          </cell>
          <cell r="C613">
            <v>30600</v>
          </cell>
          <cell r="D613">
            <v>1843</v>
          </cell>
          <cell r="E613">
            <v>3085</v>
          </cell>
          <cell r="F613">
            <v>16578</v>
          </cell>
          <cell r="G613">
            <v>2456</v>
          </cell>
          <cell r="H613">
            <v>0.13054999999999664</v>
          </cell>
          <cell r="I613">
            <v>2776.63</v>
          </cell>
          <cell r="J613">
            <v>1</v>
          </cell>
          <cell r="K613">
            <v>614</v>
          </cell>
          <cell r="R613">
            <v>0.6</v>
          </cell>
          <cell r="S613">
            <v>1.1499999999999999</v>
          </cell>
          <cell r="T613">
            <v>14416</v>
          </cell>
          <cell r="U613">
            <v>4.0044000000000004</v>
          </cell>
          <cell r="V613">
            <v>7.0899999999998924</v>
          </cell>
        </row>
        <row r="614">
          <cell r="A614">
            <v>637</v>
          </cell>
          <cell r="C614">
            <v>30650</v>
          </cell>
          <cell r="D614">
            <v>1846</v>
          </cell>
          <cell r="E614">
            <v>3090</v>
          </cell>
          <cell r="F614">
            <v>16605</v>
          </cell>
          <cell r="G614">
            <v>2460</v>
          </cell>
          <cell r="H614">
            <v>0.13059999999999664</v>
          </cell>
          <cell r="I614">
            <v>2781.28</v>
          </cell>
          <cell r="J614">
            <v>1</v>
          </cell>
          <cell r="K614">
            <v>615</v>
          </cell>
          <cell r="R614">
            <v>0.6</v>
          </cell>
          <cell r="S614">
            <v>1.1499999999999999</v>
          </cell>
          <cell r="T614">
            <v>14439</v>
          </cell>
          <cell r="U614">
            <v>4.0107999999999997</v>
          </cell>
          <cell r="V614">
            <v>7.0999999999998922</v>
          </cell>
        </row>
        <row r="615">
          <cell r="A615">
            <v>638</v>
          </cell>
          <cell r="C615">
            <v>30700</v>
          </cell>
          <cell r="D615">
            <v>1849</v>
          </cell>
          <cell r="E615">
            <v>3095</v>
          </cell>
          <cell r="F615">
            <v>16632</v>
          </cell>
          <cell r="G615">
            <v>2464</v>
          </cell>
          <cell r="H615">
            <v>0.13064999999999663</v>
          </cell>
          <cell r="I615">
            <v>2785.92</v>
          </cell>
          <cell r="J615">
            <v>1</v>
          </cell>
          <cell r="K615">
            <v>616</v>
          </cell>
          <cell r="R615">
            <v>0.6</v>
          </cell>
          <cell r="S615">
            <v>1.1499999999999999</v>
          </cell>
          <cell r="T615">
            <v>14463</v>
          </cell>
          <cell r="U615">
            <v>4.0175000000000001</v>
          </cell>
          <cell r="V615">
            <v>7.109999999999892</v>
          </cell>
        </row>
        <row r="616">
          <cell r="A616">
            <v>639</v>
          </cell>
          <cell r="B616">
            <v>25</v>
          </cell>
          <cell r="C616">
            <v>30750</v>
          </cell>
          <cell r="D616">
            <v>1852</v>
          </cell>
          <cell r="E616">
            <v>3100</v>
          </cell>
          <cell r="F616">
            <v>16659</v>
          </cell>
          <cell r="G616">
            <v>2468</v>
          </cell>
          <cell r="H616">
            <v>0.13069999999999662</v>
          </cell>
          <cell r="I616">
            <v>2790.57</v>
          </cell>
          <cell r="J616">
            <v>1</v>
          </cell>
          <cell r="K616">
            <v>617</v>
          </cell>
          <cell r="L616">
            <v>2790.57</v>
          </cell>
          <cell r="M616">
            <v>6723.99</v>
          </cell>
          <cell r="N616">
            <v>16421.150000000001</v>
          </cell>
          <cell r="O616">
            <v>3201.9</v>
          </cell>
          <cell r="R616">
            <v>0.6</v>
          </cell>
          <cell r="S616">
            <v>1.2</v>
          </cell>
          <cell r="T616">
            <v>13883</v>
          </cell>
          <cell r="U616">
            <v>3.8563999999999998</v>
          </cell>
          <cell r="V616">
            <v>7.1199999999998917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000"/>
  <sheetViews>
    <sheetView workbookViewId="0">
      <pane xSplit="1" ySplit="1" topLeftCell="D2" activePane="bottomRight" state="frozenSplit"/>
      <selection pane="topRight" activeCell="O1" sqref="O1"/>
      <selection pane="bottomLeft" activeCell="A13" sqref="A13"/>
      <selection pane="bottomRight" activeCell="D11" sqref="D11"/>
    </sheetView>
  </sheetViews>
  <sheetFormatPr defaultRowHeight="13.5" x14ac:dyDescent="0.15"/>
  <cols>
    <col min="3" max="3" width="10.5" customWidth="1"/>
    <col min="4" max="4" width="7" style="14" customWidth="1"/>
    <col min="5" max="5" width="10.5" customWidth="1"/>
    <col min="6" max="6" width="6" style="1" customWidth="1"/>
    <col min="11" max="11" width="6.625" style="1" customWidth="1"/>
    <col min="12" max="12" width="9.375" style="1" customWidth="1"/>
    <col min="13" max="13" width="9.625" style="1" customWidth="1"/>
    <col min="14" max="14" width="9.375" style="1" customWidth="1"/>
    <col min="15" max="15" width="10.25" style="1" customWidth="1"/>
  </cols>
  <sheetData>
    <row r="1" spans="1:24" ht="27" customHeight="1" x14ac:dyDescent="0.15">
      <c r="A1" t="str">
        <f>[1]卡牌时间战力!$A$1</f>
        <v>单位时间:定义为一张卡牌对战时间</v>
      </c>
      <c r="B1" t="str">
        <f>[1]卡牌时间战力!$B$1</f>
        <v>等级</v>
      </c>
      <c r="C1" t="str">
        <f>[1]卡牌时间战力!$C$1</f>
        <v>单位时间
获得的经验</v>
      </c>
      <c r="D1" t="str">
        <f>[1]卡牌时间战力!$D$1</f>
        <v>聚气
经验</v>
      </c>
      <c r="E1" t="str">
        <f>[1]卡牌时间战力!$E$1</f>
        <v>法宝获得的熟练度</v>
      </c>
      <c r="F1" t="str">
        <f>[1]卡牌时间战力!$F$1</f>
        <v>体力</v>
      </c>
      <c r="G1" t="str">
        <f>[1]卡牌时间战力!$G$1</f>
        <v>攻击力</v>
      </c>
      <c r="H1" t="str">
        <f>[1]卡牌时间战力!$H$1</f>
        <v>暴击率</v>
      </c>
      <c r="I1" t="str">
        <f>[1]卡牌时间战力!$I$1</f>
        <v>攻击指数</v>
      </c>
      <c r="J1" t="str">
        <f>[1]卡牌时间战力!$J$1</f>
        <v>反噬力</v>
      </c>
      <c r="K1" t="str">
        <f>[1]卡牌时间战力!$K$1</f>
        <v>防御力</v>
      </c>
      <c r="L1" t="str">
        <f>[1]卡牌时间战力!$L$1</f>
        <v>聚气力</v>
      </c>
      <c r="M1" t="str">
        <f>[1]卡牌时间战力!$M$1</f>
        <v>法宝(*5%为法宝匹配度修正值)</v>
      </c>
      <c r="N1" t="str">
        <f>[1]卡牌时间战力!$N$1</f>
        <v>综合战力</v>
      </c>
      <c r="O1" t="str">
        <f>[1]卡牌时间战力!$O$1</f>
        <v>纯综合战力(去除hp、法宝和防御力，即为1倍攻击效果)</v>
      </c>
      <c r="P1">
        <f>[1]卡牌时间战力!$P$1</f>
        <v>0</v>
      </c>
      <c r="Q1">
        <f>[1]卡牌时间战力!$Q$1</f>
        <v>0</v>
      </c>
      <c r="R1" t="str">
        <f>[1]卡牌时间战力!$R$1</f>
        <v>设定使用法宝的概率</v>
      </c>
      <c r="S1" t="str">
        <f>[1]卡牌时间战力!$S$1</f>
        <v>人物回血速度</v>
      </c>
      <c r="T1" t="str">
        <f>[1]卡牌时间战力!$T$1</f>
        <v>回血时间s</v>
      </c>
      <c r="U1" t="str">
        <f>[1]卡牌时间战力!$U$1</f>
        <v>回血时间h</v>
      </c>
      <c r="V1" t="str">
        <f>[1]卡牌时间战力!$V$1</f>
        <v>复活时间h</v>
      </c>
      <c r="W1">
        <f>[1]卡牌时间战力!$W$1</f>
        <v>0</v>
      </c>
      <c r="X1">
        <f>[1]卡牌时间战力!$X$1</f>
        <v>0</v>
      </c>
    </row>
    <row r="2" spans="1:24" x14ac:dyDescent="0.15">
      <c r="A2">
        <f>[1]卡牌时间战力!$A$2</f>
        <v>1</v>
      </c>
      <c r="B2">
        <f>[1]卡牌时间战力!$B$2</f>
        <v>1</v>
      </c>
      <c r="C2">
        <f>[1]卡牌时间战力!$C$2</f>
        <v>50</v>
      </c>
      <c r="D2">
        <f>[1]卡牌时间战力!$D$2</f>
        <v>10</v>
      </c>
      <c r="E2">
        <f>[1]卡牌时间战力!$E$2</f>
        <v>30</v>
      </c>
      <c r="F2">
        <f>[1]卡牌时间战力!$F$2</f>
        <v>27</v>
      </c>
      <c r="G2">
        <f>[1]卡牌时间战力!$G$2</f>
        <v>12</v>
      </c>
      <c r="H2">
        <f>[1]卡牌时间战力!$H$2</f>
        <v>0.1</v>
      </c>
      <c r="I2">
        <f>[1]卡牌时间战力!$I$2</f>
        <v>13.2</v>
      </c>
      <c r="J2">
        <f>[1]卡牌时间战力!$J$2</f>
        <v>1</v>
      </c>
      <c r="K2">
        <f>[1]卡牌时间战力!$K$2</f>
        <v>3</v>
      </c>
      <c r="L2">
        <f>[1]卡牌时间战力!$L$2</f>
        <v>13.2</v>
      </c>
      <c r="M2">
        <f>[1]卡牌时间战力!$M$2</f>
        <v>31.92</v>
      </c>
      <c r="N2">
        <f>[1]卡牌时间战力!$N$2</f>
        <v>43.23</v>
      </c>
      <c r="O2">
        <f>[1]卡牌时间战力!$O$2</f>
        <v>15.2</v>
      </c>
      <c r="P2">
        <f>[1]卡牌时间战力!$P$2</f>
        <v>0</v>
      </c>
      <c r="Q2">
        <f>[1]卡牌时间战力!$Q$2</f>
        <v>0</v>
      </c>
      <c r="R2">
        <f>[1]卡牌时间战力!$R$2</f>
        <v>0.6</v>
      </c>
      <c r="S2">
        <f>[1]卡牌时间战力!$S$2</f>
        <v>1</v>
      </c>
      <c r="T2">
        <f>[1]卡牌时间战力!$T$2</f>
        <v>27</v>
      </c>
      <c r="U2">
        <f>[1]卡牌时间战力!$U$2</f>
        <v>7.4999999999999997E-3</v>
      </c>
      <c r="V2">
        <f>[1]卡牌时间战力!$V$2</f>
        <v>1</v>
      </c>
      <c r="W2">
        <f>[1]卡牌时间战力!$W$2</f>
        <v>0</v>
      </c>
      <c r="X2">
        <f>[1]卡牌时间战力!$X$2</f>
        <v>0</v>
      </c>
    </row>
    <row r="3" spans="1:24" x14ac:dyDescent="0.15">
      <c r="A3">
        <f>[1]卡牌时间战力!$A$3</f>
        <v>2</v>
      </c>
      <c r="B3">
        <f>[1]卡牌时间战力!$B$3</f>
        <v>2</v>
      </c>
      <c r="C3">
        <f>[1]卡牌时间战力!$C$3</f>
        <v>100</v>
      </c>
      <c r="D3">
        <f>[1]卡牌时间战力!$D$3</f>
        <v>13</v>
      </c>
      <c r="E3">
        <f>[1]卡牌时间战力!$E$3</f>
        <v>35</v>
      </c>
      <c r="F3">
        <f>[1]卡牌时间战力!$F$3</f>
        <v>36</v>
      </c>
      <c r="G3">
        <f>[1]卡牌时间战力!$G$3</f>
        <v>16</v>
      </c>
      <c r="H3">
        <f>[1]卡牌时间战力!$H$3</f>
        <v>0.10005</v>
      </c>
      <c r="I3">
        <f>[1]卡牌时间战力!$I$3</f>
        <v>17.600000000000001</v>
      </c>
      <c r="J3">
        <f>[1]卡牌时间战力!$J$3</f>
        <v>1</v>
      </c>
      <c r="K3">
        <f>[1]卡牌时间战力!$K$3</f>
        <v>4</v>
      </c>
      <c r="L3">
        <f>[1]卡牌时间战力!$L$3</f>
        <v>17.600000000000001</v>
      </c>
      <c r="M3">
        <f>[1]卡牌时间战力!$M$3</f>
        <v>42.57</v>
      </c>
      <c r="N3">
        <f>[1]卡牌时间战力!$N$3</f>
        <v>57.65</v>
      </c>
      <c r="O3">
        <f>[1]卡牌时间战力!$O$3</f>
        <v>20.27</v>
      </c>
      <c r="P3">
        <f>[1]卡牌时间战力!$P$3</f>
        <v>0</v>
      </c>
      <c r="Q3">
        <f>[1]卡牌时间战力!$Q$3</f>
        <v>0</v>
      </c>
      <c r="R3">
        <f>[1]卡牌时间战力!$R$3</f>
        <v>0.6</v>
      </c>
      <c r="S3">
        <f>[1]卡牌时间战力!$S$3</f>
        <v>1</v>
      </c>
      <c r="T3">
        <f>[1]卡牌时间战力!$T$3</f>
        <v>36</v>
      </c>
      <c r="U3">
        <f>[1]卡牌时间战力!$U$3</f>
        <v>0.01</v>
      </c>
      <c r="V3">
        <f>[1]卡牌时间战力!$V$3</f>
        <v>1</v>
      </c>
      <c r="W3">
        <f>[1]卡牌时间战力!$W$3</f>
        <v>0</v>
      </c>
      <c r="X3">
        <f>[1]卡牌时间战力!$X$3</f>
        <v>0</v>
      </c>
    </row>
    <row r="4" spans="1:24" x14ac:dyDescent="0.15">
      <c r="A4">
        <f>[1]卡牌时间战力!$A$4</f>
        <v>3</v>
      </c>
      <c r="B4">
        <f>[1]卡牌时间战力!$B$4</f>
        <v>3</v>
      </c>
      <c r="C4">
        <f>[1]卡牌时间战力!$C$4</f>
        <v>150</v>
      </c>
      <c r="D4">
        <f>[1]卡牌时间战力!$D$4</f>
        <v>16</v>
      </c>
      <c r="E4">
        <f>[1]卡牌时间战力!$E$4</f>
        <v>40</v>
      </c>
      <c r="F4">
        <f>[1]卡牌时间战力!$F$4</f>
        <v>45</v>
      </c>
      <c r="G4">
        <f>[1]卡牌时间战力!$G$4</f>
        <v>20</v>
      </c>
      <c r="H4">
        <f>[1]卡牌时间战力!$H$4</f>
        <v>0.10009999999999999</v>
      </c>
      <c r="I4">
        <f>[1]卡牌时间战力!$I$4</f>
        <v>22</v>
      </c>
      <c r="J4">
        <f>[1]卡牌时间战力!$J$4</f>
        <v>1</v>
      </c>
      <c r="K4">
        <f>[1]卡牌时间战力!$K$4</f>
        <v>5</v>
      </c>
      <c r="L4">
        <f>[1]卡牌时间战力!$L$4</f>
        <v>22</v>
      </c>
      <c r="M4">
        <f>[1]卡牌时间战力!$M$4</f>
        <v>53.19</v>
      </c>
      <c r="N4">
        <f>[1]卡牌时间战力!$N$4</f>
        <v>72.05</v>
      </c>
      <c r="O4">
        <f>[1]卡牌时间战力!$O$4</f>
        <v>25.33</v>
      </c>
      <c r="P4">
        <f>[1]卡牌时间战力!$P$4</f>
        <v>0</v>
      </c>
      <c r="Q4">
        <f>[1]卡牌时间战力!$Q$4</f>
        <v>0</v>
      </c>
      <c r="R4">
        <f>[1]卡牌时间战力!$R$4</f>
        <v>0.6</v>
      </c>
      <c r="S4">
        <f>[1]卡牌时间战力!$S$4</f>
        <v>1</v>
      </c>
      <c r="T4">
        <f>[1]卡牌时间战力!$T$4</f>
        <v>45</v>
      </c>
      <c r="U4">
        <f>[1]卡牌时间战力!$U$4</f>
        <v>1.2500000000000001E-2</v>
      </c>
      <c r="V4">
        <f>[1]卡牌时间战力!$V$4</f>
        <v>1</v>
      </c>
      <c r="W4">
        <f>[1]卡牌时间战力!$W$4</f>
        <v>0</v>
      </c>
      <c r="X4">
        <f>[1]卡牌时间战力!$X$4</f>
        <v>0</v>
      </c>
    </row>
    <row r="5" spans="1:24" x14ac:dyDescent="0.15">
      <c r="A5">
        <f>[1]卡牌时间战力!$A$5</f>
        <v>4</v>
      </c>
      <c r="B5">
        <f>[1]卡牌时间战力!$B$5</f>
        <v>0</v>
      </c>
      <c r="C5">
        <f>[1]卡牌时间战力!$C$5</f>
        <v>200</v>
      </c>
      <c r="D5">
        <f>[1]卡牌时间战力!$D$5</f>
        <v>19</v>
      </c>
      <c r="E5">
        <f>[1]卡牌时间战力!$E$5</f>
        <v>45</v>
      </c>
      <c r="F5">
        <f>[1]卡牌时间战力!$F$5</f>
        <v>54</v>
      </c>
      <c r="G5">
        <f>[1]卡牌时间战力!$G$5</f>
        <v>24</v>
      </c>
      <c r="H5">
        <f>[1]卡牌时间战力!$H$5</f>
        <v>0.10014999999999999</v>
      </c>
      <c r="I5">
        <f>[1]卡牌时间战力!$I$5</f>
        <v>26.4</v>
      </c>
      <c r="J5">
        <f>[1]卡牌时间战力!$J$5</f>
        <v>1</v>
      </c>
      <c r="K5">
        <f>[1]卡牌时间战力!$K$5</f>
        <v>6</v>
      </c>
      <c r="L5">
        <f>[1]卡牌时间战力!$L$5</f>
        <v>0</v>
      </c>
      <c r="M5">
        <f>[1]卡牌时间战力!$M$5</f>
        <v>0</v>
      </c>
      <c r="N5">
        <f>[1]卡牌时间战力!$N$5</f>
        <v>0</v>
      </c>
      <c r="O5">
        <f>[1]卡牌时间战力!$O$5</f>
        <v>0</v>
      </c>
      <c r="P5">
        <f>[1]卡牌时间战力!$P$5</f>
        <v>0</v>
      </c>
      <c r="Q5">
        <f>[1]卡牌时间战力!$Q$5</f>
        <v>0</v>
      </c>
      <c r="R5">
        <f>[1]卡牌时间战力!$R$5</f>
        <v>0.6</v>
      </c>
      <c r="S5">
        <f>[1]卡牌时间战力!$S$5</f>
        <v>1</v>
      </c>
      <c r="T5">
        <f>[1]卡牌时间战力!$T$5</f>
        <v>54</v>
      </c>
      <c r="U5">
        <f>[1]卡牌时间战力!$U$5</f>
        <v>1.4999999999999999E-2</v>
      </c>
      <c r="V5">
        <f>[1]卡牌时间战力!$V$5</f>
        <v>1.01</v>
      </c>
      <c r="W5">
        <f>[1]卡牌时间战力!$W$5</f>
        <v>0</v>
      </c>
      <c r="X5">
        <f>[1]卡牌时间战力!$X$5</f>
        <v>0</v>
      </c>
    </row>
    <row r="6" spans="1:24" x14ac:dyDescent="0.15">
      <c r="A6">
        <f>[1]卡牌时间战力!$A$6</f>
        <v>5</v>
      </c>
      <c r="B6">
        <f>[1]卡牌时间战力!$B$6</f>
        <v>4</v>
      </c>
      <c r="C6">
        <f>[1]卡牌时间战力!$C$6</f>
        <v>250</v>
      </c>
      <c r="D6">
        <f>[1]卡牌时间战力!$D$6</f>
        <v>22</v>
      </c>
      <c r="E6">
        <f>[1]卡牌时间战力!$E$6</f>
        <v>50</v>
      </c>
      <c r="F6">
        <f>[1]卡牌时间战力!$F$6</f>
        <v>63</v>
      </c>
      <c r="G6">
        <f>[1]卡牌时间战力!$G$6</f>
        <v>28</v>
      </c>
      <c r="H6">
        <f>[1]卡牌时间战力!$H$6</f>
        <v>0.10019999999999998</v>
      </c>
      <c r="I6">
        <f>[1]卡牌时间战力!$I$6</f>
        <v>30.81</v>
      </c>
      <c r="J6">
        <f>[1]卡牌时间战力!$J$6</f>
        <v>1</v>
      </c>
      <c r="K6">
        <f>[1]卡牌时间战力!$K$6</f>
        <v>7</v>
      </c>
      <c r="L6">
        <f>[1]卡牌时间战力!$L$6</f>
        <v>30.81</v>
      </c>
      <c r="M6">
        <f>[1]卡牌时间战力!$M$6</f>
        <v>74.510000000000005</v>
      </c>
      <c r="N6">
        <f>[1]卡牌时间战力!$N$6</f>
        <v>100.9</v>
      </c>
      <c r="O6">
        <f>[1]卡牌时间战力!$O$6</f>
        <v>35.479999999999997</v>
      </c>
      <c r="P6">
        <f>[1]卡牌时间战力!$P$6</f>
        <v>0</v>
      </c>
      <c r="Q6">
        <f>[1]卡牌时间战力!$Q$6</f>
        <v>0</v>
      </c>
      <c r="R6">
        <f>[1]卡牌时间战力!$R$6</f>
        <v>0.6</v>
      </c>
      <c r="S6">
        <f>[1]卡牌时间战力!$S$6</f>
        <v>1</v>
      </c>
      <c r="T6">
        <f>[1]卡牌时间战力!$T$6</f>
        <v>63</v>
      </c>
      <c r="U6">
        <f>[1]卡牌时间战力!$U$6</f>
        <v>1.7500000000000002E-2</v>
      </c>
      <c r="V6">
        <f>[1]卡牌时间战力!$V$6</f>
        <v>1.02</v>
      </c>
      <c r="W6">
        <f>[1]卡牌时间战力!$W$6</f>
        <v>0</v>
      </c>
      <c r="X6">
        <f>[1]卡牌时间战力!$X$6</f>
        <v>0</v>
      </c>
    </row>
    <row r="7" spans="1:24" x14ac:dyDescent="0.15">
      <c r="A7">
        <f>[1]卡牌时间战力!$A$7</f>
        <v>6</v>
      </c>
      <c r="B7">
        <f>[1]卡牌时间战力!$B$7</f>
        <v>0</v>
      </c>
      <c r="C7">
        <f>[1]卡牌时间战力!$C$7</f>
        <v>300</v>
      </c>
      <c r="D7">
        <f>[1]卡牌时间战力!$D$7</f>
        <v>25</v>
      </c>
      <c r="E7">
        <f>[1]卡牌时间战力!$E$7</f>
        <v>55</v>
      </c>
      <c r="F7">
        <f>[1]卡牌时间战力!$F$7</f>
        <v>72</v>
      </c>
      <c r="G7">
        <f>[1]卡牌时间战力!$G$7</f>
        <v>32</v>
      </c>
      <c r="H7">
        <f>[1]卡牌时间战力!$H$7</f>
        <v>0.10024999999999998</v>
      </c>
      <c r="I7">
        <f>[1]卡牌时间战力!$I$7</f>
        <v>35.21</v>
      </c>
      <c r="J7">
        <f>[1]卡牌时间战力!$J$7</f>
        <v>1</v>
      </c>
      <c r="K7">
        <f>[1]卡牌时间战力!$K$7</f>
        <v>8</v>
      </c>
      <c r="L7">
        <f>[1]卡牌时间战力!$L$7</f>
        <v>0</v>
      </c>
      <c r="M7">
        <f>[1]卡牌时间战力!$M$7</f>
        <v>0</v>
      </c>
      <c r="N7">
        <f>[1]卡牌时间战力!$N$7</f>
        <v>0</v>
      </c>
      <c r="O7">
        <f>[1]卡牌时间战力!$O$7</f>
        <v>0</v>
      </c>
      <c r="P7">
        <f>[1]卡牌时间战力!$P$7</f>
        <v>0</v>
      </c>
      <c r="Q7">
        <f>[1]卡牌时间战力!$Q$7</f>
        <v>0</v>
      </c>
      <c r="R7">
        <f>[1]卡牌时间战力!$R$7</f>
        <v>0.6</v>
      </c>
      <c r="S7">
        <f>[1]卡牌时间战力!$S$7</f>
        <v>1</v>
      </c>
      <c r="T7">
        <f>[1]卡牌时间战力!$T$7</f>
        <v>72</v>
      </c>
      <c r="U7">
        <f>[1]卡牌时间战力!$U$7</f>
        <v>0.02</v>
      </c>
      <c r="V7">
        <f>[1]卡牌时间战力!$V$7</f>
        <v>1.03</v>
      </c>
      <c r="W7">
        <f>[1]卡牌时间战力!$W$7</f>
        <v>0</v>
      </c>
      <c r="X7">
        <f>[1]卡牌时间战力!$X$7</f>
        <v>0</v>
      </c>
    </row>
    <row r="8" spans="1:24" x14ac:dyDescent="0.15">
      <c r="A8">
        <f>[1]卡牌时间战力!$A$8</f>
        <v>7</v>
      </c>
      <c r="B8">
        <f>[1]卡牌时间战力!$B$8</f>
        <v>5</v>
      </c>
      <c r="C8">
        <f>[1]卡牌时间战力!$C$8</f>
        <v>350</v>
      </c>
      <c r="D8">
        <f>[1]卡牌时间战力!$D$8</f>
        <v>28</v>
      </c>
      <c r="E8">
        <f>[1]卡牌时间战力!$E$8</f>
        <v>60</v>
      </c>
      <c r="F8">
        <f>[1]卡牌时间战力!$F$8</f>
        <v>81</v>
      </c>
      <c r="G8">
        <f>[1]卡牌时间战力!$G$8</f>
        <v>36</v>
      </c>
      <c r="H8">
        <f>[1]卡牌时间战力!$H$8</f>
        <v>0.10029999999999997</v>
      </c>
      <c r="I8">
        <f>[1]卡牌时间战力!$I$8</f>
        <v>39.61</v>
      </c>
      <c r="J8">
        <f>[1]卡牌时间战力!$J$8</f>
        <v>1</v>
      </c>
      <c r="K8">
        <f>[1]卡牌时间战力!$K$8</f>
        <v>9</v>
      </c>
      <c r="L8">
        <f>[1]卡牌时间战力!$L$8</f>
        <v>39.61</v>
      </c>
      <c r="M8">
        <f>[1]卡牌时间战力!$M$8</f>
        <v>95.78</v>
      </c>
      <c r="N8">
        <f>[1]卡牌时间战力!$N$8</f>
        <v>129.71</v>
      </c>
      <c r="O8">
        <f>[1]卡牌时间战力!$O$8</f>
        <v>45.61</v>
      </c>
      <c r="P8">
        <f>[1]卡牌时间战力!$P$8</f>
        <v>0</v>
      </c>
      <c r="Q8">
        <f>[1]卡牌时间战力!$Q$8</f>
        <v>0</v>
      </c>
      <c r="R8">
        <f>[1]卡牌时间战力!$R$8</f>
        <v>0.6</v>
      </c>
      <c r="S8">
        <f>[1]卡牌时间战力!$S$8</f>
        <v>1</v>
      </c>
      <c r="T8">
        <f>[1]卡牌时间战力!$T$8</f>
        <v>81</v>
      </c>
      <c r="U8">
        <f>[1]卡牌时间战力!$U$8</f>
        <v>2.2499999999999999E-2</v>
      </c>
      <c r="V8">
        <f>[1]卡牌时间战力!$V$8</f>
        <v>1.04</v>
      </c>
      <c r="W8">
        <f>[1]卡牌时间战力!$W$8</f>
        <v>0</v>
      </c>
      <c r="X8">
        <f>[1]卡牌时间战力!$X$8</f>
        <v>0</v>
      </c>
    </row>
    <row r="9" spans="1:24" x14ac:dyDescent="0.15">
      <c r="A9">
        <f>[1]卡牌时间战力!$A$9</f>
        <v>8</v>
      </c>
      <c r="B9">
        <f>[1]卡牌时间战力!$B$9</f>
        <v>0</v>
      </c>
      <c r="C9">
        <f>[1]卡牌时间战力!$C$9</f>
        <v>400</v>
      </c>
      <c r="D9">
        <f>[1]卡牌时间战力!$D$9</f>
        <v>31</v>
      </c>
      <c r="E9">
        <f>[1]卡牌时间战力!$E$9</f>
        <v>65</v>
      </c>
      <c r="F9">
        <f>[1]卡牌时间战力!$F$9</f>
        <v>90</v>
      </c>
      <c r="G9">
        <f>[1]卡牌时间战力!$G$9</f>
        <v>40</v>
      </c>
      <c r="H9">
        <f>[1]卡牌时间战力!$H$9</f>
        <v>0.10034999999999997</v>
      </c>
      <c r="I9">
        <f>[1]卡牌时间战力!$I$9</f>
        <v>44.01</v>
      </c>
      <c r="J9">
        <f>[1]卡牌时间战力!$J$9</f>
        <v>1</v>
      </c>
      <c r="K9">
        <f>[1]卡牌时间战力!$K$9</f>
        <v>10</v>
      </c>
      <c r="L9">
        <f>[1]卡牌时间战力!$L$9</f>
        <v>0</v>
      </c>
      <c r="M9">
        <f>[1]卡牌时间战力!$M$9</f>
        <v>0</v>
      </c>
      <c r="N9">
        <f>[1]卡牌时间战力!$N$9</f>
        <v>0</v>
      </c>
      <c r="O9">
        <f>[1]卡牌时间战力!$O$9</f>
        <v>0</v>
      </c>
      <c r="P9">
        <f>[1]卡牌时间战力!$P$9</f>
        <v>0</v>
      </c>
      <c r="Q9">
        <f>[1]卡牌时间战力!$Q$9</f>
        <v>0</v>
      </c>
      <c r="R9">
        <f>[1]卡牌时间战力!$R$9</f>
        <v>0.6</v>
      </c>
      <c r="S9">
        <f>[1]卡牌时间战力!$S$9</f>
        <v>1</v>
      </c>
      <c r="T9">
        <f>[1]卡牌时间战力!$T$9</f>
        <v>90</v>
      </c>
      <c r="U9">
        <f>[1]卡牌时间战力!$U$9</f>
        <v>2.5000000000000001E-2</v>
      </c>
      <c r="V9">
        <f>[1]卡牌时间战力!$V$9</f>
        <v>1.05</v>
      </c>
      <c r="W9">
        <f>[1]卡牌时间战力!$W$9</f>
        <v>0</v>
      </c>
      <c r="X9">
        <f>[1]卡牌时间战力!$X$9</f>
        <v>0</v>
      </c>
    </row>
    <row r="10" spans="1:24" x14ac:dyDescent="0.15">
      <c r="A10">
        <f>[1]卡牌时间战力!$A$10</f>
        <v>9</v>
      </c>
      <c r="B10">
        <f>[1]卡牌时间战力!$B$10</f>
        <v>0</v>
      </c>
      <c r="C10">
        <f>[1]卡牌时间战力!$C$10</f>
        <v>450</v>
      </c>
      <c r="D10">
        <f>[1]卡牌时间战力!$D$10</f>
        <v>34</v>
      </c>
      <c r="E10">
        <f>[1]卡牌时间战力!$E$10</f>
        <v>70</v>
      </c>
      <c r="F10">
        <f>[1]卡牌时间战力!$F$10</f>
        <v>99</v>
      </c>
      <c r="G10">
        <f>[1]卡牌时间战力!$G$10</f>
        <v>44</v>
      </c>
      <c r="H10">
        <f>[1]卡牌时间战力!$H$10</f>
        <v>0.10039999999999996</v>
      </c>
      <c r="I10">
        <f>[1]卡牌时间战力!$I$10</f>
        <v>48.42</v>
      </c>
      <c r="J10">
        <f>[1]卡牌时间战力!$J$10</f>
        <v>1</v>
      </c>
      <c r="K10">
        <f>[1]卡牌时间战力!$K$10</f>
        <v>11</v>
      </c>
      <c r="L10">
        <f>[1]卡牌时间战力!$L$10</f>
        <v>0</v>
      </c>
      <c r="M10">
        <f>[1]卡牌时间战力!$M$10</f>
        <v>0</v>
      </c>
      <c r="N10">
        <f>[1]卡牌时间战力!$N$10</f>
        <v>0</v>
      </c>
      <c r="O10">
        <f>[1]卡牌时间战力!$O$10</f>
        <v>0</v>
      </c>
      <c r="P10">
        <f>[1]卡牌时间战力!$P$10</f>
        <v>0</v>
      </c>
      <c r="Q10">
        <f>[1]卡牌时间战力!$Q$10</f>
        <v>0</v>
      </c>
      <c r="R10">
        <f>[1]卡牌时间战力!$R$10</f>
        <v>0.6</v>
      </c>
      <c r="S10">
        <f>[1]卡牌时间战力!$S$10</f>
        <v>1</v>
      </c>
      <c r="T10">
        <f>[1]卡牌时间战力!$T$10</f>
        <v>99</v>
      </c>
      <c r="U10">
        <f>[1]卡牌时间战力!$U$10</f>
        <v>2.75E-2</v>
      </c>
      <c r="V10">
        <f>[1]卡牌时间战力!$V$10</f>
        <v>1.06</v>
      </c>
      <c r="W10">
        <f>[1]卡牌时间战力!$W$10</f>
        <v>0</v>
      </c>
      <c r="X10">
        <f>[1]卡牌时间战力!$X$10</f>
        <v>0</v>
      </c>
    </row>
    <row r="11" spans="1:24" x14ac:dyDescent="0.15">
      <c r="A11">
        <f>[1]卡牌时间战力!$A$11</f>
        <v>10</v>
      </c>
      <c r="B11">
        <f>[1]卡牌时间战力!$B$11</f>
        <v>6</v>
      </c>
      <c r="C11">
        <f>[1]卡牌时间战力!$C$11</f>
        <v>500</v>
      </c>
      <c r="D11">
        <f>[1]卡牌时间战力!$D$11</f>
        <v>37</v>
      </c>
      <c r="E11">
        <f>[1]卡牌时间战力!$E$11</f>
        <v>75</v>
      </c>
      <c r="F11">
        <f>[1]卡牌时间战力!$F$11</f>
        <v>108</v>
      </c>
      <c r="G11">
        <f>[1]卡牌时间战力!$G$11</f>
        <v>48</v>
      </c>
      <c r="H11">
        <f>[1]卡牌时间战力!$H$11</f>
        <v>0.10044999999999996</v>
      </c>
      <c r="I11">
        <f>[1]卡牌时间战力!$I$11</f>
        <v>52.82</v>
      </c>
      <c r="J11">
        <f>[1]卡牌时间战力!$J$11</f>
        <v>1</v>
      </c>
      <c r="K11">
        <f>[1]卡牌时间战力!$K$11</f>
        <v>12</v>
      </c>
      <c r="L11">
        <f>[1]卡牌时间战力!$L$11</f>
        <v>52.82</v>
      </c>
      <c r="M11">
        <f>[1]卡牌时间战力!$M$11</f>
        <v>127.72</v>
      </c>
      <c r="N11">
        <f>[1]卡牌时间战力!$N$11</f>
        <v>172.96</v>
      </c>
      <c r="O11">
        <f>[1]卡牌时间战力!$O$11</f>
        <v>60.82</v>
      </c>
      <c r="P11">
        <f>[1]卡牌时间战力!$P$11</f>
        <v>0</v>
      </c>
      <c r="Q11">
        <f>[1]卡牌时间战力!$Q$11</f>
        <v>0</v>
      </c>
      <c r="R11">
        <f>[1]卡牌时间战力!$R$11</f>
        <v>0.6</v>
      </c>
      <c r="S11">
        <f>[1]卡牌时间战力!$S$11</f>
        <v>1</v>
      </c>
      <c r="T11">
        <f>[1]卡牌时间战力!$T$11</f>
        <v>108</v>
      </c>
      <c r="U11">
        <f>[1]卡牌时间战力!$U$11</f>
        <v>0.03</v>
      </c>
      <c r="V11">
        <f>[1]卡牌时间战力!$V$11</f>
        <v>1.07</v>
      </c>
      <c r="W11">
        <f>[1]卡牌时间战力!$W$11</f>
        <v>0</v>
      </c>
      <c r="X11">
        <f>[1]卡牌时间战力!$X$11</f>
        <v>0</v>
      </c>
    </row>
    <row r="12" spans="1:24" x14ac:dyDescent="0.15">
      <c r="A12">
        <f>[1]卡牌时间战力!$A$12</f>
        <v>11</v>
      </c>
      <c r="B12">
        <f>[1]卡牌时间战力!$B$12</f>
        <v>0</v>
      </c>
      <c r="C12">
        <f>[1]卡牌时间战力!$C$12</f>
        <v>550</v>
      </c>
      <c r="D12">
        <f>[1]卡牌时间战力!$D$12</f>
        <v>40</v>
      </c>
      <c r="E12">
        <f>[1]卡牌时间战力!$E$12</f>
        <v>80</v>
      </c>
      <c r="F12">
        <f>[1]卡牌时间战力!$F$12</f>
        <v>117</v>
      </c>
      <c r="G12">
        <f>[1]卡牌时间战力!$G$12</f>
        <v>52</v>
      </c>
      <c r="H12">
        <f>[1]卡牌时间战力!$H$12</f>
        <v>0.10049999999999995</v>
      </c>
      <c r="I12">
        <f>[1]卡牌时间战力!$I$12</f>
        <v>57.23</v>
      </c>
      <c r="J12">
        <f>[1]卡牌时间战力!$J$12</f>
        <v>1</v>
      </c>
      <c r="K12">
        <f>[1]卡牌时间战力!$K$12</f>
        <v>13</v>
      </c>
      <c r="L12">
        <f>[1]卡牌时间战力!$L$12</f>
        <v>0</v>
      </c>
      <c r="M12">
        <f>[1]卡牌时间战力!$M$12</f>
        <v>0</v>
      </c>
      <c r="N12">
        <f>[1]卡牌时间战力!$N$12</f>
        <v>0</v>
      </c>
      <c r="O12">
        <f>[1]卡牌时间战力!$O$12</f>
        <v>0</v>
      </c>
      <c r="P12">
        <f>[1]卡牌时间战力!$P$12</f>
        <v>0</v>
      </c>
      <c r="Q12">
        <f>[1]卡牌时间战力!$Q$12</f>
        <v>0</v>
      </c>
      <c r="R12">
        <f>[1]卡牌时间战力!$R$12</f>
        <v>0.6</v>
      </c>
      <c r="S12">
        <f>[1]卡牌时间战力!$S$12</f>
        <v>1</v>
      </c>
      <c r="T12">
        <f>[1]卡牌时间战力!$T$12</f>
        <v>117</v>
      </c>
      <c r="U12">
        <f>[1]卡牌时间战力!$U$12</f>
        <v>3.2500000000000001E-2</v>
      </c>
      <c r="V12">
        <f>[1]卡牌时间战力!$V$12</f>
        <v>1.08</v>
      </c>
      <c r="W12">
        <f>[1]卡牌时间战力!$W$12</f>
        <v>0</v>
      </c>
      <c r="X12">
        <f>[1]卡牌时间战力!$X$12</f>
        <v>0</v>
      </c>
    </row>
    <row r="13" spans="1:24" x14ac:dyDescent="0.15">
      <c r="A13">
        <f>[1]卡牌时间战力!$A$13</f>
        <v>12</v>
      </c>
      <c r="B13">
        <f>[1]卡牌时间战力!$B$13</f>
        <v>0</v>
      </c>
      <c r="C13">
        <f>[1]卡牌时间战力!$C$13</f>
        <v>600</v>
      </c>
      <c r="D13">
        <f>[1]卡牌时间战力!$D$13</f>
        <v>43</v>
      </c>
      <c r="E13">
        <f>[1]卡牌时间战力!$E$13</f>
        <v>85</v>
      </c>
      <c r="F13">
        <f>[1]卡牌时间战力!$F$13</f>
        <v>126</v>
      </c>
      <c r="G13">
        <f>[1]卡牌时间战力!$G$13</f>
        <v>56</v>
      </c>
      <c r="H13">
        <f>[1]卡牌时间战力!$H$13</f>
        <v>0.10054999999999994</v>
      </c>
      <c r="I13">
        <f>[1]卡牌时间战力!$I$13</f>
        <v>61.63</v>
      </c>
      <c r="J13">
        <f>[1]卡牌时间战力!$J$13</f>
        <v>1</v>
      </c>
      <c r="K13">
        <f>[1]卡牌时间战力!$K$13</f>
        <v>14</v>
      </c>
      <c r="L13">
        <f>[1]卡牌时间战力!$L$13</f>
        <v>0</v>
      </c>
      <c r="M13">
        <f>[1]卡牌时间战力!$M$13</f>
        <v>0</v>
      </c>
      <c r="N13">
        <f>[1]卡牌时间战力!$N$13</f>
        <v>0</v>
      </c>
      <c r="O13">
        <f>[1]卡牌时间战力!$O$13</f>
        <v>0</v>
      </c>
      <c r="P13">
        <f>[1]卡牌时间战力!$P$13</f>
        <v>0</v>
      </c>
      <c r="Q13">
        <f>[1]卡牌时间战力!$Q$13</f>
        <v>0</v>
      </c>
      <c r="R13">
        <f>[1]卡牌时间战力!$R$13</f>
        <v>0.6</v>
      </c>
      <c r="S13">
        <f>[1]卡牌时间战力!$S$13</f>
        <v>1</v>
      </c>
      <c r="T13">
        <f>[1]卡牌时间战力!$T$13</f>
        <v>126</v>
      </c>
      <c r="U13">
        <f>[1]卡牌时间战力!$U$13</f>
        <v>3.5000000000000003E-2</v>
      </c>
      <c r="V13">
        <f>[1]卡牌时间战力!$V$13</f>
        <v>1.0900000000000001</v>
      </c>
      <c r="W13">
        <f>[1]卡牌时间战力!$W$13</f>
        <v>0</v>
      </c>
      <c r="X13">
        <f>[1]卡牌时间战力!$X$13</f>
        <v>0</v>
      </c>
    </row>
    <row r="14" spans="1:24" x14ac:dyDescent="0.15">
      <c r="A14">
        <f>[1]卡牌时间战力!$A$14</f>
        <v>13</v>
      </c>
      <c r="B14">
        <f>[1]卡牌时间战力!$B$14</f>
        <v>7</v>
      </c>
      <c r="C14">
        <f>[1]卡牌时间战力!$C$14</f>
        <v>650</v>
      </c>
      <c r="D14">
        <f>[1]卡牌时间战力!$D$14</f>
        <v>46</v>
      </c>
      <c r="E14">
        <f>[1]卡牌时间战力!$E$14</f>
        <v>90</v>
      </c>
      <c r="F14">
        <f>[1]卡牌时间战力!$F$14</f>
        <v>135</v>
      </c>
      <c r="G14">
        <f>[1]卡牌时间战力!$G$14</f>
        <v>60</v>
      </c>
      <c r="H14">
        <f>[1]卡牌时间战力!$H$14</f>
        <v>0.10059999999999994</v>
      </c>
      <c r="I14">
        <f>[1]卡牌时间战力!$I$14</f>
        <v>66.040000000000006</v>
      </c>
      <c r="J14">
        <f>[1]卡牌时间战力!$J$14</f>
        <v>1</v>
      </c>
      <c r="K14">
        <f>[1]卡牌时间战力!$K$14</f>
        <v>15</v>
      </c>
      <c r="L14">
        <f>[1]卡牌时间战力!$L$14</f>
        <v>66.040000000000006</v>
      </c>
      <c r="M14">
        <f>[1]卡牌时间战力!$M$14</f>
        <v>159.68</v>
      </c>
      <c r="N14">
        <f>[1]卡牌时间战力!$N$14</f>
        <v>216.22</v>
      </c>
      <c r="O14">
        <f>[1]卡牌时间战力!$O$14</f>
        <v>76.040000000000006</v>
      </c>
      <c r="P14">
        <f>[1]卡牌时间战力!$P$14</f>
        <v>0</v>
      </c>
      <c r="Q14">
        <f>[1]卡牌时间战力!$Q$14</f>
        <v>0</v>
      </c>
      <c r="R14">
        <f>[1]卡牌时间战力!$R$14</f>
        <v>0.6</v>
      </c>
      <c r="S14">
        <f>[1]卡牌时间战力!$S$14</f>
        <v>1</v>
      </c>
      <c r="T14">
        <f>[1]卡牌时间战力!$T$14</f>
        <v>135</v>
      </c>
      <c r="U14">
        <f>[1]卡牌时间战力!$U$14</f>
        <v>3.7499999999999999E-2</v>
      </c>
      <c r="V14">
        <f>[1]卡牌时间战力!$V$14</f>
        <v>1.1000000000000001</v>
      </c>
      <c r="W14">
        <f>[1]卡牌时间战力!$W$14</f>
        <v>0</v>
      </c>
      <c r="X14">
        <f>[1]卡牌时间战力!$X$14</f>
        <v>0</v>
      </c>
    </row>
    <row r="15" spans="1:24" x14ac:dyDescent="0.15">
      <c r="A15">
        <f>[1]卡牌时间战力!$A$15</f>
        <v>14</v>
      </c>
      <c r="B15">
        <f>[1]卡牌时间战力!$B$15</f>
        <v>0</v>
      </c>
      <c r="C15">
        <f>[1]卡牌时间战力!$C$15</f>
        <v>700</v>
      </c>
      <c r="D15">
        <f>[1]卡牌时间战力!$D$15</f>
        <v>49</v>
      </c>
      <c r="E15">
        <f>[1]卡牌时间战力!$E$15</f>
        <v>95</v>
      </c>
      <c r="F15">
        <f>[1]卡牌时间战力!$F$15</f>
        <v>144</v>
      </c>
      <c r="G15">
        <f>[1]卡牌时间战力!$G$15</f>
        <v>64</v>
      </c>
      <c r="H15">
        <f>[1]卡牌时间战力!$H$15</f>
        <v>0.10064999999999993</v>
      </c>
      <c r="I15">
        <f>[1]卡牌时间战力!$I$15</f>
        <v>70.44</v>
      </c>
      <c r="J15">
        <f>[1]卡牌时间战力!$J$15</f>
        <v>1</v>
      </c>
      <c r="K15">
        <f>[1]卡牌时间战力!$K$15</f>
        <v>16</v>
      </c>
      <c r="L15">
        <f>[1]卡牌时间战力!$L$15</f>
        <v>0</v>
      </c>
      <c r="M15">
        <f>[1]卡牌时间战力!$M$15</f>
        <v>0</v>
      </c>
      <c r="N15">
        <f>[1]卡牌时间战力!$N$15</f>
        <v>0</v>
      </c>
      <c r="O15">
        <f>[1]卡牌时间战力!$O$15</f>
        <v>0</v>
      </c>
      <c r="P15">
        <f>[1]卡牌时间战力!$P$15</f>
        <v>0</v>
      </c>
      <c r="Q15">
        <f>[1]卡牌时间战力!$Q$15</f>
        <v>0</v>
      </c>
      <c r="R15">
        <f>[1]卡牌时间战力!$R$15</f>
        <v>0.6</v>
      </c>
      <c r="S15">
        <f>[1]卡牌时间战力!$S$15</f>
        <v>1</v>
      </c>
      <c r="T15">
        <f>[1]卡牌时间战力!$T$15</f>
        <v>144</v>
      </c>
      <c r="U15">
        <f>[1]卡牌时间战力!$U$15</f>
        <v>0.04</v>
      </c>
      <c r="V15">
        <f>[1]卡牌时间战力!$V$15</f>
        <v>1.1100000000000001</v>
      </c>
      <c r="W15">
        <f>[1]卡牌时间战力!$W$15</f>
        <v>0</v>
      </c>
      <c r="X15">
        <f>[1]卡牌时间战力!$X$15</f>
        <v>0</v>
      </c>
    </row>
    <row r="16" spans="1:24" x14ac:dyDescent="0.15">
      <c r="A16">
        <f>[1]卡牌时间战力!$A$16</f>
        <v>15</v>
      </c>
      <c r="B16">
        <f>[1]卡牌时间战力!$B$16</f>
        <v>0</v>
      </c>
      <c r="C16">
        <f>[1]卡牌时间战力!$C$16</f>
        <v>750</v>
      </c>
      <c r="D16">
        <f>[1]卡牌时间战力!$D$16</f>
        <v>52</v>
      </c>
      <c r="E16">
        <f>[1]卡牌时间战力!$E$16</f>
        <v>100</v>
      </c>
      <c r="F16">
        <f>[1]卡牌时间战力!$F$16</f>
        <v>153</v>
      </c>
      <c r="G16">
        <f>[1]卡牌时间战力!$G$16</f>
        <v>68</v>
      </c>
      <c r="H16">
        <f>[1]卡牌时间战力!$H$16</f>
        <v>0.10069999999999993</v>
      </c>
      <c r="I16">
        <f>[1]卡牌时间战力!$I$16</f>
        <v>74.849999999999994</v>
      </c>
      <c r="J16">
        <f>[1]卡牌时间战力!$J$16</f>
        <v>1</v>
      </c>
      <c r="K16">
        <f>[1]卡牌时间战力!$K$16</f>
        <v>17</v>
      </c>
      <c r="L16">
        <f>[1]卡牌时间战力!$L$16</f>
        <v>0</v>
      </c>
      <c r="M16">
        <f>[1]卡牌时间战力!$M$16</f>
        <v>0</v>
      </c>
      <c r="N16">
        <f>[1]卡牌时间战力!$N$16</f>
        <v>0</v>
      </c>
      <c r="O16">
        <f>[1]卡牌时间战力!$O$16</f>
        <v>0</v>
      </c>
      <c r="P16">
        <f>[1]卡牌时间战力!$P$16</f>
        <v>0</v>
      </c>
      <c r="Q16">
        <f>[1]卡牌时间战力!$Q$16</f>
        <v>0</v>
      </c>
      <c r="R16">
        <f>[1]卡牌时间战力!$R$16</f>
        <v>0.6</v>
      </c>
      <c r="S16">
        <f>[1]卡牌时间战力!$S$16</f>
        <v>1</v>
      </c>
      <c r="T16">
        <f>[1]卡牌时间战力!$T$16</f>
        <v>153</v>
      </c>
      <c r="U16">
        <f>[1]卡牌时间战力!$U$16</f>
        <v>4.2500000000000003E-2</v>
      </c>
      <c r="V16">
        <f>[1]卡牌时间战力!$V$16</f>
        <v>1.1200000000000001</v>
      </c>
      <c r="W16">
        <f>[1]卡牌时间战力!$W$16</f>
        <v>0</v>
      </c>
      <c r="X16">
        <f>[1]卡牌时间战力!$X$16</f>
        <v>0</v>
      </c>
    </row>
    <row r="17" spans="1:24" x14ac:dyDescent="0.15">
      <c r="A17">
        <f>[1]卡牌时间战力!$A$17</f>
        <v>16</v>
      </c>
      <c r="B17">
        <f>[1]卡牌时间战力!$B$17</f>
        <v>0</v>
      </c>
      <c r="C17">
        <f>[1]卡牌时间战力!$C$17</f>
        <v>800</v>
      </c>
      <c r="D17">
        <f>[1]卡牌时间战力!$D$17</f>
        <v>55</v>
      </c>
      <c r="E17">
        <f>[1]卡牌时间战力!$E$17</f>
        <v>105</v>
      </c>
      <c r="F17">
        <f>[1]卡牌时间战力!$F$17</f>
        <v>162</v>
      </c>
      <c r="G17">
        <f>[1]卡牌时间战力!$G$17</f>
        <v>72</v>
      </c>
      <c r="H17">
        <f>[1]卡牌时间战力!$H$17</f>
        <v>0.10074999999999992</v>
      </c>
      <c r="I17">
        <f>[1]卡牌时间战力!$I$17</f>
        <v>79.25</v>
      </c>
      <c r="J17">
        <f>[1]卡牌时间战力!$J$17</f>
        <v>1</v>
      </c>
      <c r="K17">
        <f>[1]卡牌时间战力!$K$17</f>
        <v>18</v>
      </c>
      <c r="L17">
        <f>[1]卡牌时间战力!$L$17</f>
        <v>0</v>
      </c>
      <c r="M17">
        <f>[1]卡牌时间战力!$M$17</f>
        <v>0</v>
      </c>
      <c r="N17">
        <f>[1]卡牌时间战力!$N$17</f>
        <v>0</v>
      </c>
      <c r="O17">
        <f>[1]卡牌时间战力!$O$17</f>
        <v>0</v>
      </c>
      <c r="P17">
        <f>[1]卡牌时间战力!$P$17</f>
        <v>0</v>
      </c>
      <c r="Q17">
        <f>[1]卡牌时间战力!$Q$17</f>
        <v>0</v>
      </c>
      <c r="R17">
        <f>[1]卡牌时间战力!$R$17</f>
        <v>0.6</v>
      </c>
      <c r="S17">
        <f>[1]卡牌时间战力!$S$17</f>
        <v>1</v>
      </c>
      <c r="T17">
        <f>[1]卡牌时间战力!$T$17</f>
        <v>162</v>
      </c>
      <c r="U17">
        <f>[1]卡牌时间战力!$U$17</f>
        <v>4.4999999999999998E-2</v>
      </c>
      <c r="V17">
        <f>[1]卡牌时间战力!$V$17</f>
        <v>1.1300000000000001</v>
      </c>
      <c r="W17">
        <f>[1]卡牌时间战力!$W$17</f>
        <v>0</v>
      </c>
      <c r="X17">
        <f>[1]卡牌时间战力!$X$17</f>
        <v>0</v>
      </c>
    </row>
    <row r="18" spans="1:24" x14ac:dyDescent="0.15">
      <c r="A18">
        <f>[1]卡牌时间战力!$A$18</f>
        <v>17</v>
      </c>
      <c r="B18">
        <f>[1]卡牌时间战力!$B$18</f>
        <v>8</v>
      </c>
      <c r="C18">
        <f>[1]卡牌时间战力!$C$18</f>
        <v>850</v>
      </c>
      <c r="D18">
        <f>[1]卡牌时间战力!$D$18</f>
        <v>58</v>
      </c>
      <c r="E18">
        <f>[1]卡牌时间战力!$E$18</f>
        <v>110</v>
      </c>
      <c r="F18">
        <f>[1]卡牌时间战力!$F$18</f>
        <v>228</v>
      </c>
      <c r="G18">
        <f>[1]卡牌时间战力!$G$18</f>
        <v>76</v>
      </c>
      <c r="H18">
        <f>[1]卡牌时间战力!$H$18</f>
        <v>0.10079999999999992</v>
      </c>
      <c r="I18">
        <f>[1]卡牌时间战力!$I$18</f>
        <v>83.66</v>
      </c>
      <c r="J18">
        <f>[1]卡牌时间战力!$J$18</f>
        <v>1</v>
      </c>
      <c r="K18">
        <f>[1]卡牌时间战力!$K$18</f>
        <v>19</v>
      </c>
      <c r="L18">
        <f>[1]卡牌时间战力!$L$18</f>
        <v>83.66</v>
      </c>
      <c r="M18">
        <f>[1]卡牌时间战力!$M$18</f>
        <v>202.29</v>
      </c>
      <c r="N18">
        <f>[1]卡牌时间战力!$N$18</f>
        <v>311.91000000000003</v>
      </c>
      <c r="O18">
        <f>[1]卡牌时间战力!$O$18</f>
        <v>96.33</v>
      </c>
      <c r="P18">
        <f>[1]卡牌时间战力!$P$18</f>
        <v>0</v>
      </c>
      <c r="Q18">
        <f>[1]卡牌时间战力!$Q$18</f>
        <v>0</v>
      </c>
      <c r="R18">
        <f>[1]卡牌时间战力!$R$18</f>
        <v>0.6</v>
      </c>
      <c r="S18">
        <f>[1]卡牌时间战力!$S$18</f>
        <v>1</v>
      </c>
      <c r="T18">
        <f>[1]卡牌时间战力!$T$18</f>
        <v>228</v>
      </c>
      <c r="U18">
        <f>[1]卡牌时间战力!$U$18</f>
        <v>6.3299999999999995E-2</v>
      </c>
      <c r="V18">
        <f>[1]卡牌时间战力!$V$18</f>
        <v>1.1400000000000001</v>
      </c>
      <c r="W18">
        <f>[1]卡牌时间战力!$W$18</f>
        <v>0</v>
      </c>
      <c r="X18">
        <f>[1]卡牌时间战力!$X$18</f>
        <v>0</v>
      </c>
    </row>
    <row r="19" spans="1:24" x14ac:dyDescent="0.15">
      <c r="A19">
        <f>[1]卡牌时间战力!$A$19</f>
        <v>18</v>
      </c>
      <c r="B19">
        <f>[1]卡牌时间战力!$B$19</f>
        <v>0</v>
      </c>
      <c r="C19">
        <f>[1]卡牌时间战力!$C$19</f>
        <v>900</v>
      </c>
      <c r="D19">
        <f>[1]卡牌时间战力!$D$19</f>
        <v>61</v>
      </c>
      <c r="E19">
        <f>[1]卡牌时间战力!$E$19</f>
        <v>115</v>
      </c>
      <c r="F19">
        <f>[1]卡牌时间战力!$F$19</f>
        <v>240</v>
      </c>
      <c r="G19">
        <f>[1]卡牌时间战力!$G$19</f>
        <v>80</v>
      </c>
      <c r="H19">
        <f>[1]卡牌时间战力!$H$19</f>
        <v>0.10084999999999991</v>
      </c>
      <c r="I19">
        <f>[1]卡牌时间战力!$I$19</f>
        <v>88.07</v>
      </c>
      <c r="J19">
        <f>[1]卡牌时间战力!$J$19</f>
        <v>1</v>
      </c>
      <c r="K19">
        <f>[1]卡牌时间战力!$K$19</f>
        <v>20</v>
      </c>
      <c r="L19">
        <f>[1]卡牌时间战力!$L$19</f>
        <v>0</v>
      </c>
      <c r="M19">
        <f>[1]卡牌时间战力!$M$19</f>
        <v>0</v>
      </c>
      <c r="N19">
        <f>[1]卡牌时间战力!$N$19</f>
        <v>0</v>
      </c>
      <c r="O19">
        <f>[1]卡牌时间战力!$O$19</f>
        <v>0</v>
      </c>
      <c r="P19">
        <f>[1]卡牌时间战力!$P$19</f>
        <v>0</v>
      </c>
      <c r="Q19">
        <f>[1]卡牌时间战力!$Q$19</f>
        <v>0</v>
      </c>
      <c r="R19">
        <f>[1]卡牌时间战力!$R$19</f>
        <v>0.6</v>
      </c>
      <c r="S19">
        <f>[1]卡牌时间战力!$S$19</f>
        <v>1</v>
      </c>
      <c r="T19">
        <f>[1]卡牌时间战力!$T$19</f>
        <v>240</v>
      </c>
      <c r="U19">
        <f>[1]卡牌时间战力!$U$19</f>
        <v>6.6699999999999995E-2</v>
      </c>
      <c r="V19">
        <f>[1]卡牌时间战力!$V$19</f>
        <v>1.1500000000000001</v>
      </c>
      <c r="W19">
        <f>[1]卡牌时间战力!$W$19</f>
        <v>0</v>
      </c>
      <c r="X19">
        <f>[1]卡牌时间战力!$X$19</f>
        <v>0</v>
      </c>
    </row>
    <row r="20" spans="1:24" x14ac:dyDescent="0.15">
      <c r="A20">
        <f>[1]卡牌时间战力!$A$20</f>
        <v>19</v>
      </c>
      <c r="B20">
        <f>[1]卡牌时间战力!$B$20</f>
        <v>0</v>
      </c>
      <c r="C20">
        <f>[1]卡牌时间战力!$C$20</f>
        <v>950</v>
      </c>
      <c r="D20">
        <f>[1]卡牌时间战力!$D$20</f>
        <v>64</v>
      </c>
      <c r="E20">
        <f>[1]卡牌时间战力!$E$20</f>
        <v>120</v>
      </c>
      <c r="F20">
        <f>[1]卡牌时间战力!$F$20</f>
        <v>252</v>
      </c>
      <c r="G20">
        <f>[1]卡牌时间战力!$G$20</f>
        <v>84</v>
      </c>
      <c r="H20">
        <f>[1]卡牌时间战力!$H$20</f>
        <v>0.10089999999999991</v>
      </c>
      <c r="I20">
        <f>[1]卡牌时间战力!$I$20</f>
        <v>92.48</v>
      </c>
      <c r="J20">
        <f>[1]卡牌时间战力!$J$20</f>
        <v>1</v>
      </c>
      <c r="K20">
        <f>[1]卡牌时间战力!$K$20</f>
        <v>21</v>
      </c>
      <c r="L20">
        <f>[1]卡牌时间战力!$L$20</f>
        <v>0</v>
      </c>
      <c r="M20">
        <f>[1]卡牌时间战力!$M$20</f>
        <v>0</v>
      </c>
      <c r="N20">
        <f>[1]卡牌时间战力!$N$20</f>
        <v>0</v>
      </c>
      <c r="O20">
        <f>[1]卡牌时间战力!$O$20</f>
        <v>0</v>
      </c>
      <c r="P20">
        <f>[1]卡牌时间战力!$P$20</f>
        <v>0</v>
      </c>
      <c r="Q20">
        <f>[1]卡牌时间战力!$Q$20</f>
        <v>0</v>
      </c>
      <c r="R20">
        <f>[1]卡牌时间战力!$R$20</f>
        <v>0.6</v>
      </c>
      <c r="S20">
        <f>[1]卡牌时间战力!$S$20</f>
        <v>1</v>
      </c>
      <c r="T20">
        <f>[1]卡牌时间战力!$T$20</f>
        <v>252</v>
      </c>
      <c r="U20">
        <f>[1]卡牌时间战力!$U$20</f>
        <v>7.0000000000000007E-2</v>
      </c>
      <c r="V20">
        <f>[1]卡牌时间战力!$V$20</f>
        <v>1.1600000000000001</v>
      </c>
      <c r="W20">
        <f>[1]卡牌时间战力!$W$20</f>
        <v>0</v>
      </c>
      <c r="X20">
        <f>[1]卡牌时间战力!$X$20</f>
        <v>0</v>
      </c>
    </row>
    <row r="21" spans="1:24" x14ac:dyDescent="0.15">
      <c r="A21">
        <f>[1]卡牌时间战力!$A$21</f>
        <v>20</v>
      </c>
      <c r="B21">
        <f>[1]卡牌时间战力!$B$21</f>
        <v>0</v>
      </c>
      <c r="C21">
        <f>[1]卡牌时间战力!$C$21</f>
        <v>1000</v>
      </c>
      <c r="D21">
        <f>[1]卡牌时间战力!$D$21</f>
        <v>67</v>
      </c>
      <c r="E21">
        <f>[1]卡牌时间战力!$E$21</f>
        <v>125</v>
      </c>
      <c r="F21">
        <f>[1]卡牌时间战力!$F$21</f>
        <v>264</v>
      </c>
      <c r="G21">
        <f>[1]卡牌时间战力!$G$21</f>
        <v>88</v>
      </c>
      <c r="H21">
        <f>[1]卡牌时间战力!$H$21</f>
        <v>0.1009499999999999</v>
      </c>
      <c r="I21">
        <f>[1]卡牌时间战力!$I$21</f>
        <v>96.88</v>
      </c>
      <c r="J21">
        <f>[1]卡牌时间战力!$J$21</f>
        <v>1</v>
      </c>
      <c r="K21">
        <f>[1]卡牌时间战力!$K$21</f>
        <v>22</v>
      </c>
      <c r="L21">
        <f>[1]卡牌时间战力!$L$21</f>
        <v>0</v>
      </c>
      <c r="M21">
        <f>[1]卡牌时间战力!$M$21</f>
        <v>0</v>
      </c>
      <c r="N21">
        <f>[1]卡牌时间战力!$N$21</f>
        <v>0</v>
      </c>
      <c r="O21">
        <f>[1]卡牌时间战力!$O$21</f>
        <v>0</v>
      </c>
      <c r="P21">
        <f>[1]卡牌时间战力!$P$21</f>
        <v>0</v>
      </c>
      <c r="Q21">
        <f>[1]卡牌时间战力!$Q$21</f>
        <v>0</v>
      </c>
      <c r="R21">
        <f>[1]卡牌时间战力!$R$21</f>
        <v>0.6</v>
      </c>
      <c r="S21">
        <f>[1]卡牌时间战力!$S$21</f>
        <v>1</v>
      </c>
      <c r="T21">
        <f>[1]卡牌时间战力!$T$21</f>
        <v>264</v>
      </c>
      <c r="U21">
        <f>[1]卡牌时间战力!$U$21</f>
        <v>7.3300000000000004E-2</v>
      </c>
      <c r="V21">
        <f>[1]卡牌时间战力!$V$21</f>
        <v>1.1700000000000002</v>
      </c>
      <c r="W21">
        <f>[1]卡牌时间战力!$W$21</f>
        <v>0</v>
      </c>
      <c r="X21">
        <f>[1]卡牌时间战力!$X$21</f>
        <v>0</v>
      </c>
    </row>
    <row r="22" spans="1:24" x14ac:dyDescent="0.15">
      <c r="A22">
        <f>[1]卡牌时间战力!$A$22</f>
        <v>21</v>
      </c>
      <c r="B22">
        <f>[1]卡牌时间战力!$B$22</f>
        <v>9</v>
      </c>
      <c r="C22">
        <f>[1]卡牌时间战力!$C$22</f>
        <v>1050</v>
      </c>
      <c r="D22">
        <f>[1]卡牌时间战力!$D$22</f>
        <v>70</v>
      </c>
      <c r="E22">
        <f>[1]卡牌时间战力!$E$22</f>
        <v>130</v>
      </c>
      <c r="F22">
        <f>[1]卡牌时间战力!$F$22</f>
        <v>276</v>
      </c>
      <c r="G22">
        <f>[1]卡牌时间战力!$G$22</f>
        <v>92</v>
      </c>
      <c r="H22">
        <f>[1]卡牌时间战力!$H$22</f>
        <v>0.1009999999999999</v>
      </c>
      <c r="I22">
        <f>[1]卡牌时间战力!$I$22</f>
        <v>101.29</v>
      </c>
      <c r="J22">
        <f>[1]卡牌时间战力!$J$22</f>
        <v>1</v>
      </c>
      <c r="K22">
        <f>[1]卡牌时间战力!$K$22</f>
        <v>23</v>
      </c>
      <c r="L22">
        <f>[1]卡牌时间战力!$L$22</f>
        <v>101.29</v>
      </c>
      <c r="M22">
        <f>[1]卡牌时间战力!$M$22</f>
        <v>244.9</v>
      </c>
      <c r="N22">
        <f>[1]卡牌时间战力!$N$22</f>
        <v>377.59</v>
      </c>
      <c r="O22">
        <f>[1]卡牌时间战力!$O$22</f>
        <v>116.62</v>
      </c>
      <c r="P22">
        <f>[1]卡牌时间战力!$P$22</f>
        <v>0</v>
      </c>
      <c r="Q22">
        <f>[1]卡牌时间战力!$Q$22</f>
        <v>0</v>
      </c>
      <c r="R22">
        <f>[1]卡牌时间战力!$R$22</f>
        <v>0.6</v>
      </c>
      <c r="S22">
        <f>[1]卡牌时间战力!$S$22</f>
        <v>1</v>
      </c>
      <c r="T22">
        <f>[1]卡牌时间战力!$T$22</f>
        <v>276</v>
      </c>
      <c r="U22">
        <f>[1]卡牌时间战力!$U$22</f>
        <v>7.6700000000000004E-2</v>
      </c>
      <c r="V22">
        <f>[1]卡牌时间战力!$V$22</f>
        <v>1.1800000000000002</v>
      </c>
      <c r="W22">
        <f>[1]卡牌时间战力!$W$22</f>
        <v>0</v>
      </c>
      <c r="X22">
        <f>[1]卡牌时间战力!$X$22</f>
        <v>0</v>
      </c>
    </row>
    <row r="23" spans="1:24" x14ac:dyDescent="0.15">
      <c r="A23">
        <f>[1]卡牌时间战力!$A$23</f>
        <v>22</v>
      </c>
      <c r="B23">
        <f>[1]卡牌时间战力!$B$23</f>
        <v>0</v>
      </c>
      <c r="C23">
        <f>[1]卡牌时间战力!$C$23</f>
        <v>1100</v>
      </c>
      <c r="D23">
        <f>[1]卡牌时间战力!$D$23</f>
        <v>73</v>
      </c>
      <c r="E23">
        <f>[1]卡牌时间战力!$E$23</f>
        <v>135</v>
      </c>
      <c r="F23">
        <f>[1]卡牌时间战力!$F$23</f>
        <v>288</v>
      </c>
      <c r="G23">
        <f>[1]卡牌时间战力!$G$23</f>
        <v>96</v>
      </c>
      <c r="H23">
        <f>[1]卡牌时间战力!$H$23</f>
        <v>0.10104999999999989</v>
      </c>
      <c r="I23">
        <f>[1]卡牌时间战力!$I$23</f>
        <v>105.7</v>
      </c>
      <c r="J23">
        <f>[1]卡牌时间战力!$J$23</f>
        <v>1</v>
      </c>
      <c r="K23">
        <f>[1]卡牌时间战力!$K$23</f>
        <v>24</v>
      </c>
      <c r="L23">
        <f>[1]卡牌时间战力!$L$23</f>
        <v>0</v>
      </c>
      <c r="M23">
        <f>[1]卡牌时间战力!$M$23</f>
        <v>0</v>
      </c>
      <c r="N23">
        <f>[1]卡牌时间战力!$N$23</f>
        <v>0</v>
      </c>
      <c r="O23">
        <f>[1]卡牌时间战力!$O$23</f>
        <v>0</v>
      </c>
      <c r="P23">
        <f>[1]卡牌时间战力!$P$23</f>
        <v>0</v>
      </c>
      <c r="Q23">
        <f>[1]卡牌时间战力!$Q$23</f>
        <v>0</v>
      </c>
      <c r="R23">
        <f>[1]卡牌时间战力!$R$23</f>
        <v>0.6</v>
      </c>
      <c r="S23">
        <f>[1]卡牌时间战力!$S$23</f>
        <v>1</v>
      </c>
      <c r="T23">
        <f>[1]卡牌时间战力!$T$23</f>
        <v>288</v>
      </c>
      <c r="U23">
        <f>[1]卡牌时间战力!$U$23</f>
        <v>0.08</v>
      </c>
      <c r="V23">
        <f>[1]卡牌时间战力!$V$23</f>
        <v>1.1900000000000002</v>
      </c>
      <c r="W23">
        <f>[1]卡牌时间战力!$W$23</f>
        <v>0</v>
      </c>
      <c r="X23">
        <f>[1]卡牌时间战力!$X$23</f>
        <v>0</v>
      </c>
    </row>
    <row r="24" spans="1:24" x14ac:dyDescent="0.15">
      <c r="A24">
        <f>[1]卡牌时间战力!$A$24</f>
        <v>23</v>
      </c>
      <c r="B24">
        <f>[1]卡牌时间战力!$B$24</f>
        <v>0</v>
      </c>
      <c r="C24">
        <f>[1]卡牌时间战力!$C$24</f>
        <v>1150</v>
      </c>
      <c r="D24">
        <f>[1]卡牌时间战力!$D$24</f>
        <v>76</v>
      </c>
      <c r="E24">
        <f>[1]卡牌时间战力!$E$24</f>
        <v>140</v>
      </c>
      <c r="F24">
        <f>[1]卡牌时间战力!$F$24</f>
        <v>300</v>
      </c>
      <c r="G24">
        <f>[1]卡牌时间战力!$G$24</f>
        <v>100</v>
      </c>
      <c r="H24">
        <f>[1]卡牌时间战力!$H$24</f>
        <v>0.10109999999999988</v>
      </c>
      <c r="I24">
        <f>[1]卡牌时间战力!$I$24</f>
        <v>110.11</v>
      </c>
      <c r="J24">
        <f>[1]卡牌时间战力!$J$24</f>
        <v>1</v>
      </c>
      <c r="K24">
        <f>[1]卡牌时间战力!$K$24</f>
        <v>25</v>
      </c>
      <c r="L24">
        <f>[1]卡牌时间战力!$L$24</f>
        <v>0</v>
      </c>
      <c r="M24">
        <f>[1]卡牌时间战力!$M$24</f>
        <v>0</v>
      </c>
      <c r="N24">
        <f>[1]卡牌时间战力!$N$24</f>
        <v>0</v>
      </c>
      <c r="O24">
        <f>[1]卡牌时间战力!$O$24</f>
        <v>0</v>
      </c>
      <c r="P24">
        <f>[1]卡牌时间战力!$P$24</f>
        <v>0</v>
      </c>
      <c r="Q24">
        <f>[1]卡牌时间战力!$Q$24</f>
        <v>0</v>
      </c>
      <c r="R24">
        <f>[1]卡牌时间战力!$R$24</f>
        <v>0.6</v>
      </c>
      <c r="S24">
        <f>[1]卡牌时间战力!$S$24</f>
        <v>1</v>
      </c>
      <c r="T24">
        <f>[1]卡牌时间战力!$T$24</f>
        <v>300</v>
      </c>
      <c r="U24">
        <f>[1]卡牌时间战力!$U$24</f>
        <v>8.3299999999999999E-2</v>
      </c>
      <c r="V24">
        <f>[1]卡牌时间战力!$V$24</f>
        <v>1.2000000000000002</v>
      </c>
      <c r="W24">
        <f>[1]卡牌时间战力!$W$24</f>
        <v>0</v>
      </c>
      <c r="X24">
        <f>[1]卡牌时间战力!$X$24</f>
        <v>0</v>
      </c>
    </row>
    <row r="25" spans="1:24" x14ac:dyDescent="0.15">
      <c r="A25">
        <f>[1]卡牌时间战力!$A$25</f>
        <v>24</v>
      </c>
      <c r="B25">
        <f>[1]卡牌时间战力!$B$25</f>
        <v>0</v>
      </c>
      <c r="C25">
        <f>[1]卡牌时间战力!$C$25</f>
        <v>1200</v>
      </c>
      <c r="D25">
        <f>[1]卡牌时间战力!$D$25</f>
        <v>79</v>
      </c>
      <c r="E25">
        <f>[1]卡牌时间战力!$E$25</f>
        <v>145</v>
      </c>
      <c r="F25">
        <f>[1]卡牌时间战力!$F$25</f>
        <v>312</v>
      </c>
      <c r="G25">
        <f>[1]卡牌时间战力!$G$25</f>
        <v>104</v>
      </c>
      <c r="H25">
        <f>[1]卡牌时间战力!$H$25</f>
        <v>0.10114999999999988</v>
      </c>
      <c r="I25">
        <f>[1]卡牌时间战力!$I$25</f>
        <v>114.52</v>
      </c>
      <c r="J25">
        <f>[1]卡牌时间战力!$J$25</f>
        <v>1</v>
      </c>
      <c r="K25">
        <f>[1]卡牌时间战力!$K$25</f>
        <v>26</v>
      </c>
      <c r="L25">
        <f>[1]卡牌时间战力!$L$25</f>
        <v>0</v>
      </c>
      <c r="M25">
        <f>[1]卡牌时间战力!$M$25</f>
        <v>0</v>
      </c>
      <c r="N25">
        <f>[1]卡牌时间战力!$N$25</f>
        <v>0</v>
      </c>
      <c r="O25">
        <f>[1]卡牌时间战力!$O$25</f>
        <v>0</v>
      </c>
      <c r="P25">
        <f>[1]卡牌时间战力!$P$25</f>
        <v>0</v>
      </c>
      <c r="Q25">
        <f>[1]卡牌时间战力!$Q$25</f>
        <v>0</v>
      </c>
      <c r="R25">
        <f>[1]卡牌时间战力!$R$25</f>
        <v>0.6</v>
      </c>
      <c r="S25">
        <f>[1]卡牌时间战力!$S$25</f>
        <v>1</v>
      </c>
      <c r="T25">
        <f>[1]卡牌时间战力!$T$25</f>
        <v>312</v>
      </c>
      <c r="U25">
        <f>[1]卡牌时间战力!$U$25</f>
        <v>8.6699999999999999E-2</v>
      </c>
      <c r="V25">
        <f>[1]卡牌时间战力!$V$25</f>
        <v>1.2100000000000002</v>
      </c>
      <c r="W25">
        <f>[1]卡牌时间战力!$W$25</f>
        <v>0</v>
      </c>
      <c r="X25">
        <f>[1]卡牌时间战力!$X$25</f>
        <v>0</v>
      </c>
    </row>
    <row r="26" spans="1:24" x14ac:dyDescent="0.15">
      <c r="A26">
        <f>[1]卡牌时间战力!$A$26</f>
        <v>25</v>
      </c>
      <c r="B26">
        <f>[1]卡牌时间战力!$B$26</f>
        <v>10</v>
      </c>
      <c r="C26">
        <f>[1]卡牌时间战力!$C$26</f>
        <v>1250</v>
      </c>
      <c r="D26">
        <f>[1]卡牌时间战力!$D$26</f>
        <v>82</v>
      </c>
      <c r="E26">
        <f>[1]卡牌时间战力!$E$26</f>
        <v>150</v>
      </c>
      <c r="F26">
        <f>[1]卡牌时间战力!$F$26</f>
        <v>324</v>
      </c>
      <c r="G26">
        <f>[1]卡牌时间战力!$G$26</f>
        <v>108</v>
      </c>
      <c r="H26">
        <f>[1]卡牌时间战力!$H$26</f>
        <v>0.10119999999999987</v>
      </c>
      <c r="I26">
        <f>[1]卡牌时间战力!$I$26</f>
        <v>118.93</v>
      </c>
      <c r="J26">
        <f>[1]卡牌时间战力!$J$26</f>
        <v>1</v>
      </c>
      <c r="K26">
        <f>[1]卡牌时间战力!$K$26</f>
        <v>27</v>
      </c>
      <c r="L26">
        <f>[1]卡牌时间战力!$L$26</f>
        <v>118.93</v>
      </c>
      <c r="M26">
        <f>[1]卡牌时间战力!$M$26</f>
        <v>287.55</v>
      </c>
      <c r="N26">
        <f>[1]卡牌时间战力!$N$26</f>
        <v>443.3</v>
      </c>
      <c r="O26">
        <f>[1]卡牌时间战力!$O$26</f>
        <v>136.93</v>
      </c>
      <c r="P26">
        <f>[1]卡牌时间战力!$P$26</f>
        <v>0</v>
      </c>
      <c r="Q26">
        <f>[1]卡牌时间战力!$Q$26</f>
        <v>0</v>
      </c>
      <c r="R26">
        <f>[1]卡牌时间战力!$R$26</f>
        <v>0.6</v>
      </c>
      <c r="S26">
        <f>[1]卡牌时间战力!$S$26</f>
        <v>1</v>
      </c>
      <c r="T26">
        <f>[1]卡牌时间战力!$T$26</f>
        <v>324</v>
      </c>
      <c r="U26">
        <f>[1]卡牌时间战力!$U$26</f>
        <v>0.09</v>
      </c>
      <c r="V26">
        <f>[1]卡牌时间战力!$V$26</f>
        <v>1.2200000000000002</v>
      </c>
      <c r="W26">
        <f>[1]卡牌时间战力!$W$26</f>
        <v>0</v>
      </c>
      <c r="X26">
        <f>[1]卡牌时间战力!$X$26</f>
        <v>0</v>
      </c>
    </row>
    <row r="27" spans="1:24" x14ac:dyDescent="0.15">
      <c r="A27">
        <f>[1]卡牌时间战力!$A$27</f>
        <v>26</v>
      </c>
      <c r="B27">
        <f>[1]卡牌时间战力!$B$27</f>
        <v>0</v>
      </c>
      <c r="C27">
        <f>[1]卡牌时间战力!$C$27</f>
        <v>1300</v>
      </c>
      <c r="D27">
        <f>[1]卡牌时间战力!$D$27</f>
        <v>85</v>
      </c>
      <c r="E27">
        <f>[1]卡牌时间战力!$E$27</f>
        <v>155</v>
      </c>
      <c r="F27">
        <f>[1]卡牌时间战力!$F$27</f>
        <v>336</v>
      </c>
      <c r="G27">
        <f>[1]卡牌时间战力!$G$27</f>
        <v>112</v>
      </c>
      <c r="H27">
        <f>[1]卡牌时间战力!$H$27</f>
        <v>0.10124999999999987</v>
      </c>
      <c r="I27">
        <f>[1]卡牌时间战力!$I$27</f>
        <v>123.34</v>
      </c>
      <c r="J27">
        <f>[1]卡牌时间战力!$J$27</f>
        <v>1</v>
      </c>
      <c r="K27">
        <f>[1]卡牌时间战力!$K$27</f>
        <v>28</v>
      </c>
      <c r="L27">
        <f>[1]卡牌时间战力!$L$27</f>
        <v>0</v>
      </c>
      <c r="M27">
        <f>[1]卡牌时间战力!$M$27</f>
        <v>0</v>
      </c>
      <c r="N27">
        <f>[1]卡牌时间战力!$N$27</f>
        <v>0</v>
      </c>
      <c r="O27">
        <f>[1]卡牌时间战力!$O$27</f>
        <v>0</v>
      </c>
      <c r="P27">
        <f>[1]卡牌时间战力!$P$27</f>
        <v>0</v>
      </c>
      <c r="Q27">
        <f>[1]卡牌时间战力!$Q$27</f>
        <v>0</v>
      </c>
      <c r="R27">
        <f>[1]卡牌时间战力!$R$27</f>
        <v>0.6</v>
      </c>
      <c r="S27">
        <f>[1]卡牌时间战力!$S$27</f>
        <v>1</v>
      </c>
      <c r="T27">
        <f>[1]卡牌时间战力!$T$27</f>
        <v>336</v>
      </c>
      <c r="U27">
        <f>[1]卡牌时间战力!$U$27</f>
        <v>9.3299999999999994E-2</v>
      </c>
      <c r="V27">
        <f>[1]卡牌时间战力!$V$27</f>
        <v>1.2300000000000002</v>
      </c>
      <c r="W27">
        <f>[1]卡牌时间战力!$W$27</f>
        <v>0</v>
      </c>
      <c r="X27">
        <f>[1]卡牌时间战力!$X$27</f>
        <v>0</v>
      </c>
    </row>
    <row r="28" spans="1:24" x14ac:dyDescent="0.15">
      <c r="A28">
        <f>[1]卡牌时间战力!$A$28</f>
        <v>27</v>
      </c>
      <c r="B28">
        <f>[1]卡牌时间战力!$B$28</f>
        <v>0</v>
      </c>
      <c r="C28">
        <f>[1]卡牌时间战力!$C$28</f>
        <v>1350</v>
      </c>
      <c r="D28">
        <f>[1]卡牌时间战力!$D$28</f>
        <v>88</v>
      </c>
      <c r="E28">
        <f>[1]卡牌时间战力!$E$28</f>
        <v>160</v>
      </c>
      <c r="F28">
        <f>[1]卡牌时间战力!$F$28</f>
        <v>348</v>
      </c>
      <c r="G28">
        <f>[1]卡牌时间战力!$G$28</f>
        <v>116</v>
      </c>
      <c r="H28">
        <f>[1]卡牌时间战力!$H$28</f>
        <v>0.10129999999999986</v>
      </c>
      <c r="I28">
        <f>[1]卡牌时间战力!$I$28</f>
        <v>127.75</v>
      </c>
      <c r="J28">
        <f>[1]卡牌时间战力!$J$28</f>
        <v>1</v>
      </c>
      <c r="K28">
        <f>[1]卡牌时间战力!$K$28</f>
        <v>29</v>
      </c>
      <c r="L28">
        <f>[1]卡牌时间战力!$L$28</f>
        <v>0</v>
      </c>
      <c r="M28">
        <f>[1]卡牌时间战力!$M$28</f>
        <v>0</v>
      </c>
      <c r="N28">
        <f>[1]卡牌时间战力!$N$28</f>
        <v>0</v>
      </c>
      <c r="O28">
        <f>[1]卡牌时间战力!$O$28</f>
        <v>0</v>
      </c>
      <c r="P28">
        <f>[1]卡牌时间战力!$P$28</f>
        <v>0</v>
      </c>
      <c r="Q28">
        <f>[1]卡牌时间战力!$Q$28</f>
        <v>0</v>
      </c>
      <c r="R28">
        <f>[1]卡牌时间战力!$R$28</f>
        <v>0.6</v>
      </c>
      <c r="S28">
        <f>[1]卡牌时间战力!$S$28</f>
        <v>1</v>
      </c>
      <c r="T28">
        <f>[1]卡牌时间战力!$T$28</f>
        <v>348</v>
      </c>
      <c r="U28">
        <f>[1]卡牌时间战力!$U$28</f>
        <v>9.6699999999999994E-2</v>
      </c>
      <c r="V28">
        <f>[1]卡牌时间战力!$V$28</f>
        <v>1.2400000000000002</v>
      </c>
      <c r="W28">
        <f>[1]卡牌时间战力!$W$28</f>
        <v>0</v>
      </c>
      <c r="X28">
        <f>[1]卡牌时间战力!$X$28</f>
        <v>0</v>
      </c>
    </row>
    <row r="29" spans="1:24" x14ac:dyDescent="0.15">
      <c r="A29">
        <f>[1]卡牌时间战力!$A$29</f>
        <v>28</v>
      </c>
      <c r="B29">
        <f>[1]卡牌时间战力!$B$29</f>
        <v>0</v>
      </c>
      <c r="C29">
        <f>[1]卡牌时间战力!$C$29</f>
        <v>1400</v>
      </c>
      <c r="D29">
        <f>[1]卡牌时间战力!$D$29</f>
        <v>91</v>
      </c>
      <c r="E29">
        <f>[1]卡牌时间战力!$E$29</f>
        <v>165</v>
      </c>
      <c r="F29">
        <f>[1]卡牌时间战力!$F$29</f>
        <v>360</v>
      </c>
      <c r="G29">
        <f>[1]卡牌时间战力!$G$29</f>
        <v>120</v>
      </c>
      <c r="H29">
        <f>[1]卡牌时间战力!$H$29</f>
        <v>0.10134999999999986</v>
      </c>
      <c r="I29">
        <f>[1]卡牌时间战力!$I$29</f>
        <v>132.16</v>
      </c>
      <c r="J29">
        <f>[1]卡牌时间战力!$J$29</f>
        <v>1</v>
      </c>
      <c r="K29">
        <f>[1]卡牌时间战力!$K$29</f>
        <v>30</v>
      </c>
      <c r="L29">
        <f>[1]卡牌时间战力!$L$29</f>
        <v>0</v>
      </c>
      <c r="M29">
        <f>[1]卡牌时间战力!$M$29</f>
        <v>0</v>
      </c>
      <c r="N29">
        <f>[1]卡牌时间战力!$N$29</f>
        <v>0</v>
      </c>
      <c r="O29">
        <f>[1]卡牌时间战力!$O$29</f>
        <v>0</v>
      </c>
      <c r="P29">
        <f>[1]卡牌时间战力!$P$29</f>
        <v>0</v>
      </c>
      <c r="Q29">
        <f>[1]卡牌时间战力!$Q$29</f>
        <v>0</v>
      </c>
      <c r="R29">
        <f>[1]卡牌时间战力!$R$29</f>
        <v>0.6</v>
      </c>
      <c r="S29">
        <f>[1]卡牌时间战力!$S$29</f>
        <v>1</v>
      </c>
      <c r="T29">
        <f>[1]卡牌时间战力!$T$29</f>
        <v>360</v>
      </c>
      <c r="U29">
        <f>[1]卡牌时间战力!$U$29</f>
        <v>0.1</v>
      </c>
      <c r="V29">
        <f>[1]卡牌时间战力!$V$29</f>
        <v>1.2500000000000002</v>
      </c>
      <c r="W29">
        <f>[1]卡牌时间战力!$W$29</f>
        <v>0</v>
      </c>
      <c r="X29">
        <f>[1]卡牌时间战力!$X$29</f>
        <v>0</v>
      </c>
    </row>
    <row r="30" spans="1:24" x14ac:dyDescent="0.15">
      <c r="A30">
        <f>[1]卡牌时间战力!$A$30</f>
        <v>29</v>
      </c>
      <c r="B30">
        <f>[1]卡牌时间战力!$B$30</f>
        <v>0</v>
      </c>
      <c r="C30">
        <f>[1]卡牌时间战力!$C$30</f>
        <v>1450</v>
      </c>
      <c r="D30">
        <f>[1]卡牌时间战力!$D$30</f>
        <v>94</v>
      </c>
      <c r="E30">
        <f>[1]卡牌时间战力!$E$30</f>
        <v>170</v>
      </c>
      <c r="F30">
        <f>[1]卡牌时间战力!$F$30</f>
        <v>372</v>
      </c>
      <c r="G30">
        <f>[1]卡牌时间战力!$G$30</f>
        <v>124</v>
      </c>
      <c r="H30">
        <f>[1]卡牌时间战力!$H$30</f>
        <v>0.10139999999999985</v>
      </c>
      <c r="I30">
        <f>[1]卡牌时间战力!$I$30</f>
        <v>136.57</v>
      </c>
      <c r="J30">
        <f>[1]卡牌时间战力!$J$30</f>
        <v>1</v>
      </c>
      <c r="K30">
        <f>[1]卡牌时间战力!$K$30</f>
        <v>31</v>
      </c>
      <c r="L30">
        <f>[1]卡牌时间战力!$L$30</f>
        <v>0</v>
      </c>
      <c r="M30">
        <f>[1]卡牌时间战力!$M$30</f>
        <v>0</v>
      </c>
      <c r="N30">
        <f>[1]卡牌时间战力!$N$30</f>
        <v>0</v>
      </c>
      <c r="O30">
        <f>[1]卡牌时间战力!$O$30</f>
        <v>0</v>
      </c>
      <c r="P30">
        <f>[1]卡牌时间战力!$P$30</f>
        <v>0</v>
      </c>
      <c r="Q30">
        <f>[1]卡牌时间战力!$Q$30</f>
        <v>0</v>
      </c>
      <c r="R30">
        <f>[1]卡牌时间战力!$R$30</f>
        <v>0.6</v>
      </c>
      <c r="S30">
        <f>[1]卡牌时间战力!$S$30</f>
        <v>1</v>
      </c>
      <c r="T30">
        <f>[1]卡牌时间战力!$T$30</f>
        <v>372</v>
      </c>
      <c r="U30">
        <f>[1]卡牌时间战力!$U$30</f>
        <v>0.1033</v>
      </c>
      <c r="V30">
        <f>[1]卡牌时间战力!$V$30</f>
        <v>1.2600000000000002</v>
      </c>
      <c r="W30">
        <f>[1]卡牌时间战力!$W$30</f>
        <v>0</v>
      </c>
      <c r="X30">
        <f>[1]卡牌时间战力!$X$30</f>
        <v>0</v>
      </c>
    </row>
    <row r="31" spans="1:24" x14ac:dyDescent="0.15">
      <c r="A31">
        <f>[1]卡牌时间战力!$A$31</f>
        <v>30</v>
      </c>
      <c r="B31">
        <f>[1]卡牌时间战力!$B$31</f>
        <v>11</v>
      </c>
      <c r="C31">
        <f>[1]卡牌时间战力!$C$31</f>
        <v>1500</v>
      </c>
      <c r="D31">
        <f>[1]卡牌时间战力!$D$31</f>
        <v>97</v>
      </c>
      <c r="E31">
        <f>[1]卡牌时间战力!$E$31</f>
        <v>175</v>
      </c>
      <c r="F31">
        <f>[1]卡牌时间战力!$F$31</f>
        <v>480</v>
      </c>
      <c r="G31">
        <f>[1]卡牌时间战力!$G$31</f>
        <v>128</v>
      </c>
      <c r="H31">
        <f>[1]卡牌时间战力!$H$31</f>
        <v>0.10144999999999985</v>
      </c>
      <c r="I31">
        <f>[1]卡牌时间战力!$I$31</f>
        <v>140.99</v>
      </c>
      <c r="J31">
        <f>[1]卡牌时间战力!$J$31</f>
        <v>1</v>
      </c>
      <c r="K31">
        <f>[1]卡牌时间战力!$K$31</f>
        <v>32</v>
      </c>
      <c r="L31">
        <f>[1]卡牌时间战力!$L$31</f>
        <v>140.99</v>
      </c>
      <c r="M31">
        <f>[1]卡牌时间战力!$M$31</f>
        <v>340.87</v>
      </c>
      <c r="N31">
        <f>[1]卡牌时间战力!$N$31</f>
        <v>589.45000000000005</v>
      </c>
      <c r="O31">
        <f>[1]卡牌时间战力!$O$31</f>
        <v>162.32</v>
      </c>
      <c r="P31">
        <f>[1]卡牌时间战力!$P$31</f>
        <v>0</v>
      </c>
      <c r="Q31">
        <f>[1]卡牌时间战力!$Q$31</f>
        <v>0</v>
      </c>
      <c r="R31">
        <f>[1]卡牌时间战力!$R$31</f>
        <v>0.6</v>
      </c>
      <c r="S31">
        <f>[1]卡牌时间战力!$S$31</f>
        <v>1</v>
      </c>
      <c r="T31">
        <f>[1]卡牌时间战力!$T$31</f>
        <v>480</v>
      </c>
      <c r="U31">
        <f>[1]卡牌时间战力!$U$31</f>
        <v>0.1333</v>
      </c>
      <c r="V31">
        <f>[1]卡牌时间战力!$V$31</f>
        <v>1.2700000000000002</v>
      </c>
      <c r="W31">
        <f>[1]卡牌时间战力!$W$31</f>
        <v>0</v>
      </c>
      <c r="X31">
        <f>[1]卡牌时间战力!$X$31</f>
        <v>0</v>
      </c>
    </row>
    <row r="32" spans="1:24" x14ac:dyDescent="0.15">
      <c r="A32">
        <f>[1]卡牌时间战力!$A$32</f>
        <v>31</v>
      </c>
      <c r="B32">
        <f>[1]卡牌时间战力!$B$32</f>
        <v>0</v>
      </c>
      <c r="C32">
        <f>[1]卡牌时间战力!$C$32</f>
        <v>1550</v>
      </c>
      <c r="D32">
        <f>[1]卡牌时间战力!$D$32</f>
        <v>100</v>
      </c>
      <c r="E32">
        <f>[1]卡牌时间战力!$E$32</f>
        <v>180</v>
      </c>
      <c r="F32">
        <f>[1]卡牌时间战力!$F$32</f>
        <v>495</v>
      </c>
      <c r="G32">
        <f>[1]卡牌时间战力!$G$32</f>
        <v>132</v>
      </c>
      <c r="H32">
        <f>[1]卡牌时间战力!$H$32</f>
        <v>0.10149999999999984</v>
      </c>
      <c r="I32">
        <f>[1]卡牌时间战力!$I$32</f>
        <v>145.4</v>
      </c>
      <c r="J32">
        <f>[1]卡牌时间战力!$J$32</f>
        <v>1</v>
      </c>
      <c r="K32">
        <f>[1]卡牌时间战力!$K$32</f>
        <v>33</v>
      </c>
      <c r="L32">
        <f>[1]卡牌时间战力!$L$32</f>
        <v>0</v>
      </c>
      <c r="M32">
        <f>[1]卡牌时间战力!$M$32</f>
        <v>0</v>
      </c>
      <c r="N32">
        <f>[1]卡牌时间战力!$N$32</f>
        <v>0</v>
      </c>
      <c r="O32">
        <f>[1]卡牌时间战力!$O$32</f>
        <v>0</v>
      </c>
      <c r="P32">
        <f>[1]卡牌时间战力!$P$32</f>
        <v>0</v>
      </c>
      <c r="Q32">
        <f>[1]卡牌时间战力!$Q$32</f>
        <v>0</v>
      </c>
      <c r="R32">
        <f>[1]卡牌时间战力!$R$32</f>
        <v>0.6</v>
      </c>
      <c r="S32">
        <f>[1]卡牌时间战力!$S$32</f>
        <v>1</v>
      </c>
      <c r="T32">
        <f>[1]卡牌时间战力!$T$32</f>
        <v>495</v>
      </c>
      <c r="U32">
        <f>[1]卡牌时间战力!$U$32</f>
        <v>0.13750000000000001</v>
      </c>
      <c r="V32">
        <f>[1]卡牌时间战力!$V$32</f>
        <v>1.2800000000000002</v>
      </c>
      <c r="W32">
        <f>[1]卡牌时间战力!$W$32</f>
        <v>0</v>
      </c>
      <c r="X32">
        <f>[1]卡牌时间战力!$X$32</f>
        <v>0</v>
      </c>
    </row>
    <row r="33" spans="1:24" x14ac:dyDescent="0.15">
      <c r="A33">
        <f>[1]卡牌时间战力!$A$33</f>
        <v>32</v>
      </c>
      <c r="B33">
        <f>[1]卡牌时间战力!$B$33</f>
        <v>0</v>
      </c>
      <c r="C33">
        <f>[1]卡牌时间战力!$C$33</f>
        <v>1600</v>
      </c>
      <c r="D33">
        <f>[1]卡牌时间战力!$D$33</f>
        <v>103</v>
      </c>
      <c r="E33">
        <f>[1]卡牌时间战力!$E$33</f>
        <v>185</v>
      </c>
      <c r="F33">
        <f>[1]卡牌时间战力!$F$33</f>
        <v>510</v>
      </c>
      <c r="G33">
        <f>[1]卡牌时间战力!$G$33</f>
        <v>136</v>
      </c>
      <c r="H33">
        <f>[1]卡牌时间战力!$H$33</f>
        <v>0.10154999999999983</v>
      </c>
      <c r="I33">
        <f>[1]卡牌时间战力!$I$33</f>
        <v>149.81</v>
      </c>
      <c r="J33">
        <f>[1]卡牌时间战力!$J$33</f>
        <v>1</v>
      </c>
      <c r="K33">
        <f>[1]卡牌时间战力!$K$33</f>
        <v>34</v>
      </c>
      <c r="L33">
        <f>[1]卡牌时间战力!$L$33</f>
        <v>0</v>
      </c>
      <c r="M33">
        <f>[1]卡牌时间战力!$M$33</f>
        <v>0</v>
      </c>
      <c r="N33">
        <f>[1]卡牌时间战力!$N$33</f>
        <v>0</v>
      </c>
      <c r="O33">
        <f>[1]卡牌时间战力!$O$33</f>
        <v>0</v>
      </c>
      <c r="P33">
        <f>[1]卡牌时间战力!$P$33</f>
        <v>0</v>
      </c>
      <c r="Q33">
        <f>[1]卡牌时间战力!$Q$33</f>
        <v>0</v>
      </c>
      <c r="R33">
        <f>[1]卡牌时间战力!$R$33</f>
        <v>0.6</v>
      </c>
      <c r="S33">
        <f>[1]卡牌时间战力!$S$33</f>
        <v>1</v>
      </c>
      <c r="T33">
        <f>[1]卡牌时间战力!$T$33</f>
        <v>510</v>
      </c>
      <c r="U33">
        <f>[1]卡牌时间战力!$U$33</f>
        <v>0.14169999999999999</v>
      </c>
      <c r="V33">
        <f>[1]卡牌时间战力!$V$33</f>
        <v>1.2900000000000003</v>
      </c>
      <c r="W33">
        <f>[1]卡牌时间战力!$W$33</f>
        <v>0</v>
      </c>
      <c r="X33">
        <f>[1]卡牌时间战力!$X$33</f>
        <v>0</v>
      </c>
    </row>
    <row r="34" spans="1:24" x14ac:dyDescent="0.15">
      <c r="A34">
        <f>[1]卡牌时间战力!$A$34</f>
        <v>33</v>
      </c>
      <c r="B34">
        <f>[1]卡牌时间战力!$B$34</f>
        <v>0</v>
      </c>
      <c r="C34">
        <f>[1]卡牌时间战力!$C$34</f>
        <v>1650</v>
      </c>
      <c r="D34">
        <f>[1]卡牌时间战力!$D$34</f>
        <v>106</v>
      </c>
      <c r="E34">
        <f>[1]卡牌时间战力!$E$34</f>
        <v>190</v>
      </c>
      <c r="F34">
        <f>[1]卡牌时间战力!$F$34</f>
        <v>525</v>
      </c>
      <c r="G34">
        <f>[1]卡牌时间战力!$G$34</f>
        <v>140</v>
      </c>
      <c r="H34">
        <f>[1]卡牌时间战力!$H$34</f>
        <v>0.10159999999999983</v>
      </c>
      <c r="I34">
        <f>[1]卡牌时间战力!$I$34</f>
        <v>154.22</v>
      </c>
      <c r="J34">
        <f>[1]卡牌时间战力!$J$34</f>
        <v>1</v>
      </c>
      <c r="K34">
        <f>[1]卡牌时间战力!$K$34</f>
        <v>35</v>
      </c>
      <c r="L34">
        <f>[1]卡牌时间战力!$L$34</f>
        <v>0</v>
      </c>
      <c r="M34">
        <f>[1]卡牌时间战力!$M$34</f>
        <v>0</v>
      </c>
      <c r="N34">
        <f>[1]卡牌时间战力!$N$34</f>
        <v>0</v>
      </c>
      <c r="O34">
        <f>[1]卡牌时间战力!$O$34</f>
        <v>0</v>
      </c>
      <c r="P34">
        <f>[1]卡牌时间战力!$P$34</f>
        <v>0</v>
      </c>
      <c r="Q34">
        <f>[1]卡牌时间战力!$Q$34</f>
        <v>0</v>
      </c>
      <c r="R34">
        <f>[1]卡牌时间战力!$R$34</f>
        <v>0.6</v>
      </c>
      <c r="S34">
        <f>[1]卡牌时间战力!$S$34</f>
        <v>1</v>
      </c>
      <c r="T34">
        <f>[1]卡牌时间战力!$T$34</f>
        <v>525</v>
      </c>
      <c r="U34">
        <f>[1]卡牌时间战力!$U$34</f>
        <v>0.14580000000000001</v>
      </c>
      <c r="V34">
        <f>[1]卡牌时间战力!$V$34</f>
        <v>1.3000000000000003</v>
      </c>
      <c r="W34">
        <f>[1]卡牌时间战力!$W$34</f>
        <v>0</v>
      </c>
      <c r="X34">
        <f>[1]卡牌时间战力!$X$34</f>
        <v>0</v>
      </c>
    </row>
    <row r="35" spans="1:24" x14ac:dyDescent="0.15">
      <c r="A35">
        <f>[1]卡牌时间战力!$A$35</f>
        <v>34</v>
      </c>
      <c r="B35">
        <f>[1]卡牌时间战力!$B$35</f>
        <v>0</v>
      </c>
      <c r="C35">
        <f>[1]卡牌时间战力!$C$35</f>
        <v>1700</v>
      </c>
      <c r="D35">
        <f>[1]卡牌时间战力!$D$35</f>
        <v>109</v>
      </c>
      <c r="E35">
        <f>[1]卡牌时间战力!$E$35</f>
        <v>195</v>
      </c>
      <c r="F35">
        <f>[1]卡牌时间战力!$F$35</f>
        <v>540</v>
      </c>
      <c r="G35">
        <f>[1]卡牌时间战力!$G$35</f>
        <v>144</v>
      </c>
      <c r="H35">
        <f>[1]卡牌时间战力!$H$35</f>
        <v>0.10164999999999982</v>
      </c>
      <c r="I35">
        <f>[1]卡牌时间战力!$I$35</f>
        <v>158.63999999999999</v>
      </c>
      <c r="J35">
        <f>[1]卡牌时间战力!$J$35</f>
        <v>1</v>
      </c>
      <c r="K35">
        <f>[1]卡牌时间战力!$K$35</f>
        <v>36</v>
      </c>
      <c r="L35">
        <f>[1]卡牌时间战力!$L$35</f>
        <v>0</v>
      </c>
      <c r="M35">
        <f>[1]卡牌时间战力!$M$35</f>
        <v>0</v>
      </c>
      <c r="N35">
        <f>[1]卡牌时间战力!$N$35</f>
        <v>0</v>
      </c>
      <c r="O35">
        <f>[1]卡牌时间战力!$O$35</f>
        <v>0</v>
      </c>
      <c r="P35">
        <f>[1]卡牌时间战力!$P$35</f>
        <v>0</v>
      </c>
      <c r="Q35">
        <f>[1]卡牌时间战力!$Q$35</f>
        <v>0</v>
      </c>
      <c r="R35">
        <f>[1]卡牌时间战力!$R$35</f>
        <v>0.6</v>
      </c>
      <c r="S35">
        <f>[1]卡牌时间战力!$S$35</f>
        <v>1</v>
      </c>
      <c r="T35">
        <f>[1]卡牌时间战力!$T$35</f>
        <v>540</v>
      </c>
      <c r="U35">
        <f>[1]卡牌时间战力!$U$35</f>
        <v>0.15</v>
      </c>
      <c r="V35">
        <f>[1]卡牌时间战力!$V$35</f>
        <v>1.3100000000000003</v>
      </c>
      <c r="W35">
        <f>[1]卡牌时间战力!$W$35</f>
        <v>0</v>
      </c>
      <c r="X35">
        <f>[1]卡牌时间战力!$X$35</f>
        <v>0</v>
      </c>
    </row>
    <row r="36" spans="1:24" x14ac:dyDescent="0.15">
      <c r="A36">
        <f>[1]卡牌时间战力!$A$36</f>
        <v>35</v>
      </c>
      <c r="B36">
        <f>[1]卡牌时间战力!$B$36</f>
        <v>12</v>
      </c>
      <c r="C36">
        <f>[1]卡牌时间战力!$C$36</f>
        <v>1750</v>
      </c>
      <c r="D36">
        <f>[1]卡牌时间战力!$D$36</f>
        <v>112</v>
      </c>
      <c r="E36">
        <f>[1]卡牌时间战力!$E$36</f>
        <v>200</v>
      </c>
      <c r="F36">
        <f>[1]卡牌时间战力!$F$36</f>
        <v>555</v>
      </c>
      <c r="G36">
        <f>[1]卡牌时间战力!$G$36</f>
        <v>148</v>
      </c>
      <c r="H36">
        <f>[1]卡牌时间战力!$H$36</f>
        <v>0.10169999999999982</v>
      </c>
      <c r="I36">
        <f>[1]卡牌时间战力!$I$36</f>
        <v>163.05000000000001</v>
      </c>
      <c r="J36">
        <f>[1]卡牌时间战力!$J$36</f>
        <v>1</v>
      </c>
      <c r="K36">
        <f>[1]卡牌时间战力!$K$36</f>
        <v>37</v>
      </c>
      <c r="L36">
        <f>[1]卡牌时间战力!$L$36</f>
        <v>163.05000000000001</v>
      </c>
      <c r="M36">
        <f>[1]卡牌时间战力!$M$36</f>
        <v>394.21</v>
      </c>
      <c r="N36">
        <f>[1]卡牌时间战力!$N$36</f>
        <v>681.61</v>
      </c>
      <c r="O36">
        <f>[1]卡牌时间战力!$O$36</f>
        <v>187.72</v>
      </c>
      <c r="P36">
        <f>[1]卡牌时间战力!$P$36</f>
        <v>0</v>
      </c>
      <c r="Q36">
        <f>[1]卡牌时间战力!$Q$36</f>
        <v>0</v>
      </c>
      <c r="R36">
        <f>[1]卡牌时间战力!$R$36</f>
        <v>0.6</v>
      </c>
      <c r="S36">
        <f>[1]卡牌时间战力!$S$36</f>
        <v>1</v>
      </c>
      <c r="T36">
        <f>[1]卡牌时间战力!$T$36</f>
        <v>555</v>
      </c>
      <c r="U36">
        <f>[1]卡牌时间战力!$U$36</f>
        <v>0.1542</v>
      </c>
      <c r="V36">
        <f>[1]卡牌时间战力!$V$36</f>
        <v>1.3200000000000003</v>
      </c>
      <c r="W36">
        <f>[1]卡牌时间战力!$W$36</f>
        <v>0</v>
      </c>
      <c r="X36">
        <f>[1]卡牌时间战力!$X$36</f>
        <v>0</v>
      </c>
    </row>
    <row r="37" spans="1:24" x14ac:dyDescent="0.15">
      <c r="A37">
        <f>[1]卡牌时间战力!$A$37</f>
        <v>36</v>
      </c>
      <c r="B37">
        <f>[1]卡牌时间战力!$B$37</f>
        <v>0</v>
      </c>
      <c r="C37">
        <f>[1]卡牌时间战力!$C$37</f>
        <v>1800</v>
      </c>
      <c r="D37">
        <f>[1]卡牌时间战力!$D$37</f>
        <v>115</v>
      </c>
      <c r="E37">
        <f>[1]卡牌时间战力!$E$37</f>
        <v>205</v>
      </c>
      <c r="F37">
        <f>[1]卡牌时间战力!$F$37</f>
        <v>570</v>
      </c>
      <c r="G37">
        <f>[1]卡牌时间战力!$G$37</f>
        <v>152</v>
      </c>
      <c r="H37">
        <f>[1]卡牌时间战力!$H$37</f>
        <v>0.10174999999999981</v>
      </c>
      <c r="I37">
        <f>[1]卡牌时间战力!$I$37</f>
        <v>167.47</v>
      </c>
      <c r="J37">
        <f>[1]卡牌时间战力!$J$37</f>
        <v>1</v>
      </c>
      <c r="K37">
        <f>[1]卡牌时间战力!$K$37</f>
        <v>38</v>
      </c>
      <c r="L37">
        <f>[1]卡牌时间战力!$L$37</f>
        <v>0</v>
      </c>
      <c r="M37">
        <f>[1]卡牌时间战力!$M$37</f>
        <v>0</v>
      </c>
      <c r="N37">
        <f>[1]卡牌时间战力!$N$37</f>
        <v>0</v>
      </c>
      <c r="O37">
        <f>[1]卡牌时间战力!$O$37</f>
        <v>0</v>
      </c>
      <c r="P37">
        <f>[1]卡牌时间战力!$P$37</f>
        <v>0</v>
      </c>
      <c r="Q37">
        <f>[1]卡牌时间战力!$Q$37</f>
        <v>0</v>
      </c>
      <c r="R37">
        <f>[1]卡牌时间战力!$R$37</f>
        <v>0.6</v>
      </c>
      <c r="S37">
        <f>[1]卡牌时间战力!$S$37</f>
        <v>1</v>
      </c>
      <c r="T37">
        <f>[1]卡牌时间战力!$T$37</f>
        <v>570</v>
      </c>
      <c r="U37">
        <f>[1]卡牌时间战力!$U$37</f>
        <v>0.1583</v>
      </c>
      <c r="V37">
        <f>[1]卡牌时间战力!$V$37</f>
        <v>1.3300000000000003</v>
      </c>
      <c r="W37">
        <f>[1]卡牌时间战力!$W$37</f>
        <v>0</v>
      </c>
      <c r="X37">
        <f>[1]卡牌时间战力!$X$37</f>
        <v>0</v>
      </c>
    </row>
    <row r="38" spans="1:24" x14ac:dyDescent="0.15">
      <c r="A38">
        <f>[1]卡牌时间战力!$A$38</f>
        <v>37</v>
      </c>
      <c r="B38">
        <f>[1]卡牌时间战力!$B$38</f>
        <v>0</v>
      </c>
      <c r="C38">
        <f>[1]卡牌时间战力!$C$38</f>
        <v>1850</v>
      </c>
      <c r="D38">
        <f>[1]卡牌时间战力!$D$38</f>
        <v>118</v>
      </c>
      <c r="E38">
        <f>[1]卡牌时间战力!$E$38</f>
        <v>210</v>
      </c>
      <c r="F38">
        <f>[1]卡牌时间战力!$F$38</f>
        <v>585</v>
      </c>
      <c r="G38">
        <f>[1]卡牌时间战力!$G$38</f>
        <v>156</v>
      </c>
      <c r="H38">
        <f>[1]卡牌时间战力!$H$38</f>
        <v>0.10179999999999981</v>
      </c>
      <c r="I38">
        <f>[1]卡牌时间战力!$I$38</f>
        <v>171.88</v>
      </c>
      <c r="J38">
        <f>[1]卡牌时间战力!$J$38</f>
        <v>1</v>
      </c>
      <c r="K38">
        <f>[1]卡牌时间战力!$K$38</f>
        <v>39</v>
      </c>
      <c r="L38">
        <f>[1]卡牌时间战力!$L$38</f>
        <v>0</v>
      </c>
      <c r="M38">
        <f>[1]卡牌时间战力!$M$38</f>
        <v>0</v>
      </c>
      <c r="N38">
        <f>[1]卡牌时间战力!$N$38</f>
        <v>0</v>
      </c>
      <c r="O38">
        <f>[1]卡牌时间战力!$O$38</f>
        <v>0</v>
      </c>
      <c r="P38">
        <f>[1]卡牌时间战力!$P$38</f>
        <v>0</v>
      </c>
      <c r="Q38">
        <f>[1]卡牌时间战力!$Q$38</f>
        <v>0</v>
      </c>
      <c r="R38">
        <f>[1]卡牌时间战力!$R$38</f>
        <v>0.6</v>
      </c>
      <c r="S38">
        <f>[1]卡牌时间战力!$S$38</f>
        <v>1</v>
      </c>
      <c r="T38">
        <f>[1]卡牌时间战力!$T$38</f>
        <v>585</v>
      </c>
      <c r="U38">
        <f>[1]卡牌时间战力!$U$38</f>
        <v>0.16250000000000001</v>
      </c>
      <c r="V38">
        <f>[1]卡牌时间战力!$V$38</f>
        <v>1.3400000000000003</v>
      </c>
      <c r="W38">
        <f>[1]卡牌时间战力!$W$38</f>
        <v>0</v>
      </c>
      <c r="X38">
        <f>[1]卡牌时间战力!$X$38</f>
        <v>0</v>
      </c>
    </row>
    <row r="39" spans="1:24" x14ac:dyDescent="0.15">
      <c r="A39">
        <f>[1]卡牌时间战力!$A$39</f>
        <v>38</v>
      </c>
      <c r="B39">
        <f>[1]卡牌时间战力!$B$39</f>
        <v>0</v>
      </c>
      <c r="C39">
        <f>[1]卡牌时间战力!$C$39</f>
        <v>1900</v>
      </c>
      <c r="D39">
        <f>[1]卡牌时间战力!$D$39</f>
        <v>121</v>
      </c>
      <c r="E39">
        <f>[1]卡牌时间战力!$E$39</f>
        <v>215</v>
      </c>
      <c r="F39">
        <f>[1]卡牌时间战力!$F$39</f>
        <v>600</v>
      </c>
      <c r="G39">
        <f>[1]卡牌时间战力!$G$39</f>
        <v>160</v>
      </c>
      <c r="H39">
        <f>[1]卡牌时间战力!$H$39</f>
        <v>0.1018499999999998</v>
      </c>
      <c r="I39">
        <f>[1]卡牌时间战力!$I$39</f>
        <v>176.3</v>
      </c>
      <c r="J39">
        <f>[1]卡牌时间战力!$J$39</f>
        <v>1</v>
      </c>
      <c r="K39">
        <f>[1]卡牌时间战力!$K$39</f>
        <v>40</v>
      </c>
      <c r="L39">
        <f>[1]卡牌时间战力!$L$39</f>
        <v>0</v>
      </c>
      <c r="M39">
        <f>[1]卡牌时间战力!$M$39</f>
        <v>0</v>
      </c>
      <c r="N39">
        <f>[1]卡牌时间战力!$N$39</f>
        <v>0</v>
      </c>
      <c r="O39">
        <f>[1]卡牌时间战力!$O$39</f>
        <v>0</v>
      </c>
      <c r="P39">
        <f>[1]卡牌时间战力!$P$39</f>
        <v>0</v>
      </c>
      <c r="Q39">
        <f>[1]卡牌时间战力!$Q$39</f>
        <v>0</v>
      </c>
      <c r="R39">
        <f>[1]卡牌时间战力!$R$39</f>
        <v>0.6</v>
      </c>
      <c r="S39">
        <f>[1]卡牌时间战力!$S$39</f>
        <v>1</v>
      </c>
      <c r="T39">
        <f>[1]卡牌时间战力!$T$39</f>
        <v>600</v>
      </c>
      <c r="U39">
        <f>[1]卡牌时间战力!$U$39</f>
        <v>0.16669999999999999</v>
      </c>
      <c r="V39">
        <f>[1]卡牌时间战力!$V$39</f>
        <v>1.3500000000000003</v>
      </c>
      <c r="W39">
        <f>[1]卡牌时间战力!$W$39</f>
        <v>0</v>
      </c>
      <c r="X39">
        <f>[1]卡牌时间战力!$X$39</f>
        <v>0</v>
      </c>
    </row>
    <row r="40" spans="1:24" x14ac:dyDescent="0.15">
      <c r="A40">
        <f>[1]卡牌时间战力!$A$40</f>
        <v>39</v>
      </c>
      <c r="B40">
        <f>[1]卡牌时间战力!$B$40</f>
        <v>0</v>
      </c>
      <c r="C40">
        <f>[1]卡牌时间战力!$C$40</f>
        <v>1950</v>
      </c>
      <c r="D40">
        <f>[1]卡牌时间战力!$D$40</f>
        <v>124</v>
      </c>
      <c r="E40">
        <f>[1]卡牌时间战力!$E$40</f>
        <v>220</v>
      </c>
      <c r="F40">
        <f>[1]卡牌时间战力!$F$40</f>
        <v>615</v>
      </c>
      <c r="G40">
        <f>[1]卡牌时间战力!$G$40</f>
        <v>164</v>
      </c>
      <c r="H40">
        <f>[1]卡牌时间战力!$H$40</f>
        <v>0.1018999999999998</v>
      </c>
      <c r="I40">
        <f>[1]卡牌时间战力!$I$40</f>
        <v>180.71</v>
      </c>
      <c r="J40">
        <f>[1]卡牌时间战力!$J$40</f>
        <v>1</v>
      </c>
      <c r="K40">
        <f>[1]卡牌时间战力!$K$40</f>
        <v>41</v>
      </c>
      <c r="L40">
        <f>[1]卡牌时间战力!$L$40</f>
        <v>0</v>
      </c>
      <c r="M40">
        <f>[1]卡牌时间战力!$M$40</f>
        <v>0</v>
      </c>
      <c r="N40">
        <f>[1]卡牌时间战力!$N$40</f>
        <v>0</v>
      </c>
      <c r="O40">
        <f>[1]卡牌时间战力!$O$40</f>
        <v>0</v>
      </c>
      <c r="P40">
        <f>[1]卡牌时间战力!$P$40</f>
        <v>0</v>
      </c>
      <c r="Q40">
        <f>[1]卡牌时间战力!$Q$40</f>
        <v>0</v>
      </c>
      <c r="R40">
        <f>[1]卡牌时间战力!$R$40</f>
        <v>0.6</v>
      </c>
      <c r="S40">
        <f>[1]卡牌时间战力!$S$40</f>
        <v>1</v>
      </c>
      <c r="T40">
        <f>[1]卡牌时间战力!$T$40</f>
        <v>615</v>
      </c>
      <c r="U40">
        <f>[1]卡牌时间战力!$U$40</f>
        <v>0.17080000000000001</v>
      </c>
      <c r="V40">
        <f>[1]卡牌时间战力!$V$40</f>
        <v>1.3600000000000003</v>
      </c>
      <c r="W40">
        <f>[1]卡牌时间战力!$W$40</f>
        <v>0</v>
      </c>
      <c r="X40">
        <f>[1]卡牌时间战力!$X$40</f>
        <v>0</v>
      </c>
    </row>
    <row r="41" spans="1:24" x14ac:dyDescent="0.15">
      <c r="A41">
        <f>[1]卡牌时间战力!$A$41</f>
        <v>40</v>
      </c>
      <c r="B41">
        <f>[1]卡牌时间战力!$B$41</f>
        <v>0</v>
      </c>
      <c r="C41">
        <f>[1]卡牌时间战力!$C$41</f>
        <v>2000</v>
      </c>
      <c r="D41">
        <f>[1]卡牌时间战力!$D$41</f>
        <v>127</v>
      </c>
      <c r="E41">
        <f>[1]卡牌时间战力!$E$41</f>
        <v>225</v>
      </c>
      <c r="F41">
        <f>[1]卡牌时间战力!$F$41</f>
        <v>630</v>
      </c>
      <c r="G41">
        <f>[1]卡牌时间战力!$G$41</f>
        <v>168</v>
      </c>
      <c r="H41">
        <f>[1]卡牌时间战力!$H$41</f>
        <v>0.10194999999999979</v>
      </c>
      <c r="I41">
        <f>[1]卡牌时间战力!$I$41</f>
        <v>185.13</v>
      </c>
      <c r="J41">
        <f>[1]卡牌时间战力!$J$41</f>
        <v>1</v>
      </c>
      <c r="K41">
        <f>[1]卡牌时间战力!$K$41</f>
        <v>42</v>
      </c>
      <c r="L41">
        <f>[1]卡牌时间战力!$L$41</f>
        <v>0</v>
      </c>
      <c r="M41">
        <f>[1]卡牌时间战力!$M$41</f>
        <v>0</v>
      </c>
      <c r="N41">
        <f>[1]卡牌时间战力!$N$41</f>
        <v>0</v>
      </c>
      <c r="O41">
        <f>[1]卡牌时间战力!$O$41</f>
        <v>0</v>
      </c>
      <c r="P41">
        <f>[1]卡牌时间战力!$P$41</f>
        <v>0</v>
      </c>
      <c r="Q41">
        <f>[1]卡牌时间战力!$Q$41</f>
        <v>0</v>
      </c>
      <c r="R41">
        <f>[1]卡牌时间战力!$R$41</f>
        <v>0.6</v>
      </c>
      <c r="S41">
        <f>[1]卡牌时间战力!$S$41</f>
        <v>1</v>
      </c>
      <c r="T41">
        <f>[1]卡牌时间战力!$T$41</f>
        <v>630</v>
      </c>
      <c r="U41">
        <f>[1]卡牌时间战力!$U$41</f>
        <v>0.17499999999999999</v>
      </c>
      <c r="V41">
        <f>[1]卡牌时间战力!$V$41</f>
        <v>1.3700000000000003</v>
      </c>
      <c r="W41">
        <f>[1]卡牌时间战力!$W$41</f>
        <v>0</v>
      </c>
      <c r="X41">
        <f>[1]卡牌时间战力!$X$41</f>
        <v>0</v>
      </c>
    </row>
    <row r="42" spans="1:24" x14ac:dyDescent="0.15">
      <c r="A42">
        <f>[1]卡牌时间战力!$A$42</f>
        <v>41</v>
      </c>
      <c r="B42">
        <f>[1]卡牌时间战力!$B$42</f>
        <v>13</v>
      </c>
      <c r="C42">
        <f>[1]卡牌时间战力!$C$42</f>
        <v>2050</v>
      </c>
      <c r="D42">
        <f>[1]卡牌时间战力!$D$42</f>
        <v>130</v>
      </c>
      <c r="E42">
        <f>[1]卡牌时间战力!$E$42</f>
        <v>230</v>
      </c>
      <c r="F42">
        <f>[1]卡牌时间战力!$F$42</f>
        <v>645</v>
      </c>
      <c r="G42">
        <f>[1]卡牌时间战力!$G$42</f>
        <v>172</v>
      </c>
      <c r="H42">
        <f>[1]卡牌时间战力!$H$42</f>
        <v>0.10199999999999979</v>
      </c>
      <c r="I42">
        <f>[1]卡牌时间战力!$I$42</f>
        <v>189.54</v>
      </c>
      <c r="J42">
        <f>[1]卡牌时间战力!$J$42</f>
        <v>1</v>
      </c>
      <c r="K42">
        <f>[1]卡牌时间战力!$K$42</f>
        <v>43</v>
      </c>
      <c r="L42">
        <f>[1]卡牌时间战力!$L$42</f>
        <v>189.54</v>
      </c>
      <c r="M42">
        <f>[1]卡牌时间战力!$M$42</f>
        <v>458.24</v>
      </c>
      <c r="N42">
        <f>[1]卡牌时间战力!$N$42</f>
        <v>792.23</v>
      </c>
      <c r="O42">
        <f>[1]卡牌时间战力!$O$42</f>
        <v>218.21</v>
      </c>
      <c r="P42">
        <f>[1]卡牌时间战力!$P$42</f>
        <v>0</v>
      </c>
      <c r="Q42">
        <f>[1]卡牌时间战力!$Q$42</f>
        <v>0</v>
      </c>
      <c r="R42">
        <f>[1]卡牌时间战力!$R$42</f>
        <v>0.6</v>
      </c>
      <c r="S42">
        <f>[1]卡牌时间战力!$S$42</f>
        <v>1</v>
      </c>
      <c r="T42">
        <f>[1]卡牌时间战力!$T$42</f>
        <v>645</v>
      </c>
      <c r="U42">
        <f>[1]卡牌时间战力!$U$42</f>
        <v>0.1792</v>
      </c>
      <c r="V42">
        <f>[1]卡牌时间战力!$V$42</f>
        <v>1.3800000000000003</v>
      </c>
      <c r="W42">
        <f>[1]卡牌时间战力!$W$42</f>
        <v>0</v>
      </c>
      <c r="X42">
        <f>[1]卡牌时间战力!$X$42</f>
        <v>0</v>
      </c>
    </row>
    <row r="43" spans="1:24" x14ac:dyDescent="0.15">
      <c r="A43">
        <f>[1]卡牌时间战力!$A$43</f>
        <v>42</v>
      </c>
      <c r="B43">
        <f>[1]卡牌时间战力!$B$43</f>
        <v>0</v>
      </c>
      <c r="C43">
        <f>[1]卡牌时间战力!$C$43</f>
        <v>2100</v>
      </c>
      <c r="D43">
        <f>[1]卡牌时间战力!$D$43</f>
        <v>133</v>
      </c>
      <c r="E43">
        <f>[1]卡牌时间战力!$E$43</f>
        <v>235</v>
      </c>
      <c r="F43">
        <f>[1]卡牌时间战力!$F$43</f>
        <v>660</v>
      </c>
      <c r="G43">
        <f>[1]卡牌时间战力!$G$43</f>
        <v>176</v>
      </c>
      <c r="H43">
        <f>[1]卡牌时间战力!$H$43</f>
        <v>0.10204999999999978</v>
      </c>
      <c r="I43">
        <f>[1]卡牌时间战力!$I$43</f>
        <v>193.96</v>
      </c>
      <c r="J43">
        <f>[1]卡牌时间战力!$J$43</f>
        <v>1</v>
      </c>
      <c r="K43">
        <f>[1]卡牌时间战力!$K$43</f>
        <v>44</v>
      </c>
      <c r="L43">
        <f>[1]卡牌时间战力!$L$43</f>
        <v>0</v>
      </c>
      <c r="M43">
        <f>[1]卡牌时间战力!$M$43</f>
        <v>0</v>
      </c>
      <c r="N43">
        <f>[1]卡牌时间战力!$N$43</f>
        <v>0</v>
      </c>
      <c r="O43">
        <f>[1]卡牌时间战力!$O$43</f>
        <v>0</v>
      </c>
      <c r="P43">
        <f>[1]卡牌时间战力!$P$43</f>
        <v>0</v>
      </c>
      <c r="Q43">
        <f>[1]卡牌时间战力!$Q$43</f>
        <v>0</v>
      </c>
      <c r="R43">
        <f>[1]卡牌时间战力!$R$43</f>
        <v>0.6</v>
      </c>
      <c r="S43">
        <f>[1]卡牌时间战力!$S$43</f>
        <v>1</v>
      </c>
      <c r="T43">
        <f>[1]卡牌时间战力!$T$43</f>
        <v>660</v>
      </c>
      <c r="U43">
        <f>[1]卡牌时间战力!$U$43</f>
        <v>0.18329999999999999</v>
      </c>
      <c r="V43">
        <f>[1]卡牌时间战力!$V$43</f>
        <v>1.3900000000000003</v>
      </c>
      <c r="W43">
        <f>[1]卡牌时间战力!$W$43</f>
        <v>0</v>
      </c>
      <c r="X43">
        <f>[1]卡牌时间战力!$X$43</f>
        <v>0</v>
      </c>
    </row>
    <row r="44" spans="1:24" x14ac:dyDescent="0.15">
      <c r="A44">
        <f>[1]卡牌时间战力!$A$44</f>
        <v>43</v>
      </c>
      <c r="B44">
        <f>[1]卡牌时间战力!$B$44</f>
        <v>0</v>
      </c>
      <c r="C44">
        <f>[1]卡牌时间战力!$C$44</f>
        <v>2150</v>
      </c>
      <c r="D44">
        <f>[1]卡牌时间战力!$D$44</f>
        <v>136</v>
      </c>
      <c r="E44">
        <f>[1]卡牌时间战力!$E$44</f>
        <v>240</v>
      </c>
      <c r="F44">
        <f>[1]卡牌时间战力!$F$44</f>
        <v>675</v>
      </c>
      <c r="G44">
        <f>[1]卡牌时间战力!$G$44</f>
        <v>180</v>
      </c>
      <c r="H44">
        <f>[1]卡牌时间战力!$H$44</f>
        <v>0.10209999999999977</v>
      </c>
      <c r="I44">
        <f>[1]卡牌时间战力!$I$44</f>
        <v>198.38</v>
      </c>
      <c r="J44">
        <f>[1]卡牌时间战力!$J$44</f>
        <v>1</v>
      </c>
      <c r="K44">
        <f>[1]卡牌时间战力!$K$44</f>
        <v>45</v>
      </c>
      <c r="L44">
        <f>[1]卡牌时间战力!$L$44</f>
        <v>0</v>
      </c>
      <c r="M44">
        <f>[1]卡牌时间战力!$M$44</f>
        <v>0</v>
      </c>
      <c r="N44">
        <f>[1]卡牌时间战力!$N$44</f>
        <v>0</v>
      </c>
      <c r="O44">
        <f>[1]卡牌时间战力!$O$44</f>
        <v>0</v>
      </c>
      <c r="P44">
        <f>[1]卡牌时间战力!$P$44</f>
        <v>0</v>
      </c>
      <c r="Q44">
        <f>[1]卡牌时间战力!$Q$44</f>
        <v>0</v>
      </c>
      <c r="R44">
        <f>[1]卡牌时间战力!$R$44</f>
        <v>0.6</v>
      </c>
      <c r="S44">
        <f>[1]卡牌时间战力!$S$44</f>
        <v>1</v>
      </c>
      <c r="T44">
        <f>[1]卡牌时间战力!$T$44</f>
        <v>675</v>
      </c>
      <c r="U44">
        <f>[1]卡牌时间战力!$U$44</f>
        <v>0.1875</v>
      </c>
      <c r="V44">
        <f>[1]卡牌时间战力!$V$44</f>
        <v>1.4000000000000004</v>
      </c>
      <c r="W44">
        <f>[1]卡牌时间战力!$W$44</f>
        <v>0</v>
      </c>
      <c r="X44">
        <f>[1]卡牌时间战力!$X$44</f>
        <v>0</v>
      </c>
    </row>
    <row r="45" spans="1:24" x14ac:dyDescent="0.15">
      <c r="A45">
        <f>[1]卡牌时间战力!$A$45</f>
        <v>44</v>
      </c>
      <c r="B45">
        <f>[1]卡牌时间战力!$B$45</f>
        <v>0</v>
      </c>
      <c r="C45">
        <f>[1]卡牌时间战力!$C$45</f>
        <v>2200</v>
      </c>
      <c r="D45">
        <f>[1]卡牌时间战力!$D$45</f>
        <v>139</v>
      </c>
      <c r="E45">
        <f>[1]卡牌时间战力!$E$45</f>
        <v>245</v>
      </c>
      <c r="F45">
        <f>[1]卡牌时间战力!$F$45</f>
        <v>690</v>
      </c>
      <c r="G45">
        <f>[1]卡牌时间战力!$G$45</f>
        <v>184</v>
      </c>
      <c r="H45">
        <f>[1]卡牌时间战力!$H$45</f>
        <v>0.10214999999999977</v>
      </c>
      <c r="I45">
        <f>[1]卡牌时间战力!$I$45</f>
        <v>202.8</v>
      </c>
      <c r="J45">
        <f>[1]卡牌时间战力!$J$45</f>
        <v>1</v>
      </c>
      <c r="K45">
        <f>[1]卡牌时间战力!$K$45</f>
        <v>46</v>
      </c>
      <c r="L45">
        <f>[1]卡牌时间战力!$L$45</f>
        <v>0</v>
      </c>
      <c r="M45">
        <f>[1]卡牌时间战力!$M$45</f>
        <v>0</v>
      </c>
      <c r="N45">
        <f>[1]卡牌时间战力!$N$45</f>
        <v>0</v>
      </c>
      <c r="O45">
        <f>[1]卡牌时间战力!$O$45</f>
        <v>0</v>
      </c>
      <c r="P45">
        <f>[1]卡牌时间战力!$P$45</f>
        <v>0</v>
      </c>
      <c r="Q45">
        <f>[1]卡牌时间战力!$Q$45</f>
        <v>0</v>
      </c>
      <c r="R45">
        <f>[1]卡牌时间战力!$R$45</f>
        <v>0.6</v>
      </c>
      <c r="S45">
        <f>[1]卡牌时间战力!$S$45</f>
        <v>1</v>
      </c>
      <c r="T45">
        <f>[1]卡牌时间战力!$T$45</f>
        <v>690</v>
      </c>
      <c r="U45">
        <f>[1]卡牌时间战力!$U$45</f>
        <v>0.19170000000000001</v>
      </c>
      <c r="V45">
        <f>[1]卡牌时间战力!$V$45</f>
        <v>1.4100000000000004</v>
      </c>
      <c r="W45">
        <f>[1]卡牌时间战力!$W$45</f>
        <v>0</v>
      </c>
      <c r="X45">
        <f>[1]卡牌时间战力!$X$45</f>
        <v>0</v>
      </c>
    </row>
    <row r="46" spans="1:24" x14ac:dyDescent="0.15">
      <c r="A46">
        <f>[1]卡牌时间战力!$A$46</f>
        <v>45</v>
      </c>
      <c r="B46">
        <f>[1]卡牌时间战力!$B$46</f>
        <v>0</v>
      </c>
      <c r="C46">
        <f>[1]卡牌时间战力!$C$46</f>
        <v>2250</v>
      </c>
      <c r="D46">
        <f>[1]卡牌时间战力!$D$46</f>
        <v>142</v>
      </c>
      <c r="E46">
        <f>[1]卡牌时间战力!$E$46</f>
        <v>250</v>
      </c>
      <c r="F46">
        <f>[1]卡牌时间战力!$F$46</f>
        <v>705</v>
      </c>
      <c r="G46">
        <f>[1]卡牌时间战力!$G$46</f>
        <v>188</v>
      </c>
      <c r="H46">
        <f>[1]卡牌时间战力!$H$46</f>
        <v>0.10219999999999976</v>
      </c>
      <c r="I46">
        <f>[1]卡牌时间战力!$I$46</f>
        <v>207.21</v>
      </c>
      <c r="J46">
        <f>[1]卡牌时间战力!$J$46</f>
        <v>1</v>
      </c>
      <c r="K46">
        <f>[1]卡牌时间战力!$K$46</f>
        <v>47</v>
      </c>
      <c r="L46">
        <f>[1]卡牌时间战力!$L$46</f>
        <v>0</v>
      </c>
      <c r="M46">
        <f>[1]卡牌时间战力!$M$46</f>
        <v>0</v>
      </c>
      <c r="N46">
        <f>[1]卡牌时间战力!$N$46</f>
        <v>0</v>
      </c>
      <c r="O46">
        <f>[1]卡牌时间战力!$O$46</f>
        <v>0</v>
      </c>
      <c r="P46">
        <f>[1]卡牌时间战力!$P$46</f>
        <v>0</v>
      </c>
      <c r="Q46">
        <f>[1]卡牌时间战力!$Q$46</f>
        <v>0</v>
      </c>
      <c r="R46">
        <f>[1]卡牌时间战力!$R$46</f>
        <v>0.6</v>
      </c>
      <c r="S46">
        <f>[1]卡牌时间战力!$S$46</f>
        <v>1</v>
      </c>
      <c r="T46">
        <f>[1]卡牌时间战力!$T$46</f>
        <v>705</v>
      </c>
      <c r="U46">
        <f>[1]卡牌时间战力!$U$46</f>
        <v>0.1958</v>
      </c>
      <c r="V46">
        <f>[1]卡牌时间战力!$V$46</f>
        <v>1.4200000000000004</v>
      </c>
      <c r="W46">
        <f>[1]卡牌时间战力!$W$46</f>
        <v>0</v>
      </c>
      <c r="X46">
        <f>[1]卡牌时间战力!$X$46</f>
        <v>0</v>
      </c>
    </row>
    <row r="47" spans="1:24" x14ac:dyDescent="0.15">
      <c r="A47">
        <f>[1]卡牌时间战力!$A$47</f>
        <v>46</v>
      </c>
      <c r="B47">
        <f>[1]卡牌时间战力!$B$47</f>
        <v>0</v>
      </c>
      <c r="C47">
        <f>[1]卡牌时间战力!$C$47</f>
        <v>2300</v>
      </c>
      <c r="D47">
        <f>[1]卡牌时间战力!$D$47</f>
        <v>145</v>
      </c>
      <c r="E47">
        <f>[1]卡牌时间战力!$E$47</f>
        <v>255</v>
      </c>
      <c r="F47">
        <f>[1]卡牌时间战力!$F$47</f>
        <v>720</v>
      </c>
      <c r="G47">
        <f>[1]卡牌时间战力!$G$47</f>
        <v>192</v>
      </c>
      <c r="H47">
        <f>[1]卡牌时间战力!$H$47</f>
        <v>0.10224999999999976</v>
      </c>
      <c r="I47">
        <f>[1]卡牌时间战力!$I$47</f>
        <v>211.63</v>
      </c>
      <c r="J47">
        <f>[1]卡牌时间战力!$J$47</f>
        <v>1</v>
      </c>
      <c r="K47">
        <f>[1]卡牌时间战力!$K$47</f>
        <v>48</v>
      </c>
      <c r="L47">
        <f>[1]卡牌时间战力!$L$47</f>
        <v>0</v>
      </c>
      <c r="M47">
        <f>[1]卡牌时间战力!$M$47</f>
        <v>0</v>
      </c>
      <c r="N47">
        <f>[1]卡牌时间战力!$N$47</f>
        <v>0</v>
      </c>
      <c r="O47">
        <f>[1]卡牌时间战力!$O$47</f>
        <v>0</v>
      </c>
      <c r="P47">
        <f>[1]卡牌时间战力!$P$47</f>
        <v>0</v>
      </c>
      <c r="Q47">
        <f>[1]卡牌时间战力!$Q$47</f>
        <v>0</v>
      </c>
      <c r="R47">
        <f>[1]卡牌时间战力!$R$47</f>
        <v>0.6</v>
      </c>
      <c r="S47">
        <f>[1]卡牌时间战力!$S$47</f>
        <v>1</v>
      </c>
      <c r="T47">
        <f>[1]卡牌时间战力!$T$47</f>
        <v>720</v>
      </c>
      <c r="U47">
        <f>[1]卡牌时间战力!$U$47</f>
        <v>0.2</v>
      </c>
      <c r="V47">
        <f>[1]卡牌时间战力!$V$47</f>
        <v>1.4300000000000004</v>
      </c>
      <c r="W47">
        <f>[1]卡牌时间战力!$W$47</f>
        <v>0</v>
      </c>
      <c r="X47">
        <f>[1]卡牌时间战力!$X$47</f>
        <v>0</v>
      </c>
    </row>
    <row r="48" spans="1:24" x14ac:dyDescent="0.15">
      <c r="A48">
        <f>[1]卡牌时间战力!$A$48</f>
        <v>47</v>
      </c>
      <c r="B48">
        <f>[1]卡牌时间战力!$B$48</f>
        <v>0</v>
      </c>
      <c r="C48">
        <f>[1]卡牌时间战力!$C$48</f>
        <v>2350</v>
      </c>
      <c r="D48">
        <f>[1]卡牌时间战力!$D$48</f>
        <v>148</v>
      </c>
      <c r="E48">
        <f>[1]卡牌时间战力!$E$48</f>
        <v>260</v>
      </c>
      <c r="F48">
        <f>[1]卡牌时间战力!$F$48</f>
        <v>735</v>
      </c>
      <c r="G48">
        <f>[1]卡牌时间战力!$G$48</f>
        <v>196</v>
      </c>
      <c r="H48">
        <f>[1]卡牌时间战力!$H$48</f>
        <v>0.10229999999999975</v>
      </c>
      <c r="I48">
        <f>[1]卡牌时间战力!$I$48</f>
        <v>216.05</v>
      </c>
      <c r="J48">
        <f>[1]卡牌时间战力!$J$48</f>
        <v>1</v>
      </c>
      <c r="K48">
        <f>[1]卡牌时间战力!$K$48</f>
        <v>49</v>
      </c>
      <c r="L48">
        <f>[1]卡牌时间战力!$L$48</f>
        <v>0</v>
      </c>
      <c r="M48">
        <f>[1]卡牌时间战力!$M$48</f>
        <v>0</v>
      </c>
      <c r="N48">
        <f>[1]卡牌时间战力!$N$48</f>
        <v>0</v>
      </c>
      <c r="O48">
        <f>[1]卡牌时间战力!$O$48</f>
        <v>0</v>
      </c>
      <c r="P48">
        <f>[1]卡牌时间战力!$P$48</f>
        <v>0</v>
      </c>
      <c r="Q48">
        <f>[1]卡牌时间战力!$Q$48</f>
        <v>0</v>
      </c>
      <c r="R48">
        <f>[1]卡牌时间战力!$R$48</f>
        <v>0.6</v>
      </c>
      <c r="S48">
        <f>[1]卡牌时间战力!$S$48</f>
        <v>1</v>
      </c>
      <c r="T48">
        <f>[1]卡牌时间战力!$T$48</f>
        <v>735</v>
      </c>
      <c r="U48">
        <f>[1]卡牌时间战力!$U$48</f>
        <v>0.20419999999999999</v>
      </c>
      <c r="V48">
        <f>[1]卡牌时间战力!$V$48</f>
        <v>1.4400000000000004</v>
      </c>
      <c r="W48">
        <f>[1]卡牌时间战力!$W$48</f>
        <v>0</v>
      </c>
      <c r="X48">
        <f>[1]卡牌时间战力!$X$48</f>
        <v>0</v>
      </c>
    </row>
    <row r="49" spans="1:24" x14ac:dyDescent="0.15">
      <c r="A49">
        <f>[1]卡牌时间战力!$A$49</f>
        <v>48</v>
      </c>
      <c r="B49">
        <f>[1]卡牌时间战力!$B$49</f>
        <v>14</v>
      </c>
      <c r="C49">
        <f>[1]卡牌时间战力!$C$49</f>
        <v>2400</v>
      </c>
      <c r="D49">
        <f>[1]卡牌时间战力!$D$49</f>
        <v>151</v>
      </c>
      <c r="E49">
        <f>[1]卡牌时间战力!$E$49</f>
        <v>265</v>
      </c>
      <c r="F49">
        <f>[1]卡牌时间战力!$F$49</f>
        <v>900</v>
      </c>
      <c r="G49">
        <f>[1]卡牌时间战力!$G$49</f>
        <v>200</v>
      </c>
      <c r="H49">
        <f>[1]卡牌时间战力!$H$49</f>
        <v>0.10234999999999975</v>
      </c>
      <c r="I49">
        <f>[1]卡牌时间战力!$I$49</f>
        <v>220.47</v>
      </c>
      <c r="J49">
        <f>[1]卡牌时间战力!$J$49</f>
        <v>1</v>
      </c>
      <c r="K49">
        <f>[1]卡牌时间战力!$K$49</f>
        <v>50</v>
      </c>
      <c r="L49">
        <f>[1]卡牌时间战力!$L$49</f>
        <v>220.47</v>
      </c>
      <c r="M49">
        <f>[1]卡牌时间战力!$M$49</f>
        <v>532.98</v>
      </c>
      <c r="N49">
        <f>[1]卡牌时间战力!$N$49</f>
        <v>1021.31</v>
      </c>
      <c r="O49">
        <f>[1]卡牌时间战力!$O$49</f>
        <v>253.8</v>
      </c>
      <c r="P49">
        <f>[1]卡牌时间战力!$P$49</f>
        <v>0</v>
      </c>
      <c r="Q49">
        <f>[1]卡牌时间战力!$Q$49</f>
        <v>0</v>
      </c>
      <c r="R49">
        <f>[1]卡牌时间战力!$R$49</f>
        <v>0.6</v>
      </c>
      <c r="S49">
        <f>[1]卡牌时间战力!$S$49</f>
        <v>1</v>
      </c>
      <c r="T49">
        <f>[1]卡牌时间战力!$T$49</f>
        <v>900</v>
      </c>
      <c r="U49">
        <f>[1]卡牌时间战力!$U$49</f>
        <v>0.25</v>
      </c>
      <c r="V49">
        <f>[1]卡牌时间战力!$V$49</f>
        <v>1.4500000000000004</v>
      </c>
      <c r="W49">
        <f>[1]卡牌时间战力!$W$49</f>
        <v>0</v>
      </c>
      <c r="X49">
        <f>[1]卡牌时间战力!$X$49</f>
        <v>0</v>
      </c>
    </row>
    <row r="50" spans="1:24" x14ac:dyDescent="0.15">
      <c r="A50">
        <f>[1]卡牌时间战力!$A$50</f>
        <v>49</v>
      </c>
      <c r="B50">
        <f>[1]卡牌时间战力!$B$50</f>
        <v>0</v>
      </c>
      <c r="C50">
        <f>[1]卡牌时间战力!$C$50</f>
        <v>2450</v>
      </c>
      <c r="D50">
        <f>[1]卡牌时间战力!$D$50</f>
        <v>154</v>
      </c>
      <c r="E50">
        <f>[1]卡牌时间战力!$E$50</f>
        <v>270</v>
      </c>
      <c r="F50">
        <f>[1]卡牌时间战力!$F$50</f>
        <v>918</v>
      </c>
      <c r="G50">
        <f>[1]卡牌时间战力!$G$50</f>
        <v>204</v>
      </c>
      <c r="H50">
        <f>[1]卡牌时间战力!$H$50</f>
        <v>0.10239999999999974</v>
      </c>
      <c r="I50">
        <f>[1]卡牌时间战力!$I$50</f>
        <v>224.89</v>
      </c>
      <c r="J50">
        <f>[1]卡牌时间战力!$J$50</f>
        <v>1</v>
      </c>
      <c r="K50">
        <f>[1]卡牌时间战力!$K$50</f>
        <v>51</v>
      </c>
      <c r="L50">
        <f>[1]卡牌时间战力!$L$50</f>
        <v>0</v>
      </c>
      <c r="M50">
        <f>[1]卡牌时间战力!$M$50</f>
        <v>0</v>
      </c>
      <c r="N50">
        <f>[1]卡牌时间战力!$N$50</f>
        <v>0</v>
      </c>
      <c r="O50">
        <f>[1]卡牌时间战力!$O$50</f>
        <v>0</v>
      </c>
      <c r="P50">
        <f>[1]卡牌时间战力!$P$50</f>
        <v>0</v>
      </c>
      <c r="Q50">
        <f>[1]卡牌时间战力!$Q$50</f>
        <v>0</v>
      </c>
      <c r="R50">
        <f>[1]卡牌时间战力!$R$50</f>
        <v>0.6</v>
      </c>
      <c r="S50">
        <f>[1]卡牌时间战力!$S$50</f>
        <v>1</v>
      </c>
      <c r="T50">
        <f>[1]卡牌时间战力!$T$50</f>
        <v>918</v>
      </c>
      <c r="U50">
        <f>[1]卡牌时间战力!$U$50</f>
        <v>0.255</v>
      </c>
      <c r="V50">
        <f>[1]卡牌时间战力!$V$50</f>
        <v>1.4600000000000004</v>
      </c>
      <c r="W50">
        <f>[1]卡牌时间战力!$W$50</f>
        <v>0</v>
      </c>
      <c r="X50">
        <f>[1]卡牌时间战力!$X$50</f>
        <v>0</v>
      </c>
    </row>
    <row r="51" spans="1:24" x14ac:dyDescent="0.15">
      <c r="A51">
        <f>[1]卡牌时间战力!$A$51</f>
        <v>50</v>
      </c>
      <c r="B51">
        <f>[1]卡牌时间战力!$B$51</f>
        <v>0</v>
      </c>
      <c r="C51">
        <f>[1]卡牌时间战力!$C$51</f>
        <v>2500</v>
      </c>
      <c r="D51">
        <f>[1]卡牌时间战力!$D$51</f>
        <v>157</v>
      </c>
      <c r="E51">
        <f>[1]卡牌时间战力!$E$51</f>
        <v>275</v>
      </c>
      <c r="F51">
        <f>[1]卡牌时间战力!$F$51</f>
        <v>936</v>
      </c>
      <c r="G51">
        <f>[1]卡牌时间战力!$G$51</f>
        <v>208</v>
      </c>
      <c r="H51">
        <f>[1]卡牌时间战力!$H$51</f>
        <v>0.10244999999999974</v>
      </c>
      <c r="I51">
        <f>[1]卡牌时间战力!$I$51</f>
        <v>229.31</v>
      </c>
      <c r="J51">
        <f>[1]卡牌时间战力!$J$51</f>
        <v>1</v>
      </c>
      <c r="K51">
        <f>[1]卡牌时间战力!$K$51</f>
        <v>52</v>
      </c>
      <c r="L51">
        <f>[1]卡牌时间战力!$L$51</f>
        <v>0</v>
      </c>
      <c r="M51">
        <f>[1]卡牌时间战力!$M$51</f>
        <v>0</v>
      </c>
      <c r="N51">
        <f>[1]卡牌时间战力!$N$51</f>
        <v>0</v>
      </c>
      <c r="O51">
        <f>[1]卡牌时间战力!$O$51</f>
        <v>0</v>
      </c>
      <c r="P51">
        <f>[1]卡牌时间战力!$P$51</f>
        <v>0</v>
      </c>
      <c r="Q51">
        <f>[1]卡牌时间战力!$Q$51</f>
        <v>0</v>
      </c>
      <c r="R51">
        <f>[1]卡牌时间战力!$R$51</f>
        <v>0.6</v>
      </c>
      <c r="S51">
        <f>[1]卡牌时间战力!$S$51</f>
        <v>1</v>
      </c>
      <c r="T51">
        <f>[1]卡牌时间战力!$T$51</f>
        <v>936</v>
      </c>
      <c r="U51">
        <f>[1]卡牌时间战力!$U$51</f>
        <v>0.26</v>
      </c>
      <c r="V51">
        <f>[1]卡牌时间战力!$V$51</f>
        <v>1.4700000000000004</v>
      </c>
      <c r="W51">
        <f>[1]卡牌时间战力!$W$51</f>
        <v>0</v>
      </c>
      <c r="X51">
        <f>[1]卡牌时间战力!$X$51</f>
        <v>0</v>
      </c>
    </row>
    <row r="52" spans="1:24" x14ac:dyDescent="0.15">
      <c r="A52">
        <f>[1]卡牌时间战力!$A$52</f>
        <v>51</v>
      </c>
      <c r="B52">
        <f>[1]卡牌时间战力!$B$52</f>
        <v>0</v>
      </c>
      <c r="C52">
        <f>[1]卡牌时间战力!$C$52</f>
        <v>2550</v>
      </c>
      <c r="D52">
        <f>[1]卡牌时间战力!$D$52</f>
        <v>160</v>
      </c>
      <c r="E52">
        <f>[1]卡牌时间战力!$E$52</f>
        <v>280</v>
      </c>
      <c r="F52">
        <f>[1]卡牌时间战力!$F$52</f>
        <v>954</v>
      </c>
      <c r="G52">
        <f>[1]卡牌时间战力!$G$52</f>
        <v>212</v>
      </c>
      <c r="H52">
        <f>[1]卡牌时间战力!$H$52</f>
        <v>0.10249999999999973</v>
      </c>
      <c r="I52">
        <f>[1]卡牌时间战力!$I$52</f>
        <v>233.73</v>
      </c>
      <c r="J52">
        <f>[1]卡牌时间战力!$J$52</f>
        <v>1</v>
      </c>
      <c r="K52">
        <f>[1]卡牌时间战力!$K$52</f>
        <v>53</v>
      </c>
      <c r="L52">
        <f>[1]卡牌时间战力!$L$52</f>
        <v>0</v>
      </c>
      <c r="M52">
        <f>[1]卡牌时间战力!$M$52</f>
        <v>0</v>
      </c>
      <c r="N52">
        <f>[1]卡牌时间战力!$N$52</f>
        <v>0</v>
      </c>
      <c r="O52">
        <f>[1]卡牌时间战力!$O$52</f>
        <v>0</v>
      </c>
      <c r="P52">
        <f>[1]卡牌时间战力!$P$52</f>
        <v>0</v>
      </c>
      <c r="Q52">
        <f>[1]卡牌时间战力!$Q$52</f>
        <v>0</v>
      </c>
      <c r="R52">
        <f>[1]卡牌时间战力!$R$52</f>
        <v>0.6</v>
      </c>
      <c r="S52">
        <f>[1]卡牌时间战力!$S$52</f>
        <v>1</v>
      </c>
      <c r="T52">
        <f>[1]卡牌时间战力!$T$52</f>
        <v>954</v>
      </c>
      <c r="U52">
        <f>[1]卡牌时间战力!$U$52</f>
        <v>0.26500000000000001</v>
      </c>
      <c r="V52">
        <f>[1]卡牌时间战力!$V$52</f>
        <v>1.4800000000000004</v>
      </c>
      <c r="W52">
        <f>[1]卡牌时间战力!$W$52</f>
        <v>0</v>
      </c>
      <c r="X52">
        <f>[1]卡牌时间战力!$X$52</f>
        <v>0</v>
      </c>
    </row>
    <row r="53" spans="1:24" x14ac:dyDescent="0.15">
      <c r="A53">
        <f>[1]卡牌时间战力!$A$53</f>
        <v>52</v>
      </c>
      <c r="B53">
        <f>[1]卡牌时间战力!$B$53</f>
        <v>0</v>
      </c>
      <c r="C53">
        <f>[1]卡牌时间战力!$C$53</f>
        <v>2600</v>
      </c>
      <c r="D53">
        <f>[1]卡牌时间战力!$D$53</f>
        <v>163</v>
      </c>
      <c r="E53">
        <f>[1]卡牌时间战力!$E$53</f>
        <v>285</v>
      </c>
      <c r="F53">
        <f>[1]卡牌时间战力!$F$53</f>
        <v>972</v>
      </c>
      <c r="G53">
        <f>[1]卡牌时间战力!$G$53</f>
        <v>216</v>
      </c>
      <c r="H53">
        <f>[1]卡牌时间战力!$H$53</f>
        <v>0.10254999999999972</v>
      </c>
      <c r="I53">
        <f>[1]卡牌时间战力!$I$53</f>
        <v>238.15</v>
      </c>
      <c r="J53">
        <f>[1]卡牌时间战力!$J$53</f>
        <v>1</v>
      </c>
      <c r="K53">
        <f>[1]卡牌时间战力!$K$53</f>
        <v>54</v>
      </c>
      <c r="L53">
        <f>[1]卡牌时间战力!$L$53</f>
        <v>0</v>
      </c>
      <c r="M53">
        <f>[1]卡牌时间战力!$M$53</f>
        <v>0</v>
      </c>
      <c r="N53">
        <f>[1]卡牌时间战力!$N$53</f>
        <v>0</v>
      </c>
      <c r="O53">
        <f>[1]卡牌时间战力!$O$53</f>
        <v>0</v>
      </c>
      <c r="P53">
        <f>[1]卡牌时间战力!$P$53</f>
        <v>0</v>
      </c>
      <c r="Q53">
        <f>[1]卡牌时间战力!$Q$53</f>
        <v>0</v>
      </c>
      <c r="R53">
        <f>[1]卡牌时间战力!$R$53</f>
        <v>0.6</v>
      </c>
      <c r="S53">
        <f>[1]卡牌时间战力!$S$53</f>
        <v>1</v>
      </c>
      <c r="T53">
        <f>[1]卡牌时间战力!$T$53</f>
        <v>972</v>
      </c>
      <c r="U53">
        <f>[1]卡牌时间战力!$U$53</f>
        <v>0.27</v>
      </c>
      <c r="V53">
        <f>[1]卡牌时间战力!$V$53</f>
        <v>1.4900000000000004</v>
      </c>
      <c r="W53">
        <f>[1]卡牌时间战力!$W$53</f>
        <v>0</v>
      </c>
      <c r="X53">
        <f>[1]卡牌时间战力!$X$53</f>
        <v>0</v>
      </c>
    </row>
    <row r="54" spans="1:24" x14ac:dyDescent="0.15">
      <c r="A54">
        <f>[1]卡牌时间战力!$A$54</f>
        <v>53</v>
      </c>
      <c r="B54">
        <f>[1]卡牌时间战力!$B$54</f>
        <v>0</v>
      </c>
      <c r="C54">
        <f>[1]卡牌时间战力!$C$54</f>
        <v>2650</v>
      </c>
      <c r="D54">
        <f>[1]卡牌时间战力!$D$54</f>
        <v>166</v>
      </c>
      <c r="E54">
        <f>[1]卡牌时间战力!$E$54</f>
        <v>290</v>
      </c>
      <c r="F54">
        <f>[1]卡牌时间战力!$F$54</f>
        <v>990</v>
      </c>
      <c r="G54">
        <f>[1]卡牌时间战力!$G$54</f>
        <v>220</v>
      </c>
      <c r="H54">
        <f>[1]卡牌时间战力!$H$54</f>
        <v>0.10259999999999972</v>
      </c>
      <c r="I54">
        <f>[1]卡牌时间战力!$I$54</f>
        <v>242.57</v>
      </c>
      <c r="J54">
        <f>[1]卡牌时间战力!$J$54</f>
        <v>1</v>
      </c>
      <c r="K54">
        <f>[1]卡牌时间战力!$K$54</f>
        <v>55</v>
      </c>
      <c r="L54">
        <f>[1]卡牌时间战力!$L$54</f>
        <v>0</v>
      </c>
      <c r="M54">
        <f>[1]卡牌时间战力!$M$54</f>
        <v>0</v>
      </c>
      <c r="N54">
        <f>[1]卡牌时间战力!$N$54</f>
        <v>0</v>
      </c>
      <c r="O54">
        <f>[1]卡牌时间战力!$O$54</f>
        <v>0</v>
      </c>
      <c r="P54">
        <f>[1]卡牌时间战力!$P$54</f>
        <v>0</v>
      </c>
      <c r="Q54">
        <f>[1]卡牌时间战力!$Q$54</f>
        <v>0</v>
      </c>
      <c r="R54">
        <f>[1]卡牌时间战力!$R$54</f>
        <v>0.6</v>
      </c>
      <c r="S54">
        <f>[1]卡牌时间战力!$S$54</f>
        <v>1</v>
      </c>
      <c r="T54">
        <f>[1]卡牌时间战力!$T$54</f>
        <v>990</v>
      </c>
      <c r="U54">
        <f>[1]卡牌时间战力!$U$54</f>
        <v>0.27500000000000002</v>
      </c>
      <c r="V54">
        <f>[1]卡牌时间战力!$V$54</f>
        <v>1.5000000000000004</v>
      </c>
      <c r="W54">
        <f>[1]卡牌时间战力!$W$54</f>
        <v>0</v>
      </c>
      <c r="X54">
        <f>[1]卡牌时间战力!$X$54</f>
        <v>0</v>
      </c>
    </row>
    <row r="55" spans="1:24" x14ac:dyDescent="0.15">
      <c r="A55">
        <f>[1]卡牌时间战力!$A$55</f>
        <v>54</v>
      </c>
      <c r="B55">
        <f>[1]卡牌时间战力!$B$55</f>
        <v>0</v>
      </c>
      <c r="C55">
        <f>[1]卡牌时间战力!$C$55</f>
        <v>2700</v>
      </c>
      <c r="D55">
        <f>[1]卡牌时间战力!$D$55</f>
        <v>169</v>
      </c>
      <c r="E55">
        <f>[1]卡牌时间战力!$E$55</f>
        <v>295</v>
      </c>
      <c r="F55">
        <f>[1]卡牌时间战力!$F$55</f>
        <v>1008</v>
      </c>
      <c r="G55">
        <f>[1]卡牌时间战力!$G$55</f>
        <v>224</v>
      </c>
      <c r="H55">
        <f>[1]卡牌时间战力!$H$55</f>
        <v>0.10264999999999971</v>
      </c>
      <c r="I55">
        <f>[1]卡牌时间战力!$I$55</f>
        <v>246.99</v>
      </c>
      <c r="J55">
        <f>[1]卡牌时间战力!$J$55</f>
        <v>1</v>
      </c>
      <c r="K55">
        <f>[1]卡牌时间战力!$K$55</f>
        <v>56</v>
      </c>
      <c r="L55">
        <f>[1]卡牌时间战力!$L$55</f>
        <v>0</v>
      </c>
      <c r="M55">
        <f>[1]卡牌时间战力!$M$55</f>
        <v>0</v>
      </c>
      <c r="N55">
        <f>[1]卡牌时间战力!$N$55</f>
        <v>0</v>
      </c>
      <c r="O55">
        <f>[1]卡牌时间战力!$O$55</f>
        <v>0</v>
      </c>
      <c r="P55">
        <f>[1]卡牌时间战力!$P$55</f>
        <v>0</v>
      </c>
      <c r="Q55">
        <f>[1]卡牌时间战力!$Q$55</f>
        <v>0</v>
      </c>
      <c r="R55">
        <f>[1]卡牌时间战力!$R$55</f>
        <v>0.6</v>
      </c>
      <c r="S55">
        <f>[1]卡牌时间战力!$S$55</f>
        <v>1</v>
      </c>
      <c r="T55">
        <f>[1]卡牌时间战力!$T$55</f>
        <v>1008</v>
      </c>
      <c r="U55">
        <f>[1]卡牌时间战力!$U$55</f>
        <v>0.28000000000000003</v>
      </c>
      <c r="V55">
        <f>[1]卡牌时间战力!$V$55</f>
        <v>1.5100000000000005</v>
      </c>
      <c r="W55">
        <f>[1]卡牌时间战力!$W$55</f>
        <v>0</v>
      </c>
      <c r="X55">
        <f>[1]卡牌时间战力!$X$55</f>
        <v>0</v>
      </c>
    </row>
    <row r="56" spans="1:24" x14ac:dyDescent="0.15">
      <c r="A56">
        <f>[1]卡牌时间战力!$A$56</f>
        <v>55</v>
      </c>
      <c r="B56">
        <f>[1]卡牌时间战力!$B$56</f>
        <v>0</v>
      </c>
      <c r="C56">
        <f>[1]卡牌时间战力!$C$56</f>
        <v>2750</v>
      </c>
      <c r="D56">
        <f>[1]卡牌时间战力!$D$56</f>
        <v>172</v>
      </c>
      <c r="E56">
        <f>[1]卡牌时间战力!$E$56</f>
        <v>300</v>
      </c>
      <c r="F56">
        <f>[1]卡牌时间战力!$F$56</f>
        <v>1026</v>
      </c>
      <c r="G56">
        <f>[1]卡牌时间战力!$G$56</f>
        <v>228</v>
      </c>
      <c r="H56">
        <f>[1]卡牌时间战力!$H$56</f>
        <v>0.10269999999999971</v>
      </c>
      <c r="I56">
        <f>[1]卡牌时间战力!$I$56</f>
        <v>251.42</v>
      </c>
      <c r="J56">
        <f>[1]卡牌时间战力!$J$56</f>
        <v>1</v>
      </c>
      <c r="K56">
        <f>[1]卡牌时间战力!$K$56</f>
        <v>57</v>
      </c>
      <c r="L56">
        <f>[1]卡牌时间战力!$L$56</f>
        <v>0</v>
      </c>
      <c r="M56">
        <f>[1]卡牌时间战力!$M$56</f>
        <v>0</v>
      </c>
      <c r="N56">
        <f>[1]卡牌时间战力!$N$56</f>
        <v>0</v>
      </c>
      <c r="O56">
        <f>[1]卡牌时间战力!$O$56</f>
        <v>0</v>
      </c>
      <c r="P56">
        <f>[1]卡牌时间战力!$P$56</f>
        <v>0</v>
      </c>
      <c r="Q56">
        <f>[1]卡牌时间战力!$Q$56</f>
        <v>0</v>
      </c>
      <c r="R56">
        <f>[1]卡牌时间战力!$R$56</f>
        <v>0.6</v>
      </c>
      <c r="S56">
        <f>[1]卡牌时间战力!$S$56</f>
        <v>1</v>
      </c>
      <c r="T56">
        <f>[1]卡牌时间战力!$T$56</f>
        <v>1026</v>
      </c>
      <c r="U56">
        <f>[1]卡牌时间战力!$U$56</f>
        <v>0.28499999999999998</v>
      </c>
      <c r="V56">
        <f>[1]卡牌时间战力!$V$56</f>
        <v>1.5200000000000005</v>
      </c>
      <c r="W56">
        <f>[1]卡牌时间战力!$W$56</f>
        <v>0</v>
      </c>
      <c r="X56">
        <f>[1]卡牌时间战力!$X$56</f>
        <v>0</v>
      </c>
    </row>
    <row r="57" spans="1:24" x14ac:dyDescent="0.15">
      <c r="A57">
        <f>[1]卡牌时间战力!$A$57</f>
        <v>56</v>
      </c>
      <c r="B57">
        <f>[1]卡牌时间战力!$B$57</f>
        <v>0</v>
      </c>
      <c r="C57">
        <f>[1]卡牌时间战力!$C$57</f>
        <v>2800</v>
      </c>
      <c r="D57">
        <f>[1]卡牌时间战力!$D$57</f>
        <v>175</v>
      </c>
      <c r="E57">
        <f>[1]卡牌时间战力!$E$57</f>
        <v>305</v>
      </c>
      <c r="F57">
        <f>[1]卡牌时间战力!$F$57</f>
        <v>1044</v>
      </c>
      <c r="G57">
        <f>[1]卡牌时间战力!$G$57</f>
        <v>232</v>
      </c>
      <c r="H57">
        <f>[1]卡牌时间战力!$H$57</f>
        <v>0.1027499999999997</v>
      </c>
      <c r="I57">
        <f>[1]卡牌时间战力!$I$57</f>
        <v>255.84</v>
      </c>
      <c r="J57">
        <f>[1]卡牌时间战力!$J$57</f>
        <v>1</v>
      </c>
      <c r="K57">
        <f>[1]卡牌时间战力!$K$57</f>
        <v>58</v>
      </c>
      <c r="L57">
        <f>[1]卡牌时间战力!$L$57</f>
        <v>0</v>
      </c>
      <c r="M57">
        <f>[1]卡牌时间战力!$M$57</f>
        <v>0</v>
      </c>
      <c r="N57">
        <f>[1]卡牌时间战力!$N$57</f>
        <v>0</v>
      </c>
      <c r="O57">
        <f>[1]卡牌时间战力!$O$57</f>
        <v>0</v>
      </c>
      <c r="P57">
        <f>[1]卡牌时间战力!$P$57</f>
        <v>0</v>
      </c>
      <c r="Q57">
        <f>[1]卡牌时间战力!$Q$57</f>
        <v>0</v>
      </c>
      <c r="R57">
        <f>[1]卡牌时间战力!$R$57</f>
        <v>0.6</v>
      </c>
      <c r="S57">
        <f>[1]卡牌时间战力!$S$57</f>
        <v>1</v>
      </c>
      <c r="T57">
        <f>[1]卡牌时间战力!$T$57</f>
        <v>1044</v>
      </c>
      <c r="U57">
        <f>[1]卡牌时间战力!$U$57</f>
        <v>0.28999999999999998</v>
      </c>
      <c r="V57">
        <f>[1]卡牌时间战力!$V$57</f>
        <v>1.5300000000000005</v>
      </c>
      <c r="W57">
        <f>[1]卡牌时间战力!$W$57</f>
        <v>0</v>
      </c>
      <c r="X57">
        <f>[1]卡牌时间战力!$X$57</f>
        <v>0</v>
      </c>
    </row>
    <row r="58" spans="1:24" x14ac:dyDescent="0.15">
      <c r="A58">
        <f>[1]卡牌时间战力!$A$58</f>
        <v>57</v>
      </c>
      <c r="B58">
        <f>[1]卡牌时间战力!$B$58</f>
        <v>15</v>
      </c>
      <c r="C58">
        <f>[1]卡牌时间战力!$C$58</f>
        <v>2850</v>
      </c>
      <c r="D58">
        <f>[1]卡牌时间战力!$D$58</f>
        <v>178</v>
      </c>
      <c r="E58">
        <f>[1]卡牌时间战力!$E$58</f>
        <v>310</v>
      </c>
      <c r="F58">
        <f>[1]卡牌时间战力!$F$58</f>
        <v>1062</v>
      </c>
      <c r="G58">
        <f>[1]卡牌时间战力!$G$58</f>
        <v>236</v>
      </c>
      <c r="H58">
        <f>[1]卡牌时间战力!$H$58</f>
        <v>0.1027999999999997</v>
      </c>
      <c r="I58">
        <f>[1]卡牌时间战力!$I$58</f>
        <v>260.26</v>
      </c>
      <c r="J58">
        <f>[1]卡牌时间战力!$J$58</f>
        <v>1</v>
      </c>
      <c r="K58">
        <f>[1]卡牌时间战力!$K$58</f>
        <v>59</v>
      </c>
      <c r="L58">
        <f>[1]卡牌时间战力!$L$58</f>
        <v>260.26</v>
      </c>
      <c r="M58">
        <f>[1]卡牌时间战力!$M$58</f>
        <v>629.14</v>
      </c>
      <c r="N58">
        <f>[1]卡牌时间战力!$N$58</f>
        <v>1205.32</v>
      </c>
      <c r="O58">
        <f>[1]卡牌时间战力!$O$58</f>
        <v>299.58999999999997</v>
      </c>
      <c r="P58">
        <f>[1]卡牌时间战力!$P$58</f>
        <v>0</v>
      </c>
      <c r="Q58">
        <f>[1]卡牌时间战力!$Q$58</f>
        <v>0</v>
      </c>
      <c r="R58">
        <f>[1]卡牌时间战力!$R$58</f>
        <v>0.6</v>
      </c>
      <c r="S58">
        <f>[1]卡牌时间战力!$S$58</f>
        <v>1</v>
      </c>
      <c r="T58">
        <f>[1]卡牌时间战力!$T$58</f>
        <v>1062</v>
      </c>
      <c r="U58">
        <f>[1]卡牌时间战力!$U$58</f>
        <v>0.29499999999999998</v>
      </c>
      <c r="V58">
        <f>[1]卡牌时间战力!$V$58</f>
        <v>1.5400000000000005</v>
      </c>
      <c r="W58">
        <f>[1]卡牌时间战力!$W$58</f>
        <v>0</v>
      </c>
      <c r="X58">
        <f>[1]卡牌时间战力!$X$58</f>
        <v>0</v>
      </c>
    </row>
    <row r="59" spans="1:24" x14ac:dyDescent="0.15">
      <c r="A59">
        <f>[1]卡牌时间战力!$A$59</f>
        <v>58</v>
      </c>
      <c r="B59">
        <f>[1]卡牌时间战力!$B$59</f>
        <v>0</v>
      </c>
      <c r="C59">
        <f>[1]卡牌时间战力!$C$59</f>
        <v>2900</v>
      </c>
      <c r="D59">
        <f>[1]卡牌时间战力!$D$59</f>
        <v>181</v>
      </c>
      <c r="E59">
        <f>[1]卡牌时间战力!$E$59</f>
        <v>315</v>
      </c>
      <c r="F59">
        <f>[1]卡牌时间战力!$F$59</f>
        <v>1080</v>
      </c>
      <c r="G59">
        <f>[1]卡牌时间战力!$G$59</f>
        <v>240</v>
      </c>
      <c r="H59">
        <f>[1]卡牌时间战力!$H$59</f>
        <v>0.10284999999999969</v>
      </c>
      <c r="I59">
        <f>[1]卡牌时间战力!$I$59</f>
        <v>264.68</v>
      </c>
      <c r="J59">
        <f>[1]卡牌时间战力!$J$59</f>
        <v>1</v>
      </c>
      <c r="K59">
        <f>[1]卡牌时间战力!$K$59</f>
        <v>60</v>
      </c>
      <c r="L59">
        <f>[1]卡牌时间战力!$L$59</f>
        <v>0</v>
      </c>
      <c r="M59">
        <f>[1]卡牌时间战力!$M$59</f>
        <v>0</v>
      </c>
      <c r="N59">
        <f>[1]卡牌时间战力!$N$59</f>
        <v>0</v>
      </c>
      <c r="O59">
        <f>[1]卡牌时间战力!$O$59</f>
        <v>0</v>
      </c>
      <c r="P59">
        <f>[1]卡牌时间战力!$P$59</f>
        <v>0</v>
      </c>
      <c r="Q59">
        <f>[1]卡牌时间战力!$Q$59</f>
        <v>0</v>
      </c>
      <c r="R59">
        <f>[1]卡牌时间战力!$R$59</f>
        <v>0.6</v>
      </c>
      <c r="S59">
        <f>[1]卡牌时间战力!$S$59</f>
        <v>1</v>
      </c>
      <c r="T59">
        <f>[1]卡牌时间战力!$T$59</f>
        <v>1080</v>
      </c>
      <c r="U59">
        <f>[1]卡牌时间战力!$U$59</f>
        <v>0.3</v>
      </c>
      <c r="V59">
        <f>[1]卡牌时间战力!$V$59</f>
        <v>1.5500000000000005</v>
      </c>
      <c r="W59">
        <f>[1]卡牌时间战力!$W$59</f>
        <v>0</v>
      </c>
      <c r="X59">
        <f>[1]卡牌时间战力!$X$59</f>
        <v>0</v>
      </c>
    </row>
    <row r="60" spans="1:24" x14ac:dyDescent="0.15">
      <c r="A60">
        <f>[1]卡牌时间战力!$A$60</f>
        <v>59</v>
      </c>
      <c r="B60">
        <f>[1]卡牌时间战力!$B$60</f>
        <v>0</v>
      </c>
      <c r="C60">
        <f>[1]卡牌时间战力!$C$60</f>
        <v>2950</v>
      </c>
      <c r="D60">
        <f>[1]卡牌时间战力!$D$60</f>
        <v>184</v>
      </c>
      <c r="E60">
        <f>[1]卡牌时间战力!$E$60</f>
        <v>320</v>
      </c>
      <c r="F60">
        <f>[1]卡牌时间战力!$F$60</f>
        <v>1098</v>
      </c>
      <c r="G60">
        <f>[1]卡牌时间战力!$G$60</f>
        <v>244</v>
      </c>
      <c r="H60">
        <f>[1]卡牌时间战力!$H$60</f>
        <v>0.10289999999999969</v>
      </c>
      <c r="I60">
        <f>[1]卡牌时间战力!$I$60</f>
        <v>269.11</v>
      </c>
      <c r="J60">
        <f>[1]卡牌时间战力!$J$60</f>
        <v>1</v>
      </c>
      <c r="K60">
        <f>[1]卡牌时间战力!$K$60</f>
        <v>61</v>
      </c>
      <c r="L60">
        <f>[1]卡牌时间战力!$L$60</f>
        <v>0</v>
      </c>
      <c r="M60">
        <f>[1]卡牌时间战力!$M$60</f>
        <v>0</v>
      </c>
      <c r="N60">
        <f>[1]卡牌时间战力!$N$60</f>
        <v>0</v>
      </c>
      <c r="O60">
        <f>[1]卡牌时间战力!$O$60</f>
        <v>0</v>
      </c>
      <c r="P60">
        <f>[1]卡牌时间战力!$P$60</f>
        <v>0</v>
      </c>
      <c r="Q60">
        <f>[1]卡牌时间战力!$Q$60</f>
        <v>0</v>
      </c>
      <c r="R60">
        <f>[1]卡牌时间战力!$R$60</f>
        <v>0.6</v>
      </c>
      <c r="S60">
        <f>[1]卡牌时间战力!$S$60</f>
        <v>1</v>
      </c>
      <c r="T60">
        <f>[1]卡牌时间战力!$T$60</f>
        <v>1098</v>
      </c>
      <c r="U60">
        <f>[1]卡牌时间战力!$U$60</f>
        <v>0.30499999999999999</v>
      </c>
      <c r="V60">
        <f>[1]卡牌时间战力!$V$60</f>
        <v>1.5600000000000005</v>
      </c>
      <c r="W60">
        <f>[1]卡牌时间战力!$W$60</f>
        <v>0</v>
      </c>
      <c r="X60">
        <f>[1]卡牌时间战力!$X$60</f>
        <v>0</v>
      </c>
    </row>
    <row r="61" spans="1:24" x14ac:dyDescent="0.15">
      <c r="A61">
        <f>[1]卡牌时间战力!$A$61</f>
        <v>60</v>
      </c>
      <c r="B61">
        <f>[1]卡牌时间战力!$B$61</f>
        <v>0</v>
      </c>
      <c r="C61">
        <f>[1]卡牌时间战力!$C$61</f>
        <v>3000</v>
      </c>
      <c r="D61">
        <f>[1]卡牌时间战力!$D$61</f>
        <v>187</v>
      </c>
      <c r="E61">
        <f>[1]卡牌时间战力!$E$61</f>
        <v>325</v>
      </c>
      <c r="F61">
        <f>[1]卡牌时间战力!$F$61</f>
        <v>1116</v>
      </c>
      <c r="G61">
        <f>[1]卡牌时间战力!$G$61</f>
        <v>248</v>
      </c>
      <c r="H61">
        <f>[1]卡牌时间战力!$H$61</f>
        <v>0.10294999999999968</v>
      </c>
      <c r="I61">
        <f>[1]卡牌时间战力!$I$61</f>
        <v>273.52999999999997</v>
      </c>
      <c r="J61">
        <f>[1]卡牌时间战力!$J$61</f>
        <v>1</v>
      </c>
      <c r="K61">
        <f>[1]卡牌时间战力!$K$61</f>
        <v>62</v>
      </c>
      <c r="L61">
        <f>[1]卡牌时间战力!$L$61</f>
        <v>0</v>
      </c>
      <c r="M61">
        <f>[1]卡牌时间战力!$M$61</f>
        <v>0</v>
      </c>
      <c r="N61">
        <f>[1]卡牌时间战力!$N$61</f>
        <v>0</v>
      </c>
      <c r="O61">
        <f>[1]卡牌时间战力!$O$61</f>
        <v>0</v>
      </c>
      <c r="P61">
        <f>[1]卡牌时间战力!$P$61</f>
        <v>0</v>
      </c>
      <c r="Q61">
        <f>[1]卡牌时间战力!$Q$61</f>
        <v>0</v>
      </c>
      <c r="R61">
        <f>[1]卡牌时间战力!$R$61</f>
        <v>0.6</v>
      </c>
      <c r="S61">
        <f>[1]卡牌时间战力!$S$61</f>
        <v>1</v>
      </c>
      <c r="T61">
        <f>[1]卡牌时间战力!$T$61</f>
        <v>1116</v>
      </c>
      <c r="U61">
        <f>[1]卡牌时间战力!$U$61</f>
        <v>0.31</v>
      </c>
      <c r="V61">
        <f>[1]卡牌时间战力!$V$61</f>
        <v>1.5700000000000005</v>
      </c>
      <c r="W61">
        <f>[1]卡牌时间战力!$W$61</f>
        <v>0</v>
      </c>
      <c r="X61">
        <f>[1]卡牌时间战力!$X$61</f>
        <v>0</v>
      </c>
    </row>
    <row r="62" spans="1:24" x14ac:dyDescent="0.15">
      <c r="A62">
        <f>[1]卡牌时间战力!$A$62</f>
        <v>61</v>
      </c>
      <c r="B62">
        <f>[1]卡牌时间战力!$B$62</f>
        <v>0</v>
      </c>
      <c r="C62">
        <f>[1]卡牌时间战力!$C$62</f>
        <v>3050</v>
      </c>
      <c r="D62">
        <f>[1]卡牌时间战力!$D$62</f>
        <v>190</v>
      </c>
      <c r="E62">
        <f>[1]卡牌时间战力!$E$62</f>
        <v>330</v>
      </c>
      <c r="F62">
        <f>[1]卡牌时间战力!$F$62</f>
        <v>1134</v>
      </c>
      <c r="G62">
        <f>[1]卡牌时间战力!$G$62</f>
        <v>252</v>
      </c>
      <c r="H62">
        <f>[1]卡牌时间战力!$H$62</f>
        <v>0.10299999999999968</v>
      </c>
      <c r="I62">
        <f>[1]卡牌时间战力!$I$62</f>
        <v>277.95999999999998</v>
      </c>
      <c r="J62">
        <f>[1]卡牌时间战力!$J$62</f>
        <v>1</v>
      </c>
      <c r="K62">
        <f>[1]卡牌时间战力!$K$62</f>
        <v>63</v>
      </c>
      <c r="L62">
        <f>[1]卡牌时间战力!$L$62</f>
        <v>0</v>
      </c>
      <c r="M62">
        <f>[1]卡牌时间战力!$M$62</f>
        <v>0</v>
      </c>
      <c r="N62">
        <f>[1]卡牌时间战力!$N$62</f>
        <v>0</v>
      </c>
      <c r="O62">
        <f>[1]卡牌时间战力!$O$62</f>
        <v>0</v>
      </c>
      <c r="P62">
        <f>[1]卡牌时间战力!$P$62</f>
        <v>0</v>
      </c>
      <c r="Q62">
        <f>[1]卡牌时间战力!$Q$62</f>
        <v>0</v>
      </c>
      <c r="R62">
        <f>[1]卡牌时间战力!$R$62</f>
        <v>0.6</v>
      </c>
      <c r="S62">
        <f>[1]卡牌时间战力!$S$62</f>
        <v>1</v>
      </c>
      <c r="T62">
        <f>[1]卡牌时间战力!$T$62</f>
        <v>1134</v>
      </c>
      <c r="U62">
        <f>[1]卡牌时间战力!$U$62</f>
        <v>0.315</v>
      </c>
      <c r="V62">
        <f>[1]卡牌时间战力!$V$62</f>
        <v>1.5800000000000005</v>
      </c>
      <c r="W62">
        <f>[1]卡牌时间战力!$W$62</f>
        <v>0</v>
      </c>
      <c r="X62">
        <f>[1]卡牌时间战力!$X$62</f>
        <v>0</v>
      </c>
    </row>
    <row r="63" spans="1:24" x14ac:dyDescent="0.15">
      <c r="A63">
        <f>[1]卡牌时间战力!$A$63</f>
        <v>62</v>
      </c>
      <c r="B63">
        <f>[1]卡牌时间战力!$B$63</f>
        <v>0</v>
      </c>
      <c r="C63">
        <f>[1]卡牌时间战力!$C$63</f>
        <v>3100</v>
      </c>
      <c r="D63">
        <f>[1]卡牌时间战力!$D$63</f>
        <v>193</v>
      </c>
      <c r="E63">
        <f>[1]卡牌时间战力!$E$63</f>
        <v>335</v>
      </c>
      <c r="F63">
        <f>[1]卡牌时间战力!$F$63</f>
        <v>1152</v>
      </c>
      <c r="G63">
        <f>[1]卡牌时间战力!$G$63</f>
        <v>256</v>
      </c>
      <c r="H63">
        <f>[1]卡牌时间战力!$H$63</f>
        <v>0.10304999999999967</v>
      </c>
      <c r="I63">
        <f>[1]卡牌时间战力!$I$63</f>
        <v>282.38</v>
      </c>
      <c r="J63">
        <f>[1]卡牌时间战力!$J$63</f>
        <v>1</v>
      </c>
      <c r="K63">
        <f>[1]卡牌时间战力!$K$63</f>
        <v>64</v>
      </c>
      <c r="L63">
        <f>[1]卡牌时间战力!$L$63</f>
        <v>0</v>
      </c>
      <c r="M63">
        <f>[1]卡牌时间战力!$M$63</f>
        <v>0</v>
      </c>
      <c r="N63">
        <f>[1]卡牌时间战力!$N$63</f>
        <v>0</v>
      </c>
      <c r="O63">
        <f>[1]卡牌时间战力!$O$63</f>
        <v>0</v>
      </c>
      <c r="P63">
        <f>[1]卡牌时间战力!$P$63</f>
        <v>0</v>
      </c>
      <c r="Q63">
        <f>[1]卡牌时间战力!$Q$63</f>
        <v>0</v>
      </c>
      <c r="R63">
        <f>[1]卡牌时间战力!$R$63</f>
        <v>0.6</v>
      </c>
      <c r="S63">
        <f>[1]卡牌时间战力!$S$63</f>
        <v>1</v>
      </c>
      <c r="T63">
        <f>[1]卡牌时间战力!$T$63</f>
        <v>1152</v>
      </c>
      <c r="U63">
        <f>[1]卡牌时间战力!$U$63</f>
        <v>0.32</v>
      </c>
      <c r="V63">
        <f>[1]卡牌时间战力!$V$63</f>
        <v>1.5900000000000005</v>
      </c>
      <c r="W63">
        <f>[1]卡牌时间战力!$W$63</f>
        <v>0</v>
      </c>
      <c r="X63">
        <f>[1]卡牌时间战力!$X$63</f>
        <v>0</v>
      </c>
    </row>
    <row r="64" spans="1:24" x14ac:dyDescent="0.15">
      <c r="A64">
        <f>[1]卡牌时间战力!$A$64</f>
        <v>63</v>
      </c>
      <c r="B64">
        <f>[1]卡牌时间战力!$B$64</f>
        <v>0</v>
      </c>
      <c r="C64">
        <f>[1]卡牌时间战力!$C$64</f>
        <v>3150</v>
      </c>
      <c r="D64">
        <f>[1]卡牌时间战力!$D$64</f>
        <v>196</v>
      </c>
      <c r="E64">
        <f>[1]卡牌时间战力!$E$64</f>
        <v>340</v>
      </c>
      <c r="F64">
        <f>[1]卡牌时间战力!$F$64</f>
        <v>1170</v>
      </c>
      <c r="G64">
        <f>[1]卡牌时间战力!$G$64</f>
        <v>260</v>
      </c>
      <c r="H64">
        <f>[1]卡牌时间战力!$H$64</f>
        <v>0.10309999999999966</v>
      </c>
      <c r="I64">
        <f>[1]卡牌时间战力!$I$64</f>
        <v>286.81</v>
      </c>
      <c r="J64">
        <f>[1]卡牌时间战力!$J$64</f>
        <v>1</v>
      </c>
      <c r="K64">
        <f>[1]卡牌时间战力!$K$64</f>
        <v>65</v>
      </c>
      <c r="L64">
        <f>[1]卡牌时间战力!$L$64</f>
        <v>0</v>
      </c>
      <c r="M64">
        <f>[1]卡牌时间战力!$M$64</f>
        <v>0</v>
      </c>
      <c r="N64">
        <f>[1]卡牌时间战力!$N$64</f>
        <v>0</v>
      </c>
      <c r="O64">
        <f>[1]卡牌时间战力!$O$64</f>
        <v>0</v>
      </c>
      <c r="P64">
        <f>[1]卡牌时间战力!$P$64</f>
        <v>0</v>
      </c>
      <c r="Q64">
        <f>[1]卡牌时间战力!$Q$64</f>
        <v>0</v>
      </c>
      <c r="R64">
        <f>[1]卡牌时间战力!$R$64</f>
        <v>0.6</v>
      </c>
      <c r="S64">
        <f>[1]卡牌时间战力!$S$64</f>
        <v>1</v>
      </c>
      <c r="T64">
        <f>[1]卡牌时间战力!$T$64</f>
        <v>1170</v>
      </c>
      <c r="U64">
        <f>[1]卡牌时间战力!$U$64</f>
        <v>0.32500000000000001</v>
      </c>
      <c r="V64">
        <f>[1]卡牌时间战力!$V$64</f>
        <v>1.6000000000000005</v>
      </c>
      <c r="W64">
        <f>[1]卡牌时间战力!$W$64</f>
        <v>0</v>
      </c>
      <c r="X64">
        <f>[1]卡牌时间战力!$X$64</f>
        <v>0</v>
      </c>
    </row>
    <row r="65" spans="1:24" x14ac:dyDescent="0.15">
      <c r="A65">
        <f>[1]卡牌时间战力!$A$65</f>
        <v>64</v>
      </c>
      <c r="B65">
        <f>[1]卡牌时间战力!$B$65</f>
        <v>0</v>
      </c>
      <c r="C65">
        <f>[1]卡牌时间战力!$C$65</f>
        <v>3200</v>
      </c>
      <c r="D65">
        <f>[1]卡牌时间战力!$D$65</f>
        <v>199</v>
      </c>
      <c r="E65">
        <f>[1]卡牌时间战力!$E$65</f>
        <v>345</v>
      </c>
      <c r="F65">
        <f>[1]卡牌时间战力!$F$65</f>
        <v>1188</v>
      </c>
      <c r="G65">
        <f>[1]卡牌时间战力!$G$65</f>
        <v>264</v>
      </c>
      <c r="H65">
        <f>[1]卡牌时间战力!$H$65</f>
        <v>0.10314999999999966</v>
      </c>
      <c r="I65">
        <f>[1]卡牌时间战力!$I$65</f>
        <v>291.23</v>
      </c>
      <c r="J65">
        <f>[1]卡牌时间战力!$J$65</f>
        <v>1</v>
      </c>
      <c r="K65">
        <f>[1]卡牌时间战力!$K$65</f>
        <v>66</v>
      </c>
      <c r="L65">
        <f>[1]卡牌时间战力!$L$65</f>
        <v>0</v>
      </c>
      <c r="M65">
        <f>[1]卡牌时间战力!$M$65</f>
        <v>0</v>
      </c>
      <c r="N65">
        <f>[1]卡牌时间战力!$N$65</f>
        <v>0</v>
      </c>
      <c r="O65">
        <f>[1]卡牌时间战力!$O$65</f>
        <v>0</v>
      </c>
      <c r="P65">
        <f>[1]卡牌时间战力!$P$65</f>
        <v>0</v>
      </c>
      <c r="Q65">
        <f>[1]卡牌时间战力!$Q$65</f>
        <v>0</v>
      </c>
      <c r="R65">
        <f>[1]卡牌时间战力!$R$65</f>
        <v>0.6</v>
      </c>
      <c r="S65">
        <f>[1]卡牌时间战力!$S$65</f>
        <v>1</v>
      </c>
      <c r="T65">
        <f>[1]卡牌时间战力!$T$65</f>
        <v>1188</v>
      </c>
      <c r="U65">
        <f>[1]卡牌时间战力!$U$65</f>
        <v>0.33</v>
      </c>
      <c r="V65">
        <f>[1]卡牌时间战力!$V$65</f>
        <v>1.6100000000000005</v>
      </c>
      <c r="W65">
        <f>[1]卡牌时间战力!$W$65</f>
        <v>0</v>
      </c>
      <c r="X65">
        <f>[1]卡牌时间战力!$X$65</f>
        <v>0</v>
      </c>
    </row>
    <row r="66" spans="1:24" x14ac:dyDescent="0.15">
      <c r="A66">
        <f>[1]卡牌时间战力!$A$66</f>
        <v>65</v>
      </c>
      <c r="B66">
        <f>[1]卡牌时间战力!$B$66</f>
        <v>0</v>
      </c>
      <c r="C66">
        <f>[1]卡牌时间战力!$C$66</f>
        <v>3250</v>
      </c>
      <c r="D66">
        <f>[1]卡牌时间战力!$D$66</f>
        <v>202</v>
      </c>
      <c r="E66">
        <f>[1]卡牌时间战力!$E$66</f>
        <v>350</v>
      </c>
      <c r="F66">
        <f>[1]卡牌时间战力!$F$66</f>
        <v>1206</v>
      </c>
      <c r="G66">
        <f>[1]卡牌时间战力!$G$66</f>
        <v>268</v>
      </c>
      <c r="H66">
        <f>[1]卡牌时间战力!$H$66</f>
        <v>0.10319999999999965</v>
      </c>
      <c r="I66">
        <f>[1]卡牌时间战力!$I$66</f>
        <v>295.66000000000003</v>
      </c>
      <c r="J66">
        <f>[1]卡牌时间战力!$J$66</f>
        <v>1</v>
      </c>
      <c r="K66">
        <f>[1]卡牌时间战力!$K$66</f>
        <v>67</v>
      </c>
      <c r="L66">
        <f>[1]卡牌时间战力!$L$66</f>
        <v>0</v>
      </c>
      <c r="M66">
        <f>[1]卡牌时间战力!$M$66</f>
        <v>0</v>
      </c>
      <c r="N66">
        <f>[1]卡牌时间战力!$N$66</f>
        <v>0</v>
      </c>
      <c r="O66">
        <f>[1]卡牌时间战力!$O$66</f>
        <v>0</v>
      </c>
      <c r="P66">
        <f>[1]卡牌时间战力!$P$66</f>
        <v>0</v>
      </c>
      <c r="Q66">
        <f>[1]卡牌时间战力!$Q$66</f>
        <v>0</v>
      </c>
      <c r="R66">
        <f>[1]卡牌时间战力!$R$66</f>
        <v>0.6</v>
      </c>
      <c r="S66">
        <f>[1]卡牌时间战力!$S$66</f>
        <v>1</v>
      </c>
      <c r="T66">
        <f>[1]卡牌时间战力!$T$66</f>
        <v>1206</v>
      </c>
      <c r="U66">
        <f>[1]卡牌时间战力!$U$66</f>
        <v>0.33500000000000002</v>
      </c>
      <c r="V66">
        <f>[1]卡牌时间战力!$V$66</f>
        <v>1.6200000000000006</v>
      </c>
      <c r="W66">
        <f>[1]卡牌时间战力!$W$66</f>
        <v>0</v>
      </c>
      <c r="X66">
        <f>[1]卡牌时间战力!$X$66</f>
        <v>0</v>
      </c>
    </row>
    <row r="67" spans="1:24" x14ac:dyDescent="0.15">
      <c r="A67">
        <f>[1]卡牌时间战力!$A$67</f>
        <v>66</v>
      </c>
      <c r="B67">
        <f>[1]卡牌时间战力!$B$67</f>
        <v>0</v>
      </c>
      <c r="C67">
        <f>[1]卡牌时间战力!$C$67</f>
        <v>3300</v>
      </c>
      <c r="D67">
        <f>[1]卡牌时间战力!$D$67</f>
        <v>205</v>
      </c>
      <c r="E67">
        <f>[1]卡牌时间战力!$E$67</f>
        <v>355</v>
      </c>
      <c r="F67">
        <f>[1]卡牌时间战力!$F$67</f>
        <v>1224</v>
      </c>
      <c r="G67">
        <f>[1]卡牌时间战力!$G$67</f>
        <v>272</v>
      </c>
      <c r="H67">
        <f>[1]卡牌时间战力!$H$67</f>
        <v>0.10324999999999965</v>
      </c>
      <c r="I67">
        <f>[1]卡牌时间战力!$I$67</f>
        <v>300.08</v>
      </c>
      <c r="J67">
        <f>[1]卡牌时间战力!$J$67</f>
        <v>1</v>
      </c>
      <c r="K67">
        <f>[1]卡牌时间战力!$K$67</f>
        <v>68</v>
      </c>
      <c r="L67">
        <f>[1]卡牌时间战力!$L$67</f>
        <v>0</v>
      </c>
      <c r="M67">
        <f>[1]卡牌时间战力!$M$67</f>
        <v>0</v>
      </c>
      <c r="N67">
        <f>[1]卡牌时间战力!$N$67</f>
        <v>0</v>
      </c>
      <c r="O67">
        <f>[1]卡牌时间战力!$O$67</f>
        <v>0</v>
      </c>
      <c r="P67">
        <f>[1]卡牌时间战力!$P$67</f>
        <v>0</v>
      </c>
      <c r="Q67">
        <f>[1]卡牌时间战力!$Q$67</f>
        <v>0</v>
      </c>
      <c r="R67">
        <f>[1]卡牌时间战力!$R$67</f>
        <v>0.6</v>
      </c>
      <c r="S67">
        <f>[1]卡牌时间战力!$S$67</f>
        <v>1</v>
      </c>
      <c r="T67">
        <f>[1]卡牌时间战力!$T$67</f>
        <v>1224</v>
      </c>
      <c r="U67">
        <f>[1]卡牌时间战力!$U$67</f>
        <v>0.34</v>
      </c>
      <c r="V67">
        <f>[1]卡牌时间战力!$V$67</f>
        <v>1.6300000000000006</v>
      </c>
      <c r="W67">
        <f>[1]卡牌时间战力!$W$67</f>
        <v>0</v>
      </c>
      <c r="X67">
        <f>[1]卡牌时间战力!$X$67</f>
        <v>0</v>
      </c>
    </row>
    <row r="68" spans="1:24" x14ac:dyDescent="0.15">
      <c r="A68">
        <f>[1]卡牌时间战力!$A$68</f>
        <v>67</v>
      </c>
      <c r="B68">
        <f>[1]卡牌时间战力!$B$68</f>
        <v>16</v>
      </c>
      <c r="C68">
        <f>[1]卡牌时间战力!$C$68</f>
        <v>3350</v>
      </c>
      <c r="D68">
        <f>[1]卡牌时间战力!$D$68</f>
        <v>208</v>
      </c>
      <c r="E68">
        <f>[1]卡牌时间战力!$E$68</f>
        <v>360</v>
      </c>
      <c r="F68">
        <f>[1]卡牌时间战力!$F$68</f>
        <v>1449</v>
      </c>
      <c r="G68">
        <f>[1]卡牌时间战力!$G$68</f>
        <v>276</v>
      </c>
      <c r="H68">
        <f>[1]卡牌时间战力!$H$68</f>
        <v>0.10329999999999964</v>
      </c>
      <c r="I68">
        <f>[1]卡牌时间战力!$I$68</f>
        <v>304.51</v>
      </c>
      <c r="J68">
        <f>[1]卡牌时间战力!$J$68</f>
        <v>1</v>
      </c>
      <c r="K68">
        <f>[1]卡牌时间战力!$K$68</f>
        <v>69</v>
      </c>
      <c r="L68">
        <f>[1]卡牌时间战力!$L$68</f>
        <v>304.51</v>
      </c>
      <c r="M68">
        <f>[1]卡牌时间战力!$M$68</f>
        <v>736.07</v>
      </c>
      <c r="N68">
        <f>[1]卡牌时间战力!$N$68</f>
        <v>1547.85</v>
      </c>
      <c r="O68">
        <f>[1]卡牌时间战力!$O$68</f>
        <v>350.51</v>
      </c>
      <c r="P68">
        <f>[1]卡牌时间战力!$P$68</f>
        <v>0</v>
      </c>
      <c r="Q68">
        <f>[1]卡牌时间战力!$Q$68</f>
        <v>0</v>
      </c>
      <c r="R68">
        <f>[1]卡牌时间战力!$R$68</f>
        <v>0.6</v>
      </c>
      <c r="S68">
        <f>[1]卡牌时间战力!$S$68</f>
        <v>1</v>
      </c>
      <c r="T68">
        <f>[1]卡牌时间战力!$T$68</f>
        <v>1449</v>
      </c>
      <c r="U68">
        <f>[1]卡牌时间战力!$U$68</f>
        <v>0.40250000000000002</v>
      </c>
      <c r="V68">
        <f>[1]卡牌时间战力!$V$68</f>
        <v>1.6400000000000006</v>
      </c>
      <c r="W68">
        <f>[1]卡牌时间战力!$W$68</f>
        <v>0</v>
      </c>
      <c r="X68">
        <f>[1]卡牌时间战力!$X$68</f>
        <v>0</v>
      </c>
    </row>
    <row r="69" spans="1:24" x14ac:dyDescent="0.15">
      <c r="A69">
        <f>[1]卡牌时间战力!$A$69</f>
        <v>68</v>
      </c>
      <c r="B69">
        <f>[1]卡牌时间战力!$B$69</f>
        <v>0</v>
      </c>
      <c r="C69">
        <f>[1]卡牌时间战力!$C$69</f>
        <v>3400</v>
      </c>
      <c r="D69">
        <f>[1]卡牌时间战力!$D$69</f>
        <v>211</v>
      </c>
      <c r="E69">
        <f>[1]卡牌时间战力!$E$69</f>
        <v>365</v>
      </c>
      <c r="F69">
        <f>[1]卡牌时间战力!$F$69</f>
        <v>1470</v>
      </c>
      <c r="G69">
        <f>[1]卡牌时间战力!$G$69</f>
        <v>280</v>
      </c>
      <c r="H69">
        <f>[1]卡牌时间战力!$H$69</f>
        <v>0.10334999999999964</v>
      </c>
      <c r="I69">
        <f>[1]卡牌时间战力!$I$69</f>
        <v>308.94</v>
      </c>
      <c r="J69">
        <f>[1]卡牌时间战力!$J$69</f>
        <v>1</v>
      </c>
      <c r="K69">
        <f>[1]卡牌时间战力!$K$69</f>
        <v>70</v>
      </c>
      <c r="L69">
        <f>[1]卡牌时间战力!$L$69</f>
        <v>0</v>
      </c>
      <c r="M69">
        <f>[1]卡牌时间战力!$M$69</f>
        <v>0</v>
      </c>
      <c r="N69">
        <f>[1]卡牌时间战力!$N$69</f>
        <v>0</v>
      </c>
      <c r="O69">
        <f>[1]卡牌时间战力!$O$69</f>
        <v>0</v>
      </c>
      <c r="P69">
        <f>[1]卡牌时间战力!$P$69</f>
        <v>0</v>
      </c>
      <c r="Q69">
        <f>[1]卡牌时间战力!$Q$69</f>
        <v>0</v>
      </c>
      <c r="R69">
        <f>[1]卡牌时间战力!$R$69</f>
        <v>0.6</v>
      </c>
      <c r="S69">
        <f>[1]卡牌时间战力!$S$69</f>
        <v>1</v>
      </c>
      <c r="T69">
        <f>[1]卡牌时间战力!$T$69</f>
        <v>1470</v>
      </c>
      <c r="U69">
        <f>[1]卡牌时间战力!$U$69</f>
        <v>0.4083</v>
      </c>
      <c r="V69">
        <f>[1]卡牌时间战力!$V$69</f>
        <v>1.6500000000000006</v>
      </c>
      <c r="W69">
        <f>[1]卡牌时间战力!$W$69</f>
        <v>0</v>
      </c>
      <c r="X69">
        <f>[1]卡牌时间战力!$X$69</f>
        <v>0</v>
      </c>
    </row>
    <row r="70" spans="1:24" x14ac:dyDescent="0.15">
      <c r="A70">
        <f>[1]卡牌时间战力!$A$70</f>
        <v>69</v>
      </c>
      <c r="B70">
        <f>[1]卡牌时间战力!$B$70</f>
        <v>0</v>
      </c>
      <c r="C70">
        <f>[1]卡牌时间战力!$C$70</f>
        <v>3450</v>
      </c>
      <c r="D70">
        <f>[1]卡牌时间战力!$D$70</f>
        <v>214</v>
      </c>
      <c r="E70">
        <f>[1]卡牌时间战力!$E$70</f>
        <v>370</v>
      </c>
      <c r="F70">
        <f>[1]卡牌时间战力!$F$70</f>
        <v>1491</v>
      </c>
      <c r="G70">
        <f>[1]卡牌时间战力!$G$70</f>
        <v>284</v>
      </c>
      <c r="H70">
        <f>[1]卡牌时间战力!$H$70</f>
        <v>0.10339999999999963</v>
      </c>
      <c r="I70">
        <f>[1]卡牌时间战力!$I$70</f>
        <v>313.37</v>
      </c>
      <c r="J70">
        <f>[1]卡牌时间战力!$J$70</f>
        <v>1</v>
      </c>
      <c r="K70">
        <f>[1]卡牌时间战力!$K$70</f>
        <v>71</v>
      </c>
      <c r="L70">
        <f>[1]卡牌时间战力!$L$70</f>
        <v>0</v>
      </c>
      <c r="M70">
        <f>[1]卡牌时间战力!$M$70</f>
        <v>0</v>
      </c>
      <c r="N70">
        <f>[1]卡牌时间战力!$N$70</f>
        <v>0</v>
      </c>
      <c r="O70">
        <f>[1]卡牌时间战力!$O$70</f>
        <v>0</v>
      </c>
      <c r="P70">
        <f>[1]卡牌时间战力!$P$70</f>
        <v>0</v>
      </c>
      <c r="Q70">
        <f>[1]卡牌时间战力!$Q$70</f>
        <v>0</v>
      </c>
      <c r="R70">
        <f>[1]卡牌时间战力!$R$70</f>
        <v>0.6</v>
      </c>
      <c r="S70">
        <f>[1]卡牌时间战力!$S$70</f>
        <v>1</v>
      </c>
      <c r="T70">
        <f>[1]卡牌时间战力!$T$70</f>
        <v>1491</v>
      </c>
      <c r="U70">
        <f>[1]卡牌时间战力!$U$70</f>
        <v>0.41420000000000001</v>
      </c>
      <c r="V70">
        <f>[1]卡牌时间战力!$V$70</f>
        <v>1.6600000000000006</v>
      </c>
      <c r="W70">
        <f>[1]卡牌时间战力!$W$70</f>
        <v>0</v>
      </c>
      <c r="X70">
        <f>[1]卡牌时间战力!$X$70</f>
        <v>0</v>
      </c>
    </row>
    <row r="71" spans="1:24" x14ac:dyDescent="0.15">
      <c r="A71">
        <f>[1]卡牌时间战力!$A$71</f>
        <v>70</v>
      </c>
      <c r="B71">
        <f>[1]卡牌时间战力!$B$71</f>
        <v>0</v>
      </c>
      <c r="C71">
        <f>[1]卡牌时间战力!$C$71</f>
        <v>3500</v>
      </c>
      <c r="D71">
        <f>[1]卡牌时间战力!$D$71</f>
        <v>217</v>
      </c>
      <c r="E71">
        <f>[1]卡牌时间战力!$E$71</f>
        <v>375</v>
      </c>
      <c r="F71">
        <f>[1]卡牌时间战力!$F$71</f>
        <v>1512</v>
      </c>
      <c r="G71">
        <f>[1]卡牌时间战力!$G$71</f>
        <v>288</v>
      </c>
      <c r="H71">
        <f>[1]卡牌时间战力!$H$71</f>
        <v>0.10344999999999963</v>
      </c>
      <c r="I71">
        <f>[1]卡牌时间战力!$I$71</f>
        <v>317.79000000000002</v>
      </c>
      <c r="J71">
        <f>[1]卡牌时间战力!$J$71</f>
        <v>1</v>
      </c>
      <c r="K71">
        <f>[1]卡牌时间战力!$K$71</f>
        <v>72</v>
      </c>
      <c r="L71">
        <f>[1]卡牌时间战力!$L$71</f>
        <v>0</v>
      </c>
      <c r="M71">
        <f>[1]卡牌时间战力!$M$71</f>
        <v>0</v>
      </c>
      <c r="N71">
        <f>[1]卡牌时间战力!$N$71</f>
        <v>0</v>
      </c>
      <c r="O71">
        <f>[1]卡牌时间战力!$O$71</f>
        <v>0</v>
      </c>
      <c r="P71">
        <f>[1]卡牌时间战力!$P$71</f>
        <v>0</v>
      </c>
      <c r="Q71">
        <f>[1]卡牌时间战力!$Q$71</f>
        <v>0</v>
      </c>
      <c r="R71">
        <f>[1]卡牌时间战力!$R$71</f>
        <v>0.6</v>
      </c>
      <c r="S71">
        <f>[1]卡牌时间战力!$S$71</f>
        <v>1</v>
      </c>
      <c r="T71">
        <f>[1]卡牌时间战力!$T$71</f>
        <v>1512</v>
      </c>
      <c r="U71">
        <f>[1]卡牌时间战力!$U$71</f>
        <v>0.42</v>
      </c>
      <c r="V71">
        <f>[1]卡牌时间战力!$V$71</f>
        <v>1.6700000000000006</v>
      </c>
      <c r="W71">
        <f>[1]卡牌时间战力!$W$71</f>
        <v>0</v>
      </c>
      <c r="X71">
        <f>[1]卡牌时间战力!$X$71</f>
        <v>0</v>
      </c>
    </row>
    <row r="72" spans="1:24" x14ac:dyDescent="0.15">
      <c r="A72">
        <f>[1]卡牌时间战力!$A$72</f>
        <v>71</v>
      </c>
      <c r="B72">
        <f>[1]卡牌时间战力!$B$72</f>
        <v>0</v>
      </c>
      <c r="C72">
        <f>[1]卡牌时间战力!$C$72</f>
        <v>3550</v>
      </c>
      <c r="D72">
        <f>[1]卡牌时间战力!$D$72</f>
        <v>220</v>
      </c>
      <c r="E72">
        <f>[1]卡牌时间战力!$E$72</f>
        <v>380</v>
      </c>
      <c r="F72">
        <f>[1]卡牌时间战力!$F$72</f>
        <v>1533</v>
      </c>
      <c r="G72">
        <f>[1]卡牌时间战力!$G$72</f>
        <v>292</v>
      </c>
      <c r="H72">
        <f>[1]卡牌时间战力!$H$72</f>
        <v>0.10349999999999962</v>
      </c>
      <c r="I72">
        <f>[1]卡牌时间战力!$I$72</f>
        <v>322.22000000000003</v>
      </c>
      <c r="J72">
        <f>[1]卡牌时间战力!$J$72</f>
        <v>1</v>
      </c>
      <c r="K72">
        <f>[1]卡牌时间战力!$K$72</f>
        <v>73</v>
      </c>
      <c r="L72">
        <f>[1]卡牌时间战力!$L$72</f>
        <v>0</v>
      </c>
      <c r="M72">
        <f>[1]卡牌时间战力!$M$72</f>
        <v>0</v>
      </c>
      <c r="N72">
        <f>[1]卡牌时间战力!$N$72</f>
        <v>0</v>
      </c>
      <c r="O72">
        <f>[1]卡牌时间战力!$O$72</f>
        <v>0</v>
      </c>
      <c r="P72">
        <f>[1]卡牌时间战力!$P$72</f>
        <v>0</v>
      </c>
      <c r="Q72">
        <f>[1]卡牌时间战力!$Q$72</f>
        <v>0</v>
      </c>
      <c r="R72">
        <f>[1]卡牌时间战力!$R$72</f>
        <v>0.6</v>
      </c>
      <c r="S72">
        <f>[1]卡牌时间战力!$S$72</f>
        <v>1</v>
      </c>
      <c r="T72">
        <f>[1]卡牌时间战力!$T$72</f>
        <v>1533</v>
      </c>
      <c r="U72">
        <f>[1]卡牌时间战力!$U$72</f>
        <v>0.42580000000000001</v>
      </c>
      <c r="V72">
        <f>[1]卡牌时间战力!$V$72</f>
        <v>1.6800000000000006</v>
      </c>
      <c r="W72">
        <f>[1]卡牌时间战力!$W$72</f>
        <v>0</v>
      </c>
      <c r="X72">
        <f>[1]卡牌时间战力!$X$72</f>
        <v>0</v>
      </c>
    </row>
    <row r="73" spans="1:24" x14ac:dyDescent="0.15">
      <c r="A73">
        <f>[1]卡牌时间战力!$A$73</f>
        <v>72</v>
      </c>
      <c r="B73">
        <f>[1]卡牌时间战力!$B$73</f>
        <v>0</v>
      </c>
      <c r="C73">
        <f>[1]卡牌时间战力!$C$73</f>
        <v>3600</v>
      </c>
      <c r="D73">
        <f>[1]卡牌时间战力!$D$73</f>
        <v>223</v>
      </c>
      <c r="E73">
        <f>[1]卡牌时间战力!$E$73</f>
        <v>385</v>
      </c>
      <c r="F73">
        <f>[1]卡牌时间战力!$F$73</f>
        <v>1554</v>
      </c>
      <c r="G73">
        <f>[1]卡牌时间战力!$G$73</f>
        <v>296</v>
      </c>
      <c r="H73">
        <f>[1]卡牌时间战力!$H$73</f>
        <v>0.10354999999999961</v>
      </c>
      <c r="I73">
        <f>[1]卡牌时间战力!$I$73</f>
        <v>326.64999999999998</v>
      </c>
      <c r="J73">
        <f>[1]卡牌时间战力!$J$73</f>
        <v>1</v>
      </c>
      <c r="K73">
        <f>[1]卡牌时间战力!$K$73</f>
        <v>74</v>
      </c>
      <c r="L73">
        <f>[1]卡牌时间战力!$L$73</f>
        <v>0</v>
      </c>
      <c r="M73">
        <f>[1]卡牌时间战力!$M$73</f>
        <v>0</v>
      </c>
      <c r="N73">
        <f>[1]卡牌时间战力!$N$73</f>
        <v>0</v>
      </c>
      <c r="O73">
        <f>[1]卡牌时间战力!$O$73</f>
        <v>0</v>
      </c>
      <c r="P73">
        <f>[1]卡牌时间战力!$P$73</f>
        <v>0</v>
      </c>
      <c r="Q73">
        <f>[1]卡牌时间战力!$Q$73</f>
        <v>0</v>
      </c>
      <c r="R73">
        <f>[1]卡牌时间战力!$R$73</f>
        <v>0.6</v>
      </c>
      <c r="S73">
        <f>[1]卡牌时间战力!$S$73</f>
        <v>1</v>
      </c>
      <c r="T73">
        <f>[1]卡牌时间战力!$T$73</f>
        <v>1554</v>
      </c>
      <c r="U73">
        <f>[1]卡牌时间战力!$U$73</f>
        <v>0.43169999999999997</v>
      </c>
      <c r="V73">
        <f>[1]卡牌时间战力!$V$73</f>
        <v>1.6900000000000006</v>
      </c>
      <c r="W73">
        <f>[1]卡牌时间战力!$W$73</f>
        <v>0</v>
      </c>
      <c r="X73">
        <f>[1]卡牌时间战力!$X$73</f>
        <v>0</v>
      </c>
    </row>
    <row r="74" spans="1:24" x14ac:dyDescent="0.15">
      <c r="A74">
        <f>[1]卡牌时间战力!$A$74</f>
        <v>73</v>
      </c>
      <c r="B74">
        <f>[1]卡牌时间战力!$B$74</f>
        <v>0</v>
      </c>
      <c r="C74">
        <f>[1]卡牌时间战力!$C$74</f>
        <v>3650</v>
      </c>
      <c r="D74">
        <f>[1]卡牌时间战力!$D$74</f>
        <v>226</v>
      </c>
      <c r="E74">
        <f>[1]卡牌时间战力!$E$74</f>
        <v>390</v>
      </c>
      <c r="F74">
        <f>[1]卡牌时间战力!$F$74</f>
        <v>1575</v>
      </c>
      <c r="G74">
        <f>[1]卡牌时间战力!$G$74</f>
        <v>300</v>
      </c>
      <c r="H74">
        <f>[1]卡牌时间战力!$H$74</f>
        <v>0.10359999999999961</v>
      </c>
      <c r="I74">
        <f>[1]卡牌时间战力!$I$74</f>
        <v>331.08</v>
      </c>
      <c r="J74">
        <f>[1]卡牌时间战力!$J$74</f>
        <v>1</v>
      </c>
      <c r="K74">
        <f>[1]卡牌时间战力!$K$74</f>
        <v>75</v>
      </c>
      <c r="L74">
        <f>[1]卡牌时间战力!$L$74</f>
        <v>0</v>
      </c>
      <c r="M74">
        <f>[1]卡牌时间战力!$M$74</f>
        <v>0</v>
      </c>
      <c r="N74">
        <f>[1]卡牌时间战力!$N$74</f>
        <v>0</v>
      </c>
      <c r="O74">
        <f>[1]卡牌时间战力!$O$74</f>
        <v>0</v>
      </c>
      <c r="P74">
        <f>[1]卡牌时间战力!$P$74</f>
        <v>0</v>
      </c>
      <c r="Q74">
        <f>[1]卡牌时间战力!$Q$74</f>
        <v>0</v>
      </c>
      <c r="R74">
        <f>[1]卡牌时间战力!$R$74</f>
        <v>0.6</v>
      </c>
      <c r="S74">
        <f>[1]卡牌时间战力!$S$74</f>
        <v>1</v>
      </c>
      <c r="T74">
        <f>[1]卡牌时间战力!$T$74</f>
        <v>1575</v>
      </c>
      <c r="U74">
        <f>[1]卡牌时间战力!$U$74</f>
        <v>0.4375</v>
      </c>
      <c r="V74">
        <f>[1]卡牌时间战力!$V$74</f>
        <v>1.7000000000000006</v>
      </c>
      <c r="W74">
        <f>[1]卡牌时间战力!$W$74</f>
        <v>0</v>
      </c>
      <c r="X74">
        <f>[1]卡牌时间战力!$X$74</f>
        <v>0</v>
      </c>
    </row>
    <row r="75" spans="1:24" x14ac:dyDescent="0.15">
      <c r="A75">
        <f>[1]卡牌时间战力!$A$75</f>
        <v>74</v>
      </c>
      <c r="B75">
        <f>[1]卡牌时间战力!$B$75</f>
        <v>0</v>
      </c>
      <c r="C75">
        <f>[1]卡牌时间战力!$C$75</f>
        <v>3700</v>
      </c>
      <c r="D75">
        <f>[1]卡牌时间战力!$D$75</f>
        <v>229</v>
      </c>
      <c r="E75">
        <f>[1]卡牌时间战力!$E$75</f>
        <v>395</v>
      </c>
      <c r="F75">
        <f>[1]卡牌时间战力!$F$75</f>
        <v>1596</v>
      </c>
      <c r="G75">
        <f>[1]卡牌时间战力!$G$75</f>
        <v>304</v>
      </c>
      <c r="H75">
        <f>[1]卡牌时间战力!$H$75</f>
        <v>0.1036499999999996</v>
      </c>
      <c r="I75">
        <f>[1]卡牌时间战力!$I$75</f>
        <v>335.51</v>
      </c>
      <c r="J75">
        <f>[1]卡牌时间战力!$J$75</f>
        <v>1</v>
      </c>
      <c r="K75">
        <f>[1]卡牌时间战力!$K$75</f>
        <v>76</v>
      </c>
      <c r="L75">
        <f>[1]卡牌时间战力!$L$75</f>
        <v>0</v>
      </c>
      <c r="M75">
        <f>[1]卡牌时间战力!$M$75</f>
        <v>0</v>
      </c>
      <c r="N75">
        <f>[1]卡牌时间战力!$N$75</f>
        <v>0</v>
      </c>
      <c r="O75">
        <f>[1]卡牌时间战力!$O$75</f>
        <v>0</v>
      </c>
      <c r="P75">
        <f>[1]卡牌时间战力!$P$75</f>
        <v>0</v>
      </c>
      <c r="Q75">
        <f>[1]卡牌时间战力!$Q$75</f>
        <v>0</v>
      </c>
      <c r="R75">
        <f>[1]卡牌时间战力!$R$75</f>
        <v>0.6</v>
      </c>
      <c r="S75">
        <f>[1]卡牌时间战力!$S$75</f>
        <v>1</v>
      </c>
      <c r="T75">
        <f>[1]卡牌时间战力!$T$75</f>
        <v>1596</v>
      </c>
      <c r="U75">
        <f>[1]卡牌时间战力!$U$75</f>
        <v>0.44330000000000003</v>
      </c>
      <c r="V75">
        <f>[1]卡牌时间战力!$V$75</f>
        <v>1.7100000000000006</v>
      </c>
      <c r="W75">
        <f>[1]卡牌时间战力!$W$75</f>
        <v>0</v>
      </c>
      <c r="X75">
        <f>[1]卡牌时间战力!$X$75</f>
        <v>0</v>
      </c>
    </row>
    <row r="76" spans="1:24" x14ac:dyDescent="0.15">
      <c r="A76">
        <f>[1]卡牌时间战力!$A$76</f>
        <v>75</v>
      </c>
      <c r="B76">
        <f>[1]卡牌时间战力!$B$76</f>
        <v>0</v>
      </c>
      <c r="C76">
        <f>[1]卡牌时间战力!$C$76</f>
        <v>3750</v>
      </c>
      <c r="D76">
        <f>[1]卡牌时间战力!$D$76</f>
        <v>232</v>
      </c>
      <c r="E76">
        <f>[1]卡牌时间战力!$E$76</f>
        <v>400</v>
      </c>
      <c r="F76">
        <f>[1]卡牌时间战力!$F$76</f>
        <v>1617</v>
      </c>
      <c r="G76">
        <f>[1]卡牌时间战力!$G$76</f>
        <v>308</v>
      </c>
      <c r="H76">
        <f>[1]卡牌时间战力!$H$76</f>
        <v>0.1036999999999996</v>
      </c>
      <c r="I76">
        <f>[1]卡牌时间战力!$I$76</f>
        <v>339.94</v>
      </c>
      <c r="J76">
        <f>[1]卡牌时间战力!$J$76</f>
        <v>1</v>
      </c>
      <c r="K76">
        <f>[1]卡牌时间战力!$K$76</f>
        <v>77</v>
      </c>
      <c r="L76">
        <f>[1]卡牌时间战力!$L$76</f>
        <v>0</v>
      </c>
      <c r="M76">
        <f>[1]卡牌时间战力!$M$76</f>
        <v>0</v>
      </c>
      <c r="N76">
        <f>[1]卡牌时间战力!$N$76</f>
        <v>0</v>
      </c>
      <c r="O76">
        <f>[1]卡牌时间战力!$O$76</f>
        <v>0</v>
      </c>
      <c r="P76">
        <f>[1]卡牌时间战力!$P$76</f>
        <v>0</v>
      </c>
      <c r="Q76">
        <f>[1]卡牌时间战力!$Q$76</f>
        <v>0</v>
      </c>
      <c r="R76">
        <f>[1]卡牌时间战力!$R$76</f>
        <v>0.6</v>
      </c>
      <c r="S76">
        <f>[1]卡牌时间战力!$S$76</f>
        <v>1</v>
      </c>
      <c r="T76">
        <f>[1]卡牌时间战力!$T$76</f>
        <v>1617</v>
      </c>
      <c r="U76">
        <f>[1]卡牌时间战力!$U$76</f>
        <v>0.44919999999999999</v>
      </c>
      <c r="V76">
        <f>[1]卡牌时间战力!$V$76</f>
        <v>1.7200000000000006</v>
      </c>
      <c r="W76">
        <f>[1]卡牌时间战力!$W$76</f>
        <v>0</v>
      </c>
      <c r="X76">
        <f>[1]卡牌时间战力!$X$76</f>
        <v>0</v>
      </c>
    </row>
    <row r="77" spans="1:24" x14ac:dyDescent="0.15">
      <c r="A77">
        <f>[1]卡牌时间战力!$A$77</f>
        <v>76</v>
      </c>
      <c r="B77">
        <f>[1]卡牌时间战力!$B$77</f>
        <v>0</v>
      </c>
      <c r="C77">
        <f>[1]卡牌时间战力!$C$77</f>
        <v>3800</v>
      </c>
      <c r="D77">
        <f>[1]卡牌时间战力!$D$77</f>
        <v>235</v>
      </c>
      <c r="E77">
        <f>[1]卡牌时间战力!$E$77</f>
        <v>405</v>
      </c>
      <c r="F77">
        <f>[1]卡牌时间战力!$F$77</f>
        <v>1638</v>
      </c>
      <c r="G77">
        <f>[1]卡牌时间战力!$G$77</f>
        <v>312</v>
      </c>
      <c r="H77">
        <f>[1]卡牌时间战力!$H$77</f>
        <v>0.10374999999999959</v>
      </c>
      <c r="I77">
        <f>[1]卡牌时间战力!$I$77</f>
        <v>344.37</v>
      </c>
      <c r="J77">
        <f>[1]卡牌时间战力!$J$77</f>
        <v>1</v>
      </c>
      <c r="K77">
        <f>[1]卡牌时间战力!$K$77</f>
        <v>78</v>
      </c>
      <c r="L77">
        <f>[1]卡牌时间战力!$L$77</f>
        <v>0</v>
      </c>
      <c r="M77">
        <f>[1]卡牌时间战力!$M$77</f>
        <v>0</v>
      </c>
      <c r="N77">
        <f>[1]卡牌时间战力!$N$77</f>
        <v>0</v>
      </c>
      <c r="O77">
        <f>[1]卡牌时间战力!$O$77</f>
        <v>0</v>
      </c>
      <c r="P77">
        <f>[1]卡牌时间战力!$P$77</f>
        <v>0</v>
      </c>
      <c r="Q77">
        <f>[1]卡牌时间战力!$Q$77</f>
        <v>0</v>
      </c>
      <c r="R77">
        <f>[1]卡牌时间战力!$R$77</f>
        <v>0.6</v>
      </c>
      <c r="S77">
        <f>[1]卡牌时间战力!$S$77</f>
        <v>1</v>
      </c>
      <c r="T77">
        <f>[1]卡牌时间战力!$T$77</f>
        <v>1638</v>
      </c>
      <c r="U77">
        <f>[1]卡牌时间战力!$U$77</f>
        <v>0.45500000000000002</v>
      </c>
      <c r="V77">
        <f>[1]卡牌时间战力!$V$77</f>
        <v>1.7300000000000006</v>
      </c>
      <c r="W77">
        <f>[1]卡牌时间战力!$W$77</f>
        <v>0</v>
      </c>
      <c r="X77">
        <f>[1]卡牌时间战力!$X$77</f>
        <v>0</v>
      </c>
    </row>
    <row r="78" spans="1:24" x14ac:dyDescent="0.15">
      <c r="A78">
        <f>[1]卡牌时间战力!$A$78</f>
        <v>77</v>
      </c>
      <c r="B78">
        <f>[1]卡牌时间战力!$B$78</f>
        <v>0</v>
      </c>
      <c r="C78">
        <f>[1]卡牌时间战力!$C$78</f>
        <v>3850</v>
      </c>
      <c r="D78">
        <f>[1]卡牌时间战力!$D$78</f>
        <v>238</v>
      </c>
      <c r="E78">
        <f>[1]卡牌时间战力!$E$78</f>
        <v>410</v>
      </c>
      <c r="F78">
        <f>[1]卡牌时间战力!$F$78</f>
        <v>1659</v>
      </c>
      <c r="G78">
        <f>[1]卡牌时间战力!$G$78</f>
        <v>316</v>
      </c>
      <c r="H78">
        <f>[1]卡牌时间战力!$H$78</f>
        <v>0.10379999999999959</v>
      </c>
      <c r="I78">
        <f>[1]卡牌时间战力!$I$78</f>
        <v>348.8</v>
      </c>
      <c r="J78">
        <f>[1]卡牌时间战力!$J$78</f>
        <v>1</v>
      </c>
      <c r="K78">
        <f>[1]卡牌时间战力!$K$78</f>
        <v>79</v>
      </c>
      <c r="L78">
        <f>[1]卡牌时间战力!$L$78</f>
        <v>0</v>
      </c>
      <c r="M78">
        <f>[1]卡牌时间战力!$M$78</f>
        <v>0</v>
      </c>
      <c r="N78">
        <f>[1]卡牌时间战力!$N$78</f>
        <v>0</v>
      </c>
      <c r="O78">
        <f>[1]卡牌时间战力!$O$78</f>
        <v>0</v>
      </c>
      <c r="P78">
        <f>[1]卡牌时间战力!$P$78</f>
        <v>0</v>
      </c>
      <c r="Q78">
        <f>[1]卡牌时间战力!$Q$78</f>
        <v>0</v>
      </c>
      <c r="R78">
        <f>[1]卡牌时间战力!$R$78</f>
        <v>0.6</v>
      </c>
      <c r="S78">
        <f>[1]卡牌时间战力!$S$78</f>
        <v>1</v>
      </c>
      <c r="T78">
        <f>[1]卡牌时间战力!$T$78</f>
        <v>1659</v>
      </c>
      <c r="U78">
        <f>[1]卡牌时间战力!$U$78</f>
        <v>0.46079999999999999</v>
      </c>
      <c r="V78">
        <f>[1]卡牌时间战力!$V$78</f>
        <v>1.7400000000000007</v>
      </c>
      <c r="W78">
        <f>[1]卡牌时间战力!$W$78</f>
        <v>0</v>
      </c>
      <c r="X78">
        <f>[1]卡牌时间战力!$X$78</f>
        <v>0</v>
      </c>
    </row>
    <row r="79" spans="1:24" x14ac:dyDescent="0.15">
      <c r="A79">
        <f>[1]卡牌时间战力!$A$79</f>
        <v>78</v>
      </c>
      <c r="B79">
        <f>[1]卡牌时间战力!$B$79</f>
        <v>17</v>
      </c>
      <c r="C79">
        <f>[1]卡牌时间战力!$C$79</f>
        <v>3900</v>
      </c>
      <c r="D79">
        <f>[1]卡牌时间战力!$D$79</f>
        <v>241</v>
      </c>
      <c r="E79">
        <f>[1]卡牌时间战力!$E$79</f>
        <v>415</v>
      </c>
      <c r="F79">
        <f>[1]卡牌时间战力!$F$79</f>
        <v>1680</v>
      </c>
      <c r="G79">
        <f>[1]卡牌时间战力!$G$79</f>
        <v>320</v>
      </c>
      <c r="H79">
        <f>[1]卡牌时间战力!$H$79</f>
        <v>0.10384999999999958</v>
      </c>
      <c r="I79">
        <f>[1]卡牌时间战力!$I$79</f>
        <v>353.23</v>
      </c>
      <c r="J79">
        <f>[1]卡牌时间战力!$J$79</f>
        <v>1</v>
      </c>
      <c r="K79">
        <f>[1]卡牌时间战力!$K$79</f>
        <v>80</v>
      </c>
      <c r="L79">
        <f>[1]卡牌时间战力!$L$79</f>
        <v>353.23</v>
      </c>
      <c r="M79">
        <f>[1]卡牌时间战力!$M$79</f>
        <v>853.78</v>
      </c>
      <c r="N79">
        <f>[1]卡牌时间战力!$N$79</f>
        <v>1794.89</v>
      </c>
      <c r="O79">
        <f>[1]卡牌时间战力!$O$79</f>
        <v>406.56</v>
      </c>
      <c r="P79">
        <f>[1]卡牌时间战力!$P$79</f>
        <v>0</v>
      </c>
      <c r="Q79">
        <f>[1]卡牌时间战力!$Q$79</f>
        <v>0</v>
      </c>
      <c r="R79">
        <f>[1]卡牌时间战力!$R$79</f>
        <v>0.6</v>
      </c>
      <c r="S79">
        <f>[1]卡牌时间战力!$S$79</f>
        <v>1</v>
      </c>
      <c r="T79">
        <f>[1]卡牌时间战力!$T$79</f>
        <v>1680</v>
      </c>
      <c r="U79">
        <f>[1]卡牌时间战力!$U$79</f>
        <v>0.4667</v>
      </c>
      <c r="V79">
        <f>[1]卡牌时间战力!$V$79</f>
        <v>1.7500000000000007</v>
      </c>
      <c r="W79">
        <f>[1]卡牌时间战力!$W$79</f>
        <v>0</v>
      </c>
      <c r="X79">
        <f>[1]卡牌时间战力!$X$79</f>
        <v>0</v>
      </c>
    </row>
    <row r="80" spans="1:24" x14ac:dyDescent="0.15">
      <c r="A80">
        <f>[1]卡牌时间战力!$A$80</f>
        <v>79</v>
      </c>
      <c r="B80">
        <f>[1]卡牌时间战力!$B$80</f>
        <v>0</v>
      </c>
      <c r="C80">
        <f>[1]卡牌时间战力!$C$80</f>
        <v>3950</v>
      </c>
      <c r="D80">
        <f>[1]卡牌时间战力!$D$80</f>
        <v>244</v>
      </c>
      <c r="E80">
        <f>[1]卡牌时间战力!$E$80</f>
        <v>420</v>
      </c>
      <c r="F80">
        <f>[1]卡牌时间战力!$F$80</f>
        <v>1701</v>
      </c>
      <c r="G80">
        <f>[1]卡牌时间战力!$G$80</f>
        <v>324</v>
      </c>
      <c r="H80">
        <f>[1]卡牌时间战力!$H$80</f>
        <v>0.10389999999999958</v>
      </c>
      <c r="I80">
        <f>[1]卡牌时间战力!$I$80</f>
        <v>357.66</v>
      </c>
      <c r="J80">
        <f>[1]卡牌时间战力!$J$80</f>
        <v>1</v>
      </c>
      <c r="K80">
        <f>[1]卡牌时间战力!$K$80</f>
        <v>81</v>
      </c>
      <c r="L80">
        <f>[1]卡牌时间战力!$L$80</f>
        <v>0</v>
      </c>
      <c r="M80">
        <f>[1]卡牌时间战力!$M$80</f>
        <v>0</v>
      </c>
      <c r="N80">
        <f>[1]卡牌时间战力!$N$80</f>
        <v>0</v>
      </c>
      <c r="O80">
        <f>[1]卡牌时间战力!$O$80</f>
        <v>0</v>
      </c>
      <c r="P80">
        <f>[1]卡牌时间战力!$P$80</f>
        <v>0</v>
      </c>
      <c r="Q80">
        <f>[1]卡牌时间战力!$Q$80</f>
        <v>0</v>
      </c>
      <c r="R80">
        <f>[1]卡牌时间战力!$R$80</f>
        <v>0.6</v>
      </c>
      <c r="S80">
        <f>[1]卡牌时间战力!$S$80</f>
        <v>1</v>
      </c>
      <c r="T80">
        <f>[1]卡牌时间战力!$T$80</f>
        <v>1701</v>
      </c>
      <c r="U80">
        <f>[1]卡牌时间战力!$U$80</f>
        <v>0.47249999999999998</v>
      </c>
      <c r="V80">
        <f>[1]卡牌时间战力!$V$80</f>
        <v>1.7600000000000007</v>
      </c>
      <c r="W80">
        <f>[1]卡牌时间战力!$W$80</f>
        <v>0</v>
      </c>
      <c r="X80">
        <f>[1]卡牌时间战力!$X$80</f>
        <v>0</v>
      </c>
    </row>
    <row r="81" spans="1:24" x14ac:dyDescent="0.15">
      <c r="A81">
        <f>[1]卡牌时间战力!$A$81</f>
        <v>80</v>
      </c>
      <c r="B81">
        <f>[1]卡牌时间战力!$B$81</f>
        <v>0</v>
      </c>
      <c r="C81">
        <f>[1]卡牌时间战力!$C$81</f>
        <v>4000</v>
      </c>
      <c r="D81">
        <f>[1]卡牌时间战力!$D$81</f>
        <v>247</v>
      </c>
      <c r="E81">
        <f>[1]卡牌时间战力!$E$81</f>
        <v>425</v>
      </c>
      <c r="F81">
        <f>[1]卡牌时间战力!$F$81</f>
        <v>1722</v>
      </c>
      <c r="G81">
        <f>[1]卡牌时间战力!$G$81</f>
        <v>328</v>
      </c>
      <c r="H81">
        <f>[1]卡牌时间战力!$H$81</f>
        <v>0.10394999999999957</v>
      </c>
      <c r="I81">
        <f>[1]卡牌时间战力!$I$81</f>
        <v>362.1</v>
      </c>
      <c r="J81">
        <f>[1]卡牌时间战力!$J$81</f>
        <v>1</v>
      </c>
      <c r="K81">
        <f>[1]卡牌时间战力!$K$81</f>
        <v>82</v>
      </c>
      <c r="L81">
        <f>[1]卡牌时间战力!$L$81</f>
        <v>0</v>
      </c>
      <c r="M81">
        <f>[1]卡牌时间战力!$M$81</f>
        <v>0</v>
      </c>
      <c r="N81">
        <f>[1]卡牌时间战力!$N$81</f>
        <v>0</v>
      </c>
      <c r="O81">
        <f>[1]卡牌时间战力!$O$81</f>
        <v>0</v>
      </c>
      <c r="P81">
        <f>[1]卡牌时间战力!$P$81</f>
        <v>0</v>
      </c>
      <c r="Q81">
        <f>[1]卡牌时间战力!$Q$81</f>
        <v>0</v>
      </c>
      <c r="R81">
        <f>[1]卡牌时间战力!$R$81</f>
        <v>0.6</v>
      </c>
      <c r="S81">
        <f>[1]卡牌时间战力!$S$81</f>
        <v>1</v>
      </c>
      <c r="T81">
        <f>[1]卡牌时间战力!$T$81</f>
        <v>1722</v>
      </c>
      <c r="U81">
        <f>[1]卡牌时间战力!$U$81</f>
        <v>0.4783</v>
      </c>
      <c r="V81">
        <f>[1]卡牌时间战力!$V$81</f>
        <v>1.7700000000000007</v>
      </c>
      <c r="W81">
        <f>[1]卡牌时间战力!$W$81</f>
        <v>0</v>
      </c>
      <c r="X81">
        <f>[1]卡牌时间战力!$X$81</f>
        <v>0</v>
      </c>
    </row>
    <row r="82" spans="1:24" x14ac:dyDescent="0.15">
      <c r="A82">
        <f>[1]卡牌时间战力!$A$82</f>
        <v>81</v>
      </c>
      <c r="B82">
        <f>[1]卡牌时间战力!$B$82</f>
        <v>0</v>
      </c>
      <c r="C82">
        <f>[1]卡牌时间战力!$C$82</f>
        <v>4050</v>
      </c>
      <c r="D82">
        <f>[1]卡牌时间战力!$D$82</f>
        <v>250</v>
      </c>
      <c r="E82">
        <f>[1]卡牌时间战力!$E$82</f>
        <v>430</v>
      </c>
      <c r="F82">
        <f>[1]卡牌时间战力!$F$82</f>
        <v>1743</v>
      </c>
      <c r="G82">
        <f>[1]卡牌时间战力!$G$82</f>
        <v>332</v>
      </c>
      <c r="H82">
        <f>[1]卡牌时间战力!$H$82</f>
        <v>0.10399999999999957</v>
      </c>
      <c r="I82">
        <f>[1]卡牌时间战力!$I$82</f>
        <v>366.53</v>
      </c>
      <c r="J82">
        <f>[1]卡牌时间战力!$J$82</f>
        <v>1</v>
      </c>
      <c r="K82">
        <f>[1]卡牌时间战力!$K$82</f>
        <v>83</v>
      </c>
      <c r="L82">
        <f>[1]卡牌时间战力!$L$82</f>
        <v>0</v>
      </c>
      <c r="M82">
        <f>[1]卡牌时间战力!$M$82</f>
        <v>0</v>
      </c>
      <c r="N82">
        <f>[1]卡牌时间战力!$N$82</f>
        <v>0</v>
      </c>
      <c r="O82">
        <f>[1]卡牌时间战力!$O$82</f>
        <v>0</v>
      </c>
      <c r="P82">
        <f>[1]卡牌时间战力!$P$82</f>
        <v>0</v>
      </c>
      <c r="Q82">
        <f>[1]卡牌时间战力!$Q$82</f>
        <v>0</v>
      </c>
      <c r="R82">
        <f>[1]卡牌时间战力!$R$82</f>
        <v>0.6</v>
      </c>
      <c r="S82">
        <f>[1]卡牌时间战力!$S$82</f>
        <v>1</v>
      </c>
      <c r="T82">
        <f>[1]卡牌时间战力!$T$82</f>
        <v>1743</v>
      </c>
      <c r="U82">
        <f>[1]卡牌时间战力!$U$82</f>
        <v>0.48420000000000002</v>
      </c>
      <c r="V82">
        <f>[1]卡牌时间战力!$V$82</f>
        <v>1.7800000000000007</v>
      </c>
      <c r="W82">
        <f>[1]卡牌时间战力!$W$82</f>
        <v>0</v>
      </c>
      <c r="X82">
        <f>[1]卡牌时间战力!$X$82</f>
        <v>0</v>
      </c>
    </row>
    <row r="83" spans="1:24" x14ac:dyDescent="0.15">
      <c r="A83">
        <f>[1]卡牌时间战力!$A$83</f>
        <v>82</v>
      </c>
      <c r="B83">
        <f>[1]卡牌时间战力!$B$83</f>
        <v>0</v>
      </c>
      <c r="C83">
        <f>[1]卡牌时间战力!$C$83</f>
        <v>4100</v>
      </c>
      <c r="D83">
        <f>[1]卡牌时间战力!$D$83</f>
        <v>253</v>
      </c>
      <c r="E83">
        <f>[1]卡牌时间战力!$E$83</f>
        <v>435</v>
      </c>
      <c r="F83">
        <f>[1]卡牌时间战力!$F$83</f>
        <v>1764</v>
      </c>
      <c r="G83">
        <f>[1]卡牌时间战力!$G$83</f>
        <v>336</v>
      </c>
      <c r="H83">
        <f>[1]卡牌时间战力!$H$83</f>
        <v>0.10404999999999956</v>
      </c>
      <c r="I83">
        <f>[1]卡牌时间战力!$I$83</f>
        <v>370.96</v>
      </c>
      <c r="J83">
        <f>[1]卡牌时间战力!$J$83</f>
        <v>1</v>
      </c>
      <c r="K83">
        <f>[1]卡牌时间战力!$K$83</f>
        <v>84</v>
      </c>
      <c r="L83">
        <f>[1]卡牌时间战力!$L$83</f>
        <v>0</v>
      </c>
      <c r="M83">
        <f>[1]卡牌时间战力!$M$83</f>
        <v>0</v>
      </c>
      <c r="N83">
        <f>[1]卡牌时间战力!$N$83</f>
        <v>0</v>
      </c>
      <c r="O83">
        <f>[1]卡牌时间战力!$O$83</f>
        <v>0</v>
      </c>
      <c r="P83">
        <f>[1]卡牌时间战力!$P$83</f>
        <v>0</v>
      </c>
      <c r="Q83">
        <f>[1]卡牌时间战力!$Q$83</f>
        <v>0</v>
      </c>
      <c r="R83">
        <f>[1]卡牌时间战力!$R$83</f>
        <v>0.6</v>
      </c>
      <c r="S83">
        <f>[1]卡牌时间战力!$S$83</f>
        <v>1</v>
      </c>
      <c r="T83">
        <f>[1]卡牌时间战力!$T$83</f>
        <v>1764</v>
      </c>
      <c r="U83">
        <f>[1]卡牌时间战力!$U$83</f>
        <v>0.49</v>
      </c>
      <c r="V83">
        <f>[1]卡牌时间战力!$V$83</f>
        <v>1.7900000000000007</v>
      </c>
      <c r="W83">
        <f>[1]卡牌时间战力!$W$83</f>
        <v>0</v>
      </c>
      <c r="X83">
        <f>[1]卡牌时间战力!$X$83</f>
        <v>0</v>
      </c>
    </row>
    <row r="84" spans="1:24" x14ac:dyDescent="0.15">
      <c r="A84">
        <f>[1]卡牌时间战力!$A$84</f>
        <v>83</v>
      </c>
      <c r="B84">
        <f>[1]卡牌时间战力!$B$84</f>
        <v>0</v>
      </c>
      <c r="C84">
        <f>[1]卡牌时间战力!$C$84</f>
        <v>4150</v>
      </c>
      <c r="D84">
        <f>[1]卡牌时间战力!$D$84</f>
        <v>256</v>
      </c>
      <c r="E84">
        <f>[1]卡牌时间战力!$E$84</f>
        <v>440</v>
      </c>
      <c r="F84">
        <f>[1]卡牌时间战力!$F$84</f>
        <v>1785</v>
      </c>
      <c r="G84">
        <f>[1]卡牌时间战力!$G$84</f>
        <v>340</v>
      </c>
      <c r="H84">
        <f>[1]卡牌时间战力!$H$84</f>
        <v>0.10409999999999955</v>
      </c>
      <c r="I84">
        <f>[1]卡牌时间战力!$I$84</f>
        <v>375.39</v>
      </c>
      <c r="J84">
        <f>[1]卡牌时间战力!$J$84</f>
        <v>1</v>
      </c>
      <c r="K84">
        <f>[1]卡牌时间战力!$K$84</f>
        <v>85</v>
      </c>
      <c r="L84">
        <f>[1]卡牌时间战力!$L$84</f>
        <v>0</v>
      </c>
      <c r="M84">
        <f>[1]卡牌时间战力!$M$84</f>
        <v>0</v>
      </c>
      <c r="N84">
        <f>[1]卡牌时间战力!$N$84</f>
        <v>0</v>
      </c>
      <c r="O84">
        <f>[1]卡牌时间战力!$O$84</f>
        <v>0</v>
      </c>
      <c r="P84">
        <f>[1]卡牌时间战力!$P$84</f>
        <v>0</v>
      </c>
      <c r="Q84">
        <f>[1]卡牌时间战力!$Q$84</f>
        <v>0</v>
      </c>
      <c r="R84">
        <f>[1]卡牌时间战力!$R$84</f>
        <v>0.6</v>
      </c>
      <c r="S84">
        <f>[1]卡牌时间战力!$S$84</f>
        <v>1</v>
      </c>
      <c r="T84">
        <f>[1]卡牌时间战力!$T$84</f>
        <v>1785</v>
      </c>
      <c r="U84">
        <f>[1]卡牌时间战力!$U$84</f>
        <v>0.49580000000000002</v>
      </c>
      <c r="V84">
        <f>[1]卡牌时间战力!$V$84</f>
        <v>1.8000000000000007</v>
      </c>
      <c r="W84">
        <f>[1]卡牌时间战力!$W$84</f>
        <v>0</v>
      </c>
      <c r="X84">
        <f>[1]卡牌时间战力!$X$84</f>
        <v>0</v>
      </c>
    </row>
    <row r="85" spans="1:24" x14ac:dyDescent="0.15">
      <c r="A85">
        <f>[1]卡牌时间战力!$A$85</f>
        <v>84</v>
      </c>
      <c r="B85">
        <f>[1]卡牌时间战力!$B$85</f>
        <v>0</v>
      </c>
      <c r="C85">
        <f>[1]卡牌时间战力!$C$85</f>
        <v>4200</v>
      </c>
      <c r="D85">
        <f>[1]卡牌时间战力!$D$85</f>
        <v>259</v>
      </c>
      <c r="E85">
        <f>[1]卡牌时间战力!$E$85</f>
        <v>445</v>
      </c>
      <c r="F85">
        <f>[1]卡牌时间战力!$F$85</f>
        <v>1806</v>
      </c>
      <c r="G85">
        <f>[1]卡牌时间战力!$G$85</f>
        <v>344</v>
      </c>
      <c r="H85">
        <f>[1]卡牌时间战力!$H$85</f>
        <v>0.10414999999999955</v>
      </c>
      <c r="I85">
        <f>[1]卡牌时间战力!$I$85</f>
        <v>379.83</v>
      </c>
      <c r="J85">
        <f>[1]卡牌时间战力!$J$85</f>
        <v>1</v>
      </c>
      <c r="K85">
        <f>[1]卡牌时间战力!$K$85</f>
        <v>86</v>
      </c>
      <c r="L85">
        <f>[1]卡牌时间战力!$L$85</f>
        <v>0</v>
      </c>
      <c r="M85">
        <f>[1]卡牌时间战力!$M$85</f>
        <v>0</v>
      </c>
      <c r="N85">
        <f>[1]卡牌时间战力!$N$85</f>
        <v>0</v>
      </c>
      <c r="O85">
        <f>[1]卡牌时间战力!$O$85</f>
        <v>0</v>
      </c>
      <c r="P85">
        <f>[1]卡牌时间战力!$P$85</f>
        <v>0</v>
      </c>
      <c r="Q85">
        <f>[1]卡牌时间战力!$Q$85</f>
        <v>0</v>
      </c>
      <c r="R85">
        <f>[1]卡牌时间战力!$R$85</f>
        <v>0.6</v>
      </c>
      <c r="S85">
        <f>[1]卡牌时间战力!$S$85</f>
        <v>1</v>
      </c>
      <c r="T85">
        <f>[1]卡牌时间战力!$T$85</f>
        <v>1806</v>
      </c>
      <c r="U85">
        <f>[1]卡牌时间战力!$U$85</f>
        <v>0.50170000000000003</v>
      </c>
      <c r="V85">
        <f>[1]卡牌时间战力!$V$85</f>
        <v>1.8100000000000007</v>
      </c>
      <c r="W85">
        <f>[1]卡牌时间战力!$W$85</f>
        <v>0</v>
      </c>
      <c r="X85">
        <f>[1]卡牌时间战力!$X$85</f>
        <v>0</v>
      </c>
    </row>
    <row r="86" spans="1:24" x14ac:dyDescent="0.15">
      <c r="A86">
        <f>[1]卡牌时间战力!$A$86</f>
        <v>85</v>
      </c>
      <c r="B86">
        <f>[1]卡牌时间战力!$B$86</f>
        <v>0</v>
      </c>
      <c r="C86">
        <f>[1]卡牌时间战力!$C$86</f>
        <v>4250</v>
      </c>
      <c r="D86">
        <f>[1]卡牌时间战力!$D$86</f>
        <v>262</v>
      </c>
      <c r="E86">
        <f>[1]卡牌时间战力!$E$86</f>
        <v>450</v>
      </c>
      <c r="F86">
        <f>[1]卡牌时间战力!$F$86</f>
        <v>1827</v>
      </c>
      <c r="G86">
        <f>[1]卡牌时间战力!$G$86</f>
        <v>348</v>
      </c>
      <c r="H86">
        <f>[1]卡牌时间战力!$H$86</f>
        <v>0.10419999999999954</v>
      </c>
      <c r="I86">
        <f>[1]卡牌时间战力!$I$86</f>
        <v>384.26</v>
      </c>
      <c r="J86">
        <f>[1]卡牌时间战力!$J$86</f>
        <v>1</v>
      </c>
      <c r="K86">
        <f>[1]卡牌时间战力!$K$86</f>
        <v>87</v>
      </c>
      <c r="L86">
        <f>[1]卡牌时间战力!$L$86</f>
        <v>0</v>
      </c>
      <c r="M86">
        <f>[1]卡牌时间战力!$M$86</f>
        <v>0</v>
      </c>
      <c r="N86">
        <f>[1]卡牌时间战力!$N$86</f>
        <v>0</v>
      </c>
      <c r="O86">
        <f>[1]卡牌时间战力!$O$86</f>
        <v>0</v>
      </c>
      <c r="P86">
        <f>[1]卡牌时间战力!$P$86</f>
        <v>0</v>
      </c>
      <c r="Q86">
        <f>[1]卡牌时间战力!$Q$86</f>
        <v>0</v>
      </c>
      <c r="R86">
        <f>[1]卡牌时间战力!$R$86</f>
        <v>0.6</v>
      </c>
      <c r="S86">
        <f>[1]卡牌时间战力!$S$86</f>
        <v>1</v>
      </c>
      <c r="T86">
        <f>[1]卡牌时间战力!$T$86</f>
        <v>1827</v>
      </c>
      <c r="U86">
        <f>[1]卡牌时间战力!$U$86</f>
        <v>0.50749999999999995</v>
      </c>
      <c r="V86">
        <f>[1]卡牌时间战力!$V$86</f>
        <v>1.8200000000000007</v>
      </c>
      <c r="W86">
        <f>[1]卡牌时间战力!$W$86</f>
        <v>0</v>
      </c>
      <c r="X86">
        <f>[1]卡牌时间战力!$X$86</f>
        <v>0</v>
      </c>
    </row>
    <row r="87" spans="1:24" x14ac:dyDescent="0.15">
      <c r="A87">
        <f>[1]卡牌时间战力!$A$87</f>
        <v>86</v>
      </c>
      <c r="B87">
        <f>[1]卡牌时间战力!$B$87</f>
        <v>0</v>
      </c>
      <c r="C87">
        <f>[1]卡牌时间战力!$C$87</f>
        <v>4300</v>
      </c>
      <c r="D87">
        <f>[1]卡牌时间战力!$D$87</f>
        <v>265</v>
      </c>
      <c r="E87">
        <f>[1]卡牌时间战力!$E$87</f>
        <v>455</v>
      </c>
      <c r="F87">
        <f>[1]卡牌时间战力!$F$87</f>
        <v>1848</v>
      </c>
      <c r="G87">
        <f>[1]卡牌时间战力!$G$87</f>
        <v>352</v>
      </c>
      <c r="H87">
        <f>[1]卡牌时间战力!$H$87</f>
        <v>0.10424999999999954</v>
      </c>
      <c r="I87">
        <f>[1]卡牌时间战力!$I$87</f>
        <v>388.7</v>
      </c>
      <c r="J87">
        <f>[1]卡牌时间战力!$J$87</f>
        <v>1</v>
      </c>
      <c r="K87">
        <f>[1]卡牌时间战力!$K$87</f>
        <v>88</v>
      </c>
      <c r="L87">
        <f>[1]卡牌时间战力!$L$87</f>
        <v>0</v>
      </c>
      <c r="M87">
        <f>[1]卡牌时间战力!$M$87</f>
        <v>0</v>
      </c>
      <c r="N87">
        <f>[1]卡牌时间战力!$N$87</f>
        <v>0</v>
      </c>
      <c r="O87">
        <f>[1]卡牌时间战力!$O$87</f>
        <v>0</v>
      </c>
      <c r="P87">
        <f>[1]卡牌时间战力!$P$87</f>
        <v>0</v>
      </c>
      <c r="Q87">
        <f>[1]卡牌时间战力!$Q$87</f>
        <v>0</v>
      </c>
      <c r="R87">
        <f>[1]卡牌时间战力!$R$87</f>
        <v>0.6</v>
      </c>
      <c r="S87">
        <f>[1]卡牌时间战力!$S$87</f>
        <v>1</v>
      </c>
      <c r="T87">
        <f>[1]卡牌时间战力!$T$87</f>
        <v>1848</v>
      </c>
      <c r="U87">
        <f>[1]卡牌时间战力!$U$87</f>
        <v>0.51329999999999998</v>
      </c>
      <c r="V87">
        <f>[1]卡牌时间战力!$V$87</f>
        <v>1.8300000000000007</v>
      </c>
      <c r="W87">
        <f>[1]卡牌时间战力!$W$87</f>
        <v>0</v>
      </c>
      <c r="X87">
        <f>[1]卡牌时间战力!$X$87</f>
        <v>0</v>
      </c>
    </row>
    <row r="88" spans="1:24" x14ac:dyDescent="0.15">
      <c r="A88">
        <f>[1]卡牌时间战力!$A$88</f>
        <v>87</v>
      </c>
      <c r="B88">
        <f>[1]卡牌时间战力!$B$88</f>
        <v>0</v>
      </c>
      <c r="C88">
        <f>[1]卡牌时间战力!$C$88</f>
        <v>4350</v>
      </c>
      <c r="D88">
        <f>[1]卡牌时间战力!$D$88</f>
        <v>268</v>
      </c>
      <c r="E88">
        <f>[1]卡牌时间战力!$E$88</f>
        <v>460</v>
      </c>
      <c r="F88">
        <f>[1]卡牌时间战力!$F$88</f>
        <v>1869</v>
      </c>
      <c r="G88">
        <f>[1]卡牌时间战力!$G$88</f>
        <v>356</v>
      </c>
      <c r="H88">
        <f>[1]卡牌时间战力!$H$88</f>
        <v>0.10429999999999953</v>
      </c>
      <c r="I88">
        <f>[1]卡牌时间战力!$I$88</f>
        <v>393.13</v>
      </c>
      <c r="J88">
        <f>[1]卡牌时间战力!$J$88</f>
        <v>1</v>
      </c>
      <c r="K88">
        <f>[1]卡牌时间战力!$K$88</f>
        <v>89</v>
      </c>
      <c r="L88">
        <f>[1]卡牌时间战力!$L$88</f>
        <v>0</v>
      </c>
      <c r="M88">
        <f>[1]卡牌时间战力!$M$88</f>
        <v>0</v>
      </c>
      <c r="N88">
        <f>[1]卡牌时间战力!$N$88</f>
        <v>0</v>
      </c>
      <c r="O88">
        <f>[1]卡牌时间战力!$O$88</f>
        <v>0</v>
      </c>
      <c r="P88">
        <f>[1]卡牌时间战力!$P$88</f>
        <v>0</v>
      </c>
      <c r="Q88">
        <f>[1]卡牌时间战力!$Q$88</f>
        <v>0</v>
      </c>
      <c r="R88">
        <f>[1]卡牌时间战力!$R$88</f>
        <v>0.6</v>
      </c>
      <c r="S88">
        <f>[1]卡牌时间战力!$S$88</f>
        <v>1</v>
      </c>
      <c r="T88">
        <f>[1]卡牌时间战力!$T$88</f>
        <v>1869</v>
      </c>
      <c r="U88">
        <f>[1]卡牌时间战力!$U$88</f>
        <v>0.51919999999999999</v>
      </c>
      <c r="V88">
        <f>[1]卡牌时间战力!$V$88</f>
        <v>1.8400000000000007</v>
      </c>
      <c r="W88">
        <f>[1]卡牌时间战力!$W$88</f>
        <v>0</v>
      </c>
      <c r="X88">
        <f>[1]卡牌时间战力!$X$88</f>
        <v>0</v>
      </c>
    </row>
    <row r="89" spans="1:24" x14ac:dyDescent="0.15">
      <c r="A89">
        <f>[1]卡牌时间战力!$A$89</f>
        <v>88</v>
      </c>
      <c r="B89">
        <f>[1]卡牌时间战力!$B$89</f>
        <v>0</v>
      </c>
      <c r="C89">
        <f>[1]卡牌时间战力!$C$89</f>
        <v>4400</v>
      </c>
      <c r="D89">
        <f>[1]卡牌时间战力!$D$89</f>
        <v>271</v>
      </c>
      <c r="E89">
        <f>[1]卡牌时间战力!$E$89</f>
        <v>465</v>
      </c>
      <c r="F89">
        <f>[1]卡牌时间战力!$F$89</f>
        <v>1890</v>
      </c>
      <c r="G89">
        <f>[1]卡牌时间战力!$G$89</f>
        <v>360</v>
      </c>
      <c r="H89">
        <f>[1]卡牌时间战力!$H$89</f>
        <v>0.10434999999999953</v>
      </c>
      <c r="I89">
        <f>[1]卡牌时间战力!$I$89</f>
        <v>397.57</v>
      </c>
      <c r="J89">
        <f>[1]卡牌时间战力!$J$89</f>
        <v>1</v>
      </c>
      <c r="K89">
        <f>[1]卡牌时间战力!$K$89</f>
        <v>90</v>
      </c>
      <c r="L89">
        <f>[1]卡牌时间战力!$L$89</f>
        <v>0</v>
      </c>
      <c r="M89">
        <f>[1]卡牌时间战力!$M$89</f>
        <v>0</v>
      </c>
      <c r="N89">
        <f>[1]卡牌时间战力!$N$89</f>
        <v>0</v>
      </c>
      <c r="O89">
        <f>[1]卡牌时间战力!$O$89</f>
        <v>0</v>
      </c>
      <c r="P89">
        <f>[1]卡牌时间战力!$P$89</f>
        <v>0</v>
      </c>
      <c r="Q89">
        <f>[1]卡牌时间战力!$Q$89</f>
        <v>0</v>
      </c>
      <c r="R89">
        <f>[1]卡牌时间战力!$R$89</f>
        <v>0.6</v>
      </c>
      <c r="S89">
        <f>[1]卡牌时间战力!$S$89</f>
        <v>1</v>
      </c>
      <c r="T89">
        <f>[1]卡牌时间战力!$T$89</f>
        <v>1890</v>
      </c>
      <c r="U89">
        <f>[1]卡牌时间战力!$U$89</f>
        <v>0.52500000000000002</v>
      </c>
      <c r="V89">
        <f>[1]卡牌时间战力!$V$89</f>
        <v>1.8500000000000008</v>
      </c>
      <c r="W89">
        <f>[1]卡牌时间战力!$W$89</f>
        <v>0</v>
      </c>
      <c r="X89">
        <f>[1]卡牌时间战力!$X$89</f>
        <v>0</v>
      </c>
    </row>
    <row r="90" spans="1:24" x14ac:dyDescent="0.15">
      <c r="A90">
        <f>[1]卡牌时间战力!$A$90</f>
        <v>89</v>
      </c>
      <c r="B90">
        <f>[1]卡牌时间战力!$B$90</f>
        <v>0</v>
      </c>
      <c r="C90">
        <f>[1]卡牌时间战力!$C$90</f>
        <v>4450</v>
      </c>
      <c r="D90">
        <f>[1]卡牌时间战力!$D$90</f>
        <v>274</v>
      </c>
      <c r="E90">
        <f>[1]卡牌时间战力!$E$90</f>
        <v>470</v>
      </c>
      <c r="F90">
        <f>[1]卡牌时间战力!$F$90</f>
        <v>1911</v>
      </c>
      <c r="G90">
        <f>[1]卡牌时间战力!$G$90</f>
        <v>364</v>
      </c>
      <c r="H90">
        <f>[1]卡牌时间战力!$H$90</f>
        <v>0.10439999999999952</v>
      </c>
      <c r="I90">
        <f>[1]卡牌时间战力!$I$90</f>
        <v>402</v>
      </c>
      <c r="J90">
        <f>[1]卡牌时间战力!$J$90</f>
        <v>1</v>
      </c>
      <c r="K90">
        <f>[1]卡牌时间战力!$K$90</f>
        <v>91</v>
      </c>
      <c r="L90">
        <f>[1]卡牌时间战力!$L$90</f>
        <v>0</v>
      </c>
      <c r="M90">
        <f>[1]卡牌时间战力!$M$90</f>
        <v>0</v>
      </c>
      <c r="N90">
        <f>[1]卡牌时间战力!$N$90</f>
        <v>0</v>
      </c>
      <c r="O90">
        <f>[1]卡牌时间战力!$O$90</f>
        <v>0</v>
      </c>
      <c r="P90">
        <f>[1]卡牌时间战力!$P$90</f>
        <v>0</v>
      </c>
      <c r="Q90">
        <f>[1]卡牌时间战力!$Q$90</f>
        <v>0</v>
      </c>
      <c r="R90">
        <f>[1]卡牌时间战力!$R$90</f>
        <v>0.6</v>
      </c>
      <c r="S90">
        <f>[1]卡牌时间战力!$S$90</f>
        <v>1</v>
      </c>
      <c r="T90">
        <f>[1]卡牌时间战力!$T$90</f>
        <v>1911</v>
      </c>
      <c r="U90">
        <f>[1]卡牌时间战力!$U$90</f>
        <v>0.53080000000000005</v>
      </c>
      <c r="V90">
        <f>[1]卡牌时间战力!$V$90</f>
        <v>1.8600000000000008</v>
      </c>
      <c r="W90">
        <f>[1]卡牌时间战力!$W$90</f>
        <v>0</v>
      </c>
      <c r="X90">
        <f>[1]卡牌时间战力!$X$90</f>
        <v>0</v>
      </c>
    </row>
    <row r="91" spans="1:24" x14ac:dyDescent="0.15">
      <c r="A91">
        <f>[1]卡牌时间战力!$A$91</f>
        <v>90</v>
      </c>
      <c r="B91">
        <f>[1]卡牌时间战力!$B$91</f>
        <v>0</v>
      </c>
      <c r="C91">
        <f>[1]卡牌时间战力!$C$91</f>
        <v>4500</v>
      </c>
      <c r="D91">
        <f>[1]卡牌时间战力!$D$91</f>
        <v>277</v>
      </c>
      <c r="E91">
        <f>[1]卡牌时间战力!$E$91</f>
        <v>475</v>
      </c>
      <c r="F91">
        <f>[1]卡牌时间战力!$F$91</f>
        <v>1932</v>
      </c>
      <c r="G91">
        <f>[1]卡牌时间战力!$G$91</f>
        <v>368</v>
      </c>
      <c r="H91">
        <f>[1]卡牌时间战力!$H$91</f>
        <v>0.10444999999999952</v>
      </c>
      <c r="I91">
        <f>[1]卡牌时间战力!$I$91</f>
        <v>406.44</v>
      </c>
      <c r="J91">
        <f>[1]卡牌时间战力!$J$91</f>
        <v>1</v>
      </c>
      <c r="K91">
        <f>[1]卡牌时间战力!$K$91</f>
        <v>92</v>
      </c>
      <c r="L91">
        <f>[1]卡牌时间战力!$L$91</f>
        <v>0</v>
      </c>
      <c r="M91">
        <f>[1]卡牌时间战力!$M$91</f>
        <v>0</v>
      </c>
      <c r="N91">
        <f>[1]卡牌时间战力!$N$91</f>
        <v>0</v>
      </c>
      <c r="O91">
        <f>[1]卡牌时间战力!$O$91</f>
        <v>0</v>
      </c>
      <c r="P91">
        <f>[1]卡牌时间战力!$P$91</f>
        <v>0</v>
      </c>
      <c r="Q91">
        <f>[1]卡牌时间战力!$Q$91</f>
        <v>0</v>
      </c>
      <c r="R91">
        <f>[1]卡牌时间战力!$R$91</f>
        <v>0.6</v>
      </c>
      <c r="S91">
        <f>[1]卡牌时间战力!$S$91</f>
        <v>1</v>
      </c>
      <c r="T91">
        <f>[1]卡牌时间战力!$T$91</f>
        <v>1932</v>
      </c>
      <c r="U91">
        <f>[1]卡牌时间战力!$U$91</f>
        <v>0.53669999999999995</v>
      </c>
      <c r="V91">
        <f>[1]卡牌时间战力!$V$91</f>
        <v>1.8700000000000008</v>
      </c>
      <c r="W91">
        <f>[1]卡牌时间战力!$W$91</f>
        <v>0</v>
      </c>
      <c r="X91">
        <f>[1]卡牌时间战力!$X$91</f>
        <v>0</v>
      </c>
    </row>
    <row r="92" spans="1:24" x14ac:dyDescent="0.15">
      <c r="A92">
        <f>[1]卡牌时间战力!$A$92</f>
        <v>91</v>
      </c>
      <c r="B92">
        <f>[1]卡牌时间战力!$B$92</f>
        <v>18</v>
      </c>
      <c r="C92">
        <f>[1]卡牌时间战力!$C$92</f>
        <v>4550</v>
      </c>
      <c r="D92">
        <f>[1]卡牌时间战力!$D$92</f>
        <v>280</v>
      </c>
      <c r="E92">
        <f>[1]卡牌时间战力!$E$92</f>
        <v>480</v>
      </c>
      <c r="F92">
        <f>[1]卡牌时间战力!$F$92</f>
        <v>1953</v>
      </c>
      <c r="G92">
        <f>[1]卡牌时间战力!$G$92</f>
        <v>372</v>
      </c>
      <c r="H92">
        <f>[1]卡牌时间战力!$H$92</f>
        <v>0.10449999999999951</v>
      </c>
      <c r="I92">
        <f>[1]卡牌时间战力!$I$92</f>
        <v>410.87</v>
      </c>
      <c r="J92">
        <f>[1]卡牌时间战力!$J$92</f>
        <v>1</v>
      </c>
      <c r="K92">
        <f>[1]卡牌时间战力!$K$92</f>
        <v>93</v>
      </c>
      <c r="L92">
        <f>[1]卡牌时间战力!$L$92</f>
        <v>410.87</v>
      </c>
      <c r="M92">
        <f>[1]卡牌时间战力!$M$92</f>
        <v>993.03</v>
      </c>
      <c r="N92">
        <f>[1]卡牌时间战力!$N$92</f>
        <v>2086.9699999999998</v>
      </c>
      <c r="O92">
        <f>[1]卡牌时间战力!$O$92</f>
        <v>472.87</v>
      </c>
      <c r="P92">
        <f>[1]卡牌时间战力!$P$92</f>
        <v>0</v>
      </c>
      <c r="Q92">
        <f>[1]卡牌时间战力!$Q$92</f>
        <v>0</v>
      </c>
      <c r="R92">
        <f>[1]卡牌时间战力!$R$92</f>
        <v>0.6</v>
      </c>
      <c r="S92">
        <f>[1]卡牌时间战力!$S$92</f>
        <v>1</v>
      </c>
      <c r="T92">
        <f>[1]卡牌时间战力!$T$92</f>
        <v>1953</v>
      </c>
      <c r="U92">
        <f>[1]卡牌时间战力!$U$92</f>
        <v>0.54249999999999998</v>
      </c>
      <c r="V92">
        <f>[1]卡牌时间战力!$V$92</f>
        <v>1.8800000000000008</v>
      </c>
      <c r="W92">
        <f>[1]卡牌时间战力!$W$92</f>
        <v>0</v>
      </c>
      <c r="X92">
        <f>[1]卡牌时间战力!$X$92</f>
        <v>0</v>
      </c>
    </row>
    <row r="93" spans="1:24" x14ac:dyDescent="0.15">
      <c r="A93">
        <f>[1]卡牌时间战力!$A$93</f>
        <v>92</v>
      </c>
      <c r="B93">
        <f>[1]卡牌时间战力!$B$93</f>
        <v>0</v>
      </c>
      <c r="C93">
        <f>[1]卡牌时间战力!$C$93</f>
        <v>4600</v>
      </c>
      <c r="D93">
        <f>[1]卡牌时间战力!$D$93</f>
        <v>283</v>
      </c>
      <c r="E93">
        <f>[1]卡牌时间战力!$E$93</f>
        <v>485</v>
      </c>
      <c r="F93">
        <f>[1]卡牌时间战力!$F$93</f>
        <v>1974</v>
      </c>
      <c r="G93">
        <f>[1]卡牌时间战力!$G$93</f>
        <v>376</v>
      </c>
      <c r="H93">
        <f>[1]卡牌时间战力!$H$93</f>
        <v>0.1045499999999995</v>
      </c>
      <c r="I93">
        <f>[1]卡牌时间战力!$I$93</f>
        <v>415.31</v>
      </c>
      <c r="J93">
        <f>[1]卡牌时间战力!$J$93</f>
        <v>1</v>
      </c>
      <c r="K93">
        <f>[1]卡牌时间战力!$K$93</f>
        <v>94</v>
      </c>
      <c r="L93">
        <f>[1]卡牌时间战力!$L$93</f>
        <v>0</v>
      </c>
      <c r="M93">
        <f>[1]卡牌时间战力!$M$93</f>
        <v>0</v>
      </c>
      <c r="N93">
        <f>[1]卡牌时间战力!$N$93</f>
        <v>0</v>
      </c>
      <c r="O93">
        <f>[1]卡牌时间战力!$O$93</f>
        <v>0</v>
      </c>
      <c r="P93">
        <f>[1]卡牌时间战力!$P$93</f>
        <v>0</v>
      </c>
      <c r="Q93">
        <f>[1]卡牌时间战力!$Q$93</f>
        <v>0</v>
      </c>
      <c r="R93">
        <f>[1]卡牌时间战力!$R$93</f>
        <v>0.6</v>
      </c>
      <c r="S93">
        <f>[1]卡牌时间战力!$S$93</f>
        <v>1</v>
      </c>
      <c r="T93">
        <f>[1]卡牌时间战力!$T$93</f>
        <v>1974</v>
      </c>
      <c r="U93">
        <f>[1]卡牌时间战力!$U$93</f>
        <v>0.54830000000000001</v>
      </c>
      <c r="V93">
        <f>[1]卡牌时间战力!$V$93</f>
        <v>1.8900000000000008</v>
      </c>
      <c r="W93">
        <f>[1]卡牌时间战力!$W$93</f>
        <v>0</v>
      </c>
      <c r="X93">
        <f>[1]卡牌时间战力!$X$93</f>
        <v>0</v>
      </c>
    </row>
    <row r="94" spans="1:24" x14ac:dyDescent="0.15">
      <c r="A94">
        <f>[1]卡牌时间战力!$A$94</f>
        <v>93</v>
      </c>
      <c r="B94">
        <f>[1]卡牌时间战力!$B$94</f>
        <v>0</v>
      </c>
      <c r="C94">
        <f>[1]卡牌时间战力!$C$94</f>
        <v>4650</v>
      </c>
      <c r="D94">
        <f>[1]卡牌时间战力!$D$94</f>
        <v>286</v>
      </c>
      <c r="E94">
        <f>[1]卡牌时间战力!$E$94</f>
        <v>490</v>
      </c>
      <c r="F94">
        <f>[1]卡牌时间战力!$F$94</f>
        <v>1995</v>
      </c>
      <c r="G94">
        <f>[1]卡牌时间战力!$G$94</f>
        <v>380</v>
      </c>
      <c r="H94">
        <f>[1]卡牌时间战力!$H$94</f>
        <v>0.1045999999999995</v>
      </c>
      <c r="I94">
        <f>[1]卡牌时间战力!$I$94</f>
        <v>419.75</v>
      </c>
      <c r="J94">
        <f>[1]卡牌时间战力!$J$94</f>
        <v>1</v>
      </c>
      <c r="K94">
        <f>[1]卡牌时间战力!$K$94</f>
        <v>95</v>
      </c>
      <c r="L94">
        <f>[1]卡牌时间战力!$L$94</f>
        <v>0</v>
      </c>
      <c r="M94">
        <f>[1]卡牌时间战力!$M$94</f>
        <v>0</v>
      </c>
      <c r="N94">
        <f>[1]卡牌时间战力!$N$94</f>
        <v>0</v>
      </c>
      <c r="O94">
        <f>[1]卡牌时间战力!$O$94</f>
        <v>0</v>
      </c>
      <c r="P94">
        <f>[1]卡牌时间战力!$P$94</f>
        <v>0</v>
      </c>
      <c r="Q94">
        <f>[1]卡牌时间战力!$Q$94</f>
        <v>0</v>
      </c>
      <c r="R94">
        <f>[1]卡牌时间战力!$R$94</f>
        <v>0.6</v>
      </c>
      <c r="S94">
        <f>[1]卡牌时间战力!$S$94</f>
        <v>1</v>
      </c>
      <c r="T94">
        <f>[1]卡牌时间战力!$T$94</f>
        <v>1995</v>
      </c>
      <c r="U94">
        <f>[1]卡牌时间战力!$U$94</f>
        <v>0.55420000000000003</v>
      </c>
      <c r="V94">
        <f>[1]卡牌时间战力!$V$94</f>
        <v>1.9000000000000008</v>
      </c>
      <c r="W94">
        <f>[1]卡牌时间战力!$W$94</f>
        <v>0</v>
      </c>
      <c r="X94">
        <f>[1]卡牌时间战力!$X$94</f>
        <v>0</v>
      </c>
    </row>
    <row r="95" spans="1:24" x14ac:dyDescent="0.15">
      <c r="A95">
        <f>[1]卡牌时间战力!$A$95</f>
        <v>94</v>
      </c>
      <c r="B95">
        <f>[1]卡牌时间战力!$B$95</f>
        <v>0</v>
      </c>
      <c r="C95">
        <f>[1]卡牌时间战力!$C$95</f>
        <v>4700</v>
      </c>
      <c r="D95">
        <f>[1]卡牌时间战力!$D$95</f>
        <v>289</v>
      </c>
      <c r="E95">
        <f>[1]卡牌时间战力!$E$95</f>
        <v>495</v>
      </c>
      <c r="F95">
        <f>[1]卡牌时间战力!$F$95</f>
        <v>2016</v>
      </c>
      <c r="G95">
        <f>[1]卡牌时间战力!$G$95</f>
        <v>384</v>
      </c>
      <c r="H95">
        <f>[1]卡牌时间战力!$H$95</f>
        <v>0.10464999999999949</v>
      </c>
      <c r="I95">
        <f>[1]卡牌时间战力!$I$95</f>
        <v>424.19</v>
      </c>
      <c r="J95">
        <f>[1]卡牌时间战力!$J$95</f>
        <v>1</v>
      </c>
      <c r="K95">
        <f>[1]卡牌时间战力!$K$95</f>
        <v>96</v>
      </c>
      <c r="L95">
        <f>[1]卡牌时间战力!$L$95</f>
        <v>0</v>
      </c>
      <c r="M95">
        <f>[1]卡牌时间战力!$M$95</f>
        <v>0</v>
      </c>
      <c r="N95">
        <f>[1]卡牌时间战力!$N$95</f>
        <v>0</v>
      </c>
      <c r="O95">
        <f>[1]卡牌时间战力!$O$95</f>
        <v>0</v>
      </c>
      <c r="P95">
        <f>[1]卡牌时间战力!$P$95</f>
        <v>0</v>
      </c>
      <c r="Q95">
        <f>[1]卡牌时间战力!$Q$95</f>
        <v>0</v>
      </c>
      <c r="R95">
        <f>[1]卡牌时间战力!$R$95</f>
        <v>0.6</v>
      </c>
      <c r="S95">
        <f>[1]卡牌时间战力!$S$95</f>
        <v>1</v>
      </c>
      <c r="T95">
        <f>[1]卡牌时间战力!$T$95</f>
        <v>2016</v>
      </c>
      <c r="U95">
        <f>[1]卡牌时间战力!$U$95</f>
        <v>0.56000000000000005</v>
      </c>
      <c r="V95">
        <f>[1]卡牌时间战力!$V$95</f>
        <v>1.9100000000000008</v>
      </c>
      <c r="W95">
        <f>[1]卡牌时间战力!$W$95</f>
        <v>0</v>
      </c>
      <c r="X95">
        <f>[1]卡牌时间战力!$X$95</f>
        <v>0</v>
      </c>
    </row>
    <row r="96" spans="1:24" x14ac:dyDescent="0.15">
      <c r="A96">
        <f>[1]卡牌时间战力!$A$96</f>
        <v>95</v>
      </c>
      <c r="B96">
        <f>[1]卡牌时间战力!$B$96</f>
        <v>0</v>
      </c>
      <c r="C96">
        <f>[1]卡牌时间战力!$C$96</f>
        <v>4750</v>
      </c>
      <c r="D96">
        <f>[1]卡牌时间战力!$D$96</f>
        <v>292</v>
      </c>
      <c r="E96">
        <f>[1]卡牌时间战力!$E$96</f>
        <v>500</v>
      </c>
      <c r="F96">
        <f>[1]卡牌时间战力!$F$96</f>
        <v>2037</v>
      </c>
      <c r="G96">
        <f>[1]卡牌时间战力!$G$96</f>
        <v>388</v>
      </c>
      <c r="H96">
        <f>[1]卡牌时间战力!$H$96</f>
        <v>0.10469999999999949</v>
      </c>
      <c r="I96">
        <f>[1]卡牌时间战力!$I$96</f>
        <v>428.62</v>
      </c>
      <c r="J96">
        <f>[1]卡牌时间战力!$J$96</f>
        <v>1</v>
      </c>
      <c r="K96">
        <f>[1]卡牌时间战力!$K$96</f>
        <v>97</v>
      </c>
      <c r="L96">
        <f>[1]卡牌时间战力!$L$96</f>
        <v>0</v>
      </c>
      <c r="M96">
        <f>[1]卡牌时间战力!$M$96</f>
        <v>0</v>
      </c>
      <c r="N96">
        <f>[1]卡牌时间战力!$N$96</f>
        <v>0</v>
      </c>
      <c r="O96">
        <f>[1]卡牌时间战力!$O$96</f>
        <v>0</v>
      </c>
      <c r="P96">
        <f>[1]卡牌时间战力!$P$96</f>
        <v>0</v>
      </c>
      <c r="Q96">
        <f>[1]卡牌时间战力!$Q$96</f>
        <v>0</v>
      </c>
      <c r="R96">
        <f>[1]卡牌时间战力!$R$96</f>
        <v>0.6</v>
      </c>
      <c r="S96">
        <f>[1]卡牌时间战力!$S$96</f>
        <v>1</v>
      </c>
      <c r="T96">
        <f>[1]卡牌时间战力!$T$96</f>
        <v>2037</v>
      </c>
      <c r="U96">
        <f>[1]卡牌时间战力!$U$96</f>
        <v>0.56579999999999997</v>
      </c>
      <c r="V96">
        <f>[1]卡牌时间战力!$V$96</f>
        <v>1.9200000000000008</v>
      </c>
      <c r="W96">
        <f>[1]卡牌时间战力!$W$96</f>
        <v>0</v>
      </c>
      <c r="X96">
        <f>[1]卡牌时间战力!$X$96</f>
        <v>0</v>
      </c>
    </row>
    <row r="97" spans="1:24" x14ac:dyDescent="0.15">
      <c r="A97">
        <f>[1]卡牌时间战力!$A$97</f>
        <v>96</v>
      </c>
      <c r="B97">
        <f>[1]卡牌时间战力!$B$97</f>
        <v>0</v>
      </c>
      <c r="C97">
        <f>[1]卡牌时间战力!$C$97</f>
        <v>4800</v>
      </c>
      <c r="D97">
        <f>[1]卡牌时间战力!$D$97</f>
        <v>295</v>
      </c>
      <c r="E97">
        <f>[1]卡牌时间战力!$E$97</f>
        <v>505</v>
      </c>
      <c r="F97">
        <f>[1]卡牌时间战力!$F$97</f>
        <v>2058</v>
      </c>
      <c r="G97">
        <f>[1]卡牌时间战力!$G$97</f>
        <v>392</v>
      </c>
      <c r="H97">
        <f>[1]卡牌时间战力!$H$97</f>
        <v>0.10474999999999948</v>
      </c>
      <c r="I97">
        <f>[1]卡牌时间战力!$I$97</f>
        <v>433.06</v>
      </c>
      <c r="J97">
        <f>[1]卡牌时间战力!$J$97</f>
        <v>1</v>
      </c>
      <c r="K97">
        <f>[1]卡牌时间战力!$K$97</f>
        <v>98</v>
      </c>
      <c r="L97">
        <f>[1]卡牌时间战力!$L$97</f>
        <v>0</v>
      </c>
      <c r="M97">
        <f>[1]卡牌时间战力!$M$97</f>
        <v>0</v>
      </c>
      <c r="N97">
        <f>[1]卡牌时间战力!$N$97</f>
        <v>0</v>
      </c>
      <c r="O97">
        <f>[1]卡牌时间战力!$O$97</f>
        <v>0</v>
      </c>
      <c r="P97">
        <f>[1]卡牌时间战力!$P$97</f>
        <v>0</v>
      </c>
      <c r="Q97">
        <f>[1]卡牌时间战力!$Q$97</f>
        <v>0</v>
      </c>
      <c r="R97">
        <f>[1]卡牌时间战力!$R$97</f>
        <v>0.6</v>
      </c>
      <c r="S97">
        <f>[1]卡牌时间战力!$S$97</f>
        <v>1</v>
      </c>
      <c r="T97">
        <f>[1]卡牌时间战力!$T$97</f>
        <v>2058</v>
      </c>
      <c r="U97">
        <f>[1]卡牌时间战力!$U$97</f>
        <v>0.57169999999999999</v>
      </c>
      <c r="V97">
        <f>[1]卡牌时间战力!$V$97</f>
        <v>1.9300000000000008</v>
      </c>
      <c r="W97">
        <f>[1]卡牌时间战力!$W$97</f>
        <v>0</v>
      </c>
      <c r="X97">
        <f>[1]卡牌时间战力!$X$97</f>
        <v>0</v>
      </c>
    </row>
    <row r="98" spans="1:24" x14ac:dyDescent="0.15">
      <c r="A98">
        <f>[1]卡牌时间战力!$A$98</f>
        <v>97</v>
      </c>
      <c r="B98">
        <f>[1]卡牌时间战力!$B$98</f>
        <v>0</v>
      </c>
      <c r="C98">
        <f>[1]卡牌时间战力!$C$98</f>
        <v>4850</v>
      </c>
      <c r="D98">
        <f>[1]卡牌时间战力!$D$98</f>
        <v>298</v>
      </c>
      <c r="E98">
        <f>[1]卡牌时间战力!$E$98</f>
        <v>510</v>
      </c>
      <c r="F98">
        <f>[1]卡牌时间战力!$F$98</f>
        <v>2079</v>
      </c>
      <c r="G98">
        <f>[1]卡牌时间战力!$G$98</f>
        <v>396</v>
      </c>
      <c r="H98">
        <f>[1]卡牌时间战力!$H$98</f>
        <v>0.10479999999999948</v>
      </c>
      <c r="I98">
        <f>[1]卡牌时间战力!$I$98</f>
        <v>437.5</v>
      </c>
      <c r="J98">
        <f>[1]卡牌时间战力!$J$98</f>
        <v>1</v>
      </c>
      <c r="K98">
        <f>[1]卡牌时间战力!$K$98</f>
        <v>99</v>
      </c>
      <c r="L98">
        <f>[1]卡牌时间战力!$L$98</f>
        <v>0</v>
      </c>
      <c r="M98">
        <f>[1]卡牌时间战力!$M$98</f>
        <v>0</v>
      </c>
      <c r="N98">
        <f>[1]卡牌时间战力!$N$98</f>
        <v>0</v>
      </c>
      <c r="O98">
        <f>[1]卡牌时间战力!$O$98</f>
        <v>0</v>
      </c>
      <c r="P98">
        <f>[1]卡牌时间战力!$P$98</f>
        <v>0</v>
      </c>
      <c r="Q98">
        <f>[1]卡牌时间战力!$Q$98</f>
        <v>0</v>
      </c>
      <c r="R98">
        <f>[1]卡牌时间战力!$R$98</f>
        <v>0.6</v>
      </c>
      <c r="S98">
        <f>[1]卡牌时间战力!$S$98</f>
        <v>1</v>
      </c>
      <c r="T98">
        <f>[1]卡牌时间战力!$T$98</f>
        <v>2079</v>
      </c>
      <c r="U98">
        <f>[1]卡牌时间战力!$U$98</f>
        <v>0.57750000000000001</v>
      </c>
      <c r="V98">
        <f>[1]卡牌时间战力!$V$98</f>
        <v>1.9400000000000008</v>
      </c>
      <c r="W98">
        <f>[1]卡牌时间战力!$W$98</f>
        <v>0</v>
      </c>
      <c r="X98">
        <f>[1]卡牌时间战力!$X$98</f>
        <v>0</v>
      </c>
    </row>
    <row r="99" spans="1:24" x14ac:dyDescent="0.15">
      <c r="A99">
        <f>[1]卡牌时间战力!$A$99</f>
        <v>98</v>
      </c>
      <c r="B99">
        <f>[1]卡牌时间战力!$B$99</f>
        <v>0</v>
      </c>
      <c r="C99">
        <f>[1]卡牌时间战力!$C$99</f>
        <v>4900</v>
      </c>
      <c r="D99">
        <f>[1]卡牌时间战力!$D$99</f>
        <v>301</v>
      </c>
      <c r="E99">
        <f>[1]卡牌时间战力!$E$99</f>
        <v>515</v>
      </c>
      <c r="F99">
        <f>[1]卡牌时间战力!$F$99</f>
        <v>2100</v>
      </c>
      <c r="G99">
        <f>[1]卡牌时间战力!$G$99</f>
        <v>400</v>
      </c>
      <c r="H99">
        <f>[1]卡牌时间战力!$H$99</f>
        <v>0.10484999999999947</v>
      </c>
      <c r="I99">
        <f>[1]卡牌时间战力!$I$99</f>
        <v>441.94</v>
      </c>
      <c r="J99">
        <f>[1]卡牌时间战力!$J$99</f>
        <v>1</v>
      </c>
      <c r="K99">
        <f>[1]卡牌时间战力!$K$99</f>
        <v>100</v>
      </c>
      <c r="L99">
        <f>[1]卡牌时间战力!$L$99</f>
        <v>0</v>
      </c>
      <c r="M99">
        <f>[1]卡牌时间战力!$M$99</f>
        <v>0</v>
      </c>
      <c r="N99">
        <f>[1]卡牌时间战力!$N$99</f>
        <v>0</v>
      </c>
      <c r="O99">
        <f>[1]卡牌时间战力!$O$99</f>
        <v>0</v>
      </c>
      <c r="P99">
        <f>[1]卡牌时间战力!$P$99</f>
        <v>0</v>
      </c>
      <c r="Q99">
        <f>[1]卡牌时间战力!$Q$99</f>
        <v>0</v>
      </c>
      <c r="R99">
        <f>[1]卡牌时间战力!$R$99</f>
        <v>0.6</v>
      </c>
      <c r="S99">
        <f>[1]卡牌时间战力!$S$99</f>
        <v>1</v>
      </c>
      <c r="T99">
        <f>[1]卡牌时间战力!$T$99</f>
        <v>2100</v>
      </c>
      <c r="U99">
        <f>[1]卡牌时间战力!$U$99</f>
        <v>0.58330000000000004</v>
      </c>
      <c r="V99">
        <f>[1]卡牌时间战力!$V$99</f>
        <v>1.9500000000000008</v>
      </c>
      <c r="W99">
        <f>[1]卡牌时间战力!$W$99</f>
        <v>0</v>
      </c>
      <c r="X99">
        <f>[1]卡牌时间战力!$X$99</f>
        <v>0</v>
      </c>
    </row>
    <row r="100" spans="1:24" x14ac:dyDescent="0.15">
      <c r="A100">
        <f>[1]卡牌时间战力!$A$100</f>
        <v>99</v>
      </c>
      <c r="B100">
        <f>[1]卡牌时间战力!$B$100</f>
        <v>0</v>
      </c>
      <c r="C100">
        <f>[1]卡牌时间战力!$C$100</f>
        <v>4950</v>
      </c>
      <c r="D100">
        <f>[1]卡牌时间战力!$D$100</f>
        <v>304</v>
      </c>
      <c r="E100">
        <f>[1]卡牌时间战力!$E$100</f>
        <v>520</v>
      </c>
      <c r="F100">
        <f>[1]卡牌时间战力!$F$100</f>
        <v>2121</v>
      </c>
      <c r="G100">
        <f>[1]卡牌时间战力!$G$100</f>
        <v>404</v>
      </c>
      <c r="H100">
        <f>[1]卡牌时间战力!$H$100</f>
        <v>0.10489999999999947</v>
      </c>
      <c r="I100">
        <f>[1]卡牌时间战力!$I$100</f>
        <v>446.38</v>
      </c>
      <c r="J100">
        <f>[1]卡牌时间战力!$J$100</f>
        <v>1</v>
      </c>
      <c r="K100">
        <f>[1]卡牌时间战力!$K$100</f>
        <v>101</v>
      </c>
      <c r="L100">
        <f>[1]卡牌时间战力!$L$100</f>
        <v>0</v>
      </c>
      <c r="M100">
        <f>[1]卡牌时间战力!$M$100</f>
        <v>0</v>
      </c>
      <c r="N100">
        <f>[1]卡牌时间战力!$N$100</f>
        <v>0</v>
      </c>
      <c r="O100">
        <f>[1]卡牌时间战力!$O$100</f>
        <v>0</v>
      </c>
      <c r="P100">
        <f>[1]卡牌时间战力!$P$100</f>
        <v>0</v>
      </c>
      <c r="Q100">
        <f>[1]卡牌时间战力!$Q$100</f>
        <v>0</v>
      </c>
      <c r="R100">
        <f>[1]卡牌时间战力!$R$100</f>
        <v>0.6</v>
      </c>
      <c r="S100">
        <f>[1]卡牌时间战力!$S$100</f>
        <v>1</v>
      </c>
      <c r="T100">
        <f>[1]卡牌时间战力!$T$100</f>
        <v>2121</v>
      </c>
      <c r="U100">
        <f>[1]卡牌时间战力!$U$100</f>
        <v>0.58919999999999995</v>
      </c>
      <c r="V100">
        <f>[1]卡牌时间战力!$V$100</f>
        <v>1.9600000000000009</v>
      </c>
      <c r="W100">
        <f>[1]卡牌时间战力!$W$100</f>
        <v>0</v>
      </c>
      <c r="X100">
        <f>[1]卡牌时间战力!$X$100</f>
        <v>0</v>
      </c>
    </row>
    <row r="101" spans="1:24" x14ac:dyDescent="0.15">
      <c r="A101">
        <f>[1]卡牌时间战力!$A$101</f>
        <v>100</v>
      </c>
      <c r="B101">
        <f>[1]卡牌时间战力!$B$101</f>
        <v>0</v>
      </c>
      <c r="C101">
        <f>[1]卡牌时间战力!$C$101</f>
        <v>5000</v>
      </c>
      <c r="D101">
        <f>[1]卡牌时间战力!$D$101</f>
        <v>307</v>
      </c>
      <c r="E101">
        <f>[1]卡牌时间战力!$E$101</f>
        <v>525</v>
      </c>
      <c r="F101">
        <f>[1]卡牌时间战力!$F$101</f>
        <v>2142</v>
      </c>
      <c r="G101">
        <f>[1]卡牌时间战力!$G$101</f>
        <v>408</v>
      </c>
      <c r="H101">
        <f>[1]卡牌时间战力!$H$101</f>
        <v>0.10494999999999946</v>
      </c>
      <c r="I101">
        <f>[1]卡牌时间战力!$I$101</f>
        <v>450.82</v>
      </c>
      <c r="J101">
        <f>[1]卡牌时间战力!$J$101</f>
        <v>1</v>
      </c>
      <c r="K101">
        <f>[1]卡牌时间战力!$K$101</f>
        <v>102</v>
      </c>
      <c r="L101">
        <f>[1]卡牌时间战力!$L$101</f>
        <v>0</v>
      </c>
      <c r="M101">
        <f>[1]卡牌时间战力!$M$101</f>
        <v>0</v>
      </c>
      <c r="N101">
        <f>[1]卡牌时间战力!$N$101</f>
        <v>0</v>
      </c>
      <c r="O101">
        <f>[1]卡牌时间战力!$O$101</f>
        <v>0</v>
      </c>
      <c r="P101">
        <f>[1]卡牌时间战力!$P$101</f>
        <v>0</v>
      </c>
      <c r="Q101">
        <f>[1]卡牌时间战力!$Q$101</f>
        <v>0</v>
      </c>
      <c r="R101">
        <f>[1]卡牌时间战力!$R$101</f>
        <v>0.6</v>
      </c>
      <c r="S101">
        <f>[1]卡牌时间战力!$S$101</f>
        <v>1</v>
      </c>
      <c r="T101">
        <f>[1]卡牌时间战力!$T$101</f>
        <v>2142</v>
      </c>
      <c r="U101">
        <f>[1]卡牌时间战力!$U$101</f>
        <v>0.59499999999999997</v>
      </c>
      <c r="V101">
        <f>[1]卡牌时间战力!$V$101</f>
        <v>1.9700000000000009</v>
      </c>
      <c r="W101">
        <f>[1]卡牌时间战力!$W$101</f>
        <v>0</v>
      </c>
      <c r="X101">
        <f>[1]卡牌时间战力!$X$101</f>
        <v>0</v>
      </c>
    </row>
    <row r="102" spans="1:24" x14ac:dyDescent="0.15">
      <c r="A102">
        <f>[1]卡牌时间战力!$A$102</f>
        <v>101</v>
      </c>
      <c r="B102">
        <f>[1]卡牌时间战力!$B$102</f>
        <v>0</v>
      </c>
      <c r="C102">
        <f>[1]卡牌时间战力!$C$102</f>
        <v>5050</v>
      </c>
      <c r="D102">
        <f>[1]卡牌时间战力!$D$102</f>
        <v>310</v>
      </c>
      <c r="E102">
        <f>[1]卡牌时间战力!$E$102</f>
        <v>530</v>
      </c>
      <c r="F102">
        <f>[1]卡牌时间战力!$F$102</f>
        <v>2163</v>
      </c>
      <c r="G102">
        <f>[1]卡牌时间战力!$G$102</f>
        <v>412</v>
      </c>
      <c r="H102">
        <f>[1]卡牌时间战力!$H$102</f>
        <v>0.10499999999999945</v>
      </c>
      <c r="I102">
        <f>[1]卡牌时间战力!$I$102</f>
        <v>455.26</v>
      </c>
      <c r="J102">
        <f>[1]卡牌时间战力!$J$102</f>
        <v>1</v>
      </c>
      <c r="K102">
        <f>[1]卡牌时间战力!$K$102</f>
        <v>103</v>
      </c>
      <c r="L102">
        <f>[1]卡牌时间战力!$L$102</f>
        <v>0</v>
      </c>
      <c r="M102">
        <f>[1]卡牌时间战力!$M$102</f>
        <v>0</v>
      </c>
      <c r="N102">
        <f>[1]卡牌时间战力!$N$102</f>
        <v>0</v>
      </c>
      <c r="O102">
        <f>[1]卡牌时间战力!$O$102</f>
        <v>0</v>
      </c>
      <c r="P102">
        <f>[1]卡牌时间战力!$P$102</f>
        <v>0</v>
      </c>
      <c r="Q102">
        <f>[1]卡牌时间战力!$Q$102</f>
        <v>0</v>
      </c>
      <c r="R102">
        <f>[1]卡牌时间战力!$R$102</f>
        <v>0.6</v>
      </c>
      <c r="S102">
        <f>[1]卡牌时间战力!$S$102</f>
        <v>1</v>
      </c>
      <c r="T102">
        <f>[1]卡牌时间战力!$T$102</f>
        <v>2163</v>
      </c>
      <c r="U102">
        <f>[1]卡牌时间战力!$U$102</f>
        <v>0.6008</v>
      </c>
      <c r="V102">
        <f>[1]卡牌时间战力!$V$102</f>
        <v>1.9800000000000009</v>
      </c>
      <c r="W102">
        <f>[1]卡牌时间战力!$W$102</f>
        <v>0</v>
      </c>
      <c r="X102">
        <f>[1]卡牌时间战力!$X$102</f>
        <v>0</v>
      </c>
    </row>
    <row r="103" spans="1:24" x14ac:dyDescent="0.15">
      <c r="A103">
        <f>[1]卡牌时间战力!$A$103</f>
        <v>102</v>
      </c>
      <c r="B103">
        <f>[1]卡牌时间战力!$B$103</f>
        <v>0</v>
      </c>
      <c r="C103">
        <f>[1]卡牌时间战力!$C$103</f>
        <v>5100</v>
      </c>
      <c r="D103">
        <f>[1]卡牌时间战力!$D$103</f>
        <v>313</v>
      </c>
      <c r="E103">
        <f>[1]卡牌时间战力!$E$103</f>
        <v>535</v>
      </c>
      <c r="F103">
        <f>[1]卡牌时间战力!$F$103</f>
        <v>2184</v>
      </c>
      <c r="G103">
        <f>[1]卡牌时间战力!$G$103</f>
        <v>416</v>
      </c>
      <c r="H103">
        <f>[1]卡牌时间战力!$H$103</f>
        <v>0.10504999999999945</v>
      </c>
      <c r="I103">
        <f>[1]卡牌时间战力!$I$103</f>
        <v>459.7</v>
      </c>
      <c r="J103">
        <f>[1]卡牌时间战力!$J$103</f>
        <v>1</v>
      </c>
      <c r="K103">
        <f>[1]卡牌时间战力!$K$103</f>
        <v>104</v>
      </c>
      <c r="L103">
        <f>[1]卡牌时间战力!$L$103</f>
        <v>0</v>
      </c>
      <c r="M103">
        <f>[1]卡牌时间战力!$M$103</f>
        <v>0</v>
      </c>
      <c r="N103">
        <f>[1]卡牌时间战力!$N$103</f>
        <v>0</v>
      </c>
      <c r="O103">
        <f>[1]卡牌时间战力!$O$103</f>
        <v>0</v>
      </c>
      <c r="P103">
        <f>[1]卡牌时间战力!$P$103</f>
        <v>0</v>
      </c>
      <c r="Q103">
        <f>[1]卡牌时间战力!$Q$103</f>
        <v>0</v>
      </c>
      <c r="R103">
        <f>[1]卡牌时间战力!$R$103</f>
        <v>0.6</v>
      </c>
      <c r="S103">
        <f>[1]卡牌时间战力!$S$103</f>
        <v>1</v>
      </c>
      <c r="T103">
        <f>[1]卡牌时间战力!$T$103</f>
        <v>2184</v>
      </c>
      <c r="U103">
        <f>[1]卡牌时间战力!$U$103</f>
        <v>0.60670000000000002</v>
      </c>
      <c r="V103">
        <f>[1]卡牌时间战力!$V$103</f>
        <v>1.9900000000000009</v>
      </c>
      <c r="W103">
        <f>[1]卡牌时间战力!$W$103</f>
        <v>0</v>
      </c>
      <c r="X103">
        <f>[1]卡牌时间战力!$X$103</f>
        <v>0</v>
      </c>
    </row>
    <row r="104" spans="1:24" x14ac:dyDescent="0.15">
      <c r="A104">
        <f>[1]卡牌时间战力!$A$104</f>
        <v>103</v>
      </c>
      <c r="B104">
        <f>[1]卡牌时间战力!$B$104</f>
        <v>0</v>
      </c>
      <c r="C104">
        <f>[1]卡牌时间战力!$C$104</f>
        <v>5150</v>
      </c>
      <c r="D104">
        <f>[1]卡牌时间战力!$D$104</f>
        <v>316</v>
      </c>
      <c r="E104">
        <f>[1]卡牌时间战力!$E$104</f>
        <v>540</v>
      </c>
      <c r="F104">
        <f>[1]卡牌时间战力!$F$104</f>
        <v>2205</v>
      </c>
      <c r="G104">
        <f>[1]卡牌时间战力!$G$104</f>
        <v>420</v>
      </c>
      <c r="H104">
        <f>[1]卡牌时间战力!$H$104</f>
        <v>0.10509999999999944</v>
      </c>
      <c r="I104">
        <f>[1]卡牌时间战力!$I$104</f>
        <v>464.14</v>
      </c>
      <c r="J104">
        <f>[1]卡牌时间战力!$J$104</f>
        <v>1</v>
      </c>
      <c r="K104">
        <f>[1]卡牌时间战力!$K$104</f>
        <v>105</v>
      </c>
      <c r="L104">
        <f>[1]卡牌时间战力!$L$104</f>
        <v>0</v>
      </c>
      <c r="M104">
        <f>[1]卡牌时间战力!$M$104</f>
        <v>0</v>
      </c>
      <c r="N104">
        <f>[1]卡牌时间战力!$N$104</f>
        <v>0</v>
      </c>
      <c r="O104">
        <f>[1]卡牌时间战力!$O$104</f>
        <v>0</v>
      </c>
      <c r="P104">
        <f>[1]卡牌时间战力!$P$104</f>
        <v>0</v>
      </c>
      <c r="Q104">
        <f>[1]卡牌时间战力!$Q$104</f>
        <v>0</v>
      </c>
      <c r="R104">
        <f>[1]卡牌时间战力!$R$104</f>
        <v>0.6</v>
      </c>
      <c r="S104">
        <f>[1]卡牌时间战力!$S$104</f>
        <v>1</v>
      </c>
      <c r="T104">
        <f>[1]卡牌时间战力!$T$104</f>
        <v>2205</v>
      </c>
      <c r="U104">
        <f>[1]卡牌时间战力!$U$104</f>
        <v>0.61250000000000004</v>
      </c>
      <c r="V104">
        <f>[1]卡牌时间战力!$V$104</f>
        <v>2.0000000000000009</v>
      </c>
      <c r="W104">
        <f>[1]卡牌时间战力!$W$104</f>
        <v>0</v>
      </c>
      <c r="X104">
        <f>[1]卡牌时间战力!$X$104</f>
        <v>0</v>
      </c>
    </row>
    <row r="105" spans="1:24" x14ac:dyDescent="0.15">
      <c r="A105">
        <f>[1]卡牌时间战力!$A$105</f>
        <v>104</v>
      </c>
      <c r="B105">
        <f>[1]卡牌时间战力!$B$105</f>
        <v>0</v>
      </c>
      <c r="C105">
        <f>[1]卡牌时间战力!$C$105</f>
        <v>5200</v>
      </c>
      <c r="D105">
        <f>[1]卡牌时间战力!$D$105</f>
        <v>319</v>
      </c>
      <c r="E105">
        <f>[1]卡牌时间战力!$E$105</f>
        <v>545</v>
      </c>
      <c r="F105">
        <f>[1]卡牌时间战力!$F$105</f>
        <v>2226</v>
      </c>
      <c r="G105">
        <f>[1]卡牌时间战力!$G$105</f>
        <v>424</v>
      </c>
      <c r="H105">
        <f>[1]卡牌时间战力!$H$105</f>
        <v>0.10514999999999944</v>
      </c>
      <c r="I105">
        <f>[1]卡牌时间战力!$I$105</f>
        <v>468.58</v>
      </c>
      <c r="J105">
        <f>[1]卡牌时间战力!$J$105</f>
        <v>1</v>
      </c>
      <c r="K105">
        <f>[1]卡牌时间战力!$K$105</f>
        <v>106</v>
      </c>
      <c r="L105">
        <f>[1]卡牌时间战力!$L$105</f>
        <v>0</v>
      </c>
      <c r="M105">
        <f>[1]卡牌时间战力!$M$105</f>
        <v>0</v>
      </c>
      <c r="N105">
        <f>[1]卡牌时间战力!$N$105</f>
        <v>0</v>
      </c>
      <c r="O105">
        <f>[1]卡牌时间战力!$O$105</f>
        <v>0</v>
      </c>
      <c r="P105">
        <f>[1]卡牌时间战力!$P$105</f>
        <v>0</v>
      </c>
      <c r="Q105">
        <f>[1]卡牌时间战力!$Q$105</f>
        <v>0</v>
      </c>
      <c r="R105">
        <f>[1]卡牌时间战力!$R$105</f>
        <v>0.6</v>
      </c>
      <c r="S105">
        <f>[1]卡牌时间战力!$S$105</f>
        <v>1</v>
      </c>
      <c r="T105">
        <f>[1]卡牌时间战力!$T$105</f>
        <v>2226</v>
      </c>
      <c r="U105">
        <f>[1]卡牌时间战力!$U$105</f>
        <v>0.61829999999999996</v>
      </c>
      <c r="V105">
        <f>[1]卡牌时间战力!$V$105</f>
        <v>2.0100000000000007</v>
      </c>
      <c r="W105">
        <f>[1]卡牌时间战力!$W$105</f>
        <v>0</v>
      </c>
      <c r="X105">
        <f>[1]卡牌时间战力!$X$105</f>
        <v>0</v>
      </c>
    </row>
    <row r="106" spans="1:24" x14ac:dyDescent="0.15">
      <c r="A106">
        <f>[1]卡牌时间战力!$A$106</f>
        <v>105</v>
      </c>
      <c r="B106">
        <f>[1]卡牌时间战力!$B$106</f>
        <v>0</v>
      </c>
      <c r="C106">
        <f>[1]卡牌时间战力!$C$106</f>
        <v>5250</v>
      </c>
      <c r="D106">
        <f>[1]卡牌时间战力!$D$106</f>
        <v>322</v>
      </c>
      <c r="E106">
        <f>[1]卡牌时间战力!$E$106</f>
        <v>550</v>
      </c>
      <c r="F106">
        <f>[1]卡牌时间战力!$F$106</f>
        <v>2247</v>
      </c>
      <c r="G106">
        <f>[1]卡牌时间战力!$G$106</f>
        <v>428</v>
      </c>
      <c r="H106">
        <f>[1]卡牌时间战力!$H$106</f>
        <v>0.10519999999999943</v>
      </c>
      <c r="I106">
        <f>[1]卡牌时间战力!$I$106</f>
        <v>473.03</v>
      </c>
      <c r="J106">
        <f>[1]卡牌时间战力!$J$106</f>
        <v>1</v>
      </c>
      <c r="K106">
        <f>[1]卡牌时间战力!$K$106</f>
        <v>107</v>
      </c>
      <c r="L106">
        <f>[1]卡牌时间战力!$L$106</f>
        <v>0</v>
      </c>
      <c r="M106">
        <f>[1]卡牌时间战力!$M$106</f>
        <v>0</v>
      </c>
      <c r="N106">
        <f>[1]卡牌时间战力!$N$106</f>
        <v>0</v>
      </c>
      <c r="O106">
        <f>[1]卡牌时间战力!$O$106</f>
        <v>0</v>
      </c>
      <c r="P106">
        <f>[1]卡牌时间战力!$P$106</f>
        <v>0</v>
      </c>
      <c r="Q106">
        <f>[1]卡牌时间战力!$Q$106</f>
        <v>0</v>
      </c>
      <c r="R106">
        <f>[1]卡牌时间战力!$R$106</f>
        <v>0.6</v>
      </c>
      <c r="S106">
        <f>[1]卡牌时间战力!$S$106</f>
        <v>1</v>
      </c>
      <c r="T106">
        <f>[1]卡牌时间战力!$T$106</f>
        <v>2247</v>
      </c>
      <c r="U106">
        <f>[1]卡牌时间战力!$U$106</f>
        <v>0.62419999999999998</v>
      </c>
      <c r="V106">
        <f>[1]卡牌时间战力!$V$106</f>
        <v>2.0200000000000005</v>
      </c>
      <c r="W106">
        <f>[1]卡牌时间战力!$W$106</f>
        <v>0</v>
      </c>
      <c r="X106">
        <f>[1]卡牌时间战力!$X$106</f>
        <v>0</v>
      </c>
    </row>
    <row r="107" spans="1:24" x14ac:dyDescent="0.15">
      <c r="A107">
        <f>[1]卡牌时间战力!$A$107</f>
        <v>106</v>
      </c>
      <c r="B107">
        <f>[1]卡牌时间战力!$B$107</f>
        <v>0</v>
      </c>
      <c r="C107">
        <f>[1]卡牌时间战力!$C$107</f>
        <v>5300</v>
      </c>
      <c r="D107">
        <f>[1]卡牌时间战力!$D$107</f>
        <v>325</v>
      </c>
      <c r="E107">
        <f>[1]卡牌时间战力!$E$107</f>
        <v>555</v>
      </c>
      <c r="F107">
        <f>[1]卡牌时间战力!$F$107</f>
        <v>2268</v>
      </c>
      <c r="G107">
        <f>[1]卡牌时间战力!$G$107</f>
        <v>432</v>
      </c>
      <c r="H107">
        <f>[1]卡牌时间战力!$H$107</f>
        <v>0.10524999999999943</v>
      </c>
      <c r="I107">
        <f>[1]卡牌时间战力!$I$107</f>
        <v>477.47</v>
      </c>
      <c r="J107">
        <f>[1]卡牌时间战力!$J$107</f>
        <v>1</v>
      </c>
      <c r="K107">
        <f>[1]卡牌时间战力!$K$107</f>
        <v>108</v>
      </c>
      <c r="L107">
        <f>[1]卡牌时间战力!$L$107</f>
        <v>0</v>
      </c>
      <c r="M107">
        <f>[1]卡牌时间战力!$M$107</f>
        <v>0</v>
      </c>
      <c r="N107">
        <f>[1]卡牌时间战力!$N$107</f>
        <v>0</v>
      </c>
      <c r="O107">
        <f>[1]卡牌时间战力!$O$107</f>
        <v>0</v>
      </c>
      <c r="P107">
        <f>[1]卡牌时间战力!$P$107</f>
        <v>0</v>
      </c>
      <c r="Q107">
        <f>[1]卡牌时间战力!$Q$107</f>
        <v>0</v>
      </c>
      <c r="R107">
        <f>[1]卡牌时间战力!$R$107</f>
        <v>0.6</v>
      </c>
      <c r="S107">
        <f>[1]卡牌时间战力!$S$107</f>
        <v>1</v>
      </c>
      <c r="T107">
        <f>[1]卡牌时间战力!$T$107</f>
        <v>2268</v>
      </c>
      <c r="U107">
        <f>[1]卡牌时间战力!$U$107</f>
        <v>0.63</v>
      </c>
      <c r="V107">
        <f>[1]卡牌时间战力!$V$107</f>
        <v>2.0300000000000002</v>
      </c>
      <c r="W107">
        <f>[1]卡牌时间战力!$W$107</f>
        <v>0</v>
      </c>
      <c r="X107">
        <f>[1]卡牌时间战力!$X$107</f>
        <v>0</v>
      </c>
    </row>
    <row r="108" spans="1:24" x14ac:dyDescent="0.15">
      <c r="A108">
        <f>[1]卡牌时间战力!$A$108</f>
        <v>107</v>
      </c>
      <c r="B108">
        <f>[1]卡牌时间战力!$B$108</f>
        <v>0</v>
      </c>
      <c r="C108">
        <f>[1]卡牌时间战力!$C$108</f>
        <v>5350</v>
      </c>
      <c r="D108">
        <f>[1]卡牌时间战力!$D$108</f>
        <v>328</v>
      </c>
      <c r="E108">
        <f>[1]卡牌时间战力!$E$108</f>
        <v>560</v>
      </c>
      <c r="F108">
        <f>[1]卡牌时间战力!$F$108</f>
        <v>2289</v>
      </c>
      <c r="G108">
        <f>[1]卡牌时间战力!$G$108</f>
        <v>436</v>
      </c>
      <c r="H108">
        <f>[1]卡牌时间战力!$H$108</f>
        <v>0.10529999999999942</v>
      </c>
      <c r="I108">
        <f>[1]卡牌时间战力!$I$108</f>
        <v>481.91</v>
      </c>
      <c r="J108">
        <f>[1]卡牌时间战力!$J$108</f>
        <v>1</v>
      </c>
      <c r="K108">
        <f>[1]卡牌时间战力!$K$108</f>
        <v>109</v>
      </c>
      <c r="L108">
        <f>[1]卡牌时间战力!$L$108</f>
        <v>0</v>
      </c>
      <c r="M108">
        <f>[1]卡牌时间战力!$M$108</f>
        <v>0</v>
      </c>
      <c r="N108">
        <f>[1]卡牌时间战力!$N$108</f>
        <v>0</v>
      </c>
      <c r="O108">
        <f>[1]卡牌时间战力!$O$108</f>
        <v>0</v>
      </c>
      <c r="P108">
        <f>[1]卡牌时间战力!$P$108</f>
        <v>0</v>
      </c>
      <c r="Q108">
        <f>[1]卡牌时间战力!$Q$108</f>
        <v>0</v>
      </c>
      <c r="R108">
        <f>[1]卡牌时间战力!$R$108</f>
        <v>0.6</v>
      </c>
      <c r="S108">
        <f>[1]卡牌时间战力!$S$108</f>
        <v>1</v>
      </c>
      <c r="T108">
        <f>[1]卡牌时间战力!$T$108</f>
        <v>2289</v>
      </c>
      <c r="U108">
        <f>[1]卡牌时间战力!$U$108</f>
        <v>0.63580000000000003</v>
      </c>
      <c r="V108">
        <f>[1]卡牌时间战力!$V$108</f>
        <v>2.04</v>
      </c>
      <c r="W108">
        <f>[1]卡牌时间战力!$W$108</f>
        <v>0</v>
      </c>
      <c r="X108">
        <f>[1]卡牌时间战力!$X$108</f>
        <v>0</v>
      </c>
    </row>
    <row r="109" spans="1:24" x14ac:dyDescent="0.15">
      <c r="A109">
        <f>[1]卡牌时间战力!$A$109</f>
        <v>108</v>
      </c>
      <c r="B109">
        <f>[1]卡牌时间战力!$B$109</f>
        <v>0</v>
      </c>
      <c r="C109">
        <f>[1]卡牌时间战力!$C$109</f>
        <v>5400</v>
      </c>
      <c r="D109">
        <f>[1]卡牌时间战力!$D$109</f>
        <v>331</v>
      </c>
      <c r="E109">
        <f>[1]卡牌时间战力!$E$109</f>
        <v>565</v>
      </c>
      <c r="F109">
        <f>[1]卡牌时间战力!$F$109</f>
        <v>2310</v>
      </c>
      <c r="G109">
        <f>[1]卡牌时间战力!$G$109</f>
        <v>440</v>
      </c>
      <c r="H109">
        <f>[1]卡牌时间战力!$H$109</f>
        <v>0.10534999999999942</v>
      </c>
      <c r="I109">
        <f>[1]卡牌时间战力!$I$109</f>
        <v>486.35</v>
      </c>
      <c r="J109">
        <f>[1]卡牌时间战力!$J$109</f>
        <v>1</v>
      </c>
      <c r="K109">
        <f>[1]卡牌时间战力!$K$109</f>
        <v>110</v>
      </c>
      <c r="L109">
        <f>[1]卡牌时间战力!$L$109</f>
        <v>0</v>
      </c>
      <c r="M109">
        <f>[1]卡牌时间战力!$M$109</f>
        <v>0</v>
      </c>
      <c r="N109">
        <f>[1]卡牌时间战力!$N$109</f>
        <v>0</v>
      </c>
      <c r="O109">
        <f>[1]卡牌时间战力!$O$109</f>
        <v>0</v>
      </c>
      <c r="P109">
        <f>[1]卡牌时间战力!$P$109</f>
        <v>0</v>
      </c>
      <c r="Q109">
        <f>[1]卡牌时间战力!$Q$109</f>
        <v>0</v>
      </c>
      <c r="R109">
        <f>[1]卡牌时间战力!$R$109</f>
        <v>0.6</v>
      </c>
      <c r="S109">
        <f>[1]卡牌时间战力!$S$109</f>
        <v>1</v>
      </c>
      <c r="T109">
        <f>[1]卡牌时间战力!$T$109</f>
        <v>2310</v>
      </c>
      <c r="U109">
        <f>[1]卡牌时间战力!$U$109</f>
        <v>0.64170000000000005</v>
      </c>
      <c r="V109">
        <f>[1]卡牌时间战力!$V$109</f>
        <v>2.0499999999999998</v>
      </c>
      <c r="W109">
        <f>[1]卡牌时间战力!$W$109</f>
        <v>0</v>
      </c>
      <c r="X109">
        <f>[1]卡牌时间战力!$X$109</f>
        <v>0</v>
      </c>
    </row>
    <row r="110" spans="1:24" x14ac:dyDescent="0.15">
      <c r="A110">
        <f>[1]卡牌时间战力!$A$110</f>
        <v>109</v>
      </c>
      <c r="B110">
        <f>[1]卡牌时间战力!$B$110</f>
        <v>0</v>
      </c>
      <c r="C110">
        <f>[1]卡牌时间战力!$C$110</f>
        <v>5450</v>
      </c>
      <c r="D110">
        <f>[1]卡牌时间战力!$D$110</f>
        <v>334</v>
      </c>
      <c r="E110">
        <f>[1]卡牌时间战力!$E$110</f>
        <v>570</v>
      </c>
      <c r="F110">
        <f>[1]卡牌时间战力!$F$110</f>
        <v>2331</v>
      </c>
      <c r="G110">
        <f>[1]卡牌时间战力!$G$110</f>
        <v>444</v>
      </c>
      <c r="H110">
        <f>[1]卡牌时间战力!$H$110</f>
        <v>0.10539999999999941</v>
      </c>
      <c r="I110">
        <f>[1]卡牌时间战力!$I$110</f>
        <v>490.8</v>
      </c>
      <c r="J110">
        <f>[1]卡牌时间战力!$J$110</f>
        <v>1</v>
      </c>
      <c r="K110">
        <f>[1]卡牌时间战力!$K$110</f>
        <v>111</v>
      </c>
      <c r="L110">
        <f>[1]卡牌时间战力!$L$110</f>
        <v>0</v>
      </c>
      <c r="M110">
        <f>[1]卡牌时间战力!$M$110</f>
        <v>0</v>
      </c>
      <c r="N110">
        <f>[1]卡牌时间战力!$N$110</f>
        <v>0</v>
      </c>
      <c r="O110">
        <f>[1]卡牌时间战力!$O$110</f>
        <v>0</v>
      </c>
      <c r="P110">
        <f>[1]卡牌时间战力!$P$110</f>
        <v>0</v>
      </c>
      <c r="Q110">
        <f>[1]卡牌时间战力!$Q$110</f>
        <v>0</v>
      </c>
      <c r="R110">
        <f>[1]卡牌时间战力!$R$110</f>
        <v>0.6</v>
      </c>
      <c r="S110">
        <f>[1]卡牌时间战力!$S$110</f>
        <v>1</v>
      </c>
      <c r="T110">
        <f>[1]卡牌时间战力!$T$110</f>
        <v>2331</v>
      </c>
      <c r="U110">
        <f>[1]卡牌时间战力!$U$110</f>
        <v>0.64749999999999996</v>
      </c>
      <c r="V110">
        <f>[1]卡牌时间战力!$V$110</f>
        <v>2.0599999999999996</v>
      </c>
      <c r="W110">
        <f>[1]卡牌时间战力!$W$110</f>
        <v>0</v>
      </c>
      <c r="X110">
        <f>[1]卡牌时间战力!$X$110</f>
        <v>0</v>
      </c>
    </row>
    <row r="111" spans="1:24" x14ac:dyDescent="0.15">
      <c r="A111">
        <f>[1]卡牌时间战力!$A$111</f>
        <v>110</v>
      </c>
      <c r="B111">
        <f>[1]卡牌时间战力!$B$111</f>
        <v>19</v>
      </c>
      <c r="C111">
        <f>[1]卡牌时间战力!$C$111</f>
        <v>5500</v>
      </c>
      <c r="D111">
        <f>[1]卡牌时间战力!$D$111</f>
        <v>337</v>
      </c>
      <c r="E111">
        <f>[1]卡牌时间战力!$E$111</f>
        <v>575</v>
      </c>
      <c r="F111">
        <f>[1]卡牌时间战力!$F$111</f>
        <v>2688</v>
      </c>
      <c r="G111">
        <f>[1]卡牌时间战力!$G$111</f>
        <v>448</v>
      </c>
      <c r="H111">
        <f>[1]卡牌时间战力!$H$111</f>
        <v>0.10544999999999941</v>
      </c>
      <c r="I111">
        <f>[1]卡牌时间战力!$I$111</f>
        <v>495.24</v>
      </c>
      <c r="J111">
        <f>[1]卡牌时间战力!$J$111</f>
        <v>1</v>
      </c>
      <c r="K111">
        <f>[1]卡牌时间战力!$K$111</f>
        <v>112</v>
      </c>
      <c r="L111">
        <f>[1]卡牌时间战力!$L$111</f>
        <v>495.24</v>
      </c>
      <c r="M111">
        <f>[1]卡牌时间战力!$M$111</f>
        <v>1196.81</v>
      </c>
      <c r="N111">
        <f>[1]卡牌时间战力!$N$111</f>
        <v>2738.05</v>
      </c>
      <c r="O111">
        <f>[1]卡牌时间战力!$O$111</f>
        <v>569.91</v>
      </c>
      <c r="P111">
        <f>[1]卡牌时间战力!$P$111</f>
        <v>0</v>
      </c>
      <c r="Q111">
        <f>[1]卡牌时间战力!$Q$111</f>
        <v>0</v>
      </c>
      <c r="R111">
        <f>[1]卡牌时间战力!$R$111</f>
        <v>0.6</v>
      </c>
      <c r="S111">
        <f>[1]卡牌时间战力!$S$111</f>
        <v>1</v>
      </c>
      <c r="T111">
        <f>[1]卡牌时间战力!$T$111</f>
        <v>2688</v>
      </c>
      <c r="U111">
        <f>[1]卡牌时间战力!$U$111</f>
        <v>0.74670000000000003</v>
      </c>
      <c r="V111">
        <f>[1]卡牌时间战力!$V$111</f>
        <v>2.0699999999999994</v>
      </c>
      <c r="W111">
        <f>[1]卡牌时间战力!$W$111</f>
        <v>0</v>
      </c>
      <c r="X111">
        <f>[1]卡牌时间战力!$X$111</f>
        <v>0</v>
      </c>
    </row>
    <row r="112" spans="1:24" x14ac:dyDescent="0.15">
      <c r="A112">
        <f>[1]卡牌时间战力!$A$112</f>
        <v>111</v>
      </c>
      <c r="B112">
        <f>[1]卡牌时间战力!$B$112</f>
        <v>0</v>
      </c>
      <c r="C112">
        <f>[1]卡牌时间战力!$C$112</f>
        <v>5550</v>
      </c>
      <c r="D112">
        <f>[1]卡牌时间战力!$D$112</f>
        <v>340</v>
      </c>
      <c r="E112">
        <f>[1]卡牌时间战力!$E$112</f>
        <v>580</v>
      </c>
      <c r="F112">
        <f>[1]卡牌时间战力!$F$112</f>
        <v>2712</v>
      </c>
      <c r="G112">
        <f>[1]卡牌时间战力!$G$112</f>
        <v>452</v>
      </c>
      <c r="H112">
        <f>[1]卡牌时间战力!$H$112</f>
        <v>0.1054999999999994</v>
      </c>
      <c r="I112">
        <f>[1]卡牌时间战力!$I$112</f>
        <v>499.69</v>
      </c>
      <c r="J112">
        <f>[1]卡牌时间战力!$J$112</f>
        <v>1</v>
      </c>
      <c r="K112">
        <f>[1]卡牌时间战力!$K$112</f>
        <v>113</v>
      </c>
      <c r="L112">
        <f>[1]卡牌时间战力!$L$112</f>
        <v>0</v>
      </c>
      <c r="M112">
        <f>[1]卡牌时间战力!$M$112</f>
        <v>0</v>
      </c>
      <c r="N112">
        <f>[1]卡牌时间战力!$N$112</f>
        <v>0</v>
      </c>
      <c r="O112">
        <f>[1]卡牌时间战力!$O$112</f>
        <v>0</v>
      </c>
      <c r="P112">
        <f>[1]卡牌时间战力!$P$112</f>
        <v>0</v>
      </c>
      <c r="Q112">
        <f>[1]卡牌时间战力!$Q$112</f>
        <v>0</v>
      </c>
      <c r="R112">
        <f>[1]卡牌时间战力!$R$112</f>
        <v>0.6</v>
      </c>
      <c r="S112">
        <f>[1]卡牌时间战力!$S$112</f>
        <v>1</v>
      </c>
      <c r="T112">
        <f>[1]卡牌时间战力!$T$112</f>
        <v>2712</v>
      </c>
      <c r="U112">
        <f>[1]卡牌时间战力!$U$112</f>
        <v>0.75329999999999997</v>
      </c>
      <c r="V112">
        <f>[1]卡牌时间战力!$V$112</f>
        <v>2.0799999999999992</v>
      </c>
      <c r="W112">
        <f>[1]卡牌时间战力!$W$112</f>
        <v>0</v>
      </c>
      <c r="X112">
        <f>[1]卡牌时间战力!$X$112</f>
        <v>0</v>
      </c>
    </row>
    <row r="113" spans="1:24" x14ac:dyDescent="0.15">
      <c r="A113">
        <f>[1]卡牌时间战力!$A$113</f>
        <v>112</v>
      </c>
      <c r="B113">
        <f>[1]卡牌时间战力!$B$113</f>
        <v>0</v>
      </c>
      <c r="C113">
        <f>[1]卡牌时间战力!$C$113</f>
        <v>5600</v>
      </c>
      <c r="D113">
        <f>[1]卡牌时间战力!$D$113</f>
        <v>343</v>
      </c>
      <c r="E113">
        <f>[1]卡牌时间战力!$E$113</f>
        <v>585</v>
      </c>
      <c r="F113">
        <f>[1]卡牌时间战力!$F$113</f>
        <v>2736</v>
      </c>
      <c r="G113">
        <f>[1]卡牌时间战力!$G$113</f>
        <v>456</v>
      </c>
      <c r="H113">
        <f>[1]卡牌时间战力!$H$113</f>
        <v>0.10554999999999939</v>
      </c>
      <c r="I113">
        <f>[1]卡牌时间战力!$I$113</f>
        <v>504.13</v>
      </c>
      <c r="J113">
        <f>[1]卡牌时间战力!$J$113</f>
        <v>1</v>
      </c>
      <c r="K113">
        <f>[1]卡牌时间战力!$K$113</f>
        <v>114</v>
      </c>
      <c r="L113">
        <f>[1]卡牌时间战力!$L$113</f>
        <v>0</v>
      </c>
      <c r="M113">
        <f>[1]卡牌时间战力!$M$113</f>
        <v>0</v>
      </c>
      <c r="N113">
        <f>[1]卡牌时间战力!$N$113</f>
        <v>0</v>
      </c>
      <c r="O113">
        <f>[1]卡牌时间战力!$O$113</f>
        <v>0</v>
      </c>
      <c r="P113">
        <f>[1]卡牌时间战力!$P$113</f>
        <v>0</v>
      </c>
      <c r="Q113">
        <f>[1]卡牌时间战力!$Q$113</f>
        <v>0</v>
      </c>
      <c r="R113">
        <f>[1]卡牌时间战力!$R$113</f>
        <v>0.6</v>
      </c>
      <c r="S113">
        <f>[1]卡牌时间战力!$S$113</f>
        <v>1</v>
      </c>
      <c r="T113">
        <f>[1]卡牌时间战力!$T$113</f>
        <v>2736</v>
      </c>
      <c r="U113">
        <f>[1]卡牌时间战力!$U$113</f>
        <v>0.76</v>
      </c>
      <c r="V113">
        <f>[1]卡牌时间战力!$V$113</f>
        <v>2.089999999999999</v>
      </c>
      <c r="W113">
        <f>[1]卡牌时间战力!$W$113</f>
        <v>0</v>
      </c>
      <c r="X113">
        <f>[1]卡牌时间战力!$X$113</f>
        <v>0</v>
      </c>
    </row>
    <row r="114" spans="1:24" x14ac:dyDescent="0.15">
      <c r="A114">
        <f>[1]卡牌时间战力!$A$114</f>
        <v>113</v>
      </c>
      <c r="B114">
        <f>[1]卡牌时间战力!$B$114</f>
        <v>0</v>
      </c>
      <c r="C114">
        <f>[1]卡牌时间战力!$C$114</f>
        <v>5650</v>
      </c>
      <c r="D114">
        <f>[1]卡牌时间战力!$D$114</f>
        <v>346</v>
      </c>
      <c r="E114">
        <f>[1]卡牌时间战力!$E$114</f>
        <v>590</v>
      </c>
      <c r="F114">
        <f>[1]卡牌时间战力!$F$114</f>
        <v>2760</v>
      </c>
      <c r="G114">
        <f>[1]卡牌时间战力!$G$114</f>
        <v>460</v>
      </c>
      <c r="H114">
        <f>[1]卡牌时间战力!$H$114</f>
        <v>0.10559999999999939</v>
      </c>
      <c r="I114">
        <f>[1]卡牌时间战力!$I$114</f>
        <v>508.58</v>
      </c>
      <c r="J114">
        <f>[1]卡牌时间战力!$J$114</f>
        <v>1</v>
      </c>
      <c r="K114">
        <f>[1]卡牌时间战力!$K$114</f>
        <v>115</v>
      </c>
      <c r="L114">
        <f>[1]卡牌时间战力!$L$114</f>
        <v>0</v>
      </c>
      <c r="M114">
        <f>[1]卡牌时间战力!$M$114</f>
        <v>0</v>
      </c>
      <c r="N114">
        <f>[1]卡牌时间战力!$N$114</f>
        <v>0</v>
      </c>
      <c r="O114">
        <f>[1]卡牌时间战力!$O$114</f>
        <v>0</v>
      </c>
      <c r="P114">
        <f>[1]卡牌时间战力!$P$114</f>
        <v>0</v>
      </c>
      <c r="Q114">
        <f>[1]卡牌时间战力!$Q$114</f>
        <v>0</v>
      </c>
      <c r="R114">
        <f>[1]卡牌时间战力!$R$114</f>
        <v>0.6</v>
      </c>
      <c r="S114">
        <f>[1]卡牌时间战力!$S$114</f>
        <v>1</v>
      </c>
      <c r="T114">
        <f>[1]卡牌时间战力!$T$114</f>
        <v>2760</v>
      </c>
      <c r="U114">
        <f>[1]卡牌时间战力!$U$114</f>
        <v>0.76670000000000005</v>
      </c>
      <c r="V114">
        <f>[1]卡牌时间战力!$V$114</f>
        <v>2.0999999999999988</v>
      </c>
      <c r="W114">
        <f>[1]卡牌时间战力!$W$114</f>
        <v>0</v>
      </c>
      <c r="X114">
        <f>[1]卡牌时间战力!$X$114</f>
        <v>0</v>
      </c>
    </row>
    <row r="115" spans="1:24" x14ac:dyDescent="0.15">
      <c r="A115">
        <f>[1]卡牌时间战力!$A$115</f>
        <v>114</v>
      </c>
      <c r="B115">
        <f>[1]卡牌时间战力!$B$115</f>
        <v>0</v>
      </c>
      <c r="C115">
        <f>[1]卡牌时间战力!$C$115</f>
        <v>5700</v>
      </c>
      <c r="D115">
        <f>[1]卡牌时间战力!$D$115</f>
        <v>349</v>
      </c>
      <c r="E115">
        <f>[1]卡牌时间战力!$E$115</f>
        <v>595</v>
      </c>
      <c r="F115">
        <f>[1]卡牌时间战力!$F$115</f>
        <v>2784</v>
      </c>
      <c r="G115">
        <f>[1]卡牌时间战力!$G$115</f>
        <v>464</v>
      </c>
      <c r="H115">
        <f>[1]卡牌时间战力!$H$115</f>
        <v>0.10564999999999938</v>
      </c>
      <c r="I115">
        <f>[1]卡牌时间战力!$I$115</f>
        <v>513.02</v>
      </c>
      <c r="J115">
        <f>[1]卡牌时间战力!$J$115</f>
        <v>1</v>
      </c>
      <c r="K115">
        <f>[1]卡牌时间战力!$K$115</f>
        <v>116</v>
      </c>
      <c r="L115">
        <f>[1]卡牌时间战力!$L$115</f>
        <v>0</v>
      </c>
      <c r="M115">
        <f>[1]卡牌时间战力!$M$115</f>
        <v>0</v>
      </c>
      <c r="N115">
        <f>[1]卡牌时间战力!$N$115</f>
        <v>0</v>
      </c>
      <c r="O115">
        <f>[1]卡牌时间战力!$O$115</f>
        <v>0</v>
      </c>
      <c r="P115">
        <f>[1]卡牌时间战力!$P$115</f>
        <v>0</v>
      </c>
      <c r="Q115">
        <f>[1]卡牌时间战力!$Q$115</f>
        <v>0</v>
      </c>
      <c r="R115">
        <f>[1]卡牌时间战力!$R$115</f>
        <v>0.6</v>
      </c>
      <c r="S115">
        <f>[1]卡牌时间战力!$S$115</f>
        <v>1</v>
      </c>
      <c r="T115">
        <f>[1]卡牌时间战力!$T$115</f>
        <v>2784</v>
      </c>
      <c r="U115">
        <f>[1]卡牌时间战力!$U$115</f>
        <v>0.77329999999999999</v>
      </c>
      <c r="V115">
        <f>[1]卡牌时间战力!$V$115</f>
        <v>2.1099999999999985</v>
      </c>
      <c r="W115">
        <f>[1]卡牌时间战力!$W$115</f>
        <v>0</v>
      </c>
      <c r="X115">
        <f>[1]卡牌时间战力!$X$115</f>
        <v>0</v>
      </c>
    </row>
    <row r="116" spans="1:24" x14ac:dyDescent="0.15">
      <c r="A116">
        <f>[1]卡牌时间战力!$A$116</f>
        <v>115</v>
      </c>
      <c r="B116">
        <f>[1]卡牌时间战力!$B$116</f>
        <v>0</v>
      </c>
      <c r="C116">
        <f>[1]卡牌时间战力!$C$116</f>
        <v>5750</v>
      </c>
      <c r="D116">
        <f>[1]卡牌时间战力!$D$116</f>
        <v>352</v>
      </c>
      <c r="E116">
        <f>[1]卡牌时间战力!$E$116</f>
        <v>600</v>
      </c>
      <c r="F116">
        <f>[1]卡牌时间战力!$F$116</f>
        <v>2808</v>
      </c>
      <c r="G116">
        <f>[1]卡牌时间战力!$G$116</f>
        <v>468</v>
      </c>
      <c r="H116">
        <f>[1]卡牌时间战力!$H$116</f>
        <v>0.10569999999999938</v>
      </c>
      <c r="I116">
        <f>[1]卡牌时间战力!$I$116</f>
        <v>517.47</v>
      </c>
      <c r="J116">
        <f>[1]卡牌时间战力!$J$116</f>
        <v>1</v>
      </c>
      <c r="K116">
        <f>[1]卡牌时间战力!$K$116</f>
        <v>117</v>
      </c>
      <c r="L116">
        <f>[1]卡牌时间战力!$L$116</f>
        <v>0</v>
      </c>
      <c r="M116">
        <f>[1]卡牌时间战力!$M$116</f>
        <v>0</v>
      </c>
      <c r="N116">
        <f>[1]卡牌时间战力!$N$116</f>
        <v>0</v>
      </c>
      <c r="O116">
        <f>[1]卡牌时间战力!$O$116</f>
        <v>0</v>
      </c>
      <c r="P116">
        <f>[1]卡牌时间战力!$P$116</f>
        <v>0</v>
      </c>
      <c r="Q116">
        <f>[1]卡牌时间战力!$Q$116</f>
        <v>0</v>
      </c>
      <c r="R116">
        <f>[1]卡牌时间战力!$R$116</f>
        <v>0.6</v>
      </c>
      <c r="S116">
        <f>[1]卡牌时间战力!$S$116</f>
        <v>1</v>
      </c>
      <c r="T116">
        <f>[1]卡牌时间战力!$T$116</f>
        <v>2808</v>
      </c>
      <c r="U116">
        <f>[1]卡牌时间战力!$U$116</f>
        <v>0.78</v>
      </c>
      <c r="V116">
        <f>[1]卡牌时间战力!$V$116</f>
        <v>2.1199999999999983</v>
      </c>
      <c r="W116">
        <f>[1]卡牌时间战力!$W$116</f>
        <v>0</v>
      </c>
      <c r="X116">
        <f>[1]卡牌时间战力!$X$116</f>
        <v>0</v>
      </c>
    </row>
    <row r="117" spans="1:24" x14ac:dyDescent="0.15">
      <c r="A117">
        <f>[1]卡牌时间战力!$A$117</f>
        <v>116</v>
      </c>
      <c r="B117">
        <f>[1]卡牌时间战力!$B$117</f>
        <v>0</v>
      </c>
      <c r="C117">
        <f>[1]卡牌时间战力!$C$117</f>
        <v>5800</v>
      </c>
      <c r="D117">
        <f>[1]卡牌时间战力!$D$117</f>
        <v>355</v>
      </c>
      <c r="E117">
        <f>[1]卡牌时间战力!$E$117</f>
        <v>605</v>
      </c>
      <c r="F117">
        <f>[1]卡牌时间战力!$F$117</f>
        <v>2832</v>
      </c>
      <c r="G117">
        <f>[1]卡牌时间战力!$G$117</f>
        <v>472</v>
      </c>
      <c r="H117">
        <f>[1]卡牌时间战力!$H$117</f>
        <v>0.10574999999999937</v>
      </c>
      <c r="I117">
        <f>[1]卡牌时间战力!$I$117</f>
        <v>521.91</v>
      </c>
      <c r="J117">
        <f>[1]卡牌时间战力!$J$117</f>
        <v>1</v>
      </c>
      <c r="K117">
        <f>[1]卡牌时间战力!$K$117</f>
        <v>118</v>
      </c>
      <c r="L117">
        <f>[1]卡牌时间战力!$L$117</f>
        <v>0</v>
      </c>
      <c r="M117">
        <f>[1]卡牌时间战力!$M$117</f>
        <v>0</v>
      </c>
      <c r="N117">
        <f>[1]卡牌时间战力!$N$117</f>
        <v>0</v>
      </c>
      <c r="O117">
        <f>[1]卡牌时间战力!$O$117</f>
        <v>0</v>
      </c>
      <c r="P117">
        <f>[1]卡牌时间战力!$P$117</f>
        <v>0</v>
      </c>
      <c r="Q117">
        <f>[1]卡牌时间战力!$Q$117</f>
        <v>0</v>
      </c>
      <c r="R117">
        <f>[1]卡牌时间战力!$R$117</f>
        <v>0.6</v>
      </c>
      <c r="S117">
        <f>[1]卡牌时间战力!$S$117</f>
        <v>1</v>
      </c>
      <c r="T117">
        <f>[1]卡牌时间战力!$T$117</f>
        <v>2832</v>
      </c>
      <c r="U117">
        <f>[1]卡牌时间战力!$U$117</f>
        <v>0.78669999999999995</v>
      </c>
      <c r="V117">
        <f>[1]卡牌时间战力!$V$117</f>
        <v>2.1299999999999981</v>
      </c>
      <c r="W117">
        <f>[1]卡牌时间战力!$W$117</f>
        <v>0</v>
      </c>
      <c r="X117">
        <f>[1]卡牌时间战力!$X$117</f>
        <v>0</v>
      </c>
    </row>
    <row r="118" spans="1:24" x14ac:dyDescent="0.15">
      <c r="A118">
        <f>[1]卡牌时间战力!$A$118</f>
        <v>117</v>
      </c>
      <c r="B118">
        <f>[1]卡牌时间战力!$B$118</f>
        <v>0</v>
      </c>
      <c r="C118">
        <f>[1]卡牌时间战力!$C$118</f>
        <v>5850</v>
      </c>
      <c r="D118">
        <f>[1]卡牌时间战力!$D$118</f>
        <v>358</v>
      </c>
      <c r="E118">
        <f>[1]卡牌时间战力!$E$118</f>
        <v>610</v>
      </c>
      <c r="F118">
        <f>[1]卡牌时间战力!$F$118</f>
        <v>2856</v>
      </c>
      <c r="G118">
        <f>[1]卡牌时间战力!$G$118</f>
        <v>476</v>
      </c>
      <c r="H118">
        <f>[1]卡牌时间战力!$H$118</f>
        <v>0.10579999999999937</v>
      </c>
      <c r="I118">
        <f>[1]卡牌时间战力!$I$118</f>
        <v>526.36</v>
      </c>
      <c r="J118">
        <f>[1]卡牌时间战力!$J$118</f>
        <v>1</v>
      </c>
      <c r="K118">
        <f>[1]卡牌时间战力!$K$118</f>
        <v>119</v>
      </c>
      <c r="L118">
        <f>[1]卡牌时间战力!$L$118</f>
        <v>0</v>
      </c>
      <c r="M118">
        <f>[1]卡牌时间战力!$M$118</f>
        <v>0</v>
      </c>
      <c r="N118">
        <f>[1]卡牌时间战力!$N$118</f>
        <v>0</v>
      </c>
      <c r="O118">
        <f>[1]卡牌时间战力!$O$118</f>
        <v>0</v>
      </c>
      <c r="P118">
        <f>[1]卡牌时间战力!$P$118</f>
        <v>0</v>
      </c>
      <c r="Q118">
        <f>[1]卡牌时间战力!$Q$118</f>
        <v>0</v>
      </c>
      <c r="R118">
        <f>[1]卡牌时间战力!$R$118</f>
        <v>0.6</v>
      </c>
      <c r="S118">
        <f>[1]卡牌时间战力!$S$118</f>
        <v>1</v>
      </c>
      <c r="T118">
        <f>[1]卡牌时间战力!$T$118</f>
        <v>2856</v>
      </c>
      <c r="U118">
        <f>[1]卡牌时间战力!$U$118</f>
        <v>0.79330000000000001</v>
      </c>
      <c r="V118">
        <f>[1]卡牌时间战力!$V$118</f>
        <v>2.1399999999999979</v>
      </c>
      <c r="W118">
        <f>[1]卡牌时间战力!$W$118</f>
        <v>0</v>
      </c>
      <c r="X118">
        <f>[1]卡牌时间战力!$X$118</f>
        <v>0</v>
      </c>
    </row>
    <row r="119" spans="1:24" x14ac:dyDescent="0.15">
      <c r="A119">
        <f>[1]卡牌时间战力!$A$119</f>
        <v>118</v>
      </c>
      <c r="B119">
        <f>[1]卡牌时间战力!$B$119</f>
        <v>0</v>
      </c>
      <c r="C119">
        <f>[1]卡牌时间战力!$C$119</f>
        <v>5900</v>
      </c>
      <c r="D119">
        <f>[1]卡牌时间战力!$D$119</f>
        <v>361</v>
      </c>
      <c r="E119">
        <f>[1]卡牌时间战力!$E$119</f>
        <v>615</v>
      </c>
      <c r="F119">
        <f>[1]卡牌时间战力!$F$119</f>
        <v>2880</v>
      </c>
      <c r="G119">
        <f>[1]卡牌时间战力!$G$119</f>
        <v>480</v>
      </c>
      <c r="H119">
        <f>[1]卡牌时间战力!$H$119</f>
        <v>0.10584999999999936</v>
      </c>
      <c r="I119">
        <f>[1]卡牌时间战力!$I$119</f>
        <v>530.80999999999995</v>
      </c>
      <c r="J119">
        <f>[1]卡牌时间战力!$J$119</f>
        <v>1</v>
      </c>
      <c r="K119">
        <f>[1]卡牌时间战力!$K$119</f>
        <v>120</v>
      </c>
      <c r="L119">
        <f>[1]卡牌时间战力!$L$119</f>
        <v>0</v>
      </c>
      <c r="M119">
        <f>[1]卡牌时间战力!$M$119</f>
        <v>0</v>
      </c>
      <c r="N119">
        <f>[1]卡牌时间战力!$N$119</f>
        <v>0</v>
      </c>
      <c r="O119">
        <f>[1]卡牌时间战力!$O$119</f>
        <v>0</v>
      </c>
      <c r="P119">
        <f>[1]卡牌时间战力!$P$119</f>
        <v>0</v>
      </c>
      <c r="Q119">
        <f>[1]卡牌时间战力!$Q$119</f>
        <v>0</v>
      </c>
      <c r="R119">
        <f>[1]卡牌时间战力!$R$119</f>
        <v>0.6</v>
      </c>
      <c r="S119">
        <f>[1]卡牌时间战力!$S$119</f>
        <v>1</v>
      </c>
      <c r="T119">
        <f>[1]卡牌时间战力!$T$119</f>
        <v>2880</v>
      </c>
      <c r="U119">
        <f>[1]卡牌时间战力!$U$119</f>
        <v>0.8</v>
      </c>
      <c r="V119">
        <f>[1]卡牌时间战力!$V$119</f>
        <v>2.1499999999999977</v>
      </c>
      <c r="W119">
        <f>[1]卡牌时间战力!$W$119</f>
        <v>0</v>
      </c>
      <c r="X119">
        <f>[1]卡牌时间战力!$X$119</f>
        <v>0</v>
      </c>
    </row>
    <row r="120" spans="1:24" x14ac:dyDescent="0.15">
      <c r="A120">
        <f>[1]卡牌时间战力!$A$120</f>
        <v>119</v>
      </c>
      <c r="B120">
        <f>[1]卡牌时间战力!$B$120</f>
        <v>0</v>
      </c>
      <c r="C120">
        <f>[1]卡牌时间战力!$C$120</f>
        <v>5950</v>
      </c>
      <c r="D120">
        <f>[1]卡牌时间战力!$D$120</f>
        <v>364</v>
      </c>
      <c r="E120">
        <f>[1]卡牌时间战力!$E$120</f>
        <v>620</v>
      </c>
      <c r="F120">
        <f>[1]卡牌时间战力!$F$120</f>
        <v>2904</v>
      </c>
      <c r="G120">
        <f>[1]卡牌时间战力!$G$120</f>
        <v>484</v>
      </c>
      <c r="H120">
        <f>[1]卡牌时间战力!$H$120</f>
        <v>0.10589999999999936</v>
      </c>
      <c r="I120">
        <f>[1]卡牌时间战力!$I$120</f>
        <v>535.26</v>
      </c>
      <c r="J120">
        <f>[1]卡牌时间战力!$J$120</f>
        <v>1</v>
      </c>
      <c r="K120">
        <f>[1]卡牌时间战力!$K$120</f>
        <v>121</v>
      </c>
      <c r="L120">
        <f>[1]卡牌时间战力!$L$120</f>
        <v>0</v>
      </c>
      <c r="M120">
        <f>[1]卡牌时间战力!$M$120</f>
        <v>0</v>
      </c>
      <c r="N120">
        <f>[1]卡牌时间战力!$N$120</f>
        <v>0</v>
      </c>
      <c r="O120">
        <f>[1]卡牌时间战力!$O$120</f>
        <v>0</v>
      </c>
      <c r="P120">
        <f>[1]卡牌时间战力!$P$120</f>
        <v>0</v>
      </c>
      <c r="Q120">
        <f>[1]卡牌时间战力!$Q$120</f>
        <v>0</v>
      </c>
      <c r="R120">
        <f>[1]卡牌时间战力!$R$120</f>
        <v>0.6</v>
      </c>
      <c r="S120">
        <f>[1]卡牌时间战力!$S$120</f>
        <v>1</v>
      </c>
      <c r="T120">
        <f>[1]卡牌时间战力!$T$120</f>
        <v>2904</v>
      </c>
      <c r="U120">
        <f>[1]卡牌时间战力!$U$120</f>
        <v>0.80669999999999997</v>
      </c>
      <c r="V120">
        <f>[1]卡牌时间战力!$V$120</f>
        <v>2.1599999999999975</v>
      </c>
      <c r="W120">
        <f>[1]卡牌时间战力!$W$120</f>
        <v>0</v>
      </c>
      <c r="X120">
        <f>[1]卡牌时间战力!$X$120</f>
        <v>0</v>
      </c>
    </row>
    <row r="121" spans="1:24" x14ac:dyDescent="0.15">
      <c r="A121">
        <f>[1]卡牌时间战力!$A$121</f>
        <v>120</v>
      </c>
      <c r="B121">
        <f>[1]卡牌时间战力!$B$121</f>
        <v>0</v>
      </c>
      <c r="C121">
        <f>[1]卡牌时间战力!$C$121</f>
        <v>6000</v>
      </c>
      <c r="D121">
        <f>[1]卡牌时间战力!$D$121</f>
        <v>367</v>
      </c>
      <c r="E121">
        <f>[1]卡牌时间战力!$E$121</f>
        <v>625</v>
      </c>
      <c r="F121">
        <f>[1]卡牌时间战力!$F$121</f>
        <v>2928</v>
      </c>
      <c r="G121">
        <f>[1]卡牌时间战力!$G$121</f>
        <v>488</v>
      </c>
      <c r="H121">
        <f>[1]卡牌时间战力!$H$121</f>
        <v>0.10594999999999935</v>
      </c>
      <c r="I121">
        <f>[1]卡牌时间战力!$I$121</f>
        <v>539.70000000000005</v>
      </c>
      <c r="J121">
        <f>[1]卡牌时间战力!$J$121</f>
        <v>1</v>
      </c>
      <c r="K121">
        <f>[1]卡牌时间战力!$K$121</f>
        <v>122</v>
      </c>
      <c r="L121">
        <f>[1]卡牌时间战力!$L$121</f>
        <v>0</v>
      </c>
      <c r="M121">
        <f>[1]卡牌时间战力!$M$121</f>
        <v>0</v>
      </c>
      <c r="N121">
        <f>[1]卡牌时间战力!$N$121</f>
        <v>0</v>
      </c>
      <c r="O121">
        <f>[1]卡牌时间战力!$O$121</f>
        <v>0</v>
      </c>
      <c r="P121">
        <f>[1]卡牌时间战力!$P$121</f>
        <v>0</v>
      </c>
      <c r="Q121">
        <f>[1]卡牌时间战力!$Q$121</f>
        <v>0</v>
      </c>
      <c r="R121">
        <f>[1]卡牌时间战力!$R$121</f>
        <v>0.6</v>
      </c>
      <c r="S121">
        <f>[1]卡牌时间战力!$S$121</f>
        <v>1</v>
      </c>
      <c r="T121">
        <f>[1]卡牌时间战力!$T$121</f>
        <v>2928</v>
      </c>
      <c r="U121">
        <f>[1]卡牌时间战力!$U$121</f>
        <v>0.81330000000000002</v>
      </c>
      <c r="V121">
        <f>[1]卡牌时间战力!$V$121</f>
        <v>2.1699999999999973</v>
      </c>
      <c r="W121">
        <f>[1]卡牌时间战力!$W$121</f>
        <v>0</v>
      </c>
      <c r="X121">
        <f>[1]卡牌时间战力!$X$121</f>
        <v>0</v>
      </c>
    </row>
    <row r="122" spans="1:24" x14ac:dyDescent="0.15">
      <c r="A122">
        <f>[1]卡牌时间战力!$A$122</f>
        <v>121</v>
      </c>
      <c r="B122">
        <f>[1]卡牌时间战力!$B$122</f>
        <v>0</v>
      </c>
      <c r="C122">
        <f>[1]卡牌时间战力!$C$122</f>
        <v>6050</v>
      </c>
      <c r="D122">
        <f>[1]卡牌时间战力!$D$122</f>
        <v>370</v>
      </c>
      <c r="E122">
        <f>[1]卡牌时间战力!$E$122</f>
        <v>630</v>
      </c>
      <c r="F122">
        <f>[1]卡牌时间战力!$F$122</f>
        <v>2952</v>
      </c>
      <c r="G122">
        <f>[1]卡牌时间战力!$G$122</f>
        <v>492</v>
      </c>
      <c r="H122">
        <f>[1]卡牌时间战力!$H$122</f>
        <v>0.10599999999999934</v>
      </c>
      <c r="I122">
        <f>[1]卡牌时间战力!$I$122</f>
        <v>544.15</v>
      </c>
      <c r="J122">
        <f>[1]卡牌时间战力!$J$122</f>
        <v>1</v>
      </c>
      <c r="K122">
        <f>[1]卡牌时间战力!$K$122</f>
        <v>123</v>
      </c>
      <c r="L122">
        <f>[1]卡牌时间战力!$L$122</f>
        <v>0</v>
      </c>
      <c r="M122">
        <f>[1]卡牌时间战力!$M$122</f>
        <v>0</v>
      </c>
      <c r="N122">
        <f>[1]卡牌时间战力!$N$122</f>
        <v>0</v>
      </c>
      <c r="O122">
        <f>[1]卡牌时间战力!$O$122</f>
        <v>0</v>
      </c>
      <c r="P122">
        <f>[1]卡牌时间战力!$P$122</f>
        <v>0</v>
      </c>
      <c r="Q122">
        <f>[1]卡牌时间战力!$Q$122</f>
        <v>0</v>
      </c>
      <c r="R122">
        <f>[1]卡牌时间战力!$R$122</f>
        <v>0.6</v>
      </c>
      <c r="S122">
        <f>[1]卡牌时间战力!$S$122</f>
        <v>1</v>
      </c>
      <c r="T122">
        <f>[1]卡牌时间战力!$T$122</f>
        <v>2952</v>
      </c>
      <c r="U122">
        <f>[1]卡牌时间战力!$U$122</f>
        <v>0.82</v>
      </c>
      <c r="V122">
        <f>[1]卡牌时间战力!$V$122</f>
        <v>2.1799999999999971</v>
      </c>
      <c r="W122">
        <f>[1]卡牌时间战力!$W$122</f>
        <v>0</v>
      </c>
      <c r="X122">
        <f>[1]卡牌时间战力!$X$122</f>
        <v>0</v>
      </c>
    </row>
    <row r="123" spans="1:24" x14ac:dyDescent="0.15">
      <c r="A123">
        <f>[1]卡牌时间战力!$A$123</f>
        <v>122</v>
      </c>
      <c r="B123">
        <f>[1]卡牌时间战力!$B$123</f>
        <v>0</v>
      </c>
      <c r="C123">
        <f>[1]卡牌时间战力!$C$123</f>
        <v>6100</v>
      </c>
      <c r="D123">
        <f>[1]卡牌时间战力!$D$123</f>
        <v>373</v>
      </c>
      <c r="E123">
        <f>[1]卡牌时间战力!$E$123</f>
        <v>635</v>
      </c>
      <c r="F123">
        <f>[1]卡牌时间战力!$F$123</f>
        <v>2976</v>
      </c>
      <c r="G123">
        <f>[1]卡牌时间战力!$G$123</f>
        <v>496</v>
      </c>
      <c r="H123">
        <f>[1]卡牌时间战力!$H$123</f>
        <v>0.10604999999999934</v>
      </c>
      <c r="I123">
        <f>[1]卡牌时间战力!$I$123</f>
        <v>548.6</v>
      </c>
      <c r="J123">
        <f>[1]卡牌时间战力!$J$123</f>
        <v>1</v>
      </c>
      <c r="K123">
        <f>[1]卡牌时间战力!$K$123</f>
        <v>124</v>
      </c>
      <c r="L123">
        <f>[1]卡牌时间战力!$L$123</f>
        <v>0</v>
      </c>
      <c r="M123">
        <f>[1]卡牌时间战力!$M$123</f>
        <v>0</v>
      </c>
      <c r="N123">
        <f>[1]卡牌时间战力!$N$123</f>
        <v>0</v>
      </c>
      <c r="O123">
        <f>[1]卡牌时间战力!$O$123</f>
        <v>0</v>
      </c>
      <c r="P123">
        <f>[1]卡牌时间战力!$P$123</f>
        <v>0</v>
      </c>
      <c r="Q123">
        <f>[1]卡牌时间战力!$Q$123</f>
        <v>0</v>
      </c>
      <c r="R123">
        <f>[1]卡牌时间战力!$R$123</f>
        <v>0.6</v>
      </c>
      <c r="S123">
        <f>[1]卡牌时间战力!$S$123</f>
        <v>1</v>
      </c>
      <c r="T123">
        <f>[1]卡牌时间战力!$T$123</f>
        <v>2976</v>
      </c>
      <c r="U123">
        <f>[1]卡牌时间战力!$U$123</f>
        <v>0.82669999999999999</v>
      </c>
      <c r="V123">
        <f>[1]卡牌时间战力!$V$123</f>
        <v>2.1899999999999968</v>
      </c>
      <c r="W123">
        <f>[1]卡牌时间战力!$W$123</f>
        <v>0</v>
      </c>
      <c r="X123">
        <f>[1]卡牌时间战力!$X$123</f>
        <v>0</v>
      </c>
    </row>
    <row r="124" spans="1:24" x14ac:dyDescent="0.15">
      <c r="A124">
        <f>[1]卡牌时间战力!$A$124</f>
        <v>123</v>
      </c>
      <c r="B124">
        <f>[1]卡牌时间战力!$B$124</f>
        <v>0</v>
      </c>
      <c r="C124">
        <f>[1]卡牌时间战力!$C$124</f>
        <v>6150</v>
      </c>
      <c r="D124">
        <f>[1]卡牌时间战力!$D$124</f>
        <v>376</v>
      </c>
      <c r="E124">
        <f>[1]卡牌时间战力!$E$124</f>
        <v>640</v>
      </c>
      <c r="F124">
        <f>[1]卡牌时间战力!$F$124</f>
        <v>3000</v>
      </c>
      <c r="G124">
        <f>[1]卡牌时间战力!$G$124</f>
        <v>500</v>
      </c>
      <c r="H124">
        <f>[1]卡牌时间战力!$H$124</f>
        <v>0.10609999999999933</v>
      </c>
      <c r="I124">
        <f>[1]卡牌时间战力!$I$124</f>
        <v>553.04999999999995</v>
      </c>
      <c r="J124">
        <f>[1]卡牌时间战力!$J$124</f>
        <v>1</v>
      </c>
      <c r="K124">
        <f>[1]卡牌时间战力!$K$124</f>
        <v>125</v>
      </c>
      <c r="L124">
        <f>[1]卡牌时间战力!$L$124</f>
        <v>0</v>
      </c>
      <c r="M124">
        <f>[1]卡牌时间战力!$M$124</f>
        <v>0</v>
      </c>
      <c r="N124">
        <f>[1]卡牌时间战力!$N$124</f>
        <v>0</v>
      </c>
      <c r="O124">
        <f>[1]卡牌时间战力!$O$124</f>
        <v>0</v>
      </c>
      <c r="P124">
        <f>[1]卡牌时间战力!$P$124</f>
        <v>0</v>
      </c>
      <c r="Q124">
        <f>[1]卡牌时间战力!$Q$124</f>
        <v>0</v>
      </c>
      <c r="R124">
        <f>[1]卡牌时间战力!$R$124</f>
        <v>0.6</v>
      </c>
      <c r="S124">
        <f>[1]卡牌时间战力!$S$124</f>
        <v>1</v>
      </c>
      <c r="T124">
        <f>[1]卡牌时间战力!$T$124</f>
        <v>3000</v>
      </c>
      <c r="U124">
        <f>[1]卡牌时间战力!$U$124</f>
        <v>0.83330000000000004</v>
      </c>
      <c r="V124">
        <f>[1]卡牌时间战力!$V$124</f>
        <v>2.1999999999999966</v>
      </c>
      <c r="W124">
        <f>[1]卡牌时间战力!$W$124</f>
        <v>0</v>
      </c>
      <c r="X124">
        <f>[1]卡牌时间战力!$X$124</f>
        <v>0</v>
      </c>
    </row>
    <row r="125" spans="1:24" x14ac:dyDescent="0.15">
      <c r="A125">
        <f>[1]卡牌时间战力!$A$125</f>
        <v>124</v>
      </c>
      <c r="B125">
        <f>[1]卡牌时间战力!$B$125</f>
        <v>0</v>
      </c>
      <c r="C125">
        <f>[1]卡牌时间战力!$C$125</f>
        <v>6200</v>
      </c>
      <c r="D125">
        <f>[1]卡牌时间战力!$D$125</f>
        <v>379</v>
      </c>
      <c r="E125">
        <f>[1]卡牌时间战力!$E$125</f>
        <v>645</v>
      </c>
      <c r="F125">
        <f>[1]卡牌时间战力!$F$125</f>
        <v>3024</v>
      </c>
      <c r="G125">
        <f>[1]卡牌时间战力!$G$125</f>
        <v>504</v>
      </c>
      <c r="H125">
        <f>[1]卡牌时间战力!$H$125</f>
        <v>0.10614999999999933</v>
      </c>
      <c r="I125">
        <f>[1]卡牌时间战力!$I$125</f>
        <v>557.5</v>
      </c>
      <c r="J125">
        <f>[1]卡牌时间战力!$J$125</f>
        <v>1</v>
      </c>
      <c r="K125">
        <f>[1]卡牌时间战力!$K$125</f>
        <v>126</v>
      </c>
      <c r="L125">
        <f>[1]卡牌时间战力!$L$125</f>
        <v>0</v>
      </c>
      <c r="M125">
        <f>[1]卡牌时间战力!$M$125</f>
        <v>0</v>
      </c>
      <c r="N125">
        <f>[1]卡牌时间战力!$N$125</f>
        <v>0</v>
      </c>
      <c r="O125">
        <f>[1]卡牌时间战力!$O$125</f>
        <v>0</v>
      </c>
      <c r="P125">
        <f>[1]卡牌时间战力!$P$125</f>
        <v>0</v>
      </c>
      <c r="Q125">
        <f>[1]卡牌时间战力!$Q$125</f>
        <v>0</v>
      </c>
      <c r="R125">
        <f>[1]卡牌时间战力!$R$125</f>
        <v>0.6</v>
      </c>
      <c r="S125">
        <f>[1]卡牌时间战力!$S$125</f>
        <v>1</v>
      </c>
      <c r="T125">
        <f>[1]卡牌时间战力!$T$125</f>
        <v>3024</v>
      </c>
      <c r="U125">
        <f>[1]卡牌时间战力!$U$125</f>
        <v>0.84</v>
      </c>
      <c r="V125">
        <f>[1]卡牌时间战力!$V$125</f>
        <v>2.2099999999999964</v>
      </c>
      <c r="W125">
        <f>[1]卡牌时间战力!$W$125</f>
        <v>0</v>
      </c>
      <c r="X125">
        <f>[1]卡牌时间战力!$X$125</f>
        <v>0</v>
      </c>
    </row>
    <row r="126" spans="1:24" x14ac:dyDescent="0.15">
      <c r="A126">
        <f>[1]卡牌时间战力!$A$126</f>
        <v>125</v>
      </c>
      <c r="B126">
        <f>[1]卡牌时间战力!$B$126</f>
        <v>0</v>
      </c>
      <c r="C126">
        <f>[1]卡牌时间战力!$C$126</f>
        <v>6250</v>
      </c>
      <c r="D126">
        <f>[1]卡牌时间战力!$D$126</f>
        <v>382</v>
      </c>
      <c r="E126">
        <f>[1]卡牌时间战力!$E$126</f>
        <v>650</v>
      </c>
      <c r="F126">
        <f>[1]卡牌时间战力!$F$126</f>
        <v>3048</v>
      </c>
      <c r="G126">
        <f>[1]卡牌时间战力!$G$126</f>
        <v>508</v>
      </c>
      <c r="H126">
        <f>[1]卡牌时间战力!$H$126</f>
        <v>0.10619999999999932</v>
      </c>
      <c r="I126">
        <f>[1]卡牌时间战力!$I$126</f>
        <v>561.95000000000005</v>
      </c>
      <c r="J126">
        <f>[1]卡牌时间战力!$J$126</f>
        <v>1</v>
      </c>
      <c r="K126">
        <f>[1]卡牌时间战力!$K$126</f>
        <v>127</v>
      </c>
      <c r="L126">
        <f>[1]卡牌时间战力!$L$126</f>
        <v>0</v>
      </c>
      <c r="M126">
        <f>[1]卡牌时间战力!$M$126</f>
        <v>0</v>
      </c>
      <c r="N126">
        <f>[1]卡牌时间战力!$N$126</f>
        <v>0</v>
      </c>
      <c r="O126">
        <f>[1]卡牌时间战力!$O$126</f>
        <v>0</v>
      </c>
      <c r="P126">
        <f>[1]卡牌时间战力!$P$126</f>
        <v>0</v>
      </c>
      <c r="Q126">
        <f>[1]卡牌时间战力!$Q$126</f>
        <v>0</v>
      </c>
      <c r="R126">
        <f>[1]卡牌时间战力!$R$126</f>
        <v>0.6</v>
      </c>
      <c r="S126">
        <f>[1]卡牌时间战力!$S$126</f>
        <v>1</v>
      </c>
      <c r="T126">
        <f>[1]卡牌时间战力!$T$126</f>
        <v>3048</v>
      </c>
      <c r="U126">
        <f>[1]卡牌时间战力!$U$126</f>
        <v>0.84670000000000001</v>
      </c>
      <c r="V126">
        <f>[1]卡牌时间战力!$V$126</f>
        <v>2.2199999999999962</v>
      </c>
      <c r="W126">
        <f>[1]卡牌时间战力!$W$126</f>
        <v>0</v>
      </c>
      <c r="X126">
        <f>[1]卡牌时间战力!$X$126</f>
        <v>0</v>
      </c>
    </row>
    <row r="127" spans="1:24" x14ac:dyDescent="0.15">
      <c r="A127">
        <f>[1]卡牌时间战力!$A$127</f>
        <v>126</v>
      </c>
      <c r="B127">
        <f>[1]卡牌时间战力!$B$127</f>
        <v>0</v>
      </c>
      <c r="C127">
        <f>[1]卡牌时间战力!$C$127</f>
        <v>6300</v>
      </c>
      <c r="D127">
        <f>[1]卡牌时间战力!$D$127</f>
        <v>385</v>
      </c>
      <c r="E127">
        <f>[1]卡牌时间战力!$E$127</f>
        <v>655</v>
      </c>
      <c r="F127">
        <f>[1]卡牌时间战力!$F$127</f>
        <v>3072</v>
      </c>
      <c r="G127">
        <f>[1]卡牌时间战力!$G$127</f>
        <v>512</v>
      </c>
      <c r="H127">
        <f>[1]卡牌时间战力!$H$127</f>
        <v>0.10624999999999932</v>
      </c>
      <c r="I127">
        <f>[1]卡牌时间战力!$I$127</f>
        <v>566.4</v>
      </c>
      <c r="J127">
        <f>[1]卡牌时间战力!$J$127</f>
        <v>1</v>
      </c>
      <c r="K127">
        <f>[1]卡牌时间战力!$K$127</f>
        <v>128</v>
      </c>
      <c r="L127">
        <f>[1]卡牌时间战力!$L$127</f>
        <v>0</v>
      </c>
      <c r="M127">
        <f>[1]卡牌时间战力!$M$127</f>
        <v>0</v>
      </c>
      <c r="N127">
        <f>[1]卡牌时间战力!$N$127</f>
        <v>0</v>
      </c>
      <c r="O127">
        <f>[1]卡牌时间战力!$O$127</f>
        <v>0</v>
      </c>
      <c r="P127">
        <f>[1]卡牌时间战力!$P$127</f>
        <v>0</v>
      </c>
      <c r="Q127">
        <f>[1]卡牌时间战力!$Q$127</f>
        <v>0</v>
      </c>
      <c r="R127">
        <f>[1]卡牌时间战力!$R$127</f>
        <v>0.6</v>
      </c>
      <c r="S127">
        <f>[1]卡牌时间战力!$S$127</f>
        <v>1</v>
      </c>
      <c r="T127">
        <f>[1]卡牌时间战力!$T$127</f>
        <v>3072</v>
      </c>
      <c r="U127">
        <f>[1]卡牌时间战力!$U$127</f>
        <v>0.85329999999999995</v>
      </c>
      <c r="V127">
        <f>[1]卡牌时间战力!$V$127</f>
        <v>2.229999999999996</v>
      </c>
      <c r="W127">
        <f>[1]卡牌时间战力!$W$127</f>
        <v>0</v>
      </c>
      <c r="X127">
        <f>[1]卡牌时间战力!$X$127</f>
        <v>0</v>
      </c>
    </row>
    <row r="128" spans="1:24" x14ac:dyDescent="0.15">
      <c r="A128">
        <f>[1]卡牌时间战力!$A$128</f>
        <v>127</v>
      </c>
      <c r="B128">
        <f>[1]卡牌时间战力!$B$128</f>
        <v>0</v>
      </c>
      <c r="C128">
        <f>[1]卡牌时间战力!$C$128</f>
        <v>6350</v>
      </c>
      <c r="D128">
        <f>[1]卡牌时间战力!$D$128</f>
        <v>388</v>
      </c>
      <c r="E128">
        <f>[1]卡牌时间战力!$E$128</f>
        <v>660</v>
      </c>
      <c r="F128">
        <f>[1]卡牌时间战力!$F$128</f>
        <v>3096</v>
      </c>
      <c r="G128">
        <f>[1]卡牌时间战力!$G$128</f>
        <v>516</v>
      </c>
      <c r="H128">
        <f>[1]卡牌时间战力!$H$128</f>
        <v>0.10629999999999931</v>
      </c>
      <c r="I128">
        <f>[1]卡牌时间战力!$I$128</f>
        <v>570.85</v>
      </c>
      <c r="J128">
        <f>[1]卡牌时间战力!$J$128</f>
        <v>1</v>
      </c>
      <c r="K128">
        <f>[1]卡牌时间战力!$K$128</f>
        <v>129</v>
      </c>
      <c r="L128">
        <f>[1]卡牌时间战力!$L$128</f>
        <v>0</v>
      </c>
      <c r="M128">
        <f>[1]卡牌时间战力!$M$128</f>
        <v>0</v>
      </c>
      <c r="N128">
        <f>[1]卡牌时间战力!$N$128</f>
        <v>0</v>
      </c>
      <c r="O128">
        <f>[1]卡牌时间战力!$O$128</f>
        <v>0</v>
      </c>
      <c r="P128">
        <f>[1]卡牌时间战力!$P$128</f>
        <v>0</v>
      </c>
      <c r="Q128">
        <f>[1]卡牌时间战力!$Q$128</f>
        <v>0</v>
      </c>
      <c r="R128">
        <f>[1]卡牌时间战力!$R$128</f>
        <v>0.6</v>
      </c>
      <c r="S128">
        <f>[1]卡牌时间战力!$S$128</f>
        <v>1</v>
      </c>
      <c r="T128">
        <f>[1]卡牌时间战力!$T$128</f>
        <v>3096</v>
      </c>
      <c r="U128">
        <f>[1]卡牌时间战力!$U$128</f>
        <v>0.86</v>
      </c>
      <c r="V128">
        <f>[1]卡牌时间战力!$V$128</f>
        <v>2.2399999999999958</v>
      </c>
      <c r="W128">
        <f>[1]卡牌时间战力!$W$128</f>
        <v>0</v>
      </c>
      <c r="X128">
        <f>[1]卡牌时间战力!$X$128</f>
        <v>0</v>
      </c>
    </row>
    <row r="129" spans="1:24" x14ac:dyDescent="0.15">
      <c r="A129">
        <f>[1]卡牌时间战力!$A$129</f>
        <v>128</v>
      </c>
      <c r="B129">
        <f>[1]卡牌时间战力!$B$129</f>
        <v>0</v>
      </c>
      <c r="C129">
        <f>[1]卡牌时间战力!$C$129</f>
        <v>6400</v>
      </c>
      <c r="D129">
        <f>[1]卡牌时间战力!$D$129</f>
        <v>391</v>
      </c>
      <c r="E129">
        <f>[1]卡牌时间战力!$E$129</f>
        <v>665</v>
      </c>
      <c r="F129">
        <f>[1]卡牌时间战力!$F$129</f>
        <v>3120</v>
      </c>
      <c r="G129">
        <f>[1]卡牌时间战力!$G$129</f>
        <v>520</v>
      </c>
      <c r="H129">
        <f>[1]卡牌时间战力!$H$129</f>
        <v>0.10634999999999931</v>
      </c>
      <c r="I129">
        <f>[1]卡牌时间战力!$I$129</f>
        <v>575.29999999999995</v>
      </c>
      <c r="J129">
        <f>[1]卡牌时间战力!$J$129</f>
        <v>1</v>
      </c>
      <c r="K129">
        <f>[1]卡牌时间战力!$K$129</f>
        <v>130</v>
      </c>
      <c r="L129">
        <f>[1]卡牌时间战力!$L$129</f>
        <v>0</v>
      </c>
      <c r="M129">
        <f>[1]卡牌时间战力!$M$129</f>
        <v>0</v>
      </c>
      <c r="N129">
        <f>[1]卡牌时间战力!$N$129</f>
        <v>0</v>
      </c>
      <c r="O129">
        <f>[1]卡牌时间战力!$O$129</f>
        <v>0</v>
      </c>
      <c r="P129">
        <f>[1]卡牌时间战力!$P$129</f>
        <v>0</v>
      </c>
      <c r="Q129">
        <f>[1]卡牌时间战力!$Q$129</f>
        <v>0</v>
      </c>
      <c r="R129">
        <f>[1]卡牌时间战力!$R$129</f>
        <v>0.6</v>
      </c>
      <c r="S129">
        <f>[1]卡牌时间战力!$S$129</f>
        <v>1</v>
      </c>
      <c r="T129">
        <f>[1]卡牌时间战力!$T$129</f>
        <v>3120</v>
      </c>
      <c r="U129">
        <f>[1]卡牌时间战力!$U$129</f>
        <v>0.86670000000000003</v>
      </c>
      <c r="V129">
        <f>[1]卡牌时间战力!$V$129</f>
        <v>2.2499999999999956</v>
      </c>
      <c r="W129">
        <f>[1]卡牌时间战力!$W$129</f>
        <v>0</v>
      </c>
      <c r="X129">
        <f>[1]卡牌时间战力!$X$129</f>
        <v>0</v>
      </c>
    </row>
    <row r="130" spans="1:24" x14ac:dyDescent="0.15">
      <c r="A130">
        <f>[1]卡牌时间战力!$A$130</f>
        <v>129</v>
      </c>
      <c r="B130">
        <f>[1]卡牌时间战力!$B$130</f>
        <v>0</v>
      </c>
      <c r="C130">
        <f>[1]卡牌时间战力!$C$130</f>
        <v>6450</v>
      </c>
      <c r="D130">
        <f>[1]卡牌时间战力!$D$130</f>
        <v>394</v>
      </c>
      <c r="E130">
        <f>[1]卡牌时间战力!$E$130</f>
        <v>670</v>
      </c>
      <c r="F130">
        <f>[1]卡牌时间战力!$F$130</f>
        <v>3144</v>
      </c>
      <c r="G130">
        <f>[1]卡牌时间战力!$G$130</f>
        <v>524</v>
      </c>
      <c r="H130">
        <f>[1]卡牌时间战力!$H$130</f>
        <v>0.1063999999999993</v>
      </c>
      <c r="I130">
        <f>[1]卡牌时间战力!$I$130</f>
        <v>579.75</v>
      </c>
      <c r="J130">
        <f>[1]卡牌时间战力!$J$130</f>
        <v>1</v>
      </c>
      <c r="K130">
        <f>[1]卡牌时间战力!$K$130</f>
        <v>131</v>
      </c>
      <c r="L130">
        <f>[1]卡牌时间战力!$L$130</f>
        <v>0</v>
      </c>
      <c r="M130">
        <f>[1]卡牌时间战力!$M$130</f>
        <v>0</v>
      </c>
      <c r="N130">
        <f>[1]卡牌时间战力!$N$130</f>
        <v>0</v>
      </c>
      <c r="O130">
        <f>[1]卡牌时间战力!$O$130</f>
        <v>0</v>
      </c>
      <c r="P130">
        <f>[1]卡牌时间战力!$P$130</f>
        <v>0</v>
      </c>
      <c r="Q130">
        <f>[1]卡牌时间战力!$Q$130</f>
        <v>0</v>
      </c>
      <c r="R130">
        <f>[1]卡牌时间战力!$R$130</f>
        <v>0.6</v>
      </c>
      <c r="S130">
        <f>[1]卡牌时间战力!$S$130</f>
        <v>1</v>
      </c>
      <c r="T130">
        <f>[1]卡牌时间战力!$T$130</f>
        <v>3144</v>
      </c>
      <c r="U130">
        <f>[1]卡牌时间战力!$U$130</f>
        <v>0.87329999999999997</v>
      </c>
      <c r="V130">
        <f>[1]卡牌时间战力!$V$130</f>
        <v>2.2599999999999953</v>
      </c>
      <c r="W130">
        <f>[1]卡牌时间战力!$W$130</f>
        <v>0</v>
      </c>
      <c r="X130">
        <f>[1]卡牌时间战力!$X$130</f>
        <v>0</v>
      </c>
    </row>
    <row r="131" spans="1:24" x14ac:dyDescent="0.15">
      <c r="A131">
        <f>[1]卡牌时间战力!$A$131</f>
        <v>130</v>
      </c>
      <c r="B131">
        <f>[1]卡牌时间战力!$B$131</f>
        <v>0</v>
      </c>
      <c r="C131">
        <f>[1]卡牌时间战力!$C$131</f>
        <v>6500</v>
      </c>
      <c r="D131">
        <f>[1]卡牌时间战力!$D$131</f>
        <v>397</v>
      </c>
      <c r="E131">
        <f>[1]卡牌时间战力!$E$131</f>
        <v>675</v>
      </c>
      <c r="F131">
        <f>[1]卡牌时间战力!$F$131</f>
        <v>3168</v>
      </c>
      <c r="G131">
        <f>[1]卡牌时间战力!$G$131</f>
        <v>528</v>
      </c>
      <c r="H131">
        <f>[1]卡牌时间战力!$H$131</f>
        <v>0.1064499999999993</v>
      </c>
      <c r="I131">
        <f>[1]卡牌时间战力!$I$131</f>
        <v>584.21</v>
      </c>
      <c r="J131">
        <f>[1]卡牌时间战力!$J$131</f>
        <v>1</v>
      </c>
      <c r="K131">
        <f>[1]卡牌时间战力!$K$131</f>
        <v>132</v>
      </c>
      <c r="L131">
        <f>[1]卡牌时间战力!$L$131</f>
        <v>0</v>
      </c>
      <c r="M131">
        <f>[1]卡牌时间战力!$M$131</f>
        <v>0</v>
      </c>
      <c r="N131">
        <f>[1]卡牌时间战力!$N$131</f>
        <v>0</v>
      </c>
      <c r="O131">
        <f>[1]卡牌时间战力!$O$131</f>
        <v>0</v>
      </c>
      <c r="P131">
        <f>[1]卡牌时间战力!$P$131</f>
        <v>0</v>
      </c>
      <c r="Q131">
        <f>[1]卡牌时间战力!$Q$131</f>
        <v>0</v>
      </c>
      <c r="R131">
        <f>[1]卡牌时间战力!$R$131</f>
        <v>0.6</v>
      </c>
      <c r="S131">
        <f>[1]卡牌时间战力!$S$131</f>
        <v>1</v>
      </c>
      <c r="T131">
        <f>[1]卡牌时间战力!$T$131</f>
        <v>3168</v>
      </c>
      <c r="U131">
        <f>[1]卡牌时间战力!$U$131</f>
        <v>0.88</v>
      </c>
      <c r="V131">
        <f>[1]卡牌时间战力!$V$131</f>
        <v>2.2699999999999951</v>
      </c>
      <c r="W131">
        <f>[1]卡牌时间战力!$W$131</f>
        <v>0</v>
      </c>
      <c r="X131">
        <f>[1]卡牌时间战力!$X$131</f>
        <v>0</v>
      </c>
    </row>
    <row r="132" spans="1:24" x14ac:dyDescent="0.15">
      <c r="A132">
        <f>[1]卡牌时间战力!$A$132</f>
        <v>131</v>
      </c>
      <c r="B132">
        <f>[1]卡牌时间战力!$B$132</f>
        <v>0</v>
      </c>
      <c r="C132">
        <f>[1]卡牌时间战力!$C$132</f>
        <v>6550</v>
      </c>
      <c r="D132">
        <f>[1]卡牌时间战力!$D$132</f>
        <v>400</v>
      </c>
      <c r="E132">
        <f>[1]卡牌时间战力!$E$132</f>
        <v>680</v>
      </c>
      <c r="F132">
        <f>[1]卡牌时间战力!$F$132</f>
        <v>3192</v>
      </c>
      <c r="G132">
        <f>[1]卡牌时间战力!$G$132</f>
        <v>532</v>
      </c>
      <c r="H132">
        <f>[1]卡牌时间战力!$H$132</f>
        <v>0.10649999999999929</v>
      </c>
      <c r="I132">
        <f>[1]卡牌时间战力!$I$132</f>
        <v>588.66</v>
      </c>
      <c r="J132">
        <f>[1]卡牌时间战力!$J$132</f>
        <v>1</v>
      </c>
      <c r="K132">
        <f>[1]卡牌时间战力!$K$132</f>
        <v>133</v>
      </c>
      <c r="L132">
        <f>[1]卡牌时间战力!$L$132</f>
        <v>0</v>
      </c>
      <c r="M132">
        <f>[1]卡牌时间战力!$M$132</f>
        <v>0</v>
      </c>
      <c r="N132">
        <f>[1]卡牌时间战力!$N$132</f>
        <v>0</v>
      </c>
      <c r="O132">
        <f>[1]卡牌时间战力!$O$132</f>
        <v>0</v>
      </c>
      <c r="P132">
        <f>[1]卡牌时间战力!$P$132</f>
        <v>0</v>
      </c>
      <c r="Q132">
        <f>[1]卡牌时间战力!$Q$132</f>
        <v>0</v>
      </c>
      <c r="R132">
        <f>[1]卡牌时间战力!$R$132</f>
        <v>0.6</v>
      </c>
      <c r="S132">
        <f>[1]卡牌时间战力!$S$132</f>
        <v>1</v>
      </c>
      <c r="T132">
        <f>[1]卡牌时间战力!$T$132</f>
        <v>3192</v>
      </c>
      <c r="U132">
        <f>[1]卡牌时间战力!$U$132</f>
        <v>0.88670000000000004</v>
      </c>
      <c r="V132">
        <f>[1]卡牌时间战力!$V$132</f>
        <v>2.2799999999999949</v>
      </c>
      <c r="W132">
        <f>[1]卡牌时间战力!$W$132</f>
        <v>0</v>
      </c>
      <c r="X132">
        <f>[1]卡牌时间战力!$X$132</f>
        <v>0</v>
      </c>
    </row>
    <row r="133" spans="1:24" x14ac:dyDescent="0.15">
      <c r="A133">
        <f>[1]卡牌时间战力!$A$133</f>
        <v>132</v>
      </c>
      <c r="B133">
        <f>[1]卡牌时间战力!$B$133</f>
        <v>0</v>
      </c>
      <c r="C133">
        <f>[1]卡牌时间战力!$C$133</f>
        <v>6600</v>
      </c>
      <c r="D133">
        <f>[1]卡牌时间战力!$D$133</f>
        <v>403</v>
      </c>
      <c r="E133">
        <f>[1]卡牌时间战力!$E$133</f>
        <v>685</v>
      </c>
      <c r="F133">
        <f>[1]卡牌时间战力!$F$133</f>
        <v>3216</v>
      </c>
      <c r="G133">
        <f>[1]卡牌时间战力!$G$133</f>
        <v>536</v>
      </c>
      <c r="H133">
        <f>[1]卡牌时间战力!$H$133</f>
        <v>0.10654999999999928</v>
      </c>
      <c r="I133">
        <f>[1]卡牌时间战力!$I$133</f>
        <v>593.11</v>
      </c>
      <c r="J133">
        <f>[1]卡牌时间战力!$J$133</f>
        <v>1</v>
      </c>
      <c r="K133">
        <f>[1]卡牌时间战力!$K$133</f>
        <v>134</v>
      </c>
      <c r="L133">
        <f>[1]卡牌时间战力!$L$133</f>
        <v>0</v>
      </c>
      <c r="M133">
        <f>[1]卡牌时间战力!$M$133</f>
        <v>0</v>
      </c>
      <c r="N133">
        <f>[1]卡牌时间战力!$N$133</f>
        <v>0</v>
      </c>
      <c r="O133">
        <f>[1]卡牌时间战力!$O$133</f>
        <v>0</v>
      </c>
      <c r="P133">
        <f>[1]卡牌时间战力!$P$133</f>
        <v>0</v>
      </c>
      <c r="Q133">
        <f>[1]卡牌时间战力!$Q$133</f>
        <v>0</v>
      </c>
      <c r="R133">
        <f>[1]卡牌时间战力!$R$133</f>
        <v>0.6</v>
      </c>
      <c r="S133">
        <f>[1]卡牌时间战力!$S$133</f>
        <v>1</v>
      </c>
      <c r="T133">
        <f>[1]卡牌时间战力!$T$133</f>
        <v>3216</v>
      </c>
      <c r="U133">
        <f>[1]卡牌时间战力!$U$133</f>
        <v>0.89329999999999998</v>
      </c>
      <c r="V133">
        <f>[1]卡牌时间战力!$V$133</f>
        <v>2.2899999999999947</v>
      </c>
      <c r="W133">
        <f>[1]卡牌时间战力!$W$133</f>
        <v>0</v>
      </c>
      <c r="X133">
        <f>[1]卡牌时间战力!$X$133</f>
        <v>0</v>
      </c>
    </row>
    <row r="134" spans="1:24" x14ac:dyDescent="0.15">
      <c r="A134">
        <f>[1]卡牌时间战力!$A$134</f>
        <v>133</v>
      </c>
      <c r="B134">
        <f>[1]卡牌时间战力!$B$134</f>
        <v>0</v>
      </c>
      <c r="C134">
        <f>[1]卡牌时间战力!$C$134</f>
        <v>6650</v>
      </c>
      <c r="D134">
        <f>[1]卡牌时间战力!$D$134</f>
        <v>406</v>
      </c>
      <c r="E134">
        <f>[1]卡牌时间战力!$E$134</f>
        <v>690</v>
      </c>
      <c r="F134">
        <f>[1]卡牌时间战力!$F$134</f>
        <v>3240</v>
      </c>
      <c r="G134">
        <f>[1]卡牌时间战力!$G$134</f>
        <v>540</v>
      </c>
      <c r="H134">
        <f>[1]卡牌时间战力!$H$134</f>
        <v>0.10659999999999928</v>
      </c>
      <c r="I134">
        <f>[1]卡牌时间战力!$I$134</f>
        <v>597.55999999999995</v>
      </c>
      <c r="J134">
        <f>[1]卡牌时间战力!$J$134</f>
        <v>1</v>
      </c>
      <c r="K134">
        <f>[1]卡牌时间战力!$K$134</f>
        <v>135</v>
      </c>
      <c r="L134">
        <f>[1]卡牌时间战力!$L$134</f>
        <v>0</v>
      </c>
      <c r="M134">
        <f>[1]卡牌时间战力!$M$134</f>
        <v>0</v>
      </c>
      <c r="N134">
        <f>[1]卡牌时间战力!$N$134</f>
        <v>0</v>
      </c>
      <c r="O134">
        <f>[1]卡牌时间战力!$O$134</f>
        <v>0</v>
      </c>
      <c r="P134">
        <f>[1]卡牌时间战力!$P$134</f>
        <v>0</v>
      </c>
      <c r="Q134">
        <f>[1]卡牌时间战力!$Q$134</f>
        <v>0</v>
      </c>
      <c r="R134">
        <f>[1]卡牌时间战力!$R$134</f>
        <v>0.6</v>
      </c>
      <c r="S134">
        <f>[1]卡牌时间战力!$S$134</f>
        <v>1</v>
      </c>
      <c r="T134">
        <f>[1]卡牌时间战力!$T$134</f>
        <v>3240</v>
      </c>
      <c r="U134">
        <f>[1]卡牌时间战力!$U$134</f>
        <v>0.9</v>
      </c>
      <c r="V134">
        <f>[1]卡牌时间战力!$V$134</f>
        <v>2.2999999999999945</v>
      </c>
      <c r="W134">
        <f>[1]卡牌时间战力!$W$134</f>
        <v>0</v>
      </c>
      <c r="X134">
        <f>[1]卡牌时间战力!$X$134</f>
        <v>0</v>
      </c>
    </row>
    <row r="135" spans="1:24" x14ac:dyDescent="0.15">
      <c r="A135">
        <f>[1]卡牌时间战力!$A$135</f>
        <v>134</v>
      </c>
      <c r="B135">
        <f>[1]卡牌时间战力!$B$135</f>
        <v>0</v>
      </c>
      <c r="C135">
        <f>[1]卡牌时间战力!$C$135</f>
        <v>6700</v>
      </c>
      <c r="D135">
        <f>[1]卡牌时间战力!$D$135</f>
        <v>409</v>
      </c>
      <c r="E135">
        <f>[1]卡牌时间战力!$E$135</f>
        <v>695</v>
      </c>
      <c r="F135">
        <f>[1]卡牌时间战力!$F$135</f>
        <v>3264</v>
      </c>
      <c r="G135">
        <f>[1]卡牌时间战力!$G$135</f>
        <v>544</v>
      </c>
      <c r="H135">
        <f>[1]卡牌时间战力!$H$135</f>
        <v>0.10664999999999927</v>
      </c>
      <c r="I135">
        <f>[1]卡牌时间战力!$I$135</f>
        <v>602.02</v>
      </c>
      <c r="J135">
        <f>[1]卡牌时间战力!$J$135</f>
        <v>1</v>
      </c>
      <c r="K135">
        <f>[1]卡牌时间战力!$K$135</f>
        <v>136</v>
      </c>
      <c r="L135">
        <f>[1]卡牌时间战力!$L$135</f>
        <v>0</v>
      </c>
      <c r="M135">
        <f>[1]卡牌时间战力!$M$135</f>
        <v>0</v>
      </c>
      <c r="N135">
        <f>[1]卡牌时间战力!$N$135</f>
        <v>0</v>
      </c>
      <c r="O135">
        <f>[1]卡牌时间战力!$O$135</f>
        <v>0</v>
      </c>
      <c r="P135">
        <f>[1]卡牌时间战力!$P$135</f>
        <v>0</v>
      </c>
      <c r="Q135">
        <f>[1]卡牌时间战力!$Q$135</f>
        <v>0</v>
      </c>
      <c r="R135">
        <f>[1]卡牌时间战力!$R$135</f>
        <v>0.6</v>
      </c>
      <c r="S135">
        <f>[1]卡牌时间战力!$S$135</f>
        <v>1</v>
      </c>
      <c r="T135">
        <f>[1]卡牌时间战力!$T$135</f>
        <v>3264</v>
      </c>
      <c r="U135">
        <f>[1]卡牌时间战力!$U$135</f>
        <v>0.90669999999999995</v>
      </c>
      <c r="V135">
        <f>[1]卡牌时间战力!$V$135</f>
        <v>2.3099999999999943</v>
      </c>
      <c r="W135">
        <f>[1]卡牌时间战力!$W$135</f>
        <v>0</v>
      </c>
      <c r="X135">
        <f>[1]卡牌时间战力!$X$135</f>
        <v>0</v>
      </c>
    </row>
    <row r="136" spans="1:24" x14ac:dyDescent="0.15">
      <c r="A136">
        <f>[1]卡牌时间战力!$A$136</f>
        <v>135</v>
      </c>
      <c r="B136">
        <f>[1]卡牌时间战力!$B$136</f>
        <v>0</v>
      </c>
      <c r="C136">
        <f>[1]卡牌时间战力!$C$136</f>
        <v>6750</v>
      </c>
      <c r="D136">
        <f>[1]卡牌时间战力!$D$136</f>
        <v>412</v>
      </c>
      <c r="E136">
        <f>[1]卡牌时间战力!$E$136</f>
        <v>700</v>
      </c>
      <c r="F136">
        <f>[1]卡牌时间战力!$F$136</f>
        <v>3288</v>
      </c>
      <c r="G136">
        <f>[1]卡牌时间战力!$G$136</f>
        <v>548</v>
      </c>
      <c r="H136">
        <f>[1]卡牌时间战力!$H$136</f>
        <v>0.10669999999999927</v>
      </c>
      <c r="I136">
        <f>[1]卡牌时间战力!$I$136</f>
        <v>606.47</v>
      </c>
      <c r="J136">
        <f>[1]卡牌时间战力!$J$136</f>
        <v>1</v>
      </c>
      <c r="K136">
        <f>[1]卡牌时间战力!$K$136</f>
        <v>137</v>
      </c>
      <c r="L136">
        <f>[1]卡牌时间战力!$L$136</f>
        <v>0</v>
      </c>
      <c r="M136">
        <f>[1]卡牌时间战力!$M$136</f>
        <v>0</v>
      </c>
      <c r="N136">
        <f>[1]卡牌时间战力!$N$136</f>
        <v>0</v>
      </c>
      <c r="O136">
        <f>[1]卡牌时间战力!$O$136</f>
        <v>0</v>
      </c>
      <c r="P136">
        <f>[1]卡牌时间战力!$P$136</f>
        <v>0</v>
      </c>
      <c r="Q136">
        <f>[1]卡牌时间战力!$Q$136</f>
        <v>0</v>
      </c>
      <c r="R136">
        <f>[1]卡牌时间战力!$R$136</f>
        <v>0.6</v>
      </c>
      <c r="S136">
        <f>[1]卡牌时间战力!$S$136</f>
        <v>1</v>
      </c>
      <c r="T136">
        <f>[1]卡牌时间战力!$T$136</f>
        <v>3288</v>
      </c>
      <c r="U136">
        <f>[1]卡牌时间战力!$U$136</f>
        <v>0.9133</v>
      </c>
      <c r="V136">
        <f>[1]卡牌时间战力!$V$136</f>
        <v>2.3199999999999941</v>
      </c>
      <c r="W136">
        <f>[1]卡牌时间战力!$W$136</f>
        <v>0</v>
      </c>
      <c r="X136">
        <f>[1]卡牌时间战力!$X$136</f>
        <v>0</v>
      </c>
    </row>
    <row r="137" spans="1:24" x14ac:dyDescent="0.15">
      <c r="A137">
        <f>[1]卡牌时间战力!$A$137</f>
        <v>136</v>
      </c>
      <c r="B137">
        <f>[1]卡牌时间战力!$B$137</f>
        <v>0</v>
      </c>
      <c r="C137">
        <f>[1]卡牌时间战力!$C$137</f>
        <v>6800</v>
      </c>
      <c r="D137">
        <f>[1]卡牌时间战力!$D$137</f>
        <v>415</v>
      </c>
      <c r="E137">
        <f>[1]卡牌时间战力!$E$137</f>
        <v>705</v>
      </c>
      <c r="F137">
        <f>[1]卡牌时间战力!$F$137</f>
        <v>3312</v>
      </c>
      <c r="G137">
        <f>[1]卡牌时间战力!$G$137</f>
        <v>552</v>
      </c>
      <c r="H137">
        <f>[1]卡牌时间战力!$H$137</f>
        <v>0.10674999999999926</v>
      </c>
      <c r="I137">
        <f>[1]卡牌时间战力!$I$137</f>
        <v>610.92999999999995</v>
      </c>
      <c r="J137">
        <f>[1]卡牌时间战力!$J$137</f>
        <v>1</v>
      </c>
      <c r="K137">
        <f>[1]卡牌时间战力!$K$137</f>
        <v>138</v>
      </c>
      <c r="L137">
        <f>[1]卡牌时间战力!$L$137</f>
        <v>0</v>
      </c>
      <c r="M137">
        <f>[1]卡牌时间战力!$M$137</f>
        <v>0</v>
      </c>
      <c r="N137">
        <f>[1]卡牌时间战力!$N$137</f>
        <v>0</v>
      </c>
      <c r="O137">
        <f>[1]卡牌时间战力!$O$137</f>
        <v>0</v>
      </c>
      <c r="P137">
        <f>[1]卡牌时间战力!$P$137</f>
        <v>0</v>
      </c>
      <c r="Q137">
        <f>[1]卡牌时间战力!$Q$137</f>
        <v>0</v>
      </c>
      <c r="R137">
        <f>[1]卡牌时间战力!$R$137</f>
        <v>0.6</v>
      </c>
      <c r="S137">
        <f>[1]卡牌时间战力!$S$137</f>
        <v>1</v>
      </c>
      <c r="T137">
        <f>[1]卡牌时间战力!$T$137</f>
        <v>3312</v>
      </c>
      <c r="U137">
        <f>[1]卡牌时间战力!$U$137</f>
        <v>0.92</v>
      </c>
      <c r="V137">
        <f>[1]卡牌时间战力!$V$137</f>
        <v>2.3299999999999939</v>
      </c>
      <c r="W137">
        <f>[1]卡牌时间战力!$W$137</f>
        <v>0</v>
      </c>
      <c r="X137">
        <f>[1]卡牌时间战力!$X$137</f>
        <v>0</v>
      </c>
    </row>
    <row r="138" spans="1:24" x14ac:dyDescent="0.15">
      <c r="A138">
        <f>[1]卡牌时间战力!$A$138</f>
        <v>137</v>
      </c>
      <c r="B138">
        <f>[1]卡牌时间战力!$B$138</f>
        <v>0</v>
      </c>
      <c r="C138">
        <f>[1]卡牌时间战力!$C$138</f>
        <v>6850</v>
      </c>
      <c r="D138">
        <f>[1]卡牌时间战力!$D$138</f>
        <v>418</v>
      </c>
      <c r="E138">
        <f>[1]卡牌时间战力!$E$138</f>
        <v>710</v>
      </c>
      <c r="F138">
        <f>[1]卡牌时间战力!$F$138</f>
        <v>3336</v>
      </c>
      <c r="G138">
        <f>[1]卡牌时间战力!$G$138</f>
        <v>556</v>
      </c>
      <c r="H138">
        <f>[1]卡牌时间战力!$H$138</f>
        <v>0.10679999999999926</v>
      </c>
      <c r="I138">
        <f>[1]卡牌时间战力!$I$138</f>
        <v>615.38</v>
      </c>
      <c r="J138">
        <f>[1]卡牌时间战力!$J$138</f>
        <v>1</v>
      </c>
      <c r="K138">
        <f>[1]卡牌时间战力!$K$138</f>
        <v>139</v>
      </c>
      <c r="L138">
        <f>[1]卡牌时间战力!$L$138</f>
        <v>0</v>
      </c>
      <c r="M138">
        <f>[1]卡牌时间战力!$M$138</f>
        <v>0</v>
      </c>
      <c r="N138">
        <f>[1]卡牌时间战力!$N$138</f>
        <v>0</v>
      </c>
      <c r="O138">
        <f>[1]卡牌时间战力!$O$138</f>
        <v>0</v>
      </c>
      <c r="P138">
        <f>[1]卡牌时间战力!$P$138</f>
        <v>0</v>
      </c>
      <c r="Q138">
        <f>[1]卡牌时间战力!$Q$138</f>
        <v>0</v>
      </c>
      <c r="R138">
        <f>[1]卡牌时间战力!$R$138</f>
        <v>0.6</v>
      </c>
      <c r="S138">
        <f>[1]卡牌时间战力!$S$138</f>
        <v>1</v>
      </c>
      <c r="T138">
        <f>[1]卡牌时间战力!$T$138</f>
        <v>3336</v>
      </c>
      <c r="U138">
        <f>[1]卡牌时间战力!$U$138</f>
        <v>0.92669999999999997</v>
      </c>
      <c r="V138">
        <f>[1]卡牌时间战力!$V$138</f>
        <v>2.3399999999999936</v>
      </c>
      <c r="W138">
        <f>[1]卡牌时间战力!$W$138</f>
        <v>0</v>
      </c>
      <c r="X138">
        <f>[1]卡牌时间战力!$X$138</f>
        <v>0</v>
      </c>
    </row>
    <row r="139" spans="1:24" x14ac:dyDescent="0.15">
      <c r="A139">
        <f>[1]卡牌时间战力!$A$139</f>
        <v>138</v>
      </c>
      <c r="B139">
        <f>[1]卡牌时间战力!$B$139</f>
        <v>0</v>
      </c>
      <c r="C139">
        <f>[1]卡牌时间战力!$C$139</f>
        <v>6900</v>
      </c>
      <c r="D139">
        <f>[1]卡牌时间战力!$D$139</f>
        <v>421</v>
      </c>
      <c r="E139">
        <f>[1]卡牌时间战力!$E$139</f>
        <v>715</v>
      </c>
      <c r="F139">
        <f>[1]卡牌时间战力!$F$139</f>
        <v>3360</v>
      </c>
      <c r="G139">
        <f>[1]卡牌时间战力!$G$139</f>
        <v>560</v>
      </c>
      <c r="H139">
        <f>[1]卡牌时间战力!$H$139</f>
        <v>0.10684999999999925</v>
      </c>
      <c r="I139">
        <f>[1]卡牌时间战力!$I$139</f>
        <v>619.84</v>
      </c>
      <c r="J139">
        <f>[1]卡牌时间战力!$J$139</f>
        <v>1</v>
      </c>
      <c r="K139">
        <f>[1]卡牌时间战力!$K$139</f>
        <v>140</v>
      </c>
      <c r="L139">
        <f>[1]卡牌时间战力!$L$139</f>
        <v>0</v>
      </c>
      <c r="M139">
        <f>[1]卡牌时间战力!$M$139</f>
        <v>0</v>
      </c>
      <c r="N139">
        <f>[1]卡牌时间战力!$N$139</f>
        <v>0</v>
      </c>
      <c r="O139">
        <f>[1]卡牌时间战力!$O$139</f>
        <v>0</v>
      </c>
      <c r="P139">
        <f>[1]卡牌时间战力!$P$139</f>
        <v>0</v>
      </c>
      <c r="Q139">
        <f>[1]卡牌时间战力!$Q$139</f>
        <v>0</v>
      </c>
      <c r="R139">
        <f>[1]卡牌时间战力!$R$139</f>
        <v>0.6</v>
      </c>
      <c r="S139">
        <f>[1]卡牌时间战力!$S$139</f>
        <v>1</v>
      </c>
      <c r="T139">
        <f>[1]卡牌时间战力!$T$139</f>
        <v>3360</v>
      </c>
      <c r="U139">
        <f>[1]卡牌时间战力!$U$139</f>
        <v>0.93330000000000002</v>
      </c>
      <c r="V139">
        <f>[1]卡牌时间战力!$V$139</f>
        <v>2.3499999999999934</v>
      </c>
      <c r="W139">
        <f>[1]卡牌时间战力!$W$139</f>
        <v>0</v>
      </c>
      <c r="X139">
        <f>[1]卡牌时间战力!$X$139</f>
        <v>0</v>
      </c>
    </row>
    <row r="140" spans="1:24" x14ac:dyDescent="0.15">
      <c r="A140">
        <f>[1]卡牌时间战力!$A$140</f>
        <v>139</v>
      </c>
      <c r="B140">
        <f>[1]卡牌时间战力!$B$140</f>
        <v>0</v>
      </c>
      <c r="C140">
        <f>[1]卡牌时间战力!$C$140</f>
        <v>6950</v>
      </c>
      <c r="D140">
        <f>[1]卡牌时间战力!$D$140</f>
        <v>424</v>
      </c>
      <c r="E140">
        <f>[1]卡牌时间战力!$E$140</f>
        <v>720</v>
      </c>
      <c r="F140">
        <f>[1]卡牌时间战力!$F$140</f>
        <v>3384</v>
      </c>
      <c r="G140">
        <f>[1]卡牌时间战力!$G$140</f>
        <v>564</v>
      </c>
      <c r="H140">
        <f>[1]卡牌时间战力!$H$140</f>
        <v>0.10689999999999925</v>
      </c>
      <c r="I140">
        <f>[1]卡牌时间战力!$I$140</f>
        <v>624.29</v>
      </c>
      <c r="J140">
        <f>[1]卡牌时间战力!$J$140</f>
        <v>1</v>
      </c>
      <c r="K140">
        <f>[1]卡牌时间战力!$K$140</f>
        <v>141</v>
      </c>
      <c r="L140">
        <f>[1]卡牌时间战力!$L$140</f>
        <v>0</v>
      </c>
      <c r="M140">
        <f>[1]卡牌时间战力!$M$140</f>
        <v>0</v>
      </c>
      <c r="N140">
        <f>[1]卡牌时间战力!$N$140</f>
        <v>0</v>
      </c>
      <c r="O140">
        <f>[1]卡牌时间战力!$O$140</f>
        <v>0</v>
      </c>
      <c r="P140">
        <f>[1]卡牌时间战力!$P$140</f>
        <v>0</v>
      </c>
      <c r="Q140">
        <f>[1]卡牌时间战力!$Q$140</f>
        <v>0</v>
      </c>
      <c r="R140">
        <f>[1]卡牌时间战力!$R$140</f>
        <v>0.6</v>
      </c>
      <c r="S140">
        <f>[1]卡牌时间战力!$S$140</f>
        <v>1</v>
      </c>
      <c r="T140">
        <f>[1]卡牌时间战力!$T$140</f>
        <v>3384</v>
      </c>
      <c r="U140">
        <f>[1]卡牌时间战力!$U$140</f>
        <v>0.94</v>
      </c>
      <c r="V140">
        <f>[1]卡牌时间战力!$V$140</f>
        <v>2.3599999999999932</v>
      </c>
      <c r="W140">
        <f>[1]卡牌时间战力!$W$140</f>
        <v>0</v>
      </c>
      <c r="X140">
        <f>[1]卡牌时间战力!$X$140</f>
        <v>0</v>
      </c>
    </row>
    <row r="141" spans="1:24" x14ac:dyDescent="0.15">
      <c r="A141">
        <f>[1]卡牌时间战力!$A$141</f>
        <v>140</v>
      </c>
      <c r="B141">
        <f>[1]卡牌时间战力!$B$141</f>
        <v>0</v>
      </c>
      <c r="C141">
        <f>[1]卡牌时间战力!$C$141</f>
        <v>7000</v>
      </c>
      <c r="D141">
        <f>[1]卡牌时间战力!$D$141</f>
        <v>427</v>
      </c>
      <c r="E141">
        <f>[1]卡牌时间战力!$E$141</f>
        <v>725</v>
      </c>
      <c r="F141">
        <f>[1]卡牌时间战力!$F$141</f>
        <v>3408</v>
      </c>
      <c r="G141">
        <f>[1]卡牌时间战力!$G$141</f>
        <v>568</v>
      </c>
      <c r="H141">
        <f>[1]卡牌时间战力!$H$141</f>
        <v>0.10694999999999924</v>
      </c>
      <c r="I141">
        <f>[1]卡牌时间战力!$I$141</f>
        <v>628.75</v>
      </c>
      <c r="J141">
        <f>[1]卡牌时间战力!$J$141</f>
        <v>1</v>
      </c>
      <c r="K141">
        <f>[1]卡牌时间战力!$K$141</f>
        <v>142</v>
      </c>
      <c r="L141">
        <f>[1]卡牌时间战力!$L$141</f>
        <v>0</v>
      </c>
      <c r="M141">
        <f>[1]卡牌时间战力!$M$141</f>
        <v>0</v>
      </c>
      <c r="N141">
        <f>[1]卡牌时间战力!$N$141</f>
        <v>0</v>
      </c>
      <c r="O141">
        <f>[1]卡牌时间战力!$O$141</f>
        <v>0</v>
      </c>
      <c r="P141">
        <f>[1]卡牌时间战力!$P$141</f>
        <v>0</v>
      </c>
      <c r="Q141">
        <f>[1]卡牌时间战力!$Q$141</f>
        <v>0</v>
      </c>
      <c r="R141">
        <f>[1]卡牌时间战力!$R$141</f>
        <v>0.6</v>
      </c>
      <c r="S141">
        <f>[1]卡牌时间战力!$S$141</f>
        <v>1</v>
      </c>
      <c r="T141">
        <f>[1]卡牌时间战力!$T$141</f>
        <v>3408</v>
      </c>
      <c r="U141">
        <f>[1]卡牌时间战力!$U$141</f>
        <v>0.94669999999999999</v>
      </c>
      <c r="V141">
        <f>[1]卡牌时间战力!$V$141</f>
        <v>2.369999999999993</v>
      </c>
      <c r="W141">
        <f>[1]卡牌时间战力!$W$141</f>
        <v>0</v>
      </c>
      <c r="X141">
        <f>[1]卡牌时间战力!$X$141</f>
        <v>0</v>
      </c>
    </row>
    <row r="142" spans="1:24" x14ac:dyDescent="0.15">
      <c r="A142">
        <f>[1]卡牌时间战力!$A$142</f>
        <v>141</v>
      </c>
      <c r="B142">
        <f>[1]卡牌时间战力!$B$142</f>
        <v>0</v>
      </c>
      <c r="C142">
        <f>[1]卡牌时间战力!$C$142</f>
        <v>7050</v>
      </c>
      <c r="D142">
        <f>[1]卡牌时间战力!$D$142</f>
        <v>430</v>
      </c>
      <c r="E142">
        <f>[1]卡牌时间战力!$E$142</f>
        <v>730</v>
      </c>
      <c r="F142">
        <f>[1]卡牌时间战力!$F$142</f>
        <v>3432</v>
      </c>
      <c r="G142">
        <f>[1]卡牌时间战力!$G$142</f>
        <v>572</v>
      </c>
      <c r="H142">
        <f>[1]卡牌时间战力!$H$142</f>
        <v>0.10699999999999923</v>
      </c>
      <c r="I142">
        <f>[1]卡牌时间战力!$I$142</f>
        <v>633.20000000000005</v>
      </c>
      <c r="J142">
        <f>[1]卡牌时间战力!$J$142</f>
        <v>1</v>
      </c>
      <c r="K142">
        <f>[1]卡牌时间战力!$K$142</f>
        <v>143</v>
      </c>
      <c r="L142">
        <f>[1]卡牌时间战力!$L$142</f>
        <v>0</v>
      </c>
      <c r="M142">
        <f>[1]卡牌时间战力!$M$142</f>
        <v>0</v>
      </c>
      <c r="N142">
        <f>[1]卡牌时间战力!$N$142</f>
        <v>0</v>
      </c>
      <c r="O142">
        <f>[1]卡牌时间战力!$O$142</f>
        <v>0</v>
      </c>
      <c r="P142">
        <f>[1]卡牌时间战力!$P$142</f>
        <v>0</v>
      </c>
      <c r="Q142">
        <f>[1]卡牌时间战力!$Q$142</f>
        <v>0</v>
      </c>
      <c r="R142">
        <f>[1]卡牌时间战力!$R$142</f>
        <v>0.6</v>
      </c>
      <c r="S142">
        <f>[1]卡牌时间战力!$S$142</f>
        <v>1</v>
      </c>
      <c r="T142">
        <f>[1]卡牌时间战力!$T$142</f>
        <v>3432</v>
      </c>
      <c r="U142">
        <f>[1]卡牌时间战力!$U$142</f>
        <v>0.95330000000000004</v>
      </c>
      <c r="V142">
        <f>[1]卡牌时间战力!$V$142</f>
        <v>2.3799999999999928</v>
      </c>
      <c r="W142">
        <f>[1]卡牌时间战力!$W$142</f>
        <v>0</v>
      </c>
      <c r="X142">
        <f>[1]卡牌时间战力!$X$142</f>
        <v>0</v>
      </c>
    </row>
    <row r="143" spans="1:24" x14ac:dyDescent="0.15">
      <c r="A143">
        <f>[1]卡牌时间战力!$A$143</f>
        <v>142</v>
      </c>
      <c r="B143">
        <f>[1]卡牌时间战力!$B$143</f>
        <v>20</v>
      </c>
      <c r="C143">
        <f>[1]卡牌时间战力!$C$143</f>
        <v>7100</v>
      </c>
      <c r="D143">
        <f>[1]卡牌时间战力!$D$143</f>
        <v>433</v>
      </c>
      <c r="E143">
        <f>[1]卡牌时间战力!$E$143</f>
        <v>735</v>
      </c>
      <c r="F143">
        <f>[1]卡牌时间战力!$F$143</f>
        <v>3456</v>
      </c>
      <c r="G143">
        <f>[1]卡牌时间战力!$G$143</f>
        <v>576</v>
      </c>
      <c r="H143">
        <f>[1]卡牌时间战力!$H$143</f>
        <v>0.10704999999999923</v>
      </c>
      <c r="I143">
        <f>[1]卡牌时间战力!$I$143</f>
        <v>637.66</v>
      </c>
      <c r="J143">
        <f>[1]卡牌时间战力!$J$143</f>
        <v>1</v>
      </c>
      <c r="K143">
        <f>[1]卡牌时间战力!$K$143</f>
        <v>144</v>
      </c>
      <c r="L143">
        <f>[1]卡牌时间战力!$L$143</f>
        <v>637.66</v>
      </c>
      <c r="M143">
        <f>[1]卡牌时间战力!$M$143</f>
        <v>1540.69</v>
      </c>
      <c r="N143">
        <f>[1]卡牌时间战力!$N$143</f>
        <v>3521.88</v>
      </c>
      <c r="O143">
        <f>[1]卡牌时间战力!$O$143</f>
        <v>733.66</v>
      </c>
      <c r="P143">
        <f>[1]卡牌时间战力!$P$143</f>
        <v>0</v>
      </c>
      <c r="Q143">
        <f>[1]卡牌时间战力!$Q$143</f>
        <v>0</v>
      </c>
      <c r="R143">
        <f>[1]卡牌时间战力!$R$143</f>
        <v>0.6</v>
      </c>
      <c r="S143">
        <f>[1]卡牌时间战力!$S$143</f>
        <v>1.1000000000000001</v>
      </c>
      <c r="T143">
        <f>[1]卡牌时间战力!$T$143</f>
        <v>3142</v>
      </c>
      <c r="U143">
        <f>[1]卡牌时间战力!$U$143</f>
        <v>0.87280000000000002</v>
      </c>
      <c r="V143">
        <f>[1]卡牌时间战力!$V$143</f>
        <v>2.3899999999999926</v>
      </c>
      <c r="W143">
        <f>[1]卡牌时间战力!$W$143</f>
        <v>0</v>
      </c>
      <c r="X143">
        <f>[1]卡牌时间战力!$X$143</f>
        <v>0</v>
      </c>
    </row>
    <row r="144" spans="1:24" x14ac:dyDescent="0.15">
      <c r="A144">
        <f>[1]卡牌时间战力!$A$144</f>
        <v>143</v>
      </c>
      <c r="B144">
        <f>[1]卡牌时间战力!$B$144</f>
        <v>0</v>
      </c>
      <c r="C144">
        <f>[1]卡牌时间战力!$C$144</f>
        <v>7150</v>
      </c>
      <c r="D144">
        <f>[1]卡牌时间战力!$D$144</f>
        <v>436</v>
      </c>
      <c r="E144">
        <f>[1]卡牌时间战力!$E$144</f>
        <v>740</v>
      </c>
      <c r="F144">
        <f>[1]卡牌时间战力!$F$144</f>
        <v>3480</v>
      </c>
      <c r="G144">
        <f>[1]卡牌时间战力!$G$144</f>
        <v>580</v>
      </c>
      <c r="H144">
        <f>[1]卡牌时间战力!$H$144</f>
        <v>0.10709999999999922</v>
      </c>
      <c r="I144">
        <f>[1]卡牌时间战力!$I$144</f>
        <v>642.12</v>
      </c>
      <c r="J144">
        <f>[1]卡牌时间战力!$J$144</f>
        <v>1</v>
      </c>
      <c r="K144">
        <f>[1]卡牌时间战力!$K$144</f>
        <v>145</v>
      </c>
      <c r="L144">
        <f>[1]卡牌时间战力!$L$144</f>
        <v>0</v>
      </c>
      <c r="M144">
        <f>[1]卡牌时间战力!$M$144</f>
        <v>0</v>
      </c>
      <c r="N144">
        <f>[1]卡牌时间战力!$N$144</f>
        <v>0</v>
      </c>
      <c r="O144">
        <f>[1]卡牌时间战力!$O$144</f>
        <v>0</v>
      </c>
      <c r="P144">
        <f>[1]卡牌时间战力!$P$144</f>
        <v>0</v>
      </c>
      <c r="Q144">
        <f>[1]卡牌时间战力!$Q$144</f>
        <v>0</v>
      </c>
      <c r="R144">
        <f>[1]卡牌时间战力!$R$144</f>
        <v>0.6</v>
      </c>
      <c r="S144">
        <f>[1]卡牌时间战力!$S$144</f>
        <v>1.1000000000000001</v>
      </c>
      <c r="T144">
        <f>[1]卡牌时间战力!$T$144</f>
        <v>3164</v>
      </c>
      <c r="U144">
        <f>[1]卡牌时间战力!$U$144</f>
        <v>0.87890000000000001</v>
      </c>
      <c r="V144">
        <f>[1]卡牌时间战力!$V$144</f>
        <v>2.3999999999999924</v>
      </c>
      <c r="W144">
        <f>[1]卡牌时间战力!$W$144</f>
        <v>0</v>
      </c>
      <c r="X144">
        <f>[1]卡牌时间战力!$X$144</f>
        <v>0</v>
      </c>
    </row>
    <row r="145" spans="1:24" x14ac:dyDescent="0.15">
      <c r="A145">
        <f>[1]卡牌时间战力!$A$145</f>
        <v>144</v>
      </c>
      <c r="B145">
        <f>[1]卡牌时间战力!$B$145</f>
        <v>0</v>
      </c>
      <c r="C145">
        <f>[1]卡牌时间战力!$C$145</f>
        <v>7200</v>
      </c>
      <c r="D145">
        <f>[1]卡牌时间战力!$D$145</f>
        <v>439</v>
      </c>
      <c r="E145">
        <f>[1]卡牌时间战力!$E$145</f>
        <v>745</v>
      </c>
      <c r="F145">
        <f>[1]卡牌时间战力!$F$145</f>
        <v>3504</v>
      </c>
      <c r="G145">
        <f>[1]卡牌时间战力!$G$145</f>
        <v>584</v>
      </c>
      <c r="H145">
        <f>[1]卡牌时间战力!$H$145</f>
        <v>0.10714999999999922</v>
      </c>
      <c r="I145">
        <f>[1]卡牌时间战力!$I$145</f>
        <v>646.58000000000004</v>
      </c>
      <c r="J145">
        <f>[1]卡牌时间战力!$J$145</f>
        <v>1</v>
      </c>
      <c r="K145">
        <f>[1]卡牌时间战力!$K$145</f>
        <v>146</v>
      </c>
      <c r="L145">
        <f>[1]卡牌时间战力!$L$145</f>
        <v>0</v>
      </c>
      <c r="M145">
        <f>[1]卡牌时间战力!$M$145</f>
        <v>0</v>
      </c>
      <c r="N145">
        <f>[1]卡牌时间战力!$N$145</f>
        <v>0</v>
      </c>
      <c r="O145">
        <f>[1]卡牌时间战力!$O$145</f>
        <v>0</v>
      </c>
      <c r="P145">
        <f>[1]卡牌时间战力!$P$145</f>
        <v>0</v>
      </c>
      <c r="Q145">
        <f>[1]卡牌时间战力!$Q$145</f>
        <v>0</v>
      </c>
      <c r="R145">
        <f>[1]卡牌时间战力!$R$145</f>
        <v>0.6</v>
      </c>
      <c r="S145">
        <f>[1]卡牌时间战力!$S$145</f>
        <v>1.1000000000000001</v>
      </c>
      <c r="T145">
        <f>[1]卡牌时间战力!$T$145</f>
        <v>3185</v>
      </c>
      <c r="U145">
        <f>[1]卡牌时间战力!$U$145</f>
        <v>0.88470000000000004</v>
      </c>
      <c r="V145">
        <f>[1]卡牌时间战力!$V$145</f>
        <v>2.4099999999999921</v>
      </c>
      <c r="W145">
        <f>[1]卡牌时间战力!$W$145</f>
        <v>0</v>
      </c>
      <c r="X145">
        <f>[1]卡牌时间战力!$X$145</f>
        <v>0</v>
      </c>
    </row>
    <row r="146" spans="1:24" x14ac:dyDescent="0.15">
      <c r="A146">
        <f>[1]卡牌时间战力!$A$146</f>
        <v>145</v>
      </c>
      <c r="B146">
        <f>[1]卡牌时间战力!$B$146</f>
        <v>0</v>
      </c>
      <c r="C146">
        <f>[1]卡牌时间战力!$C$146</f>
        <v>7250</v>
      </c>
      <c r="D146">
        <f>[1]卡牌时间战力!$D$146</f>
        <v>442</v>
      </c>
      <c r="E146">
        <f>[1]卡牌时间战力!$E$146</f>
        <v>750</v>
      </c>
      <c r="F146">
        <f>[1]卡牌时间战力!$F$146</f>
        <v>3528</v>
      </c>
      <c r="G146">
        <f>[1]卡牌时间战力!$G$146</f>
        <v>588</v>
      </c>
      <c r="H146">
        <f>[1]卡牌时间战力!$H$146</f>
        <v>0.10719999999999921</v>
      </c>
      <c r="I146">
        <f>[1]卡牌时间战力!$I$146</f>
        <v>651.03</v>
      </c>
      <c r="J146">
        <f>[1]卡牌时间战力!$J$146</f>
        <v>1</v>
      </c>
      <c r="K146">
        <f>[1]卡牌时间战力!$K$146</f>
        <v>147</v>
      </c>
      <c r="L146">
        <f>[1]卡牌时间战力!$L$146</f>
        <v>0</v>
      </c>
      <c r="M146">
        <f>[1]卡牌时间战力!$M$146</f>
        <v>0</v>
      </c>
      <c r="N146">
        <f>[1]卡牌时间战力!$N$146</f>
        <v>0</v>
      </c>
      <c r="O146">
        <f>[1]卡牌时间战力!$O$146</f>
        <v>0</v>
      </c>
      <c r="P146">
        <f>[1]卡牌时间战力!$P$146</f>
        <v>0</v>
      </c>
      <c r="Q146">
        <f>[1]卡牌时间战力!$Q$146</f>
        <v>0</v>
      </c>
      <c r="R146">
        <f>[1]卡牌时间战力!$R$146</f>
        <v>0.6</v>
      </c>
      <c r="S146">
        <f>[1]卡牌时间战力!$S$146</f>
        <v>1.1000000000000001</v>
      </c>
      <c r="T146">
        <f>[1]卡牌时间战力!$T$146</f>
        <v>3207</v>
      </c>
      <c r="U146">
        <f>[1]卡牌时间战力!$U$146</f>
        <v>0.89080000000000004</v>
      </c>
      <c r="V146">
        <f>[1]卡牌时间战力!$V$146</f>
        <v>2.4199999999999919</v>
      </c>
      <c r="W146">
        <f>[1]卡牌时间战力!$W$146</f>
        <v>0</v>
      </c>
      <c r="X146">
        <f>[1]卡牌时间战力!$X$146</f>
        <v>0</v>
      </c>
    </row>
    <row r="147" spans="1:24" x14ac:dyDescent="0.15">
      <c r="A147">
        <f>[1]卡牌时间战力!$A$147</f>
        <v>146</v>
      </c>
      <c r="B147">
        <f>[1]卡牌时间战力!$B$147</f>
        <v>0</v>
      </c>
      <c r="C147">
        <f>[1]卡牌时间战力!$C$147</f>
        <v>7300</v>
      </c>
      <c r="D147">
        <f>[1]卡牌时间战力!$D$147</f>
        <v>445</v>
      </c>
      <c r="E147">
        <f>[1]卡牌时间战力!$E$147</f>
        <v>755</v>
      </c>
      <c r="F147">
        <f>[1]卡牌时间战力!$F$147</f>
        <v>3552</v>
      </c>
      <c r="G147">
        <f>[1]卡牌时间战力!$G$147</f>
        <v>592</v>
      </c>
      <c r="H147">
        <f>[1]卡牌时间战力!$H$147</f>
        <v>0.10724999999999921</v>
      </c>
      <c r="I147">
        <f>[1]卡牌时间战力!$I$147</f>
        <v>655.49</v>
      </c>
      <c r="J147">
        <f>[1]卡牌时间战力!$J$147</f>
        <v>1</v>
      </c>
      <c r="K147">
        <f>[1]卡牌时间战力!$K$147</f>
        <v>148</v>
      </c>
      <c r="L147">
        <f>[1]卡牌时间战力!$L$147</f>
        <v>0</v>
      </c>
      <c r="M147">
        <f>[1]卡牌时间战力!$M$147</f>
        <v>0</v>
      </c>
      <c r="N147">
        <f>[1]卡牌时间战力!$N$147</f>
        <v>0</v>
      </c>
      <c r="O147">
        <f>[1]卡牌时间战力!$O$147</f>
        <v>0</v>
      </c>
      <c r="P147">
        <f>[1]卡牌时间战力!$P$147</f>
        <v>0</v>
      </c>
      <c r="Q147">
        <f>[1]卡牌时间战力!$Q$147</f>
        <v>0</v>
      </c>
      <c r="R147">
        <f>[1]卡牌时间战力!$R$147</f>
        <v>0.6</v>
      </c>
      <c r="S147">
        <f>[1]卡牌时间战力!$S$147</f>
        <v>1.1000000000000001</v>
      </c>
      <c r="T147">
        <f>[1]卡牌时间战力!$T$147</f>
        <v>3229</v>
      </c>
      <c r="U147">
        <f>[1]卡牌时间战力!$U$147</f>
        <v>0.89690000000000003</v>
      </c>
      <c r="V147">
        <f>[1]卡牌时间战力!$V$147</f>
        <v>2.4299999999999917</v>
      </c>
      <c r="W147">
        <f>[1]卡牌时间战力!$W$147</f>
        <v>0</v>
      </c>
      <c r="X147">
        <f>[1]卡牌时间战力!$X$147</f>
        <v>0</v>
      </c>
    </row>
    <row r="148" spans="1:24" x14ac:dyDescent="0.15">
      <c r="A148">
        <f>[1]卡牌时间战力!$A$148</f>
        <v>147</v>
      </c>
      <c r="B148">
        <f>[1]卡牌时间战力!$B$148</f>
        <v>0</v>
      </c>
      <c r="C148">
        <f>[1]卡牌时间战力!$C$148</f>
        <v>7350</v>
      </c>
      <c r="D148">
        <f>[1]卡牌时间战力!$D$148</f>
        <v>448</v>
      </c>
      <c r="E148">
        <f>[1]卡牌时间战力!$E$148</f>
        <v>760</v>
      </c>
      <c r="F148">
        <f>[1]卡牌时间战力!$F$148</f>
        <v>3576</v>
      </c>
      <c r="G148">
        <f>[1]卡牌时间战力!$G$148</f>
        <v>596</v>
      </c>
      <c r="H148">
        <f>[1]卡牌时间战力!$H$148</f>
        <v>0.1072999999999992</v>
      </c>
      <c r="I148">
        <f>[1]卡牌时间战力!$I$148</f>
        <v>659.95</v>
      </c>
      <c r="J148">
        <f>[1]卡牌时间战力!$J$148</f>
        <v>1</v>
      </c>
      <c r="K148">
        <f>[1]卡牌时间战力!$K$148</f>
        <v>149</v>
      </c>
      <c r="L148">
        <f>[1]卡牌时间战力!$L$148</f>
        <v>0</v>
      </c>
      <c r="M148">
        <f>[1]卡牌时间战力!$M$148</f>
        <v>0</v>
      </c>
      <c r="N148">
        <f>[1]卡牌时间战力!$N$148</f>
        <v>0</v>
      </c>
      <c r="O148">
        <f>[1]卡牌时间战力!$O$148</f>
        <v>0</v>
      </c>
      <c r="P148">
        <f>[1]卡牌时间战力!$P$148</f>
        <v>0</v>
      </c>
      <c r="Q148">
        <f>[1]卡牌时间战力!$Q$148</f>
        <v>0</v>
      </c>
      <c r="R148">
        <f>[1]卡牌时间战力!$R$148</f>
        <v>0.6</v>
      </c>
      <c r="S148">
        <f>[1]卡牌时间战力!$S$148</f>
        <v>1.1000000000000001</v>
      </c>
      <c r="T148">
        <f>[1]卡牌时间战力!$T$148</f>
        <v>3251</v>
      </c>
      <c r="U148">
        <f>[1]卡牌时间战力!$U$148</f>
        <v>0.90310000000000001</v>
      </c>
      <c r="V148">
        <f>[1]卡牌时间战力!$V$148</f>
        <v>2.4399999999999915</v>
      </c>
      <c r="W148">
        <f>[1]卡牌时间战力!$W$148</f>
        <v>0</v>
      </c>
      <c r="X148">
        <f>[1]卡牌时间战力!$X$148</f>
        <v>0</v>
      </c>
    </row>
    <row r="149" spans="1:24" x14ac:dyDescent="0.15">
      <c r="A149">
        <f>[1]卡牌时间战力!$A$149</f>
        <v>148</v>
      </c>
      <c r="B149">
        <f>[1]卡牌时间战力!$B$149</f>
        <v>0</v>
      </c>
      <c r="C149">
        <f>[1]卡牌时间战力!$C$149</f>
        <v>7400</v>
      </c>
      <c r="D149">
        <f>[1]卡牌时间战力!$D$149</f>
        <v>451</v>
      </c>
      <c r="E149">
        <f>[1]卡牌时间战力!$E$149</f>
        <v>765</v>
      </c>
      <c r="F149">
        <f>[1]卡牌时间战力!$F$149</f>
        <v>3600</v>
      </c>
      <c r="G149">
        <f>[1]卡牌时间战力!$G$149</f>
        <v>600</v>
      </c>
      <c r="H149">
        <f>[1]卡牌时间战力!$H$149</f>
        <v>0.1073499999999992</v>
      </c>
      <c r="I149">
        <f>[1]卡牌时间战力!$I$149</f>
        <v>664.41</v>
      </c>
      <c r="J149">
        <f>[1]卡牌时间战力!$J$149</f>
        <v>1</v>
      </c>
      <c r="K149">
        <f>[1]卡牌时间战力!$K$149</f>
        <v>150</v>
      </c>
      <c r="L149">
        <f>[1]卡牌时间战力!$L$149</f>
        <v>0</v>
      </c>
      <c r="M149">
        <f>[1]卡牌时间战力!$M$149</f>
        <v>0</v>
      </c>
      <c r="N149">
        <f>[1]卡牌时间战力!$N$149</f>
        <v>0</v>
      </c>
      <c r="O149">
        <f>[1]卡牌时间战力!$O$149</f>
        <v>0</v>
      </c>
      <c r="P149">
        <f>[1]卡牌时间战力!$P$149</f>
        <v>0</v>
      </c>
      <c r="Q149">
        <f>[1]卡牌时间战力!$Q$149</f>
        <v>0</v>
      </c>
      <c r="R149">
        <f>[1]卡牌时间战力!$R$149</f>
        <v>0.6</v>
      </c>
      <c r="S149">
        <f>[1]卡牌时间战力!$S$149</f>
        <v>1.1000000000000001</v>
      </c>
      <c r="T149">
        <f>[1]卡牌时间战力!$T$149</f>
        <v>3273</v>
      </c>
      <c r="U149">
        <f>[1]卡牌时间战力!$U$149</f>
        <v>0.90920000000000001</v>
      </c>
      <c r="V149">
        <f>[1]卡牌时间战力!$V$149</f>
        <v>2.4499999999999913</v>
      </c>
      <c r="W149">
        <f>[1]卡牌时间战力!$W$149</f>
        <v>0</v>
      </c>
      <c r="X149">
        <f>[1]卡牌时间战力!$X$149</f>
        <v>0</v>
      </c>
    </row>
    <row r="150" spans="1:24" x14ac:dyDescent="0.15">
      <c r="A150">
        <f>[1]卡牌时间战力!$A$150</f>
        <v>149</v>
      </c>
      <c r="B150">
        <f>[1]卡牌时间战力!$B$150</f>
        <v>0</v>
      </c>
      <c r="C150">
        <f>[1]卡牌时间战力!$C$150</f>
        <v>7450</v>
      </c>
      <c r="D150">
        <f>[1]卡牌时间战力!$D$150</f>
        <v>454</v>
      </c>
      <c r="E150">
        <f>[1]卡牌时间战力!$E$150</f>
        <v>770</v>
      </c>
      <c r="F150">
        <f>[1]卡牌时间战力!$F$150</f>
        <v>3624</v>
      </c>
      <c r="G150">
        <f>[1]卡牌时间战力!$G$150</f>
        <v>604</v>
      </c>
      <c r="H150">
        <f>[1]卡牌时间战力!$H$150</f>
        <v>0.10739999999999919</v>
      </c>
      <c r="I150">
        <f>[1]卡牌时间战力!$I$150</f>
        <v>668.87</v>
      </c>
      <c r="J150">
        <f>[1]卡牌时间战力!$J$150</f>
        <v>1</v>
      </c>
      <c r="K150">
        <f>[1]卡牌时间战力!$K$150</f>
        <v>151</v>
      </c>
      <c r="L150">
        <f>[1]卡牌时间战力!$L$150</f>
        <v>0</v>
      </c>
      <c r="M150">
        <f>[1]卡牌时间战力!$M$150</f>
        <v>0</v>
      </c>
      <c r="N150">
        <f>[1]卡牌时间战力!$N$150</f>
        <v>0</v>
      </c>
      <c r="O150">
        <f>[1]卡牌时间战力!$O$150</f>
        <v>0</v>
      </c>
      <c r="P150">
        <f>[1]卡牌时间战力!$P$150</f>
        <v>0</v>
      </c>
      <c r="Q150">
        <f>[1]卡牌时间战力!$Q$150</f>
        <v>0</v>
      </c>
      <c r="R150">
        <f>[1]卡牌时间战力!$R$150</f>
        <v>0.6</v>
      </c>
      <c r="S150">
        <f>[1]卡牌时间战力!$S$150</f>
        <v>1.1000000000000001</v>
      </c>
      <c r="T150">
        <f>[1]卡牌时间战力!$T$150</f>
        <v>3295</v>
      </c>
      <c r="U150">
        <f>[1]卡牌时间战力!$U$150</f>
        <v>0.9153</v>
      </c>
      <c r="V150">
        <f>[1]卡牌时间战力!$V$150</f>
        <v>2.4599999999999911</v>
      </c>
      <c r="W150">
        <f>[1]卡牌时间战力!$W$150</f>
        <v>0</v>
      </c>
      <c r="X150">
        <f>[1]卡牌时间战力!$X$150</f>
        <v>0</v>
      </c>
    </row>
    <row r="151" spans="1:24" x14ac:dyDescent="0.15">
      <c r="A151">
        <f>[1]卡牌时间战力!$A$151</f>
        <v>150</v>
      </c>
      <c r="B151">
        <f>[1]卡牌时间战力!$B$151</f>
        <v>0</v>
      </c>
      <c r="C151">
        <f>[1]卡牌时间战力!$C$151</f>
        <v>7500</v>
      </c>
      <c r="D151">
        <f>[1]卡牌时间战力!$D$151</f>
        <v>457</v>
      </c>
      <c r="E151">
        <f>[1]卡牌时间战力!$E$151</f>
        <v>775</v>
      </c>
      <c r="F151">
        <f>[1]卡牌时间战力!$F$151</f>
        <v>3648</v>
      </c>
      <c r="G151">
        <f>[1]卡牌时间战力!$G$151</f>
        <v>608</v>
      </c>
      <c r="H151">
        <f>[1]卡牌时间战力!$H$151</f>
        <v>0.10744999999999919</v>
      </c>
      <c r="I151">
        <f>[1]卡牌时间战力!$I$151</f>
        <v>673.33</v>
      </c>
      <c r="J151">
        <f>[1]卡牌时间战力!$J$151</f>
        <v>1</v>
      </c>
      <c r="K151">
        <f>[1]卡牌时间战力!$K$151</f>
        <v>152</v>
      </c>
      <c r="L151">
        <f>[1]卡牌时间战力!$L$151</f>
        <v>0</v>
      </c>
      <c r="M151">
        <f>[1]卡牌时间战力!$M$151</f>
        <v>0</v>
      </c>
      <c r="N151">
        <f>[1]卡牌时间战力!$N$151</f>
        <v>0</v>
      </c>
      <c r="O151">
        <f>[1]卡牌时间战力!$O$151</f>
        <v>0</v>
      </c>
      <c r="P151">
        <f>[1]卡牌时间战力!$P$151</f>
        <v>0</v>
      </c>
      <c r="Q151">
        <f>[1]卡牌时间战力!$Q$151</f>
        <v>0</v>
      </c>
      <c r="R151">
        <f>[1]卡牌时间战力!$R$151</f>
        <v>0.6</v>
      </c>
      <c r="S151">
        <f>[1]卡牌时间战力!$S$151</f>
        <v>1.1000000000000001</v>
      </c>
      <c r="T151">
        <f>[1]卡牌时间战力!$T$151</f>
        <v>3316</v>
      </c>
      <c r="U151">
        <f>[1]卡牌时间战力!$U$151</f>
        <v>0.92110000000000003</v>
      </c>
      <c r="V151">
        <f>[1]卡牌时间战力!$V$151</f>
        <v>2.4699999999999909</v>
      </c>
      <c r="W151">
        <f>[1]卡牌时间战力!$W$151</f>
        <v>0</v>
      </c>
      <c r="X151">
        <f>[1]卡牌时间战力!$X$151</f>
        <v>0</v>
      </c>
    </row>
    <row r="152" spans="1:24" x14ac:dyDescent="0.15">
      <c r="A152">
        <f>[1]卡牌时间战力!$A$152</f>
        <v>151</v>
      </c>
      <c r="B152">
        <f>[1]卡牌时间战力!$B$152</f>
        <v>0</v>
      </c>
      <c r="C152">
        <f>[1]卡牌时间战力!$C$152</f>
        <v>7550</v>
      </c>
      <c r="D152">
        <f>[1]卡牌时间战力!$D$152</f>
        <v>460</v>
      </c>
      <c r="E152">
        <f>[1]卡牌时间战力!$E$152</f>
        <v>780</v>
      </c>
      <c r="F152">
        <f>[1]卡牌时间战力!$F$152</f>
        <v>3672</v>
      </c>
      <c r="G152">
        <f>[1]卡牌时间战力!$G$152</f>
        <v>612</v>
      </c>
      <c r="H152">
        <f>[1]卡牌时间战力!$H$152</f>
        <v>0.10749999999999918</v>
      </c>
      <c r="I152">
        <f>[1]卡牌时间战力!$I$152</f>
        <v>677.79</v>
      </c>
      <c r="J152">
        <f>[1]卡牌时间战力!$J$152</f>
        <v>1</v>
      </c>
      <c r="K152">
        <f>[1]卡牌时间战力!$K$152</f>
        <v>153</v>
      </c>
      <c r="L152">
        <f>[1]卡牌时间战力!$L$152</f>
        <v>0</v>
      </c>
      <c r="M152">
        <f>[1]卡牌时间战力!$M$152</f>
        <v>0</v>
      </c>
      <c r="N152">
        <f>[1]卡牌时间战力!$N$152</f>
        <v>0</v>
      </c>
      <c r="O152">
        <f>[1]卡牌时间战力!$O$152</f>
        <v>0</v>
      </c>
      <c r="P152">
        <f>[1]卡牌时间战力!$P$152</f>
        <v>0</v>
      </c>
      <c r="Q152">
        <f>[1]卡牌时间战力!$Q$152</f>
        <v>0</v>
      </c>
      <c r="R152">
        <f>[1]卡牌时间战力!$R$152</f>
        <v>0.6</v>
      </c>
      <c r="S152">
        <f>[1]卡牌时间战力!$S$152</f>
        <v>1.1000000000000001</v>
      </c>
      <c r="T152">
        <f>[1]卡牌时间战力!$T$152</f>
        <v>3338</v>
      </c>
      <c r="U152">
        <f>[1]卡牌时间战力!$U$152</f>
        <v>0.92720000000000002</v>
      </c>
      <c r="V152">
        <f>[1]卡牌时间战力!$V$152</f>
        <v>2.4799999999999907</v>
      </c>
      <c r="W152">
        <f>[1]卡牌时间战力!$W$152</f>
        <v>0</v>
      </c>
      <c r="X152">
        <f>[1]卡牌时间战力!$X$152</f>
        <v>0</v>
      </c>
    </row>
    <row r="153" spans="1:24" x14ac:dyDescent="0.15">
      <c r="A153">
        <f>[1]卡牌时间战力!$A$153</f>
        <v>152</v>
      </c>
      <c r="B153">
        <f>[1]卡牌时间战力!$B$153</f>
        <v>0</v>
      </c>
      <c r="C153">
        <f>[1]卡牌时间战力!$C$153</f>
        <v>7600</v>
      </c>
      <c r="D153">
        <f>[1]卡牌时间战力!$D$153</f>
        <v>463</v>
      </c>
      <c r="E153">
        <f>[1]卡牌时间战力!$E$153</f>
        <v>785</v>
      </c>
      <c r="F153">
        <f>[1]卡牌时间战力!$F$153</f>
        <v>3696</v>
      </c>
      <c r="G153">
        <f>[1]卡牌时间战力!$G$153</f>
        <v>616</v>
      </c>
      <c r="H153">
        <f>[1]卡牌时间战力!$H$153</f>
        <v>0.10754999999999917</v>
      </c>
      <c r="I153">
        <f>[1]卡牌时间战力!$I$153</f>
        <v>682.25</v>
      </c>
      <c r="J153">
        <f>[1]卡牌时间战力!$J$153</f>
        <v>1</v>
      </c>
      <c r="K153">
        <f>[1]卡牌时间战力!$K$153</f>
        <v>154</v>
      </c>
      <c r="L153">
        <f>[1]卡牌时间战力!$L$153</f>
        <v>0</v>
      </c>
      <c r="M153">
        <f>[1]卡牌时间战力!$M$153</f>
        <v>0</v>
      </c>
      <c r="N153">
        <f>[1]卡牌时间战力!$N$153</f>
        <v>0</v>
      </c>
      <c r="O153">
        <f>[1]卡牌时间战力!$O$153</f>
        <v>0</v>
      </c>
      <c r="P153">
        <f>[1]卡牌时间战力!$P$153</f>
        <v>0</v>
      </c>
      <c r="Q153">
        <f>[1]卡牌时间战力!$Q$153</f>
        <v>0</v>
      </c>
      <c r="R153">
        <f>[1]卡牌时间战力!$R$153</f>
        <v>0.6</v>
      </c>
      <c r="S153">
        <f>[1]卡牌时间战力!$S$153</f>
        <v>1.1000000000000001</v>
      </c>
      <c r="T153">
        <f>[1]卡牌时间战力!$T$153</f>
        <v>3360</v>
      </c>
      <c r="U153">
        <f>[1]卡牌时间战力!$U$153</f>
        <v>0.93330000000000002</v>
      </c>
      <c r="V153">
        <f>[1]卡牌时间战力!$V$153</f>
        <v>2.4899999999999904</v>
      </c>
      <c r="W153">
        <f>[1]卡牌时间战力!$W$153</f>
        <v>0</v>
      </c>
      <c r="X153">
        <f>[1]卡牌时间战力!$X$153</f>
        <v>0</v>
      </c>
    </row>
    <row r="154" spans="1:24" x14ac:dyDescent="0.15">
      <c r="A154">
        <f>[1]卡牌时间战力!$A$154</f>
        <v>153</v>
      </c>
      <c r="B154">
        <f>[1]卡牌时间战力!$B$154</f>
        <v>0</v>
      </c>
      <c r="C154">
        <f>[1]卡牌时间战力!$C$154</f>
        <v>7650</v>
      </c>
      <c r="D154">
        <f>[1]卡牌时间战力!$D$154</f>
        <v>466</v>
      </c>
      <c r="E154">
        <f>[1]卡牌时间战力!$E$154</f>
        <v>790</v>
      </c>
      <c r="F154">
        <f>[1]卡牌时间战力!$F$154</f>
        <v>3720</v>
      </c>
      <c r="G154">
        <f>[1]卡牌时间战力!$G$154</f>
        <v>620</v>
      </c>
      <c r="H154">
        <f>[1]卡牌时间战力!$H$154</f>
        <v>0.10759999999999917</v>
      </c>
      <c r="I154">
        <f>[1]卡牌时间战力!$I$154</f>
        <v>686.71</v>
      </c>
      <c r="J154">
        <f>[1]卡牌时间战力!$J$154</f>
        <v>1</v>
      </c>
      <c r="K154">
        <f>[1]卡牌时间战力!$K$154</f>
        <v>155</v>
      </c>
      <c r="L154">
        <f>[1]卡牌时间战力!$L$154</f>
        <v>0</v>
      </c>
      <c r="M154">
        <f>[1]卡牌时间战力!$M$154</f>
        <v>0</v>
      </c>
      <c r="N154">
        <f>[1]卡牌时间战力!$N$154</f>
        <v>0</v>
      </c>
      <c r="O154">
        <f>[1]卡牌时间战力!$O$154</f>
        <v>0</v>
      </c>
      <c r="P154">
        <f>[1]卡牌时间战力!$P$154</f>
        <v>0</v>
      </c>
      <c r="Q154">
        <f>[1]卡牌时间战力!$Q$154</f>
        <v>0</v>
      </c>
      <c r="R154">
        <f>[1]卡牌时间战力!$R$154</f>
        <v>0.6</v>
      </c>
      <c r="S154">
        <f>[1]卡牌时间战力!$S$154</f>
        <v>1.1000000000000001</v>
      </c>
      <c r="T154">
        <f>[1]卡牌时间战力!$T$154</f>
        <v>3382</v>
      </c>
      <c r="U154">
        <f>[1]卡牌时间战力!$U$154</f>
        <v>0.93940000000000001</v>
      </c>
      <c r="V154">
        <f>[1]卡牌时间战力!$V$154</f>
        <v>2.4999999999999902</v>
      </c>
      <c r="W154">
        <f>[1]卡牌时间战力!$W$154</f>
        <v>0</v>
      </c>
      <c r="X154">
        <f>[1]卡牌时间战力!$X$154</f>
        <v>0</v>
      </c>
    </row>
    <row r="155" spans="1:24" x14ac:dyDescent="0.15">
      <c r="A155">
        <f>[1]卡牌时间战力!$A$155</f>
        <v>154</v>
      </c>
      <c r="B155">
        <f>[1]卡牌时间战力!$B$155</f>
        <v>0</v>
      </c>
      <c r="C155">
        <f>[1]卡牌时间战力!$C$155</f>
        <v>7700</v>
      </c>
      <c r="D155">
        <f>[1]卡牌时间战力!$D$155</f>
        <v>469</v>
      </c>
      <c r="E155">
        <f>[1]卡牌时间战力!$E$155</f>
        <v>795</v>
      </c>
      <c r="F155">
        <f>[1]卡牌时间战力!$F$155</f>
        <v>3744</v>
      </c>
      <c r="G155">
        <f>[1]卡牌时间战力!$G$155</f>
        <v>624</v>
      </c>
      <c r="H155">
        <f>[1]卡牌时间战力!$H$155</f>
        <v>0.10764999999999916</v>
      </c>
      <c r="I155">
        <f>[1]卡牌时间战力!$I$155</f>
        <v>691.17</v>
      </c>
      <c r="J155">
        <f>[1]卡牌时间战力!$J$155</f>
        <v>1</v>
      </c>
      <c r="K155">
        <f>[1]卡牌时间战力!$K$155</f>
        <v>156</v>
      </c>
      <c r="L155">
        <f>[1]卡牌时间战力!$L$155</f>
        <v>0</v>
      </c>
      <c r="M155">
        <f>[1]卡牌时间战力!$M$155</f>
        <v>0</v>
      </c>
      <c r="N155">
        <f>[1]卡牌时间战力!$N$155</f>
        <v>0</v>
      </c>
      <c r="O155">
        <f>[1]卡牌时间战力!$O$155</f>
        <v>0</v>
      </c>
      <c r="P155">
        <f>[1]卡牌时间战力!$P$155</f>
        <v>0</v>
      </c>
      <c r="Q155">
        <f>[1]卡牌时间战力!$Q$155</f>
        <v>0</v>
      </c>
      <c r="R155">
        <f>[1]卡牌时间战力!$R$155</f>
        <v>0.6</v>
      </c>
      <c r="S155">
        <f>[1]卡牌时间战力!$S$155</f>
        <v>1.1000000000000001</v>
      </c>
      <c r="T155">
        <f>[1]卡牌时间战力!$T$155</f>
        <v>3404</v>
      </c>
      <c r="U155">
        <f>[1]卡牌时间战力!$U$155</f>
        <v>0.9456</v>
      </c>
      <c r="V155">
        <f>[1]卡牌时间战力!$V$155</f>
        <v>2.50999999999999</v>
      </c>
      <c r="W155">
        <f>[1]卡牌时间战力!$W$155</f>
        <v>0</v>
      </c>
      <c r="X155">
        <f>[1]卡牌时间战力!$X$155</f>
        <v>0</v>
      </c>
    </row>
    <row r="156" spans="1:24" x14ac:dyDescent="0.15">
      <c r="A156">
        <f>[1]卡牌时间战力!$A$156</f>
        <v>155</v>
      </c>
      <c r="B156">
        <f>[1]卡牌时间战力!$B$156</f>
        <v>0</v>
      </c>
      <c r="C156">
        <f>[1]卡牌时间战力!$C$156</f>
        <v>7750</v>
      </c>
      <c r="D156">
        <f>[1]卡牌时间战力!$D$156</f>
        <v>472</v>
      </c>
      <c r="E156">
        <f>[1]卡牌时间战力!$E$156</f>
        <v>800</v>
      </c>
      <c r="F156">
        <f>[1]卡牌时间战力!$F$156</f>
        <v>3768</v>
      </c>
      <c r="G156">
        <f>[1]卡牌时间战力!$G$156</f>
        <v>628</v>
      </c>
      <c r="H156">
        <f>[1]卡牌时间战力!$H$156</f>
        <v>0.10769999999999916</v>
      </c>
      <c r="I156">
        <f>[1]卡牌时间战力!$I$156</f>
        <v>695.64</v>
      </c>
      <c r="J156">
        <f>[1]卡牌时间战力!$J$156</f>
        <v>1</v>
      </c>
      <c r="K156">
        <f>[1]卡牌时间战力!$K$156</f>
        <v>157</v>
      </c>
      <c r="L156">
        <f>[1]卡牌时间战力!$L$156</f>
        <v>0</v>
      </c>
      <c r="M156">
        <f>[1]卡牌时间战力!$M$156</f>
        <v>0</v>
      </c>
      <c r="N156">
        <f>[1]卡牌时间战力!$N$156</f>
        <v>0</v>
      </c>
      <c r="O156">
        <f>[1]卡牌时间战力!$O$156</f>
        <v>0</v>
      </c>
      <c r="P156">
        <f>[1]卡牌时间战力!$P$156</f>
        <v>0</v>
      </c>
      <c r="Q156">
        <f>[1]卡牌时间战力!$Q$156</f>
        <v>0</v>
      </c>
      <c r="R156">
        <f>[1]卡牌时间战力!$R$156</f>
        <v>0.6</v>
      </c>
      <c r="S156">
        <f>[1]卡牌时间战力!$S$156</f>
        <v>1.1000000000000001</v>
      </c>
      <c r="T156">
        <f>[1]卡牌时间战力!$T$156</f>
        <v>3425</v>
      </c>
      <c r="U156">
        <f>[1]卡牌时间战力!$U$156</f>
        <v>0.95140000000000002</v>
      </c>
      <c r="V156">
        <f>[1]卡牌时间战力!$V$156</f>
        <v>2.5199999999999898</v>
      </c>
      <c r="W156">
        <f>[1]卡牌时间战力!$W$156</f>
        <v>0</v>
      </c>
      <c r="X156">
        <f>[1]卡牌时间战力!$X$156</f>
        <v>0</v>
      </c>
    </row>
    <row r="157" spans="1:24" x14ac:dyDescent="0.15">
      <c r="A157">
        <f>[1]卡牌时间战力!$A$157</f>
        <v>156</v>
      </c>
      <c r="B157">
        <f>[1]卡牌时间战力!$B$157</f>
        <v>0</v>
      </c>
      <c r="C157">
        <f>[1]卡牌时间战力!$C$157</f>
        <v>7800</v>
      </c>
      <c r="D157">
        <f>[1]卡牌时间战力!$D$157</f>
        <v>475</v>
      </c>
      <c r="E157">
        <f>[1]卡牌时间战力!$E$157</f>
        <v>805</v>
      </c>
      <c r="F157">
        <f>[1]卡牌时间战力!$F$157</f>
        <v>3792</v>
      </c>
      <c r="G157">
        <f>[1]卡牌时间战力!$G$157</f>
        <v>632</v>
      </c>
      <c r="H157">
        <f>[1]卡牌时间战力!$H$157</f>
        <v>0.10774999999999915</v>
      </c>
      <c r="I157">
        <f>[1]卡牌时间战力!$I$157</f>
        <v>700.1</v>
      </c>
      <c r="J157">
        <f>[1]卡牌时间战力!$J$157</f>
        <v>1</v>
      </c>
      <c r="K157">
        <f>[1]卡牌时间战力!$K$157</f>
        <v>158</v>
      </c>
      <c r="L157">
        <f>[1]卡牌时间战力!$L$157</f>
        <v>0</v>
      </c>
      <c r="M157">
        <f>[1]卡牌时间战力!$M$157</f>
        <v>0</v>
      </c>
      <c r="N157">
        <f>[1]卡牌时间战力!$N$157</f>
        <v>0</v>
      </c>
      <c r="O157">
        <f>[1]卡牌时间战力!$O$157</f>
        <v>0</v>
      </c>
      <c r="P157">
        <f>[1]卡牌时间战力!$P$157</f>
        <v>0</v>
      </c>
      <c r="Q157">
        <f>[1]卡牌时间战力!$Q$157</f>
        <v>0</v>
      </c>
      <c r="R157">
        <f>[1]卡牌时间战力!$R$157</f>
        <v>0.6</v>
      </c>
      <c r="S157">
        <f>[1]卡牌时间战力!$S$157</f>
        <v>1.1000000000000001</v>
      </c>
      <c r="T157">
        <f>[1]卡牌时间战力!$T$157</f>
        <v>3447</v>
      </c>
      <c r="U157">
        <f>[1]卡牌时间战力!$U$157</f>
        <v>0.95750000000000002</v>
      </c>
      <c r="V157">
        <f>[1]卡牌时间战力!$V$157</f>
        <v>2.5299999999999896</v>
      </c>
      <c r="W157">
        <f>[1]卡牌时间战力!$W$157</f>
        <v>0</v>
      </c>
      <c r="X157">
        <f>[1]卡牌时间战力!$X$157</f>
        <v>0</v>
      </c>
    </row>
    <row r="158" spans="1:24" x14ac:dyDescent="0.15">
      <c r="A158">
        <f>[1]卡牌时间战力!$A$158</f>
        <v>157</v>
      </c>
      <c r="B158">
        <f>[1]卡牌时间战力!$B$158</f>
        <v>0</v>
      </c>
      <c r="C158">
        <f>[1]卡牌时间战力!$C$158</f>
        <v>7850</v>
      </c>
      <c r="D158">
        <f>[1]卡牌时间战力!$D$158</f>
        <v>478</v>
      </c>
      <c r="E158">
        <f>[1]卡牌时间战力!$E$158</f>
        <v>810</v>
      </c>
      <c r="F158">
        <f>[1]卡牌时间战力!$F$158</f>
        <v>3816</v>
      </c>
      <c r="G158">
        <f>[1]卡牌时间战力!$G$158</f>
        <v>636</v>
      </c>
      <c r="H158">
        <f>[1]卡牌时间战力!$H$158</f>
        <v>0.10779999999999915</v>
      </c>
      <c r="I158">
        <f>[1]卡牌时间战力!$I$158</f>
        <v>704.56</v>
      </c>
      <c r="J158">
        <f>[1]卡牌时间战力!$J$158</f>
        <v>1</v>
      </c>
      <c r="K158">
        <f>[1]卡牌时间战力!$K$158</f>
        <v>159</v>
      </c>
      <c r="L158">
        <f>[1]卡牌时间战力!$L$158</f>
        <v>0</v>
      </c>
      <c r="M158">
        <f>[1]卡牌时间战力!$M$158</f>
        <v>0</v>
      </c>
      <c r="N158">
        <f>[1]卡牌时间战力!$N$158</f>
        <v>0</v>
      </c>
      <c r="O158">
        <f>[1]卡牌时间战力!$O$158</f>
        <v>0</v>
      </c>
      <c r="P158">
        <f>[1]卡牌时间战力!$P$158</f>
        <v>0</v>
      </c>
      <c r="Q158">
        <f>[1]卡牌时间战力!$Q$158</f>
        <v>0</v>
      </c>
      <c r="R158">
        <f>[1]卡牌时间战力!$R$158</f>
        <v>0.6</v>
      </c>
      <c r="S158">
        <f>[1]卡牌时间战力!$S$158</f>
        <v>1.1000000000000001</v>
      </c>
      <c r="T158">
        <f>[1]卡牌时间战力!$T$158</f>
        <v>3469</v>
      </c>
      <c r="U158">
        <f>[1]卡牌时间战力!$U$158</f>
        <v>0.96360000000000001</v>
      </c>
      <c r="V158">
        <f>[1]卡牌时间战力!$V$158</f>
        <v>2.5399999999999894</v>
      </c>
      <c r="W158">
        <f>[1]卡牌时间战力!$W$158</f>
        <v>0</v>
      </c>
      <c r="X158">
        <f>[1]卡牌时间战力!$X$158</f>
        <v>0</v>
      </c>
    </row>
    <row r="159" spans="1:24" x14ac:dyDescent="0.15">
      <c r="A159">
        <f>[1]卡牌时间战力!$A$159</f>
        <v>158</v>
      </c>
      <c r="B159">
        <f>[1]卡牌时间战力!$B$159</f>
        <v>0</v>
      </c>
      <c r="C159">
        <f>[1]卡牌时间战力!$C$159</f>
        <v>7900</v>
      </c>
      <c r="D159">
        <f>[1]卡牌时间战力!$D$159</f>
        <v>481</v>
      </c>
      <c r="E159">
        <f>[1]卡牌时间战力!$E$159</f>
        <v>815</v>
      </c>
      <c r="F159">
        <f>[1]卡牌时间战力!$F$159</f>
        <v>3840</v>
      </c>
      <c r="G159">
        <f>[1]卡牌时间战力!$G$159</f>
        <v>640</v>
      </c>
      <c r="H159">
        <f>[1]卡牌时间战力!$H$159</f>
        <v>0.10784999999999914</v>
      </c>
      <c r="I159">
        <f>[1]卡牌时间战力!$I$159</f>
        <v>709.02</v>
      </c>
      <c r="J159">
        <f>[1]卡牌时间战力!$J$159</f>
        <v>1</v>
      </c>
      <c r="K159">
        <f>[1]卡牌时间战力!$K$159</f>
        <v>160</v>
      </c>
      <c r="L159">
        <f>[1]卡牌时间战力!$L$159</f>
        <v>0</v>
      </c>
      <c r="M159">
        <f>[1]卡牌时间战力!$M$159</f>
        <v>0</v>
      </c>
      <c r="N159">
        <f>[1]卡牌时间战力!$N$159</f>
        <v>0</v>
      </c>
      <c r="O159">
        <f>[1]卡牌时间战力!$O$159</f>
        <v>0</v>
      </c>
      <c r="P159">
        <f>[1]卡牌时间战力!$P$159</f>
        <v>0</v>
      </c>
      <c r="Q159">
        <f>[1]卡牌时间战力!$Q$159</f>
        <v>0</v>
      </c>
      <c r="R159">
        <f>[1]卡牌时间战力!$R$159</f>
        <v>0.6</v>
      </c>
      <c r="S159">
        <f>[1]卡牌时间战力!$S$159</f>
        <v>1.1000000000000001</v>
      </c>
      <c r="T159">
        <f>[1]卡牌时间战力!$T$159</f>
        <v>3491</v>
      </c>
      <c r="U159">
        <f>[1]卡牌时间战力!$U$159</f>
        <v>0.96970000000000001</v>
      </c>
      <c r="V159">
        <f>[1]卡牌时间战力!$V$159</f>
        <v>2.5499999999999892</v>
      </c>
      <c r="W159">
        <f>[1]卡牌时间战力!$W$159</f>
        <v>0</v>
      </c>
      <c r="X159">
        <f>[1]卡牌时间战力!$X$159</f>
        <v>0</v>
      </c>
    </row>
    <row r="160" spans="1:24" x14ac:dyDescent="0.15">
      <c r="A160">
        <f>[1]卡牌时间战力!$A$160</f>
        <v>162</v>
      </c>
      <c r="B160">
        <f>[1]卡牌时间战力!$B$160</f>
        <v>0</v>
      </c>
      <c r="C160">
        <f>[1]卡牌时间战力!$C$160</f>
        <v>7950</v>
      </c>
      <c r="D160">
        <f>[1]卡牌时间战力!$D$160</f>
        <v>484</v>
      </c>
      <c r="E160">
        <f>[1]卡牌时间战力!$E$160</f>
        <v>820</v>
      </c>
      <c r="F160">
        <f>[1]卡牌时间战力!$F$160</f>
        <v>3864</v>
      </c>
      <c r="G160">
        <f>[1]卡牌时间战力!$G$160</f>
        <v>644</v>
      </c>
      <c r="H160">
        <f>[1]卡牌时间战力!$H$160</f>
        <v>0.10789999999999914</v>
      </c>
      <c r="I160">
        <f>[1]卡牌时间战力!$I$160</f>
        <v>713.49</v>
      </c>
      <c r="J160">
        <f>[1]卡牌时间战力!$J$160</f>
        <v>1</v>
      </c>
      <c r="K160">
        <f>[1]卡牌时间战力!$K$160</f>
        <v>161</v>
      </c>
      <c r="L160">
        <f>[1]卡牌时间战力!$L$160</f>
        <v>0</v>
      </c>
      <c r="M160">
        <f>[1]卡牌时间战力!$M$160</f>
        <v>0</v>
      </c>
      <c r="N160">
        <f>[1]卡牌时间战力!$N$160</f>
        <v>0</v>
      </c>
      <c r="O160">
        <f>[1]卡牌时间战力!$O$160</f>
        <v>0</v>
      </c>
      <c r="P160">
        <f>[1]卡牌时间战力!$P$160</f>
        <v>0</v>
      </c>
      <c r="Q160">
        <f>[1]卡牌时间战力!$Q$160</f>
        <v>0</v>
      </c>
      <c r="R160">
        <f>[1]卡牌时间战力!$R$160</f>
        <v>0.6</v>
      </c>
      <c r="S160">
        <f>[1]卡牌时间战力!$S$160</f>
        <v>1.1000000000000001</v>
      </c>
      <c r="T160">
        <f>[1]卡牌时间战力!$T$160</f>
        <v>3513</v>
      </c>
      <c r="U160">
        <f>[1]卡牌时间战力!$U$160</f>
        <v>0.9758</v>
      </c>
      <c r="V160">
        <f>[1]卡牌时间战力!$V$160</f>
        <v>2.559999999999989</v>
      </c>
      <c r="W160">
        <f>[1]卡牌时间战力!$W$160</f>
        <v>0</v>
      </c>
      <c r="X160">
        <f>[1]卡牌时间战力!$X$160</f>
        <v>0</v>
      </c>
    </row>
    <row r="161" spans="1:24" x14ac:dyDescent="0.15">
      <c r="A161">
        <f>[1]卡牌时间战力!$A$161</f>
        <v>163</v>
      </c>
      <c r="B161">
        <f>[1]卡牌时间战力!$B$161</f>
        <v>0</v>
      </c>
      <c r="C161">
        <f>[1]卡牌时间战力!$C$161</f>
        <v>8000</v>
      </c>
      <c r="D161">
        <f>[1]卡牌时间战力!$D$161</f>
        <v>487</v>
      </c>
      <c r="E161">
        <f>[1]卡牌时间战力!$E$161</f>
        <v>825</v>
      </c>
      <c r="F161">
        <f>[1]卡牌时间战力!$F$161</f>
        <v>3888</v>
      </c>
      <c r="G161">
        <f>[1]卡牌时间战力!$G$161</f>
        <v>648</v>
      </c>
      <c r="H161">
        <f>[1]卡牌时间战力!$H$161</f>
        <v>0.10794999999999913</v>
      </c>
      <c r="I161">
        <f>[1]卡牌时间战力!$I$161</f>
        <v>717.95</v>
      </c>
      <c r="J161">
        <f>[1]卡牌时间战力!$J$161</f>
        <v>1</v>
      </c>
      <c r="K161">
        <f>[1]卡牌时间战力!$K$161</f>
        <v>162</v>
      </c>
      <c r="L161">
        <f>[1]卡牌时间战力!$L$161</f>
        <v>0</v>
      </c>
      <c r="M161">
        <f>[1]卡牌时间战力!$M$161</f>
        <v>0</v>
      </c>
      <c r="N161">
        <f>[1]卡牌时间战力!$N$161</f>
        <v>0</v>
      </c>
      <c r="O161">
        <f>[1]卡牌时间战力!$O$161</f>
        <v>0</v>
      </c>
      <c r="P161">
        <f>[1]卡牌时间战力!$P$161</f>
        <v>0</v>
      </c>
      <c r="Q161">
        <f>[1]卡牌时间战力!$Q$161</f>
        <v>0</v>
      </c>
      <c r="R161">
        <f>[1]卡牌时间战力!$R$161</f>
        <v>0.6</v>
      </c>
      <c r="S161">
        <f>[1]卡牌时间战力!$S$161</f>
        <v>1.1000000000000001</v>
      </c>
      <c r="T161">
        <f>[1]卡牌时间战力!$T$161</f>
        <v>3535</v>
      </c>
      <c r="U161">
        <f>[1]卡牌时间战力!$U$161</f>
        <v>0.9819</v>
      </c>
      <c r="V161">
        <f>[1]卡牌时间战力!$V$161</f>
        <v>2.5699999999999887</v>
      </c>
      <c r="W161">
        <f>[1]卡牌时间战力!$W$161</f>
        <v>0</v>
      </c>
      <c r="X161">
        <f>[1]卡牌时间战力!$X$161</f>
        <v>0</v>
      </c>
    </row>
    <row r="162" spans="1:24" x14ac:dyDescent="0.15">
      <c r="A162">
        <f>[1]卡牌时间战力!$A$162</f>
        <v>164</v>
      </c>
      <c r="B162">
        <f>[1]卡牌时间战力!$B$162</f>
        <v>0</v>
      </c>
      <c r="C162">
        <f>[1]卡牌时间战力!$C$162</f>
        <v>8050</v>
      </c>
      <c r="D162">
        <f>[1]卡牌时间战力!$D$162</f>
        <v>490</v>
      </c>
      <c r="E162">
        <f>[1]卡牌时间战力!$E$162</f>
        <v>830</v>
      </c>
      <c r="F162">
        <f>[1]卡牌时间战力!$F$162</f>
        <v>3912</v>
      </c>
      <c r="G162">
        <f>[1]卡牌时间战力!$G$162</f>
        <v>652</v>
      </c>
      <c r="H162">
        <f>[1]卡牌时间战力!$H$162</f>
        <v>0.10799999999999912</v>
      </c>
      <c r="I162">
        <f>[1]卡牌时间战力!$I$162</f>
        <v>722.42</v>
      </c>
      <c r="J162">
        <f>[1]卡牌时间战力!$J$162</f>
        <v>1</v>
      </c>
      <c r="K162">
        <f>[1]卡牌时间战力!$K$162</f>
        <v>163</v>
      </c>
      <c r="L162">
        <f>[1]卡牌时间战力!$L$162</f>
        <v>0</v>
      </c>
      <c r="M162">
        <f>[1]卡牌时间战力!$M$162</f>
        <v>0</v>
      </c>
      <c r="N162">
        <f>[1]卡牌时间战力!$N$162</f>
        <v>0</v>
      </c>
      <c r="O162">
        <f>[1]卡牌时间战力!$O$162</f>
        <v>0</v>
      </c>
      <c r="P162">
        <f>[1]卡牌时间战力!$P$162</f>
        <v>0</v>
      </c>
      <c r="Q162">
        <f>[1]卡牌时间战力!$Q$162</f>
        <v>0</v>
      </c>
      <c r="R162">
        <f>[1]卡牌时间战力!$R$162</f>
        <v>0.6</v>
      </c>
      <c r="S162">
        <f>[1]卡牌时间战力!$S$162</f>
        <v>1.1000000000000001</v>
      </c>
      <c r="T162">
        <f>[1]卡牌时间战力!$T$162</f>
        <v>3556</v>
      </c>
      <c r="U162">
        <f>[1]卡牌时间战力!$U$162</f>
        <v>0.98780000000000001</v>
      </c>
      <c r="V162">
        <f>[1]卡牌时间战力!$V$162</f>
        <v>2.5799999999999885</v>
      </c>
      <c r="W162">
        <f>[1]卡牌时间战力!$W$162</f>
        <v>0</v>
      </c>
      <c r="X162">
        <f>[1]卡牌时间战力!$X$162</f>
        <v>0</v>
      </c>
    </row>
    <row r="163" spans="1:24" x14ac:dyDescent="0.15">
      <c r="A163">
        <f>[1]卡牌时间战力!$A$163</f>
        <v>165</v>
      </c>
      <c r="B163">
        <f>[1]卡牌时间战力!$B$163</f>
        <v>0</v>
      </c>
      <c r="C163">
        <f>[1]卡牌时间战力!$C$163</f>
        <v>8100</v>
      </c>
      <c r="D163">
        <f>[1]卡牌时间战力!$D$163</f>
        <v>493</v>
      </c>
      <c r="E163">
        <f>[1]卡牌时间战力!$E$163</f>
        <v>835</v>
      </c>
      <c r="F163">
        <f>[1]卡牌时间战力!$F$163</f>
        <v>3936</v>
      </c>
      <c r="G163">
        <f>[1]卡牌时间战力!$G$163</f>
        <v>656</v>
      </c>
      <c r="H163">
        <f>[1]卡牌时间战力!$H$163</f>
        <v>0.10804999999999912</v>
      </c>
      <c r="I163">
        <f>[1]卡牌时间战力!$I$163</f>
        <v>726.88</v>
      </c>
      <c r="J163">
        <f>[1]卡牌时间战力!$J$163</f>
        <v>1</v>
      </c>
      <c r="K163">
        <f>[1]卡牌时间战力!$K$163</f>
        <v>164</v>
      </c>
      <c r="L163">
        <f>[1]卡牌时间战力!$L$163</f>
        <v>0</v>
      </c>
      <c r="M163">
        <f>[1]卡牌时间战力!$M$163</f>
        <v>0</v>
      </c>
      <c r="N163">
        <f>[1]卡牌时间战力!$N$163</f>
        <v>0</v>
      </c>
      <c r="O163">
        <f>[1]卡牌时间战力!$O$163</f>
        <v>0</v>
      </c>
      <c r="P163">
        <f>[1]卡牌时间战力!$P$163</f>
        <v>0</v>
      </c>
      <c r="Q163">
        <f>[1]卡牌时间战力!$Q$163</f>
        <v>0</v>
      </c>
      <c r="R163">
        <f>[1]卡牌时间战力!$R$163</f>
        <v>0.6</v>
      </c>
      <c r="S163">
        <f>[1]卡牌时间战力!$S$163</f>
        <v>1.1000000000000001</v>
      </c>
      <c r="T163">
        <f>[1]卡牌时间战力!$T$163</f>
        <v>3578</v>
      </c>
      <c r="U163">
        <f>[1]卡牌时间战力!$U$163</f>
        <v>0.99390000000000001</v>
      </c>
      <c r="V163">
        <f>[1]卡牌时间战力!$V$163</f>
        <v>2.5899999999999883</v>
      </c>
      <c r="W163">
        <f>[1]卡牌时间战力!$W$163</f>
        <v>0</v>
      </c>
      <c r="X163">
        <f>[1]卡牌时间战力!$X$163</f>
        <v>0</v>
      </c>
    </row>
    <row r="164" spans="1:24" x14ac:dyDescent="0.15">
      <c r="A164">
        <f>[1]卡牌时间战力!$A$164</f>
        <v>166</v>
      </c>
      <c r="B164">
        <f>[1]卡牌时间战力!$B$164</f>
        <v>0</v>
      </c>
      <c r="C164">
        <f>[1]卡牌时间战力!$C$164</f>
        <v>8150</v>
      </c>
      <c r="D164">
        <f>[1]卡牌时间战力!$D$164</f>
        <v>496</v>
      </c>
      <c r="E164">
        <f>[1]卡牌时间战力!$E$164</f>
        <v>840</v>
      </c>
      <c r="F164">
        <f>[1]卡牌时间战力!$F$164</f>
        <v>3960</v>
      </c>
      <c r="G164">
        <f>[1]卡牌时间战力!$G$164</f>
        <v>660</v>
      </c>
      <c r="H164">
        <f>[1]卡牌时间战力!$H$164</f>
        <v>0.10809999999999911</v>
      </c>
      <c r="I164">
        <f>[1]卡牌时间战力!$I$164</f>
        <v>731.35</v>
      </c>
      <c r="J164">
        <f>[1]卡牌时间战力!$J$164</f>
        <v>1</v>
      </c>
      <c r="K164">
        <f>[1]卡牌时间战力!$K$164</f>
        <v>165</v>
      </c>
      <c r="L164">
        <f>[1]卡牌时间战力!$L$164</f>
        <v>0</v>
      </c>
      <c r="M164">
        <f>[1]卡牌时间战力!$M$164</f>
        <v>0</v>
      </c>
      <c r="N164">
        <f>[1]卡牌时间战力!$N$164</f>
        <v>0</v>
      </c>
      <c r="O164">
        <f>[1]卡牌时间战力!$O$164</f>
        <v>0</v>
      </c>
      <c r="P164">
        <f>[1]卡牌时间战力!$P$164</f>
        <v>0</v>
      </c>
      <c r="Q164">
        <f>[1]卡牌时间战力!$Q$164</f>
        <v>0</v>
      </c>
      <c r="R164">
        <f>[1]卡牌时间战力!$R$164</f>
        <v>0.6</v>
      </c>
      <c r="S164">
        <f>[1]卡牌时间战力!$S$164</f>
        <v>1.1000000000000001</v>
      </c>
      <c r="T164">
        <f>[1]卡牌时间战力!$T$164</f>
        <v>3600</v>
      </c>
      <c r="U164">
        <f>[1]卡牌时间战力!$U$164</f>
        <v>1</v>
      </c>
      <c r="V164">
        <f>[1]卡牌时间战力!$V$164</f>
        <v>2.5999999999999881</v>
      </c>
      <c r="W164">
        <f>[1]卡牌时间战力!$W$164</f>
        <v>0</v>
      </c>
      <c r="X164">
        <f>[1]卡牌时间战力!$X$164</f>
        <v>0</v>
      </c>
    </row>
    <row r="165" spans="1:24" x14ac:dyDescent="0.15">
      <c r="A165">
        <f>[1]卡牌时间战力!$A$165</f>
        <v>167</v>
      </c>
      <c r="B165">
        <f>[1]卡牌时间战力!$B$165</f>
        <v>0</v>
      </c>
      <c r="C165">
        <f>[1]卡牌时间战力!$C$165</f>
        <v>8200</v>
      </c>
      <c r="D165">
        <f>[1]卡牌时间战力!$D$165</f>
        <v>499</v>
      </c>
      <c r="E165">
        <f>[1]卡牌时间战力!$E$165</f>
        <v>845</v>
      </c>
      <c r="F165">
        <f>[1]卡牌时间战力!$F$165</f>
        <v>3984</v>
      </c>
      <c r="G165">
        <f>[1]卡牌时间战力!$G$165</f>
        <v>664</v>
      </c>
      <c r="H165">
        <f>[1]卡牌时间战力!$H$165</f>
        <v>0.10814999999999911</v>
      </c>
      <c r="I165">
        <f>[1]卡牌时间战力!$I$165</f>
        <v>735.81</v>
      </c>
      <c r="J165">
        <f>[1]卡牌时间战力!$J$165</f>
        <v>1</v>
      </c>
      <c r="K165">
        <f>[1]卡牌时间战力!$K$165</f>
        <v>166</v>
      </c>
      <c r="L165">
        <f>[1]卡牌时间战力!$L$165</f>
        <v>0</v>
      </c>
      <c r="M165">
        <f>[1]卡牌时间战力!$M$165</f>
        <v>0</v>
      </c>
      <c r="N165">
        <f>[1]卡牌时间战力!$N$165</f>
        <v>0</v>
      </c>
      <c r="O165">
        <f>[1]卡牌时间战力!$O$165</f>
        <v>0</v>
      </c>
      <c r="P165">
        <f>[1]卡牌时间战力!$P$165</f>
        <v>0</v>
      </c>
      <c r="Q165">
        <f>[1]卡牌时间战力!$Q$165</f>
        <v>0</v>
      </c>
      <c r="R165">
        <f>[1]卡牌时间战力!$R$165</f>
        <v>0.6</v>
      </c>
      <c r="S165">
        <f>[1]卡牌时间战力!$S$165</f>
        <v>1.1000000000000001</v>
      </c>
      <c r="T165">
        <f>[1]卡牌时间战力!$T$165</f>
        <v>3622</v>
      </c>
      <c r="U165">
        <f>[1]卡牌时间战力!$U$165</f>
        <v>1.0061</v>
      </c>
      <c r="V165">
        <f>[1]卡牌时间战力!$V$165</f>
        <v>2.6099999999999879</v>
      </c>
      <c r="W165">
        <f>[1]卡牌时间战力!$W$165</f>
        <v>0</v>
      </c>
      <c r="X165">
        <f>[1]卡牌时间战力!$X$165</f>
        <v>0</v>
      </c>
    </row>
    <row r="166" spans="1:24" x14ac:dyDescent="0.15">
      <c r="A166">
        <f>[1]卡牌时间战力!$A$166</f>
        <v>168</v>
      </c>
      <c r="B166">
        <f>[1]卡牌时间战力!$B$166</f>
        <v>0</v>
      </c>
      <c r="C166">
        <f>[1]卡牌时间战力!$C$166</f>
        <v>8250</v>
      </c>
      <c r="D166">
        <f>[1]卡牌时间战力!$D$166</f>
        <v>502</v>
      </c>
      <c r="E166">
        <f>[1]卡牌时间战力!$E$166</f>
        <v>850</v>
      </c>
      <c r="F166">
        <f>[1]卡牌时间战力!$F$166</f>
        <v>4008</v>
      </c>
      <c r="G166">
        <f>[1]卡牌时间战力!$G$166</f>
        <v>668</v>
      </c>
      <c r="H166">
        <f>[1]卡牌时间战力!$H$166</f>
        <v>0.1081999999999991</v>
      </c>
      <c r="I166">
        <f>[1]卡牌时间战力!$I$166</f>
        <v>740.28</v>
      </c>
      <c r="J166">
        <f>[1]卡牌时间战力!$J$166</f>
        <v>1</v>
      </c>
      <c r="K166">
        <f>[1]卡牌时间战力!$K$166</f>
        <v>167</v>
      </c>
      <c r="L166">
        <f>[1]卡牌时间战力!$L$166</f>
        <v>0</v>
      </c>
      <c r="M166">
        <f>[1]卡牌时间战力!$M$166</f>
        <v>0</v>
      </c>
      <c r="N166">
        <f>[1]卡牌时间战力!$N$166</f>
        <v>0</v>
      </c>
      <c r="O166">
        <f>[1]卡牌时间战力!$O$166</f>
        <v>0</v>
      </c>
      <c r="P166">
        <f>[1]卡牌时间战力!$P$166</f>
        <v>0</v>
      </c>
      <c r="Q166">
        <f>[1]卡牌时间战力!$Q$166</f>
        <v>0</v>
      </c>
      <c r="R166">
        <f>[1]卡牌时间战力!$R$166</f>
        <v>0.6</v>
      </c>
      <c r="S166">
        <f>[1]卡牌时间战力!$S$166</f>
        <v>1.1000000000000001</v>
      </c>
      <c r="T166">
        <f>[1]卡牌时间战力!$T$166</f>
        <v>3644</v>
      </c>
      <c r="U166">
        <f>[1]卡牌时间战力!$U$166</f>
        <v>1.0122</v>
      </c>
      <c r="V166">
        <f>[1]卡牌时间战力!$V$166</f>
        <v>2.6199999999999877</v>
      </c>
      <c r="W166">
        <f>[1]卡牌时间战力!$W$166</f>
        <v>0</v>
      </c>
      <c r="X166">
        <f>[1]卡牌时间战力!$X$166</f>
        <v>0</v>
      </c>
    </row>
    <row r="167" spans="1:24" x14ac:dyDescent="0.15">
      <c r="A167">
        <f>[1]卡牌时间战力!$A$167</f>
        <v>169</v>
      </c>
      <c r="B167">
        <f>[1]卡牌时间战力!$B$167</f>
        <v>0</v>
      </c>
      <c r="C167">
        <f>[1]卡牌时间战力!$C$167</f>
        <v>8300</v>
      </c>
      <c r="D167">
        <f>[1]卡牌时间战力!$D$167</f>
        <v>505</v>
      </c>
      <c r="E167">
        <f>[1]卡牌时间战力!$E$167</f>
        <v>855</v>
      </c>
      <c r="F167">
        <f>[1]卡牌时间战力!$F$167</f>
        <v>4032</v>
      </c>
      <c r="G167">
        <f>[1]卡牌时间战力!$G$167</f>
        <v>672</v>
      </c>
      <c r="H167">
        <f>[1]卡牌时间战力!$H$167</f>
        <v>0.1082499999999991</v>
      </c>
      <c r="I167">
        <f>[1]卡牌时间战力!$I$167</f>
        <v>744.74</v>
      </c>
      <c r="J167">
        <f>[1]卡牌时间战力!$J$167</f>
        <v>1</v>
      </c>
      <c r="K167">
        <f>[1]卡牌时间战力!$K$167</f>
        <v>168</v>
      </c>
      <c r="L167">
        <f>[1]卡牌时间战力!$L$167</f>
        <v>0</v>
      </c>
      <c r="M167">
        <f>[1]卡牌时间战力!$M$167</f>
        <v>0</v>
      </c>
      <c r="N167">
        <f>[1]卡牌时间战力!$N$167</f>
        <v>0</v>
      </c>
      <c r="O167">
        <f>[1]卡牌时间战力!$O$167</f>
        <v>0</v>
      </c>
      <c r="P167">
        <f>[1]卡牌时间战力!$P$167</f>
        <v>0</v>
      </c>
      <c r="Q167">
        <f>[1]卡牌时间战力!$Q$167</f>
        <v>0</v>
      </c>
      <c r="R167">
        <f>[1]卡牌时间战力!$R$167</f>
        <v>0.6</v>
      </c>
      <c r="S167">
        <f>[1]卡牌时间战力!$S$167</f>
        <v>1.1000000000000001</v>
      </c>
      <c r="T167">
        <f>[1]卡牌时间战力!$T$167</f>
        <v>3665</v>
      </c>
      <c r="U167">
        <f>[1]卡牌时间战力!$U$167</f>
        <v>1.0181</v>
      </c>
      <c r="V167">
        <f>[1]卡牌时间战力!$V$167</f>
        <v>2.6299999999999875</v>
      </c>
      <c r="W167">
        <f>[1]卡牌时间战力!$W$167</f>
        <v>0</v>
      </c>
      <c r="X167">
        <f>[1]卡牌时间战力!$X$167</f>
        <v>0</v>
      </c>
    </row>
    <row r="168" spans="1:24" x14ac:dyDescent="0.15">
      <c r="A168">
        <f>[1]卡牌时间战力!$A$168</f>
        <v>170</v>
      </c>
      <c r="B168">
        <f>[1]卡牌时间战力!$B$168</f>
        <v>0</v>
      </c>
      <c r="C168">
        <f>[1]卡牌时间战力!$C$168</f>
        <v>8350</v>
      </c>
      <c r="D168">
        <f>[1]卡牌时间战力!$D$168</f>
        <v>508</v>
      </c>
      <c r="E168">
        <f>[1]卡牌时间战力!$E$168</f>
        <v>860</v>
      </c>
      <c r="F168">
        <f>[1]卡牌时间战力!$F$168</f>
        <v>4056</v>
      </c>
      <c r="G168">
        <f>[1]卡牌时间战力!$G$168</f>
        <v>676</v>
      </c>
      <c r="H168">
        <f>[1]卡牌时间战力!$H$168</f>
        <v>0.10829999999999909</v>
      </c>
      <c r="I168">
        <f>[1]卡牌时间战力!$I$168</f>
        <v>749.21</v>
      </c>
      <c r="J168">
        <f>[1]卡牌时间战力!$J$168</f>
        <v>1</v>
      </c>
      <c r="K168">
        <f>[1]卡牌时间战力!$K$168</f>
        <v>169</v>
      </c>
      <c r="L168">
        <f>[1]卡牌时间战力!$L$168</f>
        <v>0</v>
      </c>
      <c r="M168">
        <f>[1]卡牌时间战力!$M$168</f>
        <v>0</v>
      </c>
      <c r="N168">
        <f>[1]卡牌时间战力!$N$168</f>
        <v>0</v>
      </c>
      <c r="O168">
        <f>[1]卡牌时间战力!$O$168</f>
        <v>0</v>
      </c>
      <c r="P168">
        <f>[1]卡牌时间战力!$P$168</f>
        <v>0</v>
      </c>
      <c r="Q168">
        <f>[1]卡牌时间战力!$Q$168</f>
        <v>0</v>
      </c>
      <c r="R168">
        <f>[1]卡牌时间战力!$R$168</f>
        <v>0.6</v>
      </c>
      <c r="S168">
        <f>[1]卡牌时间战力!$S$168</f>
        <v>1.1000000000000001</v>
      </c>
      <c r="T168">
        <f>[1]卡牌时间战力!$T$168</f>
        <v>3687</v>
      </c>
      <c r="U168">
        <f>[1]卡牌时间战力!$U$168</f>
        <v>1.0242</v>
      </c>
      <c r="V168">
        <f>[1]卡牌时间战力!$V$168</f>
        <v>2.6399999999999872</v>
      </c>
      <c r="W168">
        <f>[1]卡牌时间战力!$W$168</f>
        <v>0</v>
      </c>
      <c r="X168">
        <f>[1]卡牌时间战力!$X$168</f>
        <v>0</v>
      </c>
    </row>
    <row r="169" spans="1:24" x14ac:dyDescent="0.15">
      <c r="A169">
        <f>[1]卡牌时间战力!$A$169</f>
        <v>171</v>
      </c>
      <c r="B169">
        <f>[1]卡牌时间战力!$B$169</f>
        <v>0</v>
      </c>
      <c r="C169">
        <f>[1]卡牌时间战力!$C$169</f>
        <v>8400</v>
      </c>
      <c r="D169">
        <f>[1]卡牌时间战力!$D$169</f>
        <v>511</v>
      </c>
      <c r="E169">
        <f>[1]卡牌时间战力!$E$169</f>
        <v>865</v>
      </c>
      <c r="F169">
        <f>[1]卡牌时间战力!$F$169</f>
        <v>4080</v>
      </c>
      <c r="G169">
        <f>[1]卡牌时间战力!$G$169</f>
        <v>680</v>
      </c>
      <c r="H169">
        <f>[1]卡牌时间战力!$H$169</f>
        <v>0.10834999999999909</v>
      </c>
      <c r="I169">
        <f>[1]卡牌时间战力!$I$169</f>
        <v>753.68</v>
      </c>
      <c r="J169">
        <f>[1]卡牌时间战力!$J$169</f>
        <v>1</v>
      </c>
      <c r="K169">
        <f>[1]卡牌时间战力!$K$169</f>
        <v>170</v>
      </c>
      <c r="L169">
        <f>[1]卡牌时间战力!$L$169</f>
        <v>0</v>
      </c>
      <c r="M169">
        <f>[1]卡牌时间战力!$M$169</f>
        <v>0</v>
      </c>
      <c r="N169">
        <f>[1]卡牌时间战力!$N$169</f>
        <v>0</v>
      </c>
      <c r="O169">
        <f>[1]卡牌时间战力!$O$169</f>
        <v>0</v>
      </c>
      <c r="P169">
        <f>[1]卡牌时间战力!$P$169</f>
        <v>0</v>
      </c>
      <c r="Q169">
        <f>[1]卡牌时间战力!$Q$169</f>
        <v>0</v>
      </c>
      <c r="R169">
        <f>[1]卡牌时间战力!$R$169</f>
        <v>0.6</v>
      </c>
      <c r="S169">
        <f>[1]卡牌时间战力!$S$169</f>
        <v>1.1000000000000001</v>
      </c>
      <c r="T169">
        <f>[1]卡牌时间战力!$T$169</f>
        <v>3709</v>
      </c>
      <c r="U169">
        <f>[1]卡牌时间战力!$U$169</f>
        <v>1.0303</v>
      </c>
      <c r="V169">
        <f>[1]卡牌时间战力!$V$169</f>
        <v>2.649999999999987</v>
      </c>
      <c r="W169">
        <f>[1]卡牌时间战力!$W$169</f>
        <v>0</v>
      </c>
      <c r="X169">
        <f>[1]卡牌时间战力!$X$169</f>
        <v>0</v>
      </c>
    </row>
    <row r="170" spans="1:24" x14ac:dyDescent="0.15">
      <c r="A170">
        <f>[1]卡牌时间战力!$A$170</f>
        <v>172</v>
      </c>
      <c r="B170">
        <f>[1]卡牌时间战力!$B$170</f>
        <v>0</v>
      </c>
      <c r="C170">
        <f>[1]卡牌时间战力!$C$170</f>
        <v>8450</v>
      </c>
      <c r="D170">
        <f>[1]卡牌时间战力!$D$170</f>
        <v>514</v>
      </c>
      <c r="E170">
        <f>[1]卡牌时间战力!$E$170</f>
        <v>870</v>
      </c>
      <c r="F170">
        <f>[1]卡牌时间战力!$F$170</f>
        <v>4104</v>
      </c>
      <c r="G170">
        <f>[1]卡牌时间战力!$G$170</f>
        <v>684</v>
      </c>
      <c r="H170">
        <f>[1]卡牌时间战力!$H$170</f>
        <v>0.10839999999999908</v>
      </c>
      <c r="I170">
        <f>[1]卡牌时间战力!$I$170</f>
        <v>758.15</v>
      </c>
      <c r="J170">
        <f>[1]卡牌时间战力!$J$170</f>
        <v>1</v>
      </c>
      <c r="K170">
        <f>[1]卡牌时间战力!$K$170</f>
        <v>171</v>
      </c>
      <c r="L170">
        <f>[1]卡牌时间战力!$L$170</f>
        <v>0</v>
      </c>
      <c r="M170">
        <f>[1]卡牌时间战力!$M$170</f>
        <v>0</v>
      </c>
      <c r="N170">
        <f>[1]卡牌时间战力!$N$170</f>
        <v>0</v>
      </c>
      <c r="O170">
        <f>[1]卡牌时间战力!$O$170</f>
        <v>0</v>
      </c>
      <c r="P170">
        <f>[1]卡牌时间战力!$P$170</f>
        <v>0</v>
      </c>
      <c r="Q170">
        <f>[1]卡牌时间战力!$Q$170</f>
        <v>0</v>
      </c>
      <c r="R170">
        <f>[1]卡牌时间战力!$R$170</f>
        <v>0.6</v>
      </c>
      <c r="S170">
        <f>[1]卡牌时间战力!$S$170</f>
        <v>1.1000000000000001</v>
      </c>
      <c r="T170">
        <f>[1]卡牌时间战力!$T$170</f>
        <v>3731</v>
      </c>
      <c r="U170">
        <f>[1]卡牌时间战力!$U$170</f>
        <v>1.0364</v>
      </c>
      <c r="V170">
        <f>[1]卡牌时间战力!$V$170</f>
        <v>2.6599999999999868</v>
      </c>
      <c r="W170">
        <f>[1]卡牌时间战力!$W$170</f>
        <v>0</v>
      </c>
      <c r="X170">
        <f>[1]卡牌时间战力!$X$170</f>
        <v>0</v>
      </c>
    </row>
    <row r="171" spans="1:24" x14ac:dyDescent="0.15">
      <c r="A171">
        <f>[1]卡牌时间战力!$A$171</f>
        <v>173</v>
      </c>
      <c r="B171">
        <f>[1]卡牌时间战力!$B$171</f>
        <v>0</v>
      </c>
      <c r="C171">
        <f>[1]卡牌时间战力!$C$171</f>
        <v>8500</v>
      </c>
      <c r="D171">
        <f>[1]卡牌时间战力!$D$171</f>
        <v>517</v>
      </c>
      <c r="E171">
        <f>[1]卡牌时间战力!$E$171</f>
        <v>875</v>
      </c>
      <c r="F171">
        <f>[1]卡牌时间战力!$F$171</f>
        <v>4128</v>
      </c>
      <c r="G171">
        <f>[1]卡牌时间战力!$G$171</f>
        <v>688</v>
      </c>
      <c r="H171">
        <f>[1]卡牌时间战力!$H$171</f>
        <v>0.10844999999999907</v>
      </c>
      <c r="I171">
        <f>[1]卡牌时间战力!$I$171</f>
        <v>762.61</v>
      </c>
      <c r="J171">
        <f>[1]卡牌时间战力!$J$171</f>
        <v>1</v>
      </c>
      <c r="K171">
        <f>[1]卡牌时间战力!$K$171</f>
        <v>172</v>
      </c>
      <c r="L171">
        <f>[1]卡牌时间战力!$L$171</f>
        <v>0</v>
      </c>
      <c r="M171">
        <f>[1]卡牌时间战力!$M$171</f>
        <v>0</v>
      </c>
      <c r="N171">
        <f>[1]卡牌时间战力!$N$171</f>
        <v>0</v>
      </c>
      <c r="O171">
        <f>[1]卡牌时间战力!$O$171</f>
        <v>0</v>
      </c>
      <c r="P171">
        <f>[1]卡牌时间战力!$P$171</f>
        <v>0</v>
      </c>
      <c r="Q171">
        <f>[1]卡牌时间战力!$Q$171</f>
        <v>0</v>
      </c>
      <c r="R171">
        <f>[1]卡牌时间战力!$R$171</f>
        <v>0.6</v>
      </c>
      <c r="S171">
        <f>[1]卡牌时间战力!$S$171</f>
        <v>1.1000000000000001</v>
      </c>
      <c r="T171">
        <f>[1]卡牌时间战力!$T$171</f>
        <v>3753</v>
      </c>
      <c r="U171">
        <f>[1]卡牌时间战力!$U$171</f>
        <v>1.0425</v>
      </c>
      <c r="V171">
        <f>[1]卡牌时间战力!$V$171</f>
        <v>2.6699999999999866</v>
      </c>
      <c r="W171">
        <f>[1]卡牌时间战力!$W$171</f>
        <v>0</v>
      </c>
      <c r="X171">
        <f>[1]卡牌时间战力!$X$171</f>
        <v>0</v>
      </c>
    </row>
    <row r="172" spans="1:24" x14ac:dyDescent="0.15">
      <c r="A172">
        <f>[1]卡牌时间战力!$A$172</f>
        <v>174</v>
      </c>
      <c r="B172">
        <f>[1]卡牌时间战力!$B$172</f>
        <v>0</v>
      </c>
      <c r="C172">
        <f>[1]卡牌时间战力!$C$172</f>
        <v>8550</v>
      </c>
      <c r="D172">
        <f>[1]卡牌时间战力!$D$172</f>
        <v>520</v>
      </c>
      <c r="E172">
        <f>[1]卡牌时间战力!$E$172</f>
        <v>880</v>
      </c>
      <c r="F172">
        <f>[1]卡牌时间战力!$F$172</f>
        <v>4152</v>
      </c>
      <c r="G172">
        <f>[1]卡牌时间战力!$G$172</f>
        <v>692</v>
      </c>
      <c r="H172">
        <f>[1]卡牌时间战力!$H$172</f>
        <v>0.10849999999999907</v>
      </c>
      <c r="I172">
        <f>[1]卡牌时间战力!$I$172</f>
        <v>767.08</v>
      </c>
      <c r="J172">
        <f>[1]卡牌时间战力!$J$172</f>
        <v>1</v>
      </c>
      <c r="K172">
        <f>[1]卡牌时间战力!$K$172</f>
        <v>173</v>
      </c>
      <c r="L172">
        <f>[1]卡牌时间战力!$L$172</f>
        <v>0</v>
      </c>
      <c r="M172">
        <f>[1]卡牌时间战力!$M$172</f>
        <v>0</v>
      </c>
      <c r="N172">
        <f>[1]卡牌时间战力!$N$172</f>
        <v>0</v>
      </c>
      <c r="O172">
        <f>[1]卡牌时间战力!$O$172</f>
        <v>0</v>
      </c>
      <c r="P172">
        <f>[1]卡牌时间战力!$P$172</f>
        <v>0</v>
      </c>
      <c r="Q172">
        <f>[1]卡牌时间战力!$Q$172</f>
        <v>0</v>
      </c>
      <c r="R172">
        <f>[1]卡牌时间战力!$R$172</f>
        <v>0.6</v>
      </c>
      <c r="S172">
        <f>[1]卡牌时间战力!$S$172</f>
        <v>1.1000000000000001</v>
      </c>
      <c r="T172">
        <f>[1]卡牌时间战力!$T$172</f>
        <v>3775</v>
      </c>
      <c r="U172">
        <f>[1]卡牌时间战力!$U$172</f>
        <v>1.0486</v>
      </c>
      <c r="V172">
        <f>[1]卡牌时间战力!$V$172</f>
        <v>2.6799999999999864</v>
      </c>
      <c r="W172">
        <f>[1]卡牌时间战力!$W$172</f>
        <v>0</v>
      </c>
      <c r="X172">
        <f>[1]卡牌时间战力!$X$172</f>
        <v>0</v>
      </c>
    </row>
    <row r="173" spans="1:24" x14ac:dyDescent="0.15">
      <c r="A173">
        <f>[1]卡牌时间战力!$A$173</f>
        <v>175</v>
      </c>
      <c r="B173">
        <f>[1]卡牌时间战力!$B$173</f>
        <v>0</v>
      </c>
      <c r="C173">
        <f>[1]卡牌时间战力!$C$173</f>
        <v>8600</v>
      </c>
      <c r="D173">
        <f>[1]卡牌时间战力!$D$173</f>
        <v>523</v>
      </c>
      <c r="E173">
        <f>[1]卡牌时间战力!$E$173</f>
        <v>885</v>
      </c>
      <c r="F173">
        <f>[1]卡牌时间战力!$F$173</f>
        <v>4176</v>
      </c>
      <c r="G173">
        <f>[1]卡牌时间战力!$G$173</f>
        <v>696</v>
      </c>
      <c r="H173">
        <f>[1]卡牌时间战力!$H$173</f>
        <v>0.10854999999999906</v>
      </c>
      <c r="I173">
        <f>[1]卡牌时间战力!$I$173</f>
        <v>771.55</v>
      </c>
      <c r="J173">
        <f>[1]卡牌时间战力!$J$173</f>
        <v>1</v>
      </c>
      <c r="K173">
        <f>[1]卡牌时间战力!$K$173</f>
        <v>174</v>
      </c>
      <c r="L173">
        <f>[1]卡牌时间战力!$L$173</f>
        <v>0</v>
      </c>
      <c r="M173">
        <f>[1]卡牌时间战力!$M$173</f>
        <v>0</v>
      </c>
      <c r="N173">
        <f>[1]卡牌时间战力!$N$173</f>
        <v>0</v>
      </c>
      <c r="O173">
        <f>[1]卡牌时间战力!$O$173</f>
        <v>0</v>
      </c>
      <c r="P173">
        <f>[1]卡牌时间战力!$P$173</f>
        <v>0</v>
      </c>
      <c r="Q173">
        <f>[1]卡牌时间战力!$Q$173</f>
        <v>0</v>
      </c>
      <c r="R173">
        <f>[1]卡牌时间战力!$R$173</f>
        <v>0.6</v>
      </c>
      <c r="S173">
        <f>[1]卡牌时间战力!$S$173</f>
        <v>1.1000000000000001</v>
      </c>
      <c r="T173">
        <f>[1]卡牌时间战力!$T$173</f>
        <v>3796</v>
      </c>
      <c r="U173">
        <f>[1]卡牌时间战力!$U$173</f>
        <v>1.0544</v>
      </c>
      <c r="V173">
        <f>[1]卡牌时间战力!$V$173</f>
        <v>2.6899999999999862</v>
      </c>
      <c r="W173">
        <f>[1]卡牌时间战力!$W$173</f>
        <v>0</v>
      </c>
      <c r="X173">
        <f>[1]卡牌时间战力!$X$173</f>
        <v>0</v>
      </c>
    </row>
    <row r="174" spans="1:24" x14ac:dyDescent="0.15">
      <c r="A174">
        <f>[1]卡牌时间战力!$A$174</f>
        <v>176</v>
      </c>
      <c r="B174">
        <f>[1]卡牌时间战力!$B$174</f>
        <v>0</v>
      </c>
      <c r="C174">
        <f>[1]卡牌时间战力!$C$174</f>
        <v>8650</v>
      </c>
      <c r="D174">
        <f>[1]卡牌时间战力!$D$174</f>
        <v>526</v>
      </c>
      <c r="E174">
        <f>[1]卡牌时间战力!$E$174</f>
        <v>890</v>
      </c>
      <c r="F174">
        <f>[1]卡牌时间战力!$F$174</f>
        <v>4200</v>
      </c>
      <c r="G174">
        <f>[1]卡牌时间战力!$G$174</f>
        <v>700</v>
      </c>
      <c r="H174">
        <f>[1]卡牌时间战力!$H$174</f>
        <v>0.10859999999999906</v>
      </c>
      <c r="I174">
        <f>[1]卡牌时间战力!$I$174</f>
        <v>776.02</v>
      </c>
      <c r="J174">
        <f>[1]卡牌时间战力!$J$174</f>
        <v>1</v>
      </c>
      <c r="K174">
        <f>[1]卡牌时间战力!$K$174</f>
        <v>175</v>
      </c>
      <c r="L174">
        <f>[1]卡牌时间战力!$L$174</f>
        <v>0</v>
      </c>
      <c r="M174">
        <f>[1]卡牌时间战力!$M$174</f>
        <v>0</v>
      </c>
      <c r="N174">
        <f>[1]卡牌时间战力!$N$174</f>
        <v>0</v>
      </c>
      <c r="O174">
        <f>[1]卡牌时间战力!$O$174</f>
        <v>0</v>
      </c>
      <c r="P174">
        <f>[1]卡牌时间战力!$P$174</f>
        <v>0</v>
      </c>
      <c r="Q174">
        <f>[1]卡牌时间战力!$Q$174</f>
        <v>0</v>
      </c>
      <c r="R174">
        <f>[1]卡牌时间战力!$R$174</f>
        <v>0.6</v>
      </c>
      <c r="S174">
        <f>[1]卡牌时间战力!$S$174</f>
        <v>1.1000000000000001</v>
      </c>
      <c r="T174">
        <f>[1]卡牌时间战力!$T$174</f>
        <v>3818</v>
      </c>
      <c r="U174">
        <f>[1]卡牌时间战力!$U$174</f>
        <v>1.0606</v>
      </c>
      <c r="V174">
        <f>[1]卡牌时间战力!$V$174</f>
        <v>2.699999999999986</v>
      </c>
      <c r="W174">
        <f>[1]卡牌时间战力!$W$174</f>
        <v>0</v>
      </c>
      <c r="X174">
        <f>[1]卡牌时间战力!$X$174</f>
        <v>0</v>
      </c>
    </row>
    <row r="175" spans="1:24" x14ac:dyDescent="0.15">
      <c r="A175">
        <f>[1]卡牌时间战力!$A$175</f>
        <v>177</v>
      </c>
      <c r="B175">
        <f>[1]卡牌时间战力!$B$175</f>
        <v>0</v>
      </c>
      <c r="C175">
        <f>[1]卡牌时间战力!$C$175</f>
        <v>8700</v>
      </c>
      <c r="D175">
        <f>[1]卡牌时间战力!$D$175</f>
        <v>529</v>
      </c>
      <c r="E175">
        <f>[1]卡牌时间战力!$E$175</f>
        <v>895</v>
      </c>
      <c r="F175">
        <f>[1]卡牌时间战力!$F$175</f>
        <v>4224</v>
      </c>
      <c r="G175">
        <f>[1]卡牌时间战力!$G$175</f>
        <v>704</v>
      </c>
      <c r="H175">
        <f>[1]卡牌时间战力!$H$175</f>
        <v>0.10864999999999905</v>
      </c>
      <c r="I175">
        <f>[1]卡牌时间战力!$I$175</f>
        <v>780.49</v>
      </c>
      <c r="J175">
        <f>[1]卡牌时间战力!$J$175</f>
        <v>1</v>
      </c>
      <c r="K175">
        <f>[1]卡牌时间战力!$K$175</f>
        <v>176</v>
      </c>
      <c r="L175">
        <f>[1]卡牌时间战力!$L$175</f>
        <v>0</v>
      </c>
      <c r="M175">
        <f>[1]卡牌时间战力!$M$175</f>
        <v>0</v>
      </c>
      <c r="N175">
        <f>[1]卡牌时间战力!$N$175</f>
        <v>0</v>
      </c>
      <c r="O175">
        <f>[1]卡牌时间战力!$O$175</f>
        <v>0</v>
      </c>
      <c r="P175">
        <f>[1]卡牌时间战力!$P$175</f>
        <v>0</v>
      </c>
      <c r="Q175">
        <f>[1]卡牌时间战力!$Q$175</f>
        <v>0</v>
      </c>
      <c r="R175">
        <f>[1]卡牌时间战力!$R$175</f>
        <v>0.6</v>
      </c>
      <c r="S175">
        <f>[1]卡牌时间战力!$S$175</f>
        <v>1.1000000000000001</v>
      </c>
      <c r="T175">
        <f>[1]卡牌时间战力!$T$175</f>
        <v>3840</v>
      </c>
      <c r="U175">
        <f>[1]卡牌时间战力!$U$175</f>
        <v>1.0667</v>
      </c>
      <c r="V175">
        <f>[1]卡牌时间战力!$V$175</f>
        <v>2.7099999999999858</v>
      </c>
      <c r="W175">
        <f>[1]卡牌时间战力!$W$175</f>
        <v>0</v>
      </c>
      <c r="X175">
        <f>[1]卡牌时间战力!$X$175</f>
        <v>0</v>
      </c>
    </row>
    <row r="176" spans="1:24" x14ac:dyDescent="0.15">
      <c r="A176">
        <f>[1]卡牌时间战力!$A$176</f>
        <v>178</v>
      </c>
      <c r="B176">
        <f>[1]卡牌时间战力!$B$176</f>
        <v>0</v>
      </c>
      <c r="C176">
        <f>[1]卡牌时间战力!$C$176</f>
        <v>8750</v>
      </c>
      <c r="D176">
        <f>[1]卡牌时间战力!$D$176</f>
        <v>532</v>
      </c>
      <c r="E176">
        <f>[1]卡牌时间战力!$E$176</f>
        <v>900</v>
      </c>
      <c r="F176">
        <f>[1]卡牌时间战力!$F$176</f>
        <v>4248</v>
      </c>
      <c r="G176">
        <f>[1]卡牌时间战力!$G$176</f>
        <v>708</v>
      </c>
      <c r="H176">
        <f>[1]卡牌时间战力!$H$176</f>
        <v>0.10869999999999905</v>
      </c>
      <c r="I176">
        <f>[1]卡牌时间战力!$I$176</f>
        <v>784.96</v>
      </c>
      <c r="J176">
        <f>[1]卡牌时间战力!$J$176</f>
        <v>1</v>
      </c>
      <c r="K176">
        <f>[1]卡牌时间战力!$K$176</f>
        <v>177</v>
      </c>
      <c r="L176">
        <f>[1]卡牌时间战力!$L$176</f>
        <v>0</v>
      </c>
      <c r="M176">
        <f>[1]卡牌时间战力!$M$176</f>
        <v>0</v>
      </c>
      <c r="N176">
        <f>[1]卡牌时间战力!$N$176</f>
        <v>0</v>
      </c>
      <c r="O176">
        <f>[1]卡牌时间战力!$O$176</f>
        <v>0</v>
      </c>
      <c r="P176">
        <f>[1]卡牌时间战力!$P$176</f>
        <v>0</v>
      </c>
      <c r="Q176">
        <f>[1]卡牌时间战力!$Q$176</f>
        <v>0</v>
      </c>
      <c r="R176">
        <f>[1]卡牌时间战力!$R$176</f>
        <v>0.6</v>
      </c>
      <c r="S176">
        <f>[1]卡牌时间战力!$S$176</f>
        <v>1.1000000000000001</v>
      </c>
      <c r="T176">
        <f>[1]卡牌时间战力!$T$176</f>
        <v>3862</v>
      </c>
      <c r="U176">
        <f>[1]卡牌时间战力!$U$176</f>
        <v>1.0728</v>
      </c>
      <c r="V176">
        <f>[1]卡牌时间战力!$V$176</f>
        <v>2.7199999999999855</v>
      </c>
      <c r="W176">
        <f>[1]卡牌时间战力!$W$176</f>
        <v>0</v>
      </c>
      <c r="X176">
        <f>[1]卡牌时间战力!$X$176</f>
        <v>0</v>
      </c>
    </row>
    <row r="177" spans="1:24" x14ac:dyDescent="0.15">
      <c r="A177">
        <f>[1]卡牌时间战力!$A$177</f>
        <v>179</v>
      </c>
      <c r="B177">
        <f>[1]卡牌时间战力!$B$177</f>
        <v>0</v>
      </c>
      <c r="C177">
        <f>[1]卡牌时间战力!$C$177</f>
        <v>8800</v>
      </c>
      <c r="D177">
        <f>[1]卡牌时间战力!$D$177</f>
        <v>535</v>
      </c>
      <c r="E177">
        <f>[1]卡牌时间战力!$E$177</f>
        <v>905</v>
      </c>
      <c r="F177">
        <f>[1]卡牌时间战力!$F$177</f>
        <v>4272</v>
      </c>
      <c r="G177">
        <f>[1]卡牌时间战力!$G$177</f>
        <v>712</v>
      </c>
      <c r="H177">
        <f>[1]卡牌时间战力!$H$177</f>
        <v>0.10874999999999904</v>
      </c>
      <c r="I177">
        <f>[1]卡牌时间战力!$I$177</f>
        <v>789.43</v>
      </c>
      <c r="J177">
        <f>[1]卡牌时间战力!$J$177</f>
        <v>1</v>
      </c>
      <c r="K177">
        <f>[1]卡牌时间战力!$K$177</f>
        <v>178</v>
      </c>
      <c r="L177">
        <f>[1]卡牌时间战力!$L$177</f>
        <v>0</v>
      </c>
      <c r="M177">
        <f>[1]卡牌时间战力!$M$177</f>
        <v>0</v>
      </c>
      <c r="N177">
        <f>[1]卡牌时间战力!$N$177</f>
        <v>0</v>
      </c>
      <c r="O177">
        <f>[1]卡牌时间战力!$O$177</f>
        <v>0</v>
      </c>
      <c r="P177">
        <f>[1]卡牌时间战力!$P$177</f>
        <v>0</v>
      </c>
      <c r="Q177">
        <f>[1]卡牌时间战力!$Q$177</f>
        <v>0</v>
      </c>
      <c r="R177">
        <f>[1]卡牌时间战力!$R$177</f>
        <v>0.6</v>
      </c>
      <c r="S177">
        <f>[1]卡牌时间战力!$S$177</f>
        <v>1.1000000000000001</v>
      </c>
      <c r="T177">
        <f>[1]卡牌时间战力!$T$177</f>
        <v>3884</v>
      </c>
      <c r="U177">
        <f>[1]卡牌时间战力!$U$177</f>
        <v>1.0789</v>
      </c>
      <c r="V177">
        <f>[1]卡牌时间战力!$V$177</f>
        <v>2.7299999999999853</v>
      </c>
      <c r="W177">
        <f>[1]卡牌时间战力!$W$177</f>
        <v>0</v>
      </c>
      <c r="X177">
        <f>[1]卡牌时间战力!$X$177</f>
        <v>0</v>
      </c>
    </row>
    <row r="178" spans="1:24" x14ac:dyDescent="0.15">
      <c r="A178">
        <f>[1]卡牌时间战力!$A$178</f>
        <v>180</v>
      </c>
      <c r="B178">
        <f>[1]卡牌时间战力!$B$178</f>
        <v>0</v>
      </c>
      <c r="C178">
        <f>[1]卡牌时间战力!$C$178</f>
        <v>8850</v>
      </c>
      <c r="D178">
        <f>[1]卡牌时间战力!$D$178</f>
        <v>538</v>
      </c>
      <c r="E178">
        <f>[1]卡牌时间战力!$E$178</f>
        <v>910</v>
      </c>
      <c r="F178">
        <f>[1]卡牌时间战力!$F$178</f>
        <v>4296</v>
      </c>
      <c r="G178">
        <f>[1]卡牌时间战力!$G$178</f>
        <v>716</v>
      </c>
      <c r="H178">
        <f>[1]卡牌时间战力!$H$178</f>
        <v>0.10879999999999904</v>
      </c>
      <c r="I178">
        <f>[1]卡牌时间战力!$I$178</f>
        <v>793.9</v>
      </c>
      <c r="J178">
        <f>[1]卡牌时间战力!$J$178</f>
        <v>1</v>
      </c>
      <c r="K178">
        <f>[1]卡牌时间战力!$K$178</f>
        <v>179</v>
      </c>
      <c r="L178">
        <f>[1]卡牌时间战力!$L$178</f>
        <v>0</v>
      </c>
      <c r="M178">
        <f>[1]卡牌时间战力!$M$178</f>
        <v>0</v>
      </c>
      <c r="N178">
        <f>[1]卡牌时间战力!$N$178</f>
        <v>0</v>
      </c>
      <c r="O178">
        <f>[1]卡牌时间战力!$O$178</f>
        <v>0</v>
      </c>
      <c r="P178">
        <f>[1]卡牌时间战力!$P$178</f>
        <v>0</v>
      </c>
      <c r="Q178">
        <f>[1]卡牌时间战力!$Q$178</f>
        <v>0</v>
      </c>
      <c r="R178">
        <f>[1]卡牌时间战力!$R$178</f>
        <v>0.6</v>
      </c>
      <c r="S178">
        <f>[1]卡牌时间战力!$S$178</f>
        <v>1.1000000000000001</v>
      </c>
      <c r="T178">
        <f>[1]卡牌时间战力!$T$178</f>
        <v>3905</v>
      </c>
      <c r="U178">
        <f>[1]卡牌时间战力!$U$178</f>
        <v>1.0847</v>
      </c>
      <c r="V178">
        <f>[1]卡牌时间战力!$V$178</f>
        <v>2.7399999999999851</v>
      </c>
      <c r="W178">
        <f>[1]卡牌时间战力!$W$178</f>
        <v>0</v>
      </c>
      <c r="X178">
        <f>[1]卡牌时间战力!$X$178</f>
        <v>0</v>
      </c>
    </row>
    <row r="179" spans="1:24" x14ac:dyDescent="0.15">
      <c r="A179">
        <f>[1]卡牌时间战力!$A$179</f>
        <v>181</v>
      </c>
      <c r="B179">
        <f>[1]卡牌时间战力!$B$179</f>
        <v>0</v>
      </c>
      <c r="C179">
        <f>[1]卡牌时间战力!$C$179</f>
        <v>8900</v>
      </c>
      <c r="D179">
        <f>[1]卡牌时间战力!$D$179</f>
        <v>541</v>
      </c>
      <c r="E179">
        <f>[1]卡牌时间战力!$E$179</f>
        <v>915</v>
      </c>
      <c r="F179">
        <f>[1]卡牌时间战力!$F$179</f>
        <v>4320</v>
      </c>
      <c r="G179">
        <f>[1]卡牌时间战力!$G$179</f>
        <v>720</v>
      </c>
      <c r="H179">
        <f>[1]卡牌时间战力!$H$179</f>
        <v>0.10884999999999903</v>
      </c>
      <c r="I179">
        <f>[1]卡牌时间战力!$I$179</f>
        <v>798.37</v>
      </c>
      <c r="J179">
        <f>[1]卡牌时间战力!$J$179</f>
        <v>1</v>
      </c>
      <c r="K179">
        <f>[1]卡牌时间战力!$K$179</f>
        <v>180</v>
      </c>
      <c r="L179">
        <f>[1]卡牌时间战力!$L$179</f>
        <v>0</v>
      </c>
      <c r="M179">
        <f>[1]卡牌时间战力!$M$179</f>
        <v>0</v>
      </c>
      <c r="N179">
        <f>[1]卡牌时间战力!$N$179</f>
        <v>0</v>
      </c>
      <c r="O179">
        <f>[1]卡牌时间战力!$O$179</f>
        <v>0</v>
      </c>
      <c r="P179">
        <f>[1]卡牌时间战力!$P$179</f>
        <v>0</v>
      </c>
      <c r="Q179">
        <f>[1]卡牌时间战力!$Q$179</f>
        <v>0</v>
      </c>
      <c r="R179">
        <f>[1]卡牌时间战力!$R$179</f>
        <v>0.6</v>
      </c>
      <c r="S179">
        <f>[1]卡牌时间战力!$S$179</f>
        <v>1.1000000000000001</v>
      </c>
      <c r="T179">
        <f>[1]卡牌时间战力!$T$179</f>
        <v>3927</v>
      </c>
      <c r="U179">
        <f>[1]卡牌时间战力!$U$179</f>
        <v>1.0908</v>
      </c>
      <c r="V179">
        <f>[1]卡牌时间战力!$V$179</f>
        <v>2.7499999999999849</v>
      </c>
      <c r="W179">
        <f>[1]卡牌时间战力!$W$179</f>
        <v>0</v>
      </c>
      <c r="X179">
        <f>[1]卡牌时间战力!$X$179</f>
        <v>0</v>
      </c>
    </row>
    <row r="180" spans="1:24" x14ac:dyDescent="0.15">
      <c r="A180">
        <f>[1]卡牌时间战力!$A$180</f>
        <v>182</v>
      </c>
      <c r="B180">
        <f>[1]卡牌时间战力!$B$180</f>
        <v>0</v>
      </c>
      <c r="C180">
        <f>[1]卡牌时间战力!$C$180</f>
        <v>8950</v>
      </c>
      <c r="D180">
        <f>[1]卡牌时间战力!$D$180</f>
        <v>544</v>
      </c>
      <c r="E180">
        <f>[1]卡牌时间战力!$E$180</f>
        <v>920</v>
      </c>
      <c r="F180">
        <f>[1]卡牌时间战力!$F$180</f>
        <v>4344</v>
      </c>
      <c r="G180">
        <f>[1]卡牌时间战力!$G$180</f>
        <v>724</v>
      </c>
      <c r="H180">
        <f>[1]卡牌时间战力!$H$180</f>
        <v>0.10889999999999903</v>
      </c>
      <c r="I180">
        <f>[1]卡牌时间战力!$I$180</f>
        <v>802.84</v>
      </c>
      <c r="J180">
        <f>[1]卡牌时间战力!$J$180</f>
        <v>1</v>
      </c>
      <c r="K180">
        <f>[1]卡牌时间战力!$K$180</f>
        <v>181</v>
      </c>
      <c r="L180">
        <f>[1]卡牌时间战力!$L$180</f>
        <v>0</v>
      </c>
      <c r="M180">
        <f>[1]卡牌时间战力!$M$180</f>
        <v>0</v>
      </c>
      <c r="N180">
        <f>[1]卡牌时间战力!$N$180</f>
        <v>0</v>
      </c>
      <c r="O180">
        <f>[1]卡牌时间战力!$O$180</f>
        <v>0</v>
      </c>
      <c r="P180">
        <f>[1]卡牌时间战力!$P$180</f>
        <v>0</v>
      </c>
      <c r="Q180">
        <f>[1]卡牌时间战力!$Q$180</f>
        <v>0</v>
      </c>
      <c r="R180">
        <f>[1]卡牌时间战力!$R$180</f>
        <v>0.6</v>
      </c>
      <c r="S180">
        <f>[1]卡牌时间战力!$S$180</f>
        <v>1.1000000000000001</v>
      </c>
      <c r="T180">
        <f>[1]卡牌时间战力!$T$180</f>
        <v>3949</v>
      </c>
      <c r="U180">
        <f>[1]卡牌时间战力!$U$180</f>
        <v>1.0969</v>
      </c>
      <c r="V180">
        <f>[1]卡牌时间战力!$V$180</f>
        <v>2.7599999999999847</v>
      </c>
      <c r="W180">
        <f>[1]卡牌时间战力!$W$180</f>
        <v>0</v>
      </c>
      <c r="X180">
        <f>[1]卡牌时间战力!$X$180</f>
        <v>0</v>
      </c>
    </row>
    <row r="181" spans="1:24" x14ac:dyDescent="0.15">
      <c r="A181">
        <f>[1]卡牌时间战力!$A$181</f>
        <v>183</v>
      </c>
      <c r="B181">
        <f>[1]卡牌时间战力!$B$181</f>
        <v>0</v>
      </c>
      <c r="C181">
        <f>[1]卡牌时间战力!$C$181</f>
        <v>9000</v>
      </c>
      <c r="D181">
        <f>[1]卡牌时间战力!$D$181</f>
        <v>547</v>
      </c>
      <c r="E181">
        <f>[1]卡牌时间战力!$E$181</f>
        <v>925</v>
      </c>
      <c r="F181">
        <f>[1]卡牌时间战力!$F$181</f>
        <v>4368</v>
      </c>
      <c r="G181">
        <f>[1]卡牌时间战力!$G$181</f>
        <v>728</v>
      </c>
      <c r="H181">
        <f>[1]卡牌时间战力!$H$181</f>
        <v>0.10894999999999902</v>
      </c>
      <c r="I181">
        <f>[1]卡牌时间战力!$I$181</f>
        <v>807.32</v>
      </c>
      <c r="J181">
        <f>[1]卡牌时间战力!$J$181</f>
        <v>1</v>
      </c>
      <c r="K181">
        <f>[1]卡牌时间战力!$K$181</f>
        <v>182</v>
      </c>
      <c r="L181">
        <f>[1]卡牌时间战力!$L$181</f>
        <v>0</v>
      </c>
      <c r="M181">
        <f>[1]卡牌时间战力!$M$181</f>
        <v>0</v>
      </c>
      <c r="N181">
        <f>[1]卡牌时间战力!$N$181</f>
        <v>0</v>
      </c>
      <c r="O181">
        <f>[1]卡牌时间战力!$O$181</f>
        <v>0</v>
      </c>
      <c r="P181">
        <f>[1]卡牌时间战力!$P$181</f>
        <v>0</v>
      </c>
      <c r="Q181">
        <f>[1]卡牌时间战力!$Q$181</f>
        <v>0</v>
      </c>
      <c r="R181">
        <f>[1]卡牌时间战力!$R$181</f>
        <v>0.6</v>
      </c>
      <c r="S181">
        <f>[1]卡牌时间战力!$S$181</f>
        <v>1.1000000000000001</v>
      </c>
      <c r="T181">
        <f>[1]卡牌时间战力!$T$181</f>
        <v>3971</v>
      </c>
      <c r="U181">
        <f>[1]卡牌时间战力!$U$181</f>
        <v>1.1031</v>
      </c>
      <c r="V181">
        <f>[1]卡牌时间战力!$V$181</f>
        <v>2.7699999999999845</v>
      </c>
      <c r="W181">
        <f>[1]卡牌时间战力!$W$181</f>
        <v>0</v>
      </c>
      <c r="X181">
        <f>[1]卡牌时间战力!$X$181</f>
        <v>0</v>
      </c>
    </row>
    <row r="182" spans="1:24" x14ac:dyDescent="0.15">
      <c r="A182">
        <f>[1]卡牌时间战力!$A$182</f>
        <v>184</v>
      </c>
      <c r="B182">
        <f>[1]卡牌时间战力!$B$182</f>
        <v>0</v>
      </c>
      <c r="C182">
        <f>[1]卡牌时间战力!$C$182</f>
        <v>9050</v>
      </c>
      <c r="D182">
        <f>[1]卡牌时间战力!$D$182</f>
        <v>550</v>
      </c>
      <c r="E182">
        <f>[1]卡牌时间战力!$E$182</f>
        <v>930</v>
      </c>
      <c r="F182">
        <f>[1]卡牌时间战力!$F$182</f>
        <v>4392</v>
      </c>
      <c r="G182">
        <f>[1]卡牌时间战力!$G$182</f>
        <v>732</v>
      </c>
      <c r="H182">
        <f>[1]卡牌时间战力!$H$182</f>
        <v>0.10899999999999901</v>
      </c>
      <c r="I182">
        <f>[1]卡牌时间战力!$I$182</f>
        <v>811.79</v>
      </c>
      <c r="J182">
        <f>[1]卡牌时间战力!$J$182</f>
        <v>1</v>
      </c>
      <c r="K182">
        <f>[1]卡牌时间战力!$K$182</f>
        <v>183</v>
      </c>
      <c r="L182">
        <f>[1]卡牌时间战力!$L$182</f>
        <v>0</v>
      </c>
      <c r="M182">
        <f>[1]卡牌时间战力!$M$182</f>
        <v>0</v>
      </c>
      <c r="N182">
        <f>[1]卡牌时间战力!$N$182</f>
        <v>0</v>
      </c>
      <c r="O182">
        <f>[1]卡牌时间战力!$O$182</f>
        <v>0</v>
      </c>
      <c r="P182">
        <f>[1]卡牌时间战力!$P$182</f>
        <v>0</v>
      </c>
      <c r="Q182">
        <f>[1]卡牌时间战力!$Q$182</f>
        <v>0</v>
      </c>
      <c r="R182">
        <f>[1]卡牌时间战力!$R$182</f>
        <v>0.6</v>
      </c>
      <c r="S182">
        <f>[1]卡牌时间战力!$S$182</f>
        <v>1.1000000000000001</v>
      </c>
      <c r="T182">
        <f>[1]卡牌时间战力!$T$182</f>
        <v>3993</v>
      </c>
      <c r="U182">
        <f>[1]卡牌时间战力!$U$182</f>
        <v>1.1092</v>
      </c>
      <c r="V182">
        <f>[1]卡牌时间战力!$V$182</f>
        <v>2.7799999999999843</v>
      </c>
      <c r="W182">
        <f>[1]卡牌时间战力!$W$182</f>
        <v>0</v>
      </c>
      <c r="X182">
        <f>[1]卡牌时间战力!$X$182</f>
        <v>0</v>
      </c>
    </row>
    <row r="183" spans="1:24" x14ac:dyDescent="0.15">
      <c r="A183">
        <f>[1]卡牌时间战力!$A$183</f>
        <v>185</v>
      </c>
      <c r="B183">
        <f>[1]卡牌时间战力!$B$183</f>
        <v>0</v>
      </c>
      <c r="C183">
        <f>[1]卡牌时间战力!$C$183</f>
        <v>9100</v>
      </c>
      <c r="D183">
        <f>[1]卡牌时间战力!$D$183</f>
        <v>553</v>
      </c>
      <c r="E183">
        <f>[1]卡牌时间战力!$E$183</f>
        <v>935</v>
      </c>
      <c r="F183">
        <f>[1]卡牌时间战力!$F$183</f>
        <v>4416</v>
      </c>
      <c r="G183">
        <f>[1]卡牌时间战力!$G$183</f>
        <v>736</v>
      </c>
      <c r="H183">
        <f>[1]卡牌时间战力!$H$183</f>
        <v>0.10904999999999901</v>
      </c>
      <c r="I183">
        <f>[1]卡牌时间战力!$I$183</f>
        <v>816.26</v>
      </c>
      <c r="J183">
        <f>[1]卡牌时间战力!$J$183</f>
        <v>1</v>
      </c>
      <c r="K183">
        <f>[1]卡牌时间战力!$K$183</f>
        <v>184</v>
      </c>
      <c r="L183">
        <f>[1]卡牌时间战力!$L$183</f>
        <v>0</v>
      </c>
      <c r="M183">
        <f>[1]卡牌时间战力!$M$183</f>
        <v>0</v>
      </c>
      <c r="N183">
        <f>[1]卡牌时间战力!$N$183</f>
        <v>0</v>
      </c>
      <c r="O183">
        <f>[1]卡牌时间战力!$O$183</f>
        <v>0</v>
      </c>
      <c r="P183">
        <f>[1]卡牌时间战力!$P$183</f>
        <v>0</v>
      </c>
      <c r="Q183">
        <f>[1]卡牌时间战力!$Q$183</f>
        <v>0</v>
      </c>
      <c r="R183">
        <f>[1]卡牌时间战力!$R$183</f>
        <v>0.6</v>
      </c>
      <c r="S183">
        <f>[1]卡牌时间战力!$S$183</f>
        <v>1.1000000000000001</v>
      </c>
      <c r="T183">
        <f>[1]卡牌时间战力!$T$183</f>
        <v>4015</v>
      </c>
      <c r="U183">
        <f>[1]卡牌时间战力!$U$183</f>
        <v>1.1153</v>
      </c>
      <c r="V183">
        <f>[1]卡牌时间战力!$V$183</f>
        <v>2.789999999999984</v>
      </c>
      <c r="W183">
        <f>[1]卡牌时间战力!$W$183</f>
        <v>0</v>
      </c>
      <c r="X183">
        <f>[1]卡牌时间战力!$X$183</f>
        <v>0</v>
      </c>
    </row>
    <row r="184" spans="1:24" x14ac:dyDescent="0.15">
      <c r="A184">
        <f>[1]卡牌时间战力!$A$184</f>
        <v>186</v>
      </c>
      <c r="B184">
        <f>[1]卡牌时间战力!$B$184</f>
        <v>0</v>
      </c>
      <c r="C184">
        <f>[1]卡牌时间战力!$C$184</f>
        <v>9150</v>
      </c>
      <c r="D184">
        <f>[1]卡牌时间战力!$D$184</f>
        <v>556</v>
      </c>
      <c r="E184">
        <f>[1]卡牌时间战力!$E$184</f>
        <v>940</v>
      </c>
      <c r="F184">
        <f>[1]卡牌时间战力!$F$184</f>
        <v>4440</v>
      </c>
      <c r="G184">
        <f>[1]卡牌时间战力!$G$184</f>
        <v>740</v>
      </c>
      <c r="H184">
        <f>[1]卡牌时间战力!$H$184</f>
        <v>0.109099999999999</v>
      </c>
      <c r="I184">
        <f>[1]卡牌时间战力!$I$184</f>
        <v>820.73</v>
      </c>
      <c r="J184">
        <f>[1]卡牌时间战力!$J$184</f>
        <v>1</v>
      </c>
      <c r="K184">
        <f>[1]卡牌时间战力!$K$184</f>
        <v>185</v>
      </c>
      <c r="L184">
        <f>[1]卡牌时间战力!$L$184</f>
        <v>0</v>
      </c>
      <c r="M184">
        <f>[1]卡牌时间战力!$M$184</f>
        <v>0</v>
      </c>
      <c r="N184">
        <f>[1]卡牌时间战力!$N$184</f>
        <v>0</v>
      </c>
      <c r="O184">
        <f>[1]卡牌时间战力!$O$184</f>
        <v>0</v>
      </c>
      <c r="P184">
        <f>[1]卡牌时间战力!$P$184</f>
        <v>0</v>
      </c>
      <c r="Q184">
        <f>[1]卡牌时间战力!$Q$184</f>
        <v>0</v>
      </c>
      <c r="R184">
        <f>[1]卡牌时间战力!$R$184</f>
        <v>0.6</v>
      </c>
      <c r="S184">
        <f>[1]卡牌时间战力!$S$184</f>
        <v>1.1000000000000001</v>
      </c>
      <c r="T184">
        <f>[1]卡牌时间战力!$T$184</f>
        <v>4036</v>
      </c>
      <c r="U184">
        <f>[1]卡牌时间战力!$U$184</f>
        <v>1.1211</v>
      </c>
      <c r="V184">
        <f>[1]卡牌时间战力!$V$184</f>
        <v>2.7999999999999838</v>
      </c>
      <c r="W184">
        <f>[1]卡牌时间战力!$W$184</f>
        <v>0</v>
      </c>
      <c r="X184">
        <f>[1]卡牌时间战力!$X$184</f>
        <v>0</v>
      </c>
    </row>
    <row r="185" spans="1:24" x14ac:dyDescent="0.15">
      <c r="A185">
        <f>[1]卡牌时间战力!$A$185</f>
        <v>187</v>
      </c>
      <c r="B185">
        <f>[1]卡牌时间战力!$B$185</f>
        <v>0</v>
      </c>
      <c r="C185">
        <f>[1]卡牌时间战力!$C$185</f>
        <v>9200</v>
      </c>
      <c r="D185">
        <f>[1]卡牌时间战力!$D$185</f>
        <v>559</v>
      </c>
      <c r="E185">
        <f>[1]卡牌时间战力!$E$185</f>
        <v>945</v>
      </c>
      <c r="F185">
        <f>[1]卡牌时间战力!$F$185</f>
        <v>4464</v>
      </c>
      <c r="G185">
        <f>[1]卡牌时间战力!$G$185</f>
        <v>744</v>
      </c>
      <c r="H185">
        <f>[1]卡牌时间战力!$H$185</f>
        <v>0.109149999999999</v>
      </c>
      <c r="I185">
        <f>[1]卡牌时间战力!$I$185</f>
        <v>825.21</v>
      </c>
      <c r="J185">
        <f>[1]卡牌时间战力!$J$185</f>
        <v>1</v>
      </c>
      <c r="K185">
        <f>[1]卡牌时间战力!$K$185</f>
        <v>186</v>
      </c>
      <c r="L185">
        <f>[1]卡牌时间战力!$L$185</f>
        <v>0</v>
      </c>
      <c r="M185">
        <f>[1]卡牌时间战力!$M$185</f>
        <v>0</v>
      </c>
      <c r="N185">
        <f>[1]卡牌时间战力!$N$185</f>
        <v>0</v>
      </c>
      <c r="O185">
        <f>[1]卡牌时间战力!$O$185</f>
        <v>0</v>
      </c>
      <c r="P185">
        <f>[1]卡牌时间战力!$P$185</f>
        <v>0</v>
      </c>
      <c r="Q185">
        <f>[1]卡牌时间战力!$Q$185</f>
        <v>0</v>
      </c>
      <c r="R185">
        <f>[1]卡牌时间战力!$R$185</f>
        <v>0.6</v>
      </c>
      <c r="S185">
        <f>[1]卡牌时间战力!$S$185</f>
        <v>1.1000000000000001</v>
      </c>
      <c r="T185">
        <f>[1]卡牌时间战力!$T$185</f>
        <v>4058</v>
      </c>
      <c r="U185">
        <f>[1]卡牌时间战力!$U$185</f>
        <v>1.1272</v>
      </c>
      <c r="V185">
        <f>[1]卡牌时间战力!$V$185</f>
        <v>2.8099999999999836</v>
      </c>
      <c r="W185">
        <f>[1]卡牌时间战力!$W$185</f>
        <v>0</v>
      </c>
      <c r="X185">
        <f>[1]卡牌时间战力!$X$185</f>
        <v>0</v>
      </c>
    </row>
    <row r="186" spans="1:24" x14ac:dyDescent="0.15">
      <c r="A186">
        <f>[1]卡牌时间战力!$A$186</f>
        <v>188</v>
      </c>
      <c r="B186">
        <f>[1]卡牌时间战力!$B$186</f>
        <v>0</v>
      </c>
      <c r="C186">
        <f>[1]卡牌时间战力!$C$186</f>
        <v>9250</v>
      </c>
      <c r="D186">
        <f>[1]卡牌时间战力!$D$186</f>
        <v>562</v>
      </c>
      <c r="E186">
        <f>[1]卡牌时间战力!$E$186</f>
        <v>950</v>
      </c>
      <c r="F186">
        <f>[1]卡牌时间战力!$F$186</f>
        <v>4488</v>
      </c>
      <c r="G186">
        <f>[1]卡牌时间战力!$G$186</f>
        <v>748</v>
      </c>
      <c r="H186">
        <f>[1]卡牌时间战力!$H$186</f>
        <v>0.10919999999999899</v>
      </c>
      <c r="I186">
        <f>[1]卡牌时间战力!$I$186</f>
        <v>829.68</v>
      </c>
      <c r="J186">
        <f>[1]卡牌时间战力!$J$186</f>
        <v>1</v>
      </c>
      <c r="K186">
        <f>[1]卡牌时间战力!$K$186</f>
        <v>187</v>
      </c>
      <c r="L186">
        <f>[1]卡牌时间战力!$L$186</f>
        <v>0</v>
      </c>
      <c r="M186">
        <f>[1]卡牌时间战力!$M$186</f>
        <v>0</v>
      </c>
      <c r="N186">
        <f>[1]卡牌时间战力!$N$186</f>
        <v>0</v>
      </c>
      <c r="O186">
        <f>[1]卡牌时间战力!$O$186</f>
        <v>0</v>
      </c>
      <c r="P186">
        <f>[1]卡牌时间战力!$P$186</f>
        <v>0</v>
      </c>
      <c r="Q186">
        <f>[1]卡牌时间战力!$Q$186</f>
        <v>0</v>
      </c>
      <c r="R186">
        <f>[1]卡牌时间战力!$R$186</f>
        <v>0.6</v>
      </c>
      <c r="S186">
        <f>[1]卡牌时间战力!$S$186</f>
        <v>1.1000000000000001</v>
      </c>
      <c r="T186">
        <f>[1]卡牌时间战力!$T$186</f>
        <v>4080</v>
      </c>
      <c r="U186">
        <f>[1]卡牌时间战力!$U$186</f>
        <v>1.1333</v>
      </c>
      <c r="V186">
        <f>[1]卡牌时间战力!$V$186</f>
        <v>2.8199999999999834</v>
      </c>
      <c r="W186">
        <f>[1]卡牌时间战力!$W$186</f>
        <v>0</v>
      </c>
      <c r="X186">
        <f>[1]卡牌时间战力!$X$186</f>
        <v>0</v>
      </c>
    </row>
    <row r="187" spans="1:24" x14ac:dyDescent="0.15">
      <c r="A187">
        <f>[1]卡牌时间战力!$A$187</f>
        <v>189</v>
      </c>
      <c r="B187">
        <f>[1]卡牌时间战力!$B$187</f>
        <v>0</v>
      </c>
      <c r="C187">
        <f>[1]卡牌时间战力!$C$187</f>
        <v>9300</v>
      </c>
      <c r="D187">
        <f>[1]卡牌时间战力!$D$187</f>
        <v>565</v>
      </c>
      <c r="E187">
        <f>[1]卡牌时间战力!$E$187</f>
        <v>955</v>
      </c>
      <c r="F187">
        <f>[1]卡牌时间战力!$F$187</f>
        <v>4512</v>
      </c>
      <c r="G187">
        <f>[1]卡牌时间战力!$G$187</f>
        <v>752</v>
      </c>
      <c r="H187">
        <f>[1]卡牌时间战力!$H$187</f>
        <v>0.10924999999999899</v>
      </c>
      <c r="I187">
        <f>[1]卡牌时间战力!$I$187</f>
        <v>834.16</v>
      </c>
      <c r="J187">
        <f>[1]卡牌时间战力!$J$187</f>
        <v>1</v>
      </c>
      <c r="K187">
        <f>[1]卡牌时间战力!$K$187</f>
        <v>188</v>
      </c>
      <c r="L187">
        <f>[1]卡牌时间战力!$L$187</f>
        <v>0</v>
      </c>
      <c r="M187">
        <f>[1]卡牌时间战力!$M$187</f>
        <v>0</v>
      </c>
      <c r="N187">
        <f>[1]卡牌时间战力!$N$187</f>
        <v>0</v>
      </c>
      <c r="O187">
        <f>[1]卡牌时间战力!$O$187</f>
        <v>0</v>
      </c>
      <c r="P187">
        <f>[1]卡牌时间战力!$P$187</f>
        <v>0</v>
      </c>
      <c r="Q187">
        <f>[1]卡牌时间战力!$Q$187</f>
        <v>0</v>
      </c>
      <c r="R187">
        <f>[1]卡牌时间战力!$R$187</f>
        <v>0.6</v>
      </c>
      <c r="S187">
        <f>[1]卡牌时间战力!$S$187</f>
        <v>1.1000000000000001</v>
      </c>
      <c r="T187">
        <f>[1]卡牌时间战力!$T$187</f>
        <v>4102</v>
      </c>
      <c r="U187">
        <f>[1]卡牌时间战力!$U$187</f>
        <v>1.1394</v>
      </c>
      <c r="V187">
        <f>[1]卡牌时间战力!$V$187</f>
        <v>2.8299999999999832</v>
      </c>
      <c r="W187">
        <f>[1]卡牌时间战力!$W$187</f>
        <v>0</v>
      </c>
      <c r="X187">
        <f>[1]卡牌时间战力!$X$187</f>
        <v>0</v>
      </c>
    </row>
    <row r="188" spans="1:24" x14ac:dyDescent="0.15">
      <c r="A188">
        <f>[1]卡牌时间战力!$A$188</f>
        <v>190</v>
      </c>
      <c r="B188">
        <f>[1]卡牌时间战力!$B$188</f>
        <v>0</v>
      </c>
      <c r="C188">
        <f>[1]卡牌时间战力!$C$188</f>
        <v>9350</v>
      </c>
      <c r="D188">
        <f>[1]卡牌时间战力!$D$188</f>
        <v>568</v>
      </c>
      <c r="E188">
        <f>[1]卡牌时间战力!$E$188</f>
        <v>960</v>
      </c>
      <c r="F188">
        <f>[1]卡牌时间战力!$F$188</f>
        <v>4536</v>
      </c>
      <c r="G188">
        <f>[1]卡牌时间战力!$G$188</f>
        <v>756</v>
      </c>
      <c r="H188">
        <f>[1]卡牌时间战力!$H$188</f>
        <v>0.10929999999999898</v>
      </c>
      <c r="I188">
        <f>[1]卡牌时间战力!$I$188</f>
        <v>838.63</v>
      </c>
      <c r="J188">
        <f>[1]卡牌时间战力!$J$188</f>
        <v>1</v>
      </c>
      <c r="K188">
        <f>[1]卡牌时间战力!$K$188</f>
        <v>189</v>
      </c>
      <c r="L188">
        <f>[1]卡牌时间战力!$L$188</f>
        <v>0</v>
      </c>
      <c r="M188">
        <f>[1]卡牌时间战力!$M$188</f>
        <v>0</v>
      </c>
      <c r="N188">
        <f>[1]卡牌时间战力!$N$188</f>
        <v>0</v>
      </c>
      <c r="O188">
        <f>[1]卡牌时间战力!$O$188</f>
        <v>0</v>
      </c>
      <c r="P188">
        <f>[1]卡牌时间战力!$P$188</f>
        <v>0</v>
      </c>
      <c r="Q188">
        <f>[1]卡牌时间战力!$Q$188</f>
        <v>0</v>
      </c>
      <c r="R188">
        <f>[1]卡牌时间战力!$R$188</f>
        <v>0.6</v>
      </c>
      <c r="S188">
        <f>[1]卡牌时间战力!$S$188</f>
        <v>1.1000000000000001</v>
      </c>
      <c r="T188">
        <f>[1]卡牌时间战力!$T$188</f>
        <v>4124</v>
      </c>
      <c r="U188">
        <f>[1]卡牌时间战力!$U$188</f>
        <v>1.1456</v>
      </c>
      <c r="V188">
        <f>[1]卡牌时间战力!$V$188</f>
        <v>2.839999999999983</v>
      </c>
      <c r="W188">
        <f>[1]卡牌时间战力!$W$188</f>
        <v>0</v>
      </c>
      <c r="X188">
        <f>[1]卡牌时间战力!$X$188</f>
        <v>0</v>
      </c>
    </row>
    <row r="189" spans="1:24" x14ac:dyDescent="0.15">
      <c r="A189">
        <f>[1]卡牌时间战力!$A$189</f>
        <v>191</v>
      </c>
      <c r="B189">
        <f>[1]卡牌时间战力!$B$189</f>
        <v>0</v>
      </c>
      <c r="C189">
        <f>[1]卡牌时间战力!$C$189</f>
        <v>9400</v>
      </c>
      <c r="D189">
        <f>[1]卡牌时间战力!$D$189</f>
        <v>571</v>
      </c>
      <c r="E189">
        <f>[1]卡牌时间战力!$E$189</f>
        <v>965</v>
      </c>
      <c r="F189">
        <f>[1]卡牌时间战力!$F$189</f>
        <v>4560</v>
      </c>
      <c r="G189">
        <f>[1]卡牌时间战力!$G$189</f>
        <v>760</v>
      </c>
      <c r="H189">
        <f>[1]卡牌时间战力!$H$189</f>
        <v>0.10934999999999898</v>
      </c>
      <c r="I189">
        <f>[1]卡牌时间战力!$I$189</f>
        <v>843.11</v>
      </c>
      <c r="J189">
        <f>[1]卡牌时间战力!$J$189</f>
        <v>1</v>
      </c>
      <c r="K189">
        <f>[1]卡牌时间战力!$K$189</f>
        <v>190</v>
      </c>
      <c r="L189">
        <f>[1]卡牌时间战力!$L$189</f>
        <v>0</v>
      </c>
      <c r="M189">
        <f>[1]卡牌时间战力!$M$189</f>
        <v>0</v>
      </c>
      <c r="N189">
        <f>[1]卡牌时间战力!$N$189</f>
        <v>0</v>
      </c>
      <c r="O189">
        <f>[1]卡牌时间战力!$O$189</f>
        <v>0</v>
      </c>
      <c r="P189">
        <f>[1]卡牌时间战力!$P$189</f>
        <v>0</v>
      </c>
      <c r="Q189">
        <f>[1]卡牌时间战力!$Q$189</f>
        <v>0</v>
      </c>
      <c r="R189">
        <f>[1]卡牌时间战力!$R$189</f>
        <v>0.6</v>
      </c>
      <c r="S189">
        <f>[1]卡牌时间战力!$S$189</f>
        <v>1.1000000000000001</v>
      </c>
      <c r="T189">
        <f>[1]卡牌时间战力!$T$189</f>
        <v>4145</v>
      </c>
      <c r="U189">
        <f>[1]卡牌时间战力!$U$189</f>
        <v>1.1514</v>
      </c>
      <c r="V189">
        <f>[1]卡牌时间战力!$V$189</f>
        <v>2.8499999999999828</v>
      </c>
      <c r="W189">
        <f>[1]卡牌时间战力!$W$189</f>
        <v>0</v>
      </c>
      <c r="X189">
        <f>[1]卡牌时间战力!$X$189</f>
        <v>0</v>
      </c>
    </row>
    <row r="190" spans="1:24" x14ac:dyDescent="0.15">
      <c r="A190">
        <f>[1]卡牌时间战力!$A$190</f>
        <v>192</v>
      </c>
      <c r="B190">
        <f>[1]卡牌时间战力!$B$190</f>
        <v>21</v>
      </c>
      <c r="C190">
        <f>[1]卡牌时间战力!$C$190</f>
        <v>9450</v>
      </c>
      <c r="D190">
        <f>[1]卡牌时间战力!$D$190</f>
        <v>574</v>
      </c>
      <c r="E190">
        <f>[1]卡牌时间战力!$E$190</f>
        <v>970</v>
      </c>
      <c r="F190">
        <f>[1]卡牌时间战力!$F$190</f>
        <v>4584</v>
      </c>
      <c r="G190">
        <f>[1]卡牌时间战力!$G$190</f>
        <v>764</v>
      </c>
      <c r="H190">
        <f>[1]卡牌时间战力!$H$190</f>
        <v>0.10939999999999897</v>
      </c>
      <c r="I190">
        <f>[1]卡牌时间战力!$I$190</f>
        <v>847.58</v>
      </c>
      <c r="J190">
        <f>[1]卡牌时间战力!$J$190</f>
        <v>1</v>
      </c>
      <c r="K190">
        <f>[1]卡牌时间战力!$K$190</f>
        <v>191</v>
      </c>
      <c r="L190">
        <f>[1]卡牌时间战力!$L$190</f>
        <v>847.58</v>
      </c>
      <c r="M190">
        <f>[1]卡牌时间战力!$M$190</f>
        <v>2047.31</v>
      </c>
      <c r="N190">
        <f>[1]卡牌时间战力!$N$190</f>
        <v>4674.3500000000004</v>
      </c>
      <c r="O190">
        <f>[1]卡牌时间战力!$O$190</f>
        <v>974.91</v>
      </c>
      <c r="P190">
        <f>[1]卡牌时间战力!$P$190</f>
        <v>0</v>
      </c>
      <c r="Q190">
        <f>[1]卡牌时间战力!$Q$190</f>
        <v>0</v>
      </c>
      <c r="R190">
        <f>[1]卡牌时间战力!$R$190</f>
        <v>0.6</v>
      </c>
      <c r="S190">
        <f>[1]卡牌时间战力!$S$190</f>
        <v>1.1000000000000001</v>
      </c>
      <c r="T190">
        <f>[1]卡牌时间战力!$T$190</f>
        <v>4167</v>
      </c>
      <c r="U190">
        <f>[1]卡牌时间战力!$U$190</f>
        <v>1.1575</v>
      </c>
      <c r="V190">
        <f>[1]卡牌时间战力!$V$190</f>
        <v>2.8599999999999826</v>
      </c>
      <c r="W190">
        <f>[1]卡牌时间战力!$W$190</f>
        <v>0</v>
      </c>
      <c r="X190">
        <f>[1]卡牌时间战力!$X$190</f>
        <v>0</v>
      </c>
    </row>
    <row r="191" spans="1:24" x14ac:dyDescent="0.15">
      <c r="A191">
        <f>[1]卡牌时间战力!$A$191</f>
        <v>193</v>
      </c>
      <c r="B191">
        <f>[1]卡牌时间战力!$B$191</f>
        <v>0</v>
      </c>
      <c r="C191">
        <f>[1]卡牌时间战力!$C$191</f>
        <v>9500</v>
      </c>
      <c r="D191">
        <f>[1]卡牌时间战力!$D$191</f>
        <v>577</v>
      </c>
      <c r="E191">
        <f>[1]卡牌时间战力!$E$191</f>
        <v>975</v>
      </c>
      <c r="F191">
        <f>[1]卡牌时间战力!$F$191</f>
        <v>4608</v>
      </c>
      <c r="G191">
        <f>[1]卡牌时间战力!$G$191</f>
        <v>768</v>
      </c>
      <c r="H191">
        <f>[1]卡牌时间战力!$H$191</f>
        <v>0.10944999999999896</v>
      </c>
      <c r="I191">
        <f>[1]卡牌时间战力!$I$191</f>
        <v>852.06</v>
      </c>
      <c r="J191">
        <f>[1]卡牌时间战力!$J$191</f>
        <v>1</v>
      </c>
      <c r="K191">
        <f>[1]卡牌时间战力!$K$191</f>
        <v>192</v>
      </c>
      <c r="L191">
        <f>[1]卡牌时间战力!$L$191</f>
        <v>0</v>
      </c>
      <c r="M191">
        <f>[1]卡牌时间战力!$M$191</f>
        <v>0</v>
      </c>
      <c r="N191">
        <f>[1]卡牌时间战力!$N$191</f>
        <v>0</v>
      </c>
      <c r="O191">
        <f>[1]卡牌时间战力!$O$191</f>
        <v>0</v>
      </c>
      <c r="P191">
        <f>[1]卡牌时间战力!$P$191</f>
        <v>0</v>
      </c>
      <c r="Q191">
        <f>[1]卡牌时间战力!$Q$191</f>
        <v>0</v>
      </c>
      <c r="R191">
        <f>[1]卡牌时间战力!$R$191</f>
        <v>0.6</v>
      </c>
      <c r="S191">
        <f>[1]卡牌时间战力!$S$191</f>
        <v>1.1000000000000001</v>
      </c>
      <c r="T191">
        <f>[1]卡牌时间战力!$T$191</f>
        <v>4189</v>
      </c>
      <c r="U191">
        <f>[1]卡牌时间战力!$U$191</f>
        <v>1.1636</v>
      </c>
      <c r="V191">
        <f>[1]卡牌时间战力!$V$191</f>
        <v>2.8699999999999823</v>
      </c>
      <c r="W191">
        <f>[1]卡牌时间战力!$W$191</f>
        <v>0</v>
      </c>
      <c r="X191">
        <f>[1]卡牌时间战力!$X$191</f>
        <v>0</v>
      </c>
    </row>
    <row r="192" spans="1:24" x14ac:dyDescent="0.15">
      <c r="A192">
        <f>[1]卡牌时间战力!$A$192</f>
        <v>194</v>
      </c>
      <c r="B192">
        <f>[1]卡牌时间战力!$B$192</f>
        <v>0</v>
      </c>
      <c r="C192">
        <f>[1]卡牌时间战力!$C$192</f>
        <v>9550</v>
      </c>
      <c r="D192">
        <f>[1]卡牌时间战力!$D$192</f>
        <v>580</v>
      </c>
      <c r="E192">
        <f>[1]卡牌时间战力!$E$192</f>
        <v>980</v>
      </c>
      <c r="F192">
        <f>[1]卡牌时间战力!$F$192</f>
        <v>4632</v>
      </c>
      <c r="G192">
        <f>[1]卡牌时间战力!$G$192</f>
        <v>772</v>
      </c>
      <c r="H192">
        <f>[1]卡牌时间战力!$H$192</f>
        <v>0.10949999999999896</v>
      </c>
      <c r="I192">
        <f>[1]卡牌时间战力!$I$192</f>
        <v>856.53</v>
      </c>
      <c r="J192">
        <f>[1]卡牌时间战力!$J$192</f>
        <v>1</v>
      </c>
      <c r="K192">
        <f>[1]卡牌时间战力!$K$192</f>
        <v>193</v>
      </c>
      <c r="L192">
        <f>[1]卡牌时间战力!$L$192</f>
        <v>0</v>
      </c>
      <c r="M192">
        <f>[1]卡牌时间战力!$M$192</f>
        <v>0</v>
      </c>
      <c r="N192">
        <f>[1]卡牌时间战力!$N$192</f>
        <v>0</v>
      </c>
      <c r="O192">
        <f>[1]卡牌时间战力!$O$192</f>
        <v>0</v>
      </c>
      <c r="P192">
        <f>[1]卡牌时间战力!$P$192</f>
        <v>0</v>
      </c>
      <c r="Q192">
        <f>[1]卡牌时间战力!$Q$192</f>
        <v>0</v>
      </c>
      <c r="R192">
        <f>[1]卡牌时间战力!$R$192</f>
        <v>0.6</v>
      </c>
      <c r="S192">
        <f>[1]卡牌时间战力!$S$192</f>
        <v>1.1000000000000001</v>
      </c>
      <c r="T192">
        <f>[1]卡牌时间战力!$T$192</f>
        <v>4211</v>
      </c>
      <c r="U192">
        <f>[1]卡牌时间战力!$U$192</f>
        <v>1.1697</v>
      </c>
      <c r="V192">
        <f>[1]卡牌时间战力!$V$192</f>
        <v>2.8799999999999821</v>
      </c>
      <c r="W192">
        <f>[1]卡牌时间战力!$W$192</f>
        <v>0</v>
      </c>
      <c r="X192">
        <f>[1]卡牌时间战力!$X$192</f>
        <v>0</v>
      </c>
    </row>
    <row r="193" spans="1:24" x14ac:dyDescent="0.15">
      <c r="A193">
        <f>[1]卡牌时间战力!$A$193</f>
        <v>195</v>
      </c>
      <c r="B193">
        <f>[1]卡牌时间战力!$B$193</f>
        <v>0</v>
      </c>
      <c r="C193">
        <f>[1]卡牌时间战力!$C$193</f>
        <v>9600</v>
      </c>
      <c r="D193">
        <f>[1]卡牌时间战力!$D$193</f>
        <v>583</v>
      </c>
      <c r="E193">
        <f>[1]卡牌时间战力!$E$193</f>
        <v>985</v>
      </c>
      <c r="F193">
        <f>[1]卡牌时间战力!$F$193</f>
        <v>4656</v>
      </c>
      <c r="G193">
        <f>[1]卡牌时间战力!$G$193</f>
        <v>776</v>
      </c>
      <c r="H193">
        <f>[1]卡牌时间战力!$H$193</f>
        <v>0.10954999999999895</v>
      </c>
      <c r="I193">
        <f>[1]卡牌时间战力!$I$193</f>
        <v>861.01</v>
      </c>
      <c r="J193">
        <f>[1]卡牌时间战力!$J$193</f>
        <v>1</v>
      </c>
      <c r="K193">
        <f>[1]卡牌时间战力!$K$193</f>
        <v>194</v>
      </c>
      <c r="L193">
        <f>[1]卡牌时间战力!$L$193</f>
        <v>0</v>
      </c>
      <c r="M193">
        <f>[1]卡牌时间战力!$M$193</f>
        <v>0</v>
      </c>
      <c r="N193">
        <f>[1]卡牌时间战力!$N$193</f>
        <v>0</v>
      </c>
      <c r="O193">
        <f>[1]卡牌时间战力!$O$193</f>
        <v>0</v>
      </c>
      <c r="P193">
        <f>[1]卡牌时间战力!$P$193</f>
        <v>0</v>
      </c>
      <c r="Q193">
        <f>[1]卡牌时间战力!$Q$193</f>
        <v>0</v>
      </c>
      <c r="R193">
        <f>[1]卡牌时间战力!$R$193</f>
        <v>0.6</v>
      </c>
      <c r="S193">
        <f>[1]卡牌时间战力!$S$193</f>
        <v>1.1000000000000001</v>
      </c>
      <c r="T193">
        <f>[1]卡牌时间战力!$T$193</f>
        <v>4233</v>
      </c>
      <c r="U193">
        <f>[1]卡牌时间战力!$U$193</f>
        <v>1.1758</v>
      </c>
      <c r="V193">
        <f>[1]卡牌时间战力!$V$193</f>
        <v>2.8899999999999819</v>
      </c>
      <c r="W193">
        <f>[1]卡牌时间战力!$W$193</f>
        <v>0</v>
      </c>
      <c r="X193">
        <f>[1]卡牌时间战力!$X$193</f>
        <v>0</v>
      </c>
    </row>
    <row r="194" spans="1:24" x14ac:dyDescent="0.15">
      <c r="A194">
        <f>[1]卡牌时间战力!$A$194</f>
        <v>196</v>
      </c>
      <c r="B194">
        <f>[1]卡牌时间战力!$B$194</f>
        <v>0</v>
      </c>
      <c r="C194">
        <f>[1]卡牌时间战力!$C$194</f>
        <v>9650</v>
      </c>
      <c r="D194">
        <f>[1]卡牌时间战力!$D$194</f>
        <v>586</v>
      </c>
      <c r="E194">
        <f>[1]卡牌时间战力!$E$194</f>
        <v>990</v>
      </c>
      <c r="F194">
        <f>[1]卡牌时间战力!$F$194</f>
        <v>4680</v>
      </c>
      <c r="G194">
        <f>[1]卡牌时间战力!$G$194</f>
        <v>780</v>
      </c>
      <c r="H194">
        <f>[1]卡牌时间战力!$H$194</f>
        <v>0.10959999999999895</v>
      </c>
      <c r="I194">
        <f>[1]卡牌时间战力!$I$194</f>
        <v>865.49</v>
      </c>
      <c r="J194">
        <f>[1]卡牌时间战力!$J$194</f>
        <v>1</v>
      </c>
      <c r="K194">
        <f>[1]卡牌时间战力!$K$194</f>
        <v>195</v>
      </c>
      <c r="L194">
        <f>[1]卡牌时间战力!$L$194</f>
        <v>0</v>
      </c>
      <c r="M194">
        <f>[1]卡牌时间战力!$M$194</f>
        <v>0</v>
      </c>
      <c r="N194">
        <f>[1]卡牌时间战力!$N$194</f>
        <v>0</v>
      </c>
      <c r="O194">
        <f>[1]卡牌时间战力!$O$194</f>
        <v>0</v>
      </c>
      <c r="P194">
        <f>[1]卡牌时间战力!$P$194</f>
        <v>0</v>
      </c>
      <c r="Q194">
        <f>[1]卡牌时间战力!$Q$194</f>
        <v>0</v>
      </c>
      <c r="R194">
        <f>[1]卡牌时间战力!$R$194</f>
        <v>0.6</v>
      </c>
      <c r="S194">
        <f>[1]卡牌时间战力!$S$194</f>
        <v>1.1000000000000001</v>
      </c>
      <c r="T194">
        <f>[1]卡牌时间战力!$T$194</f>
        <v>4255</v>
      </c>
      <c r="U194">
        <f>[1]卡牌时间战力!$U$194</f>
        <v>1.1819</v>
      </c>
      <c r="V194">
        <f>[1]卡牌时间战力!$V$194</f>
        <v>2.8999999999999817</v>
      </c>
      <c r="W194">
        <f>[1]卡牌时间战力!$W$194</f>
        <v>0</v>
      </c>
      <c r="X194">
        <f>[1]卡牌时间战力!$X$194</f>
        <v>0</v>
      </c>
    </row>
    <row r="195" spans="1:24" x14ac:dyDescent="0.15">
      <c r="A195">
        <f>[1]卡牌时间战力!$A$195</f>
        <v>197</v>
      </c>
      <c r="B195">
        <f>[1]卡牌时间战力!$B$195</f>
        <v>0</v>
      </c>
      <c r="C195">
        <f>[1]卡牌时间战力!$C$195</f>
        <v>9700</v>
      </c>
      <c r="D195">
        <f>[1]卡牌时间战力!$D$195</f>
        <v>589</v>
      </c>
      <c r="E195">
        <f>[1]卡牌时间战力!$E$195</f>
        <v>995</v>
      </c>
      <c r="F195">
        <f>[1]卡牌时间战力!$F$195</f>
        <v>4704</v>
      </c>
      <c r="G195">
        <f>[1]卡牌时间战力!$G$195</f>
        <v>784</v>
      </c>
      <c r="H195">
        <f>[1]卡牌时间战力!$H$195</f>
        <v>0.10964999999999894</v>
      </c>
      <c r="I195">
        <f>[1]卡牌时间战力!$I$195</f>
        <v>869.97</v>
      </c>
      <c r="J195">
        <f>[1]卡牌时间战力!$J$195</f>
        <v>1</v>
      </c>
      <c r="K195">
        <f>[1]卡牌时间战力!$K$195</f>
        <v>196</v>
      </c>
      <c r="L195">
        <f>[1]卡牌时间战力!$L$195</f>
        <v>0</v>
      </c>
      <c r="M195">
        <f>[1]卡牌时间战力!$M$195</f>
        <v>0</v>
      </c>
      <c r="N195">
        <f>[1]卡牌时间战力!$N$195</f>
        <v>0</v>
      </c>
      <c r="O195">
        <f>[1]卡牌时间战力!$O$195</f>
        <v>0</v>
      </c>
      <c r="P195">
        <f>[1]卡牌时间战力!$P$195</f>
        <v>0</v>
      </c>
      <c r="Q195">
        <f>[1]卡牌时间战力!$Q$195</f>
        <v>0</v>
      </c>
      <c r="R195">
        <f>[1]卡牌时间战力!$R$195</f>
        <v>0.6</v>
      </c>
      <c r="S195">
        <f>[1]卡牌时间战力!$S$195</f>
        <v>1.1000000000000001</v>
      </c>
      <c r="T195">
        <f>[1]卡牌时间战力!$T$195</f>
        <v>4276</v>
      </c>
      <c r="U195">
        <f>[1]卡牌时间战力!$U$195</f>
        <v>1.1878</v>
      </c>
      <c r="V195">
        <f>[1]卡牌时间战力!$V$195</f>
        <v>2.9099999999999815</v>
      </c>
      <c r="W195">
        <f>[1]卡牌时间战力!$W$195</f>
        <v>0</v>
      </c>
      <c r="X195">
        <f>[1]卡牌时间战力!$X$195</f>
        <v>0</v>
      </c>
    </row>
    <row r="196" spans="1:24" x14ac:dyDescent="0.15">
      <c r="A196">
        <f>[1]卡牌时间战力!$A$196</f>
        <v>198</v>
      </c>
      <c r="B196">
        <f>[1]卡牌时间战力!$B$196</f>
        <v>0</v>
      </c>
      <c r="C196">
        <f>[1]卡牌时间战力!$C$196</f>
        <v>9750</v>
      </c>
      <c r="D196">
        <f>[1]卡牌时间战力!$D$196</f>
        <v>592</v>
      </c>
      <c r="E196">
        <f>[1]卡牌时间战力!$E$196</f>
        <v>1000</v>
      </c>
      <c r="F196">
        <f>[1]卡牌时间战力!$F$196</f>
        <v>4728</v>
      </c>
      <c r="G196">
        <f>[1]卡牌时间战力!$G$196</f>
        <v>788</v>
      </c>
      <c r="H196">
        <f>[1]卡牌时间战力!$H$196</f>
        <v>0.10969999999999894</v>
      </c>
      <c r="I196">
        <f>[1]卡牌时间战力!$I$196</f>
        <v>874.44</v>
      </c>
      <c r="J196">
        <f>[1]卡牌时间战力!$J$196</f>
        <v>1</v>
      </c>
      <c r="K196">
        <f>[1]卡牌时间战力!$K$196</f>
        <v>197</v>
      </c>
      <c r="L196">
        <f>[1]卡牌时间战力!$L$196</f>
        <v>0</v>
      </c>
      <c r="M196">
        <f>[1]卡牌时间战力!$M$196</f>
        <v>0</v>
      </c>
      <c r="N196">
        <f>[1]卡牌时间战力!$N$196</f>
        <v>0</v>
      </c>
      <c r="O196">
        <f>[1]卡牌时间战力!$O$196</f>
        <v>0</v>
      </c>
      <c r="P196">
        <f>[1]卡牌时间战力!$P$196</f>
        <v>0</v>
      </c>
      <c r="Q196">
        <f>[1]卡牌时间战力!$Q$196</f>
        <v>0</v>
      </c>
      <c r="R196">
        <f>[1]卡牌时间战力!$R$196</f>
        <v>0.6</v>
      </c>
      <c r="S196">
        <f>[1]卡牌时间战力!$S$196</f>
        <v>1.1000000000000001</v>
      </c>
      <c r="T196">
        <f>[1]卡牌时间战力!$T$196</f>
        <v>4298</v>
      </c>
      <c r="U196">
        <f>[1]卡牌时间战力!$U$196</f>
        <v>1.1939</v>
      </c>
      <c r="V196">
        <f>[1]卡牌时间战力!$V$196</f>
        <v>2.9199999999999813</v>
      </c>
      <c r="W196">
        <f>[1]卡牌时间战力!$W$196</f>
        <v>0</v>
      </c>
      <c r="X196">
        <f>[1]卡牌时间战力!$X$196</f>
        <v>0</v>
      </c>
    </row>
    <row r="197" spans="1:24" x14ac:dyDescent="0.15">
      <c r="A197">
        <f>[1]卡牌时间战力!$A$197</f>
        <v>199</v>
      </c>
      <c r="B197">
        <f>[1]卡牌时间战力!$B$197</f>
        <v>0</v>
      </c>
      <c r="C197">
        <f>[1]卡牌时间战力!$C$197</f>
        <v>9800</v>
      </c>
      <c r="D197">
        <f>[1]卡牌时间战力!$D$197</f>
        <v>595</v>
      </c>
      <c r="E197">
        <f>[1]卡牌时间战力!$E$197</f>
        <v>1005</v>
      </c>
      <c r="F197">
        <f>[1]卡牌时间战力!$F$197</f>
        <v>4752</v>
      </c>
      <c r="G197">
        <f>[1]卡牌时间战力!$G$197</f>
        <v>792</v>
      </c>
      <c r="H197">
        <f>[1]卡牌时间战力!$H$197</f>
        <v>0.10974999999999893</v>
      </c>
      <c r="I197">
        <f>[1]卡牌时间战力!$I$197</f>
        <v>878.92</v>
      </c>
      <c r="J197">
        <f>[1]卡牌时间战力!$J$197</f>
        <v>1</v>
      </c>
      <c r="K197">
        <f>[1]卡牌时间战力!$K$197</f>
        <v>198</v>
      </c>
      <c r="L197">
        <f>[1]卡牌时间战力!$L$197</f>
        <v>0</v>
      </c>
      <c r="M197">
        <f>[1]卡牌时间战力!$M$197</f>
        <v>0</v>
      </c>
      <c r="N197">
        <f>[1]卡牌时间战力!$N$197</f>
        <v>0</v>
      </c>
      <c r="O197">
        <f>[1]卡牌时间战力!$O$197</f>
        <v>0</v>
      </c>
      <c r="P197">
        <f>[1]卡牌时间战力!$P$197</f>
        <v>0</v>
      </c>
      <c r="Q197">
        <f>[1]卡牌时间战力!$Q$197</f>
        <v>0</v>
      </c>
      <c r="R197">
        <f>[1]卡牌时间战力!$R$197</f>
        <v>0.6</v>
      </c>
      <c r="S197">
        <f>[1]卡牌时间战力!$S$197</f>
        <v>1.1000000000000001</v>
      </c>
      <c r="T197">
        <f>[1]卡牌时间战力!$T$197</f>
        <v>4320</v>
      </c>
      <c r="U197">
        <f>[1]卡牌时间战力!$U$197</f>
        <v>1.2</v>
      </c>
      <c r="V197">
        <f>[1]卡牌时间战力!$V$197</f>
        <v>2.9299999999999811</v>
      </c>
      <c r="W197">
        <f>[1]卡牌时间战力!$W$197</f>
        <v>0</v>
      </c>
      <c r="X197">
        <f>[1]卡牌时间战力!$X$197</f>
        <v>0</v>
      </c>
    </row>
    <row r="198" spans="1:24" x14ac:dyDescent="0.15">
      <c r="A198">
        <f>[1]卡牌时间战力!$A$198</f>
        <v>200</v>
      </c>
      <c r="B198">
        <f>[1]卡牌时间战力!$B$198</f>
        <v>0</v>
      </c>
      <c r="C198">
        <f>[1]卡牌时间战力!$C$198</f>
        <v>9850</v>
      </c>
      <c r="D198">
        <f>[1]卡牌时间战力!$D$198</f>
        <v>598</v>
      </c>
      <c r="E198">
        <f>[1]卡牌时间战力!$E$198</f>
        <v>1010</v>
      </c>
      <c r="F198">
        <f>[1]卡牌时间战力!$F$198</f>
        <v>4776</v>
      </c>
      <c r="G198">
        <f>[1]卡牌时间战力!$G$198</f>
        <v>796</v>
      </c>
      <c r="H198">
        <f>[1]卡牌时间战力!$H$198</f>
        <v>0.10979999999999893</v>
      </c>
      <c r="I198">
        <f>[1]卡牌时间战力!$I$198</f>
        <v>883.4</v>
      </c>
      <c r="J198">
        <f>[1]卡牌时间战力!$J$198</f>
        <v>1</v>
      </c>
      <c r="K198">
        <f>[1]卡牌时间战力!$K$198</f>
        <v>199</v>
      </c>
      <c r="L198">
        <f>[1]卡牌时间战力!$L$198</f>
        <v>0</v>
      </c>
      <c r="M198">
        <f>[1]卡牌时间战力!$M$198</f>
        <v>0</v>
      </c>
      <c r="N198">
        <f>[1]卡牌时间战力!$N$198</f>
        <v>0</v>
      </c>
      <c r="O198">
        <f>[1]卡牌时间战力!$O$198</f>
        <v>0</v>
      </c>
      <c r="P198">
        <f>[1]卡牌时间战力!$P$198</f>
        <v>0</v>
      </c>
      <c r="Q198">
        <f>[1]卡牌时间战力!$Q$198</f>
        <v>0</v>
      </c>
      <c r="R198">
        <f>[1]卡牌时间战力!$R$198</f>
        <v>0.6</v>
      </c>
      <c r="S198">
        <f>[1]卡牌时间战力!$S$198</f>
        <v>1.1000000000000001</v>
      </c>
      <c r="T198">
        <f>[1]卡牌时间战力!$T$198</f>
        <v>4342</v>
      </c>
      <c r="U198">
        <f>[1]卡牌时间战力!$U$198</f>
        <v>1.2060999999999999</v>
      </c>
      <c r="V198">
        <f>[1]卡牌时间战力!$V$198</f>
        <v>2.9399999999999809</v>
      </c>
      <c r="W198">
        <f>[1]卡牌时间战力!$W$198</f>
        <v>0</v>
      </c>
      <c r="X198">
        <f>[1]卡牌时间战力!$X$198</f>
        <v>0</v>
      </c>
    </row>
    <row r="199" spans="1:24" x14ac:dyDescent="0.15">
      <c r="A199">
        <f>[1]卡牌时间战力!$A$199</f>
        <v>201</v>
      </c>
      <c r="B199">
        <f>[1]卡牌时间战力!$B$199</f>
        <v>0</v>
      </c>
      <c r="C199">
        <f>[1]卡牌时间战力!$C$199</f>
        <v>9900</v>
      </c>
      <c r="D199">
        <f>[1]卡牌时间战力!$D$199</f>
        <v>601</v>
      </c>
      <c r="E199">
        <f>[1]卡牌时间战力!$E$199</f>
        <v>1015</v>
      </c>
      <c r="F199">
        <f>[1]卡牌时间战力!$F$199</f>
        <v>4800</v>
      </c>
      <c r="G199">
        <f>[1]卡牌时间战力!$G$199</f>
        <v>800</v>
      </c>
      <c r="H199">
        <f>[1]卡牌时间战力!$H$199</f>
        <v>0.10984999999999892</v>
      </c>
      <c r="I199">
        <f>[1]卡牌时间战力!$I$199</f>
        <v>887.88</v>
      </c>
      <c r="J199">
        <f>[1]卡牌时间战力!$J$199</f>
        <v>1</v>
      </c>
      <c r="K199">
        <f>[1]卡牌时间战力!$K$199</f>
        <v>200</v>
      </c>
      <c r="L199">
        <f>[1]卡牌时间战力!$L$199</f>
        <v>0</v>
      </c>
      <c r="M199">
        <f>[1]卡牌时间战力!$M$199</f>
        <v>0</v>
      </c>
      <c r="N199">
        <f>[1]卡牌时间战力!$N$199</f>
        <v>0</v>
      </c>
      <c r="O199">
        <f>[1]卡牌时间战力!$O$199</f>
        <v>0</v>
      </c>
      <c r="P199">
        <f>[1]卡牌时间战力!$P$199</f>
        <v>0</v>
      </c>
      <c r="Q199">
        <f>[1]卡牌时间战力!$Q$199</f>
        <v>0</v>
      </c>
      <c r="R199">
        <f>[1]卡牌时间战力!$R$199</f>
        <v>0.6</v>
      </c>
      <c r="S199">
        <f>[1]卡牌时间战力!$S$199</f>
        <v>1.1000000000000001</v>
      </c>
      <c r="T199">
        <f>[1]卡牌时间战力!$T$199</f>
        <v>4364</v>
      </c>
      <c r="U199">
        <f>[1]卡牌时间战力!$U$199</f>
        <v>1.2121999999999999</v>
      </c>
      <c r="V199">
        <f>[1]卡牌时间战力!$V$199</f>
        <v>2.9499999999999806</v>
      </c>
      <c r="W199">
        <f>[1]卡牌时间战力!$W$199</f>
        <v>0</v>
      </c>
      <c r="X199">
        <f>[1]卡牌时间战力!$X$199</f>
        <v>0</v>
      </c>
    </row>
    <row r="200" spans="1:24" x14ac:dyDescent="0.15">
      <c r="A200">
        <f>[1]卡牌时间战力!$A$200</f>
        <v>202</v>
      </c>
      <c r="B200">
        <f>[1]卡牌时间战力!$B$200</f>
        <v>0</v>
      </c>
      <c r="C200">
        <f>[1]卡牌时间战力!$C$200</f>
        <v>9950</v>
      </c>
      <c r="D200">
        <f>[1]卡牌时间战力!$D$200</f>
        <v>604</v>
      </c>
      <c r="E200">
        <f>[1]卡牌时间战力!$E$200</f>
        <v>1020</v>
      </c>
      <c r="F200">
        <f>[1]卡牌时间战力!$F$200</f>
        <v>4824</v>
      </c>
      <c r="G200">
        <f>[1]卡牌时间战力!$G$200</f>
        <v>804</v>
      </c>
      <c r="H200">
        <f>[1]卡牌时间战力!$H$200</f>
        <v>0.10989999999999892</v>
      </c>
      <c r="I200">
        <f>[1]卡牌时间战力!$I$200</f>
        <v>892.36</v>
      </c>
      <c r="J200">
        <f>[1]卡牌时间战力!$J$200</f>
        <v>1</v>
      </c>
      <c r="K200">
        <f>[1]卡牌时间战力!$K$200</f>
        <v>201</v>
      </c>
      <c r="L200">
        <f>[1]卡牌时间战力!$L$200</f>
        <v>0</v>
      </c>
      <c r="M200">
        <f>[1]卡牌时间战力!$M$200</f>
        <v>0</v>
      </c>
      <c r="N200">
        <f>[1]卡牌时间战力!$N$200</f>
        <v>0</v>
      </c>
      <c r="O200">
        <f>[1]卡牌时间战力!$O$200</f>
        <v>0</v>
      </c>
      <c r="P200">
        <f>[1]卡牌时间战力!$P$200</f>
        <v>0</v>
      </c>
      <c r="Q200">
        <f>[1]卡牌时间战力!$Q$200</f>
        <v>0</v>
      </c>
      <c r="R200">
        <f>[1]卡牌时间战力!$R$200</f>
        <v>0.6</v>
      </c>
      <c r="S200">
        <f>[1]卡牌时间战力!$S$200</f>
        <v>1.1000000000000001</v>
      </c>
      <c r="T200">
        <f>[1]卡牌时间战力!$T$200</f>
        <v>4385</v>
      </c>
      <c r="U200">
        <f>[1]卡牌时间战力!$U$200</f>
        <v>1.2181</v>
      </c>
      <c r="V200">
        <f>[1]卡牌时间战力!$V$200</f>
        <v>2.9599999999999804</v>
      </c>
      <c r="W200">
        <f>[1]卡牌时间战力!$W$200</f>
        <v>0</v>
      </c>
      <c r="X200">
        <f>[1]卡牌时间战力!$X$200</f>
        <v>0</v>
      </c>
    </row>
    <row r="201" spans="1:24" x14ac:dyDescent="0.15">
      <c r="A201">
        <f>[1]卡牌时间战力!$A$201</f>
        <v>203</v>
      </c>
      <c r="B201">
        <f>[1]卡牌时间战力!$B$201</f>
        <v>0</v>
      </c>
      <c r="C201">
        <f>[1]卡牌时间战力!$C$201</f>
        <v>10000</v>
      </c>
      <c r="D201">
        <f>[1]卡牌时间战力!$D$201</f>
        <v>607</v>
      </c>
      <c r="E201">
        <f>[1]卡牌时间战力!$E$201</f>
        <v>1025</v>
      </c>
      <c r="F201">
        <f>[1]卡牌时间战力!$F$201</f>
        <v>4848</v>
      </c>
      <c r="G201">
        <f>[1]卡牌时间战力!$G$201</f>
        <v>808</v>
      </c>
      <c r="H201">
        <f>[1]卡牌时间战力!$H$201</f>
        <v>0.10994999999999891</v>
      </c>
      <c r="I201">
        <f>[1]卡牌时间战力!$I$201</f>
        <v>896.84</v>
      </c>
      <c r="J201">
        <f>[1]卡牌时间战力!$J$201</f>
        <v>1</v>
      </c>
      <c r="K201">
        <f>[1]卡牌时间战力!$K$201</f>
        <v>202</v>
      </c>
      <c r="L201">
        <f>[1]卡牌时间战力!$L$201</f>
        <v>0</v>
      </c>
      <c r="M201">
        <f>[1]卡牌时间战力!$M$201</f>
        <v>0</v>
      </c>
      <c r="N201">
        <f>[1]卡牌时间战力!$N$201</f>
        <v>0</v>
      </c>
      <c r="O201">
        <f>[1]卡牌时间战力!$O$201</f>
        <v>0</v>
      </c>
      <c r="P201">
        <f>[1]卡牌时间战力!$P$201</f>
        <v>0</v>
      </c>
      <c r="Q201">
        <f>[1]卡牌时间战力!$Q$201</f>
        <v>0</v>
      </c>
      <c r="R201">
        <f>[1]卡牌时间战力!$R$201</f>
        <v>0.6</v>
      </c>
      <c r="S201">
        <f>[1]卡牌时间战力!$S$201</f>
        <v>1.1000000000000001</v>
      </c>
      <c r="T201">
        <f>[1]卡牌时间战力!$T$201</f>
        <v>4407</v>
      </c>
      <c r="U201">
        <f>[1]卡牌时间战力!$U$201</f>
        <v>1.2242</v>
      </c>
      <c r="V201">
        <f>[1]卡牌时间战力!$V$201</f>
        <v>2.9699999999999802</v>
      </c>
      <c r="W201">
        <f>[1]卡牌时间战力!$W$201</f>
        <v>0</v>
      </c>
      <c r="X201">
        <f>[1]卡牌时间战力!$X$201</f>
        <v>0</v>
      </c>
    </row>
    <row r="202" spans="1:24" x14ac:dyDescent="0.15">
      <c r="A202">
        <f>[1]卡牌时间战力!$A$202</f>
        <v>204</v>
      </c>
      <c r="B202">
        <f>[1]卡牌时间战力!$B$202</f>
        <v>0</v>
      </c>
      <c r="C202">
        <f>[1]卡牌时间战力!$C$202</f>
        <v>10050</v>
      </c>
      <c r="D202">
        <f>[1]卡牌时间战力!$D$202</f>
        <v>610</v>
      </c>
      <c r="E202">
        <f>[1]卡牌时间战力!$E$202</f>
        <v>1030</v>
      </c>
      <c r="F202">
        <f>[1]卡牌时间战力!$F$202</f>
        <v>4872</v>
      </c>
      <c r="G202">
        <f>[1]卡牌时间战力!$G$202</f>
        <v>812</v>
      </c>
      <c r="H202">
        <f>[1]卡牌时间战力!$H$202</f>
        <v>0.1099999999999989</v>
      </c>
      <c r="I202">
        <f>[1]卡牌时间战力!$I$202</f>
        <v>901.32</v>
      </c>
      <c r="J202">
        <f>[1]卡牌时间战力!$J$202</f>
        <v>1</v>
      </c>
      <c r="K202">
        <f>[1]卡牌时间战力!$K$202</f>
        <v>203</v>
      </c>
      <c r="L202">
        <f>[1]卡牌时间战力!$L$202</f>
        <v>0</v>
      </c>
      <c r="M202">
        <f>[1]卡牌时间战力!$M$202</f>
        <v>0</v>
      </c>
      <c r="N202">
        <f>[1]卡牌时间战力!$N$202</f>
        <v>0</v>
      </c>
      <c r="O202">
        <f>[1]卡牌时间战力!$O$202</f>
        <v>0</v>
      </c>
      <c r="P202">
        <f>[1]卡牌时间战力!$P$202</f>
        <v>0</v>
      </c>
      <c r="Q202">
        <f>[1]卡牌时间战力!$Q$202</f>
        <v>0</v>
      </c>
      <c r="R202">
        <f>[1]卡牌时间战力!$R$202</f>
        <v>0.6</v>
      </c>
      <c r="S202">
        <f>[1]卡牌时间战力!$S$202</f>
        <v>1.1000000000000001</v>
      </c>
      <c r="T202">
        <f>[1]卡牌时间战力!$T$202</f>
        <v>4429</v>
      </c>
      <c r="U202">
        <f>[1]卡牌时间战力!$U$202</f>
        <v>1.2302999999999999</v>
      </c>
      <c r="V202">
        <f>[1]卡牌时间战力!$V$202</f>
        <v>2.97999999999998</v>
      </c>
      <c r="W202">
        <f>[1]卡牌时间战力!$W$202</f>
        <v>0</v>
      </c>
      <c r="X202">
        <f>[1]卡牌时间战力!$X$202</f>
        <v>0</v>
      </c>
    </row>
    <row r="203" spans="1:24" x14ac:dyDescent="0.15">
      <c r="A203">
        <f>[1]卡牌时间战力!$A$203</f>
        <v>205</v>
      </c>
      <c r="B203">
        <f>[1]卡牌时间战力!$B$203</f>
        <v>0</v>
      </c>
      <c r="C203">
        <f>[1]卡牌时间战力!$C$203</f>
        <v>10100</v>
      </c>
      <c r="D203">
        <f>[1]卡牌时间战力!$D$203</f>
        <v>613</v>
      </c>
      <c r="E203">
        <f>[1]卡牌时间战力!$E$203</f>
        <v>1035</v>
      </c>
      <c r="F203">
        <f>[1]卡牌时间战力!$F$203</f>
        <v>4896</v>
      </c>
      <c r="G203">
        <f>[1]卡牌时间战力!$G$203</f>
        <v>816</v>
      </c>
      <c r="H203">
        <f>[1]卡牌时间战力!$H$203</f>
        <v>0.1100499999999989</v>
      </c>
      <c r="I203">
        <f>[1]卡牌时间战力!$I$203</f>
        <v>905.8</v>
      </c>
      <c r="J203">
        <f>[1]卡牌时间战力!$J$203</f>
        <v>1</v>
      </c>
      <c r="K203">
        <f>[1]卡牌时间战力!$K$203</f>
        <v>204</v>
      </c>
      <c r="L203">
        <f>[1]卡牌时间战力!$L$203</f>
        <v>0</v>
      </c>
      <c r="M203">
        <f>[1]卡牌时间战力!$M$203</f>
        <v>0</v>
      </c>
      <c r="N203">
        <f>[1]卡牌时间战力!$N$203</f>
        <v>0</v>
      </c>
      <c r="O203">
        <f>[1]卡牌时间战力!$O$203</f>
        <v>0</v>
      </c>
      <c r="P203">
        <f>[1]卡牌时间战力!$P$203</f>
        <v>0</v>
      </c>
      <c r="Q203">
        <f>[1]卡牌时间战力!$Q$203</f>
        <v>0</v>
      </c>
      <c r="R203">
        <f>[1]卡牌时间战力!$R$203</f>
        <v>0.6</v>
      </c>
      <c r="S203">
        <f>[1]卡牌时间战力!$S$203</f>
        <v>1.1000000000000001</v>
      </c>
      <c r="T203">
        <f>[1]卡牌时间战力!$T$203</f>
        <v>4451</v>
      </c>
      <c r="U203">
        <f>[1]卡牌时间战力!$U$203</f>
        <v>1.2363999999999999</v>
      </c>
      <c r="V203">
        <f>[1]卡牌时间战力!$V$203</f>
        <v>2.9899999999999798</v>
      </c>
      <c r="W203">
        <f>[1]卡牌时间战力!$W$203</f>
        <v>0</v>
      </c>
      <c r="X203">
        <f>[1]卡牌时间战力!$X$203</f>
        <v>0</v>
      </c>
    </row>
    <row r="204" spans="1:24" x14ac:dyDescent="0.15">
      <c r="A204">
        <f>[1]卡牌时间战力!$A$204</f>
        <v>206</v>
      </c>
      <c r="B204">
        <f>[1]卡牌时间战力!$B$204</f>
        <v>0</v>
      </c>
      <c r="C204">
        <f>[1]卡牌时间战力!$C$204</f>
        <v>10150</v>
      </c>
      <c r="D204">
        <f>[1]卡牌时间战力!$D$204</f>
        <v>616</v>
      </c>
      <c r="E204">
        <f>[1]卡牌时间战力!$E$204</f>
        <v>1040</v>
      </c>
      <c r="F204">
        <f>[1]卡牌时间战力!$F$204</f>
        <v>4920</v>
      </c>
      <c r="G204">
        <f>[1]卡牌时间战力!$G$204</f>
        <v>820</v>
      </c>
      <c r="H204">
        <f>[1]卡牌时间战力!$H$204</f>
        <v>0.11009999999999889</v>
      </c>
      <c r="I204">
        <f>[1]卡牌时间战力!$I$204</f>
        <v>910.28</v>
      </c>
      <c r="J204">
        <f>[1]卡牌时间战力!$J$204</f>
        <v>1</v>
      </c>
      <c r="K204">
        <f>[1]卡牌时间战力!$K$204</f>
        <v>205</v>
      </c>
      <c r="L204">
        <f>[1]卡牌时间战力!$L$204</f>
        <v>0</v>
      </c>
      <c r="M204">
        <f>[1]卡牌时间战力!$M$204</f>
        <v>0</v>
      </c>
      <c r="N204">
        <f>[1]卡牌时间战力!$N$204</f>
        <v>0</v>
      </c>
      <c r="O204">
        <f>[1]卡牌时间战力!$O$204</f>
        <v>0</v>
      </c>
      <c r="P204">
        <f>[1]卡牌时间战力!$P$204</f>
        <v>0</v>
      </c>
      <c r="Q204">
        <f>[1]卡牌时间战力!$Q$204</f>
        <v>0</v>
      </c>
      <c r="R204">
        <f>[1]卡牌时间战力!$R$204</f>
        <v>0.6</v>
      </c>
      <c r="S204">
        <f>[1]卡牌时间战力!$S$204</f>
        <v>1.1000000000000001</v>
      </c>
      <c r="T204">
        <f>[1]卡牌时间战力!$T$204</f>
        <v>4473</v>
      </c>
      <c r="U204">
        <f>[1]卡牌时间战力!$U$204</f>
        <v>1.2424999999999999</v>
      </c>
      <c r="V204">
        <f>[1]卡牌时间战力!$V$204</f>
        <v>2.9999999999999796</v>
      </c>
      <c r="W204">
        <f>[1]卡牌时间战力!$W$204</f>
        <v>0</v>
      </c>
      <c r="X204">
        <f>[1]卡牌时间战力!$X$204</f>
        <v>0</v>
      </c>
    </row>
    <row r="205" spans="1:24" x14ac:dyDescent="0.15">
      <c r="A205">
        <f>[1]卡牌时间战力!$A$205</f>
        <v>207</v>
      </c>
      <c r="B205">
        <f>[1]卡牌时间战力!$B$205</f>
        <v>0</v>
      </c>
      <c r="C205">
        <f>[1]卡牌时间战力!$C$205</f>
        <v>10200</v>
      </c>
      <c r="D205">
        <f>[1]卡牌时间战力!$D$205</f>
        <v>619</v>
      </c>
      <c r="E205">
        <f>[1]卡牌时间战力!$E$205</f>
        <v>1045</v>
      </c>
      <c r="F205">
        <f>[1]卡牌时间战力!$F$205</f>
        <v>4944</v>
      </c>
      <c r="G205">
        <f>[1]卡牌时间战力!$G$205</f>
        <v>824</v>
      </c>
      <c r="H205">
        <f>[1]卡牌时间战力!$H$205</f>
        <v>0.11014999999999889</v>
      </c>
      <c r="I205">
        <f>[1]卡牌时间战力!$I$205</f>
        <v>914.76</v>
      </c>
      <c r="J205">
        <f>[1]卡牌时间战力!$J$205</f>
        <v>1</v>
      </c>
      <c r="K205">
        <f>[1]卡牌时间战力!$K$205</f>
        <v>206</v>
      </c>
      <c r="L205">
        <f>[1]卡牌时间战力!$L$205</f>
        <v>0</v>
      </c>
      <c r="M205">
        <f>[1]卡牌时间战力!$M$205</f>
        <v>0</v>
      </c>
      <c r="N205">
        <f>[1]卡牌时间战力!$N$205</f>
        <v>0</v>
      </c>
      <c r="O205">
        <f>[1]卡牌时间战力!$O$205</f>
        <v>0</v>
      </c>
      <c r="P205">
        <f>[1]卡牌时间战力!$P$205</f>
        <v>0</v>
      </c>
      <c r="Q205">
        <f>[1]卡牌时间战力!$Q$205</f>
        <v>0</v>
      </c>
      <c r="R205">
        <f>[1]卡牌时间战力!$R$205</f>
        <v>0.6</v>
      </c>
      <c r="S205">
        <f>[1]卡牌时间战力!$S$205</f>
        <v>1.1000000000000001</v>
      </c>
      <c r="T205">
        <f>[1]卡牌时间战力!$T$205</f>
        <v>4495</v>
      </c>
      <c r="U205">
        <f>[1]卡牌时间战力!$U$205</f>
        <v>1.2485999999999999</v>
      </c>
      <c r="V205">
        <f>[1]卡牌时间战力!$V$205</f>
        <v>3.0099999999999794</v>
      </c>
      <c r="W205">
        <f>[1]卡牌时间战力!$W$205</f>
        <v>0</v>
      </c>
      <c r="X205">
        <f>[1]卡牌时间战力!$X$205</f>
        <v>0</v>
      </c>
    </row>
    <row r="206" spans="1:24" x14ac:dyDescent="0.15">
      <c r="A206">
        <f>[1]卡牌时间战力!$A$206</f>
        <v>208</v>
      </c>
      <c r="B206">
        <f>[1]卡牌时间战力!$B$206</f>
        <v>0</v>
      </c>
      <c r="C206">
        <f>[1]卡牌时间战力!$C$206</f>
        <v>10250</v>
      </c>
      <c r="D206">
        <f>[1]卡牌时间战力!$D$206</f>
        <v>622</v>
      </c>
      <c r="E206">
        <f>[1]卡牌时间战力!$E$206</f>
        <v>1050</v>
      </c>
      <c r="F206">
        <f>[1]卡牌时间战力!$F$206</f>
        <v>4968</v>
      </c>
      <c r="G206">
        <f>[1]卡牌时间战力!$G$206</f>
        <v>828</v>
      </c>
      <c r="H206">
        <f>[1]卡牌时间战力!$H$206</f>
        <v>0.11019999999999888</v>
      </c>
      <c r="I206">
        <f>[1]卡牌时间战力!$I$206</f>
        <v>919.25</v>
      </c>
      <c r="J206">
        <f>[1]卡牌时间战力!$J$206</f>
        <v>1</v>
      </c>
      <c r="K206">
        <f>[1]卡牌时间战力!$K$206</f>
        <v>207</v>
      </c>
      <c r="L206">
        <f>[1]卡牌时间战力!$L$206</f>
        <v>0</v>
      </c>
      <c r="M206">
        <f>[1]卡牌时间战力!$M$206</f>
        <v>0</v>
      </c>
      <c r="N206">
        <f>[1]卡牌时间战力!$N$206</f>
        <v>0</v>
      </c>
      <c r="O206">
        <f>[1]卡牌时间战力!$O$206</f>
        <v>0</v>
      </c>
      <c r="P206">
        <f>[1]卡牌时间战力!$P$206</f>
        <v>0</v>
      </c>
      <c r="Q206">
        <f>[1]卡牌时间战力!$Q$206</f>
        <v>0</v>
      </c>
      <c r="R206">
        <f>[1]卡牌时间战力!$R$206</f>
        <v>0.6</v>
      </c>
      <c r="S206">
        <f>[1]卡牌时间战力!$S$206</f>
        <v>1.1000000000000001</v>
      </c>
      <c r="T206">
        <f>[1]卡牌时间战力!$T$206</f>
        <v>4516</v>
      </c>
      <c r="U206">
        <f>[1]卡牌时间战力!$U$206</f>
        <v>1.2544</v>
      </c>
      <c r="V206">
        <f>[1]卡牌时间战力!$V$206</f>
        <v>3.0199999999999791</v>
      </c>
      <c r="W206">
        <f>[1]卡牌时间战力!$W$206</f>
        <v>0</v>
      </c>
      <c r="X206">
        <f>[1]卡牌时间战力!$X$206</f>
        <v>0</v>
      </c>
    </row>
    <row r="207" spans="1:24" x14ac:dyDescent="0.15">
      <c r="A207">
        <f>[1]卡牌时间战力!$A$207</f>
        <v>209</v>
      </c>
      <c r="B207">
        <f>[1]卡牌时间战力!$B$207</f>
        <v>0</v>
      </c>
      <c r="C207">
        <f>[1]卡牌时间战力!$C$207</f>
        <v>10300</v>
      </c>
      <c r="D207">
        <f>[1]卡牌时间战力!$D$207</f>
        <v>625</v>
      </c>
      <c r="E207">
        <f>[1]卡牌时间战力!$E$207</f>
        <v>1055</v>
      </c>
      <c r="F207">
        <f>[1]卡牌时间战力!$F$207</f>
        <v>4992</v>
      </c>
      <c r="G207">
        <f>[1]卡牌时间战力!$G$207</f>
        <v>832</v>
      </c>
      <c r="H207">
        <f>[1]卡牌时间战力!$H$207</f>
        <v>0.11024999999999888</v>
      </c>
      <c r="I207">
        <f>[1]卡牌时间战力!$I$207</f>
        <v>923.73</v>
      </c>
      <c r="J207">
        <f>[1]卡牌时间战力!$J$207</f>
        <v>1</v>
      </c>
      <c r="K207">
        <f>[1]卡牌时间战力!$K$207</f>
        <v>208</v>
      </c>
      <c r="L207">
        <f>[1]卡牌时间战力!$L$207</f>
        <v>0</v>
      </c>
      <c r="M207">
        <f>[1]卡牌时间战力!$M$207</f>
        <v>0</v>
      </c>
      <c r="N207">
        <f>[1]卡牌时间战力!$N$207</f>
        <v>0</v>
      </c>
      <c r="O207">
        <f>[1]卡牌时间战力!$O$207</f>
        <v>0</v>
      </c>
      <c r="P207">
        <f>[1]卡牌时间战力!$P$207</f>
        <v>0</v>
      </c>
      <c r="Q207">
        <f>[1]卡牌时间战力!$Q$207</f>
        <v>0</v>
      </c>
      <c r="R207">
        <f>[1]卡牌时间战力!$R$207</f>
        <v>0.6</v>
      </c>
      <c r="S207">
        <f>[1]卡牌时间战力!$S$207</f>
        <v>1.1000000000000001</v>
      </c>
      <c r="T207">
        <f>[1]卡牌时间战力!$T$207</f>
        <v>4538</v>
      </c>
      <c r="U207">
        <f>[1]卡牌时间战力!$U$207</f>
        <v>1.2605999999999999</v>
      </c>
      <c r="V207">
        <f>[1]卡牌时间战力!$V$207</f>
        <v>3.0299999999999789</v>
      </c>
      <c r="W207">
        <f>[1]卡牌时间战力!$W$207</f>
        <v>0</v>
      </c>
      <c r="X207">
        <f>[1]卡牌时间战力!$X$207</f>
        <v>0</v>
      </c>
    </row>
    <row r="208" spans="1:24" x14ac:dyDescent="0.15">
      <c r="A208">
        <f>[1]卡牌时间战力!$A$208</f>
        <v>210</v>
      </c>
      <c r="B208">
        <f>[1]卡牌时间战力!$B$208</f>
        <v>0</v>
      </c>
      <c r="C208">
        <f>[1]卡牌时间战力!$C$208</f>
        <v>10350</v>
      </c>
      <c r="D208">
        <f>[1]卡牌时间战力!$D$208</f>
        <v>628</v>
      </c>
      <c r="E208">
        <f>[1]卡牌时间战力!$E$208</f>
        <v>1060</v>
      </c>
      <c r="F208">
        <f>[1]卡牌时间战力!$F$208</f>
        <v>5016</v>
      </c>
      <c r="G208">
        <f>[1]卡牌时间战力!$G$208</f>
        <v>836</v>
      </c>
      <c r="H208">
        <f>[1]卡牌时间战力!$H$208</f>
        <v>0.11029999999999887</v>
      </c>
      <c r="I208">
        <f>[1]卡牌时间战力!$I$208</f>
        <v>928.21</v>
      </c>
      <c r="J208">
        <f>[1]卡牌时间战力!$J$208</f>
        <v>1</v>
      </c>
      <c r="K208">
        <f>[1]卡牌时间战力!$K$208</f>
        <v>209</v>
      </c>
      <c r="L208">
        <f>[1]卡牌时间战力!$L$208</f>
        <v>0</v>
      </c>
      <c r="M208">
        <f>[1]卡牌时间战力!$M$208</f>
        <v>0</v>
      </c>
      <c r="N208">
        <f>[1]卡牌时间战力!$N$208</f>
        <v>0</v>
      </c>
      <c r="O208">
        <f>[1]卡牌时间战力!$O$208</f>
        <v>0</v>
      </c>
      <c r="P208">
        <f>[1]卡牌时间战力!$P$208</f>
        <v>0</v>
      </c>
      <c r="Q208">
        <f>[1]卡牌时间战力!$Q$208</f>
        <v>0</v>
      </c>
      <c r="R208">
        <f>[1]卡牌时间战力!$R$208</f>
        <v>0.6</v>
      </c>
      <c r="S208">
        <f>[1]卡牌时间战力!$S$208</f>
        <v>1.1000000000000001</v>
      </c>
      <c r="T208">
        <f>[1]卡牌时间战力!$T$208</f>
        <v>4560</v>
      </c>
      <c r="U208">
        <f>[1]卡牌时间战力!$U$208</f>
        <v>1.2666999999999999</v>
      </c>
      <c r="V208">
        <f>[1]卡牌时间战力!$V$208</f>
        <v>3.0399999999999787</v>
      </c>
      <c r="W208">
        <f>[1]卡牌时间战力!$W$208</f>
        <v>0</v>
      </c>
      <c r="X208">
        <f>[1]卡牌时间战力!$X$208</f>
        <v>0</v>
      </c>
    </row>
    <row r="209" spans="1:24" x14ac:dyDescent="0.15">
      <c r="A209">
        <f>[1]卡牌时间战力!$A$209</f>
        <v>211</v>
      </c>
      <c r="B209">
        <f>[1]卡牌时间战力!$B$209</f>
        <v>0</v>
      </c>
      <c r="C209">
        <f>[1]卡牌时间战力!$C$209</f>
        <v>10400</v>
      </c>
      <c r="D209">
        <f>[1]卡牌时间战力!$D$209</f>
        <v>631</v>
      </c>
      <c r="E209">
        <f>[1]卡牌时间战力!$E$209</f>
        <v>1065</v>
      </c>
      <c r="F209">
        <f>[1]卡牌时间战力!$F$209</f>
        <v>5040</v>
      </c>
      <c r="G209">
        <f>[1]卡牌时间战力!$G$209</f>
        <v>840</v>
      </c>
      <c r="H209">
        <f>[1]卡牌时间战力!$H$209</f>
        <v>0.11034999999999887</v>
      </c>
      <c r="I209">
        <f>[1]卡牌时间战力!$I$209</f>
        <v>932.69</v>
      </c>
      <c r="J209">
        <f>[1]卡牌时间战力!$J$209</f>
        <v>1</v>
      </c>
      <c r="K209">
        <f>[1]卡牌时间战力!$K$209</f>
        <v>210</v>
      </c>
      <c r="L209">
        <f>[1]卡牌时间战力!$L$209</f>
        <v>0</v>
      </c>
      <c r="M209">
        <f>[1]卡牌时间战力!$M$209</f>
        <v>0</v>
      </c>
      <c r="N209">
        <f>[1]卡牌时间战力!$N$209</f>
        <v>0</v>
      </c>
      <c r="O209">
        <f>[1]卡牌时间战力!$O$209</f>
        <v>0</v>
      </c>
      <c r="P209">
        <f>[1]卡牌时间战力!$P$209</f>
        <v>0</v>
      </c>
      <c r="Q209">
        <f>[1]卡牌时间战力!$Q$209</f>
        <v>0</v>
      </c>
      <c r="R209">
        <f>[1]卡牌时间战力!$R$209</f>
        <v>0.6</v>
      </c>
      <c r="S209">
        <f>[1]卡牌时间战力!$S$209</f>
        <v>1.1000000000000001</v>
      </c>
      <c r="T209">
        <f>[1]卡牌时间战力!$T$209</f>
        <v>4582</v>
      </c>
      <c r="U209">
        <f>[1]卡牌时间战力!$U$209</f>
        <v>1.2727999999999999</v>
      </c>
      <c r="V209">
        <f>[1]卡牌时间战力!$V$209</f>
        <v>3.0499999999999785</v>
      </c>
      <c r="W209">
        <f>[1]卡牌时间战力!$W$209</f>
        <v>0</v>
      </c>
      <c r="X209">
        <f>[1]卡牌时间战力!$X$209</f>
        <v>0</v>
      </c>
    </row>
    <row r="210" spans="1:24" x14ac:dyDescent="0.15">
      <c r="A210">
        <f>[1]卡牌时间战力!$A$210</f>
        <v>212</v>
      </c>
      <c r="B210">
        <f>[1]卡牌时间战力!$B$210</f>
        <v>0</v>
      </c>
      <c r="C210">
        <f>[1]卡牌时间战力!$C$210</f>
        <v>10450</v>
      </c>
      <c r="D210">
        <f>[1]卡牌时间战力!$D$210</f>
        <v>634</v>
      </c>
      <c r="E210">
        <f>[1]卡牌时间战力!$E$210</f>
        <v>1070</v>
      </c>
      <c r="F210">
        <f>[1]卡牌时间战力!$F$210</f>
        <v>5064</v>
      </c>
      <c r="G210">
        <f>[1]卡牌时间战力!$G$210</f>
        <v>844</v>
      </c>
      <c r="H210">
        <f>[1]卡牌时间战力!$H$210</f>
        <v>0.11039999999999886</v>
      </c>
      <c r="I210">
        <f>[1]卡牌时间战力!$I$210</f>
        <v>937.18</v>
      </c>
      <c r="J210">
        <f>[1]卡牌时间战力!$J$210</f>
        <v>1</v>
      </c>
      <c r="K210">
        <f>[1]卡牌时间战力!$K$210</f>
        <v>211</v>
      </c>
      <c r="L210">
        <f>[1]卡牌时间战力!$L$210</f>
        <v>0</v>
      </c>
      <c r="M210">
        <f>[1]卡牌时间战力!$M$210</f>
        <v>0</v>
      </c>
      <c r="N210">
        <f>[1]卡牌时间战力!$N$210</f>
        <v>0</v>
      </c>
      <c r="O210">
        <f>[1]卡牌时间战力!$O$210</f>
        <v>0</v>
      </c>
      <c r="P210">
        <f>[1]卡牌时间战力!$P$210</f>
        <v>0</v>
      </c>
      <c r="Q210">
        <f>[1]卡牌时间战力!$Q$210</f>
        <v>0</v>
      </c>
      <c r="R210">
        <f>[1]卡牌时间战力!$R$210</f>
        <v>0.6</v>
      </c>
      <c r="S210">
        <f>[1]卡牌时间战力!$S$210</f>
        <v>1.1000000000000001</v>
      </c>
      <c r="T210">
        <f>[1]卡牌时间战力!$T$210</f>
        <v>4604</v>
      </c>
      <c r="U210">
        <f>[1]卡牌时间战力!$U$210</f>
        <v>1.2788999999999999</v>
      </c>
      <c r="V210">
        <f>[1]卡牌时间战力!$V$210</f>
        <v>3.0599999999999783</v>
      </c>
      <c r="W210">
        <f>[1]卡牌时间战力!$W$210</f>
        <v>0</v>
      </c>
      <c r="X210">
        <f>[1]卡牌时间战力!$X$210</f>
        <v>0</v>
      </c>
    </row>
    <row r="211" spans="1:24" x14ac:dyDescent="0.15">
      <c r="A211">
        <f>[1]卡牌时间战力!$A$211</f>
        <v>213</v>
      </c>
      <c r="B211">
        <f>[1]卡牌时间战力!$B$211</f>
        <v>0</v>
      </c>
      <c r="C211">
        <f>[1]卡牌时间战力!$C$211</f>
        <v>10500</v>
      </c>
      <c r="D211">
        <f>[1]卡牌时间战力!$D$211</f>
        <v>637</v>
      </c>
      <c r="E211">
        <f>[1]卡牌时间战力!$E$211</f>
        <v>1075</v>
      </c>
      <c r="F211">
        <f>[1]卡牌时间战力!$F$211</f>
        <v>5088</v>
      </c>
      <c r="G211">
        <f>[1]卡牌时间战力!$G$211</f>
        <v>848</v>
      </c>
      <c r="H211">
        <f>[1]卡牌时间战力!$H$211</f>
        <v>0.11044999999999885</v>
      </c>
      <c r="I211">
        <f>[1]卡牌时间战力!$I$211</f>
        <v>941.66</v>
      </c>
      <c r="J211">
        <f>[1]卡牌时间战力!$J$211</f>
        <v>1</v>
      </c>
      <c r="K211">
        <f>[1]卡牌时间战力!$K$211</f>
        <v>212</v>
      </c>
      <c r="L211">
        <f>[1]卡牌时间战力!$L$211</f>
        <v>0</v>
      </c>
      <c r="M211">
        <f>[1]卡牌时间战力!$M$211</f>
        <v>0</v>
      </c>
      <c r="N211">
        <f>[1]卡牌时间战力!$N$211</f>
        <v>0</v>
      </c>
      <c r="O211">
        <f>[1]卡牌时间战力!$O$211</f>
        <v>0</v>
      </c>
      <c r="P211">
        <f>[1]卡牌时间战力!$P$211</f>
        <v>0</v>
      </c>
      <c r="Q211">
        <f>[1]卡牌时间战力!$Q$211</f>
        <v>0</v>
      </c>
      <c r="R211">
        <f>[1]卡牌时间战力!$R$211</f>
        <v>0.6</v>
      </c>
      <c r="S211">
        <f>[1]卡牌时间战力!$S$211</f>
        <v>1.1000000000000001</v>
      </c>
      <c r="T211">
        <f>[1]卡牌时间战力!$T$211</f>
        <v>4625</v>
      </c>
      <c r="U211">
        <f>[1]卡牌时间战力!$U$211</f>
        <v>1.2847</v>
      </c>
      <c r="V211">
        <f>[1]卡牌时间战力!$V$211</f>
        <v>3.0699999999999781</v>
      </c>
      <c r="W211">
        <f>[1]卡牌时间战力!$W$211</f>
        <v>0</v>
      </c>
      <c r="X211">
        <f>[1]卡牌时间战力!$X$211</f>
        <v>0</v>
      </c>
    </row>
    <row r="212" spans="1:24" x14ac:dyDescent="0.15">
      <c r="A212">
        <f>[1]卡牌时间战力!$A$212</f>
        <v>214</v>
      </c>
      <c r="B212">
        <f>[1]卡牌时间战力!$B$212</f>
        <v>0</v>
      </c>
      <c r="C212">
        <f>[1]卡牌时间战力!$C$212</f>
        <v>10550</v>
      </c>
      <c r="D212">
        <f>[1]卡牌时间战力!$D$212</f>
        <v>640</v>
      </c>
      <c r="E212">
        <f>[1]卡牌时间战力!$E$212</f>
        <v>1080</v>
      </c>
      <c r="F212">
        <f>[1]卡牌时间战力!$F$212</f>
        <v>5112</v>
      </c>
      <c r="G212">
        <f>[1]卡牌时间战力!$G$212</f>
        <v>852</v>
      </c>
      <c r="H212">
        <f>[1]卡牌时间战力!$H$212</f>
        <v>0.11049999999999885</v>
      </c>
      <c r="I212">
        <f>[1]卡牌时间战力!$I$212</f>
        <v>946.15</v>
      </c>
      <c r="J212">
        <f>[1]卡牌时间战力!$J$212</f>
        <v>1</v>
      </c>
      <c r="K212">
        <f>[1]卡牌时间战力!$K$212</f>
        <v>213</v>
      </c>
      <c r="L212">
        <f>[1]卡牌时间战力!$L$212</f>
        <v>0</v>
      </c>
      <c r="M212">
        <f>[1]卡牌时间战力!$M$212</f>
        <v>0</v>
      </c>
      <c r="N212">
        <f>[1]卡牌时间战力!$N$212</f>
        <v>0</v>
      </c>
      <c r="O212">
        <f>[1]卡牌时间战力!$O$212</f>
        <v>0</v>
      </c>
      <c r="P212">
        <f>[1]卡牌时间战力!$P$212</f>
        <v>0</v>
      </c>
      <c r="Q212">
        <f>[1]卡牌时间战力!$Q$212</f>
        <v>0</v>
      </c>
      <c r="R212">
        <f>[1]卡牌时间战力!$R$212</f>
        <v>0.6</v>
      </c>
      <c r="S212">
        <f>[1]卡牌时间战力!$S$212</f>
        <v>1.1000000000000001</v>
      </c>
      <c r="T212">
        <f>[1]卡牌时间战力!$T$212</f>
        <v>4647</v>
      </c>
      <c r="U212">
        <f>[1]卡牌时间战力!$U$212</f>
        <v>1.2907999999999999</v>
      </c>
      <c r="V212">
        <f>[1]卡牌时间战力!$V$212</f>
        <v>3.0799999999999779</v>
      </c>
      <c r="W212">
        <f>[1]卡牌时间战力!$W$212</f>
        <v>0</v>
      </c>
      <c r="X212">
        <f>[1]卡牌时间战力!$X$212</f>
        <v>0</v>
      </c>
    </row>
    <row r="213" spans="1:24" x14ac:dyDescent="0.15">
      <c r="A213">
        <f>[1]卡牌时间战力!$A$213</f>
        <v>215</v>
      </c>
      <c r="B213">
        <f>[1]卡牌时间战力!$B$213</f>
        <v>0</v>
      </c>
      <c r="C213">
        <f>[1]卡牌时间战力!$C$213</f>
        <v>10600</v>
      </c>
      <c r="D213">
        <f>[1]卡牌时间战力!$D$213</f>
        <v>643</v>
      </c>
      <c r="E213">
        <f>[1]卡牌时间战力!$E$213</f>
        <v>1085</v>
      </c>
      <c r="F213">
        <f>[1]卡牌时间战力!$F$213</f>
        <v>5136</v>
      </c>
      <c r="G213">
        <f>[1]卡牌时间战力!$G$213</f>
        <v>856</v>
      </c>
      <c r="H213">
        <f>[1]卡牌时间战力!$H$213</f>
        <v>0.11054999999999884</v>
      </c>
      <c r="I213">
        <f>[1]卡牌时间战力!$I$213</f>
        <v>950.63</v>
      </c>
      <c r="J213">
        <f>[1]卡牌时间战力!$J$213</f>
        <v>1</v>
      </c>
      <c r="K213">
        <f>[1]卡牌时间战力!$K$213</f>
        <v>214</v>
      </c>
      <c r="L213">
        <f>[1]卡牌时间战力!$L$213</f>
        <v>0</v>
      </c>
      <c r="M213">
        <f>[1]卡牌时间战力!$M$213</f>
        <v>0</v>
      </c>
      <c r="N213">
        <f>[1]卡牌时间战力!$N$213</f>
        <v>0</v>
      </c>
      <c r="O213">
        <f>[1]卡牌时间战力!$O$213</f>
        <v>0</v>
      </c>
      <c r="P213">
        <f>[1]卡牌时间战力!$P$213</f>
        <v>0</v>
      </c>
      <c r="Q213">
        <f>[1]卡牌时间战力!$Q$213</f>
        <v>0</v>
      </c>
      <c r="R213">
        <f>[1]卡牌时间战力!$R$213</f>
        <v>0.6</v>
      </c>
      <c r="S213">
        <f>[1]卡牌时间战力!$S$213</f>
        <v>1.1000000000000001</v>
      </c>
      <c r="T213">
        <f>[1]卡牌时间战力!$T$213</f>
        <v>4669</v>
      </c>
      <c r="U213">
        <f>[1]卡牌时间战力!$U$213</f>
        <v>1.2968999999999999</v>
      </c>
      <c r="V213">
        <f>[1]卡牌时间战力!$V$213</f>
        <v>3.0899999999999777</v>
      </c>
      <c r="W213">
        <f>[1]卡牌时间战力!$W$213</f>
        <v>0</v>
      </c>
      <c r="X213">
        <f>[1]卡牌时间战力!$X$213</f>
        <v>0</v>
      </c>
    </row>
    <row r="214" spans="1:24" x14ac:dyDescent="0.15">
      <c r="A214">
        <f>[1]卡牌时间战力!$A$214</f>
        <v>216</v>
      </c>
      <c r="B214">
        <f>[1]卡牌时间战力!$B$214</f>
        <v>0</v>
      </c>
      <c r="C214">
        <f>[1]卡牌时间战力!$C$214</f>
        <v>10650</v>
      </c>
      <c r="D214">
        <f>[1]卡牌时间战力!$D$214</f>
        <v>646</v>
      </c>
      <c r="E214">
        <f>[1]卡牌时间战力!$E$214</f>
        <v>1090</v>
      </c>
      <c r="F214">
        <f>[1]卡牌时间战力!$F$214</f>
        <v>5160</v>
      </c>
      <c r="G214">
        <f>[1]卡牌时间战力!$G$214</f>
        <v>860</v>
      </c>
      <c r="H214">
        <f>[1]卡牌时间战力!$H$214</f>
        <v>0.11059999999999884</v>
      </c>
      <c r="I214">
        <f>[1]卡牌时间战力!$I$214</f>
        <v>955.12</v>
      </c>
      <c r="J214">
        <f>[1]卡牌时间战力!$J$214</f>
        <v>1</v>
      </c>
      <c r="K214">
        <f>[1]卡牌时间战力!$K$214</f>
        <v>215</v>
      </c>
      <c r="L214">
        <f>[1]卡牌时间战力!$L$214</f>
        <v>0</v>
      </c>
      <c r="M214">
        <f>[1]卡牌时间战力!$M$214</f>
        <v>0</v>
      </c>
      <c r="N214">
        <f>[1]卡牌时间战力!$N$214</f>
        <v>0</v>
      </c>
      <c r="O214">
        <f>[1]卡牌时间战力!$O$214</f>
        <v>0</v>
      </c>
      <c r="P214">
        <f>[1]卡牌时间战力!$P$214</f>
        <v>0</v>
      </c>
      <c r="Q214">
        <f>[1]卡牌时间战力!$Q$214</f>
        <v>0</v>
      </c>
      <c r="R214">
        <f>[1]卡牌时间战力!$R$214</f>
        <v>0.6</v>
      </c>
      <c r="S214">
        <f>[1]卡牌时间战力!$S$214</f>
        <v>1.1000000000000001</v>
      </c>
      <c r="T214">
        <f>[1]卡牌时间战力!$T$214</f>
        <v>4691</v>
      </c>
      <c r="U214">
        <f>[1]卡牌时间战力!$U$214</f>
        <v>1.3030999999999999</v>
      </c>
      <c r="V214">
        <f>[1]卡牌时间战力!$V$214</f>
        <v>3.0999999999999774</v>
      </c>
      <c r="W214">
        <f>[1]卡牌时间战力!$W$214</f>
        <v>0</v>
      </c>
      <c r="X214">
        <f>[1]卡牌时间战力!$X$214</f>
        <v>0</v>
      </c>
    </row>
    <row r="215" spans="1:24" x14ac:dyDescent="0.15">
      <c r="A215">
        <f>[1]卡牌时间战力!$A$215</f>
        <v>217</v>
      </c>
      <c r="B215">
        <f>[1]卡牌时间战力!$B$215</f>
        <v>0</v>
      </c>
      <c r="C215">
        <f>[1]卡牌时间战力!$C$215</f>
        <v>10700</v>
      </c>
      <c r="D215">
        <f>[1]卡牌时间战力!$D$215</f>
        <v>649</v>
      </c>
      <c r="E215">
        <f>[1]卡牌时间战力!$E$215</f>
        <v>1095</v>
      </c>
      <c r="F215">
        <f>[1]卡牌时间战力!$F$215</f>
        <v>5184</v>
      </c>
      <c r="G215">
        <f>[1]卡牌时间战力!$G$215</f>
        <v>864</v>
      </c>
      <c r="H215">
        <f>[1]卡牌时间战力!$H$215</f>
        <v>0.11064999999999883</v>
      </c>
      <c r="I215">
        <f>[1]卡牌时间战力!$I$215</f>
        <v>959.6</v>
      </c>
      <c r="J215">
        <f>[1]卡牌时间战力!$J$215</f>
        <v>1</v>
      </c>
      <c r="K215">
        <f>[1]卡牌时间战力!$K$215</f>
        <v>216</v>
      </c>
      <c r="L215">
        <f>[1]卡牌时间战力!$L$215</f>
        <v>0</v>
      </c>
      <c r="M215">
        <f>[1]卡牌时间战力!$M$215</f>
        <v>0</v>
      </c>
      <c r="N215">
        <f>[1]卡牌时间战力!$N$215</f>
        <v>0</v>
      </c>
      <c r="O215">
        <f>[1]卡牌时间战力!$O$215</f>
        <v>0</v>
      </c>
      <c r="P215">
        <f>[1]卡牌时间战力!$P$215</f>
        <v>0</v>
      </c>
      <c r="Q215">
        <f>[1]卡牌时间战力!$Q$215</f>
        <v>0</v>
      </c>
      <c r="R215">
        <f>[1]卡牌时间战力!$R$215</f>
        <v>0.6</v>
      </c>
      <c r="S215">
        <f>[1]卡牌时间战力!$S$215</f>
        <v>1.1000000000000001</v>
      </c>
      <c r="T215">
        <f>[1]卡牌时间战力!$T$215</f>
        <v>4713</v>
      </c>
      <c r="U215">
        <f>[1]卡牌时间战力!$U$215</f>
        <v>1.3091999999999999</v>
      </c>
      <c r="V215">
        <f>[1]卡牌时间战力!$V$215</f>
        <v>3.1099999999999772</v>
      </c>
      <c r="W215">
        <f>[1]卡牌时间战力!$W$215</f>
        <v>0</v>
      </c>
      <c r="X215">
        <f>[1]卡牌时间战力!$X$215</f>
        <v>0</v>
      </c>
    </row>
    <row r="216" spans="1:24" x14ac:dyDescent="0.15">
      <c r="A216">
        <f>[1]卡牌时间战力!$A$216</f>
        <v>218</v>
      </c>
      <c r="B216">
        <f>[1]卡牌时间战力!$B$216</f>
        <v>0</v>
      </c>
      <c r="C216">
        <f>[1]卡牌时间战力!$C$216</f>
        <v>10750</v>
      </c>
      <c r="D216">
        <f>[1]卡牌时间战力!$D$216</f>
        <v>652</v>
      </c>
      <c r="E216">
        <f>[1]卡牌时间战力!$E$216</f>
        <v>1100</v>
      </c>
      <c r="F216">
        <f>[1]卡牌时间战力!$F$216</f>
        <v>5208</v>
      </c>
      <c r="G216">
        <f>[1]卡牌时间战力!$G$216</f>
        <v>868</v>
      </c>
      <c r="H216">
        <f>[1]卡牌时间战力!$H$216</f>
        <v>0.11069999999999883</v>
      </c>
      <c r="I216">
        <f>[1]卡牌时间战力!$I$216</f>
        <v>964.09</v>
      </c>
      <c r="J216">
        <f>[1]卡牌时间战力!$J$216</f>
        <v>1</v>
      </c>
      <c r="K216">
        <f>[1]卡牌时间战力!$K$216</f>
        <v>217</v>
      </c>
      <c r="L216">
        <f>[1]卡牌时间战力!$L$216</f>
        <v>0</v>
      </c>
      <c r="M216">
        <f>[1]卡牌时间战力!$M$216</f>
        <v>0</v>
      </c>
      <c r="N216">
        <f>[1]卡牌时间战力!$N$216</f>
        <v>0</v>
      </c>
      <c r="O216">
        <f>[1]卡牌时间战力!$O$216</f>
        <v>0</v>
      </c>
      <c r="P216">
        <f>[1]卡牌时间战力!$P$216</f>
        <v>0</v>
      </c>
      <c r="Q216">
        <f>[1]卡牌时间战力!$Q$216</f>
        <v>0</v>
      </c>
      <c r="R216">
        <f>[1]卡牌时间战力!$R$216</f>
        <v>0.6</v>
      </c>
      <c r="S216">
        <f>[1]卡牌时间战力!$S$216</f>
        <v>1.1000000000000001</v>
      </c>
      <c r="T216">
        <f>[1]卡牌时间战力!$T$216</f>
        <v>4735</v>
      </c>
      <c r="U216">
        <f>[1]卡牌时间战力!$U$216</f>
        <v>1.3152999999999999</v>
      </c>
      <c r="V216">
        <f>[1]卡牌时间战力!$V$216</f>
        <v>3.119999999999977</v>
      </c>
      <c r="W216">
        <f>[1]卡牌时间战力!$W$216</f>
        <v>0</v>
      </c>
      <c r="X216">
        <f>[1]卡牌时间战力!$X$216</f>
        <v>0</v>
      </c>
    </row>
    <row r="217" spans="1:24" x14ac:dyDescent="0.15">
      <c r="A217">
        <f>[1]卡牌时间战力!$A$217</f>
        <v>219</v>
      </c>
      <c r="B217">
        <f>[1]卡牌时间战力!$B$217</f>
        <v>0</v>
      </c>
      <c r="C217">
        <f>[1]卡牌时间战力!$C$217</f>
        <v>10800</v>
      </c>
      <c r="D217">
        <f>[1]卡牌时间战力!$D$217</f>
        <v>655</v>
      </c>
      <c r="E217">
        <f>[1]卡牌时间战力!$E$217</f>
        <v>1105</v>
      </c>
      <c r="F217">
        <f>[1]卡牌时间战力!$F$217</f>
        <v>5232</v>
      </c>
      <c r="G217">
        <f>[1]卡牌时间战力!$G$217</f>
        <v>872</v>
      </c>
      <c r="H217">
        <f>[1]卡牌时间战力!$H$217</f>
        <v>0.11074999999999882</v>
      </c>
      <c r="I217">
        <f>[1]卡牌时间战力!$I$217</f>
        <v>968.57</v>
      </c>
      <c r="J217">
        <f>[1]卡牌时间战力!$J$217</f>
        <v>1</v>
      </c>
      <c r="K217">
        <f>[1]卡牌时间战力!$K$217</f>
        <v>218</v>
      </c>
      <c r="L217">
        <f>[1]卡牌时间战力!$L$217</f>
        <v>0</v>
      </c>
      <c r="M217">
        <f>[1]卡牌时间战力!$M$217</f>
        <v>0</v>
      </c>
      <c r="N217">
        <f>[1]卡牌时间战力!$N$217</f>
        <v>0</v>
      </c>
      <c r="O217">
        <f>[1]卡牌时间战力!$O$217</f>
        <v>0</v>
      </c>
      <c r="P217">
        <f>[1]卡牌时间战力!$P$217</f>
        <v>0</v>
      </c>
      <c r="Q217">
        <f>[1]卡牌时间战力!$Q$217</f>
        <v>0</v>
      </c>
      <c r="R217">
        <f>[1]卡牌时间战力!$R$217</f>
        <v>0.6</v>
      </c>
      <c r="S217">
        <f>[1]卡牌时间战力!$S$217</f>
        <v>1.1000000000000001</v>
      </c>
      <c r="T217">
        <f>[1]卡牌时间战力!$T$217</f>
        <v>4756</v>
      </c>
      <c r="U217">
        <f>[1]卡牌时间战力!$U$217</f>
        <v>1.3210999999999999</v>
      </c>
      <c r="V217">
        <f>[1]卡牌时间战力!$V$217</f>
        <v>3.1299999999999768</v>
      </c>
      <c r="W217">
        <f>[1]卡牌时间战力!$W$217</f>
        <v>0</v>
      </c>
      <c r="X217">
        <f>[1]卡牌时间战力!$X$217</f>
        <v>0</v>
      </c>
    </row>
    <row r="218" spans="1:24" x14ac:dyDescent="0.15">
      <c r="A218">
        <f>[1]卡牌时间战力!$A$218</f>
        <v>220</v>
      </c>
      <c r="B218">
        <f>[1]卡牌时间战力!$B$218</f>
        <v>0</v>
      </c>
      <c r="C218">
        <f>[1]卡牌时间战力!$C$218</f>
        <v>10850</v>
      </c>
      <c r="D218">
        <f>[1]卡牌时间战力!$D$218</f>
        <v>658</v>
      </c>
      <c r="E218">
        <f>[1]卡牌时间战力!$E$218</f>
        <v>1110</v>
      </c>
      <c r="F218">
        <f>[1]卡牌时间战力!$F$218</f>
        <v>5256</v>
      </c>
      <c r="G218">
        <f>[1]卡牌时间战力!$G$218</f>
        <v>876</v>
      </c>
      <c r="H218">
        <f>[1]卡牌时间战力!$H$218</f>
        <v>0.11079999999999882</v>
      </c>
      <c r="I218">
        <f>[1]卡牌时间战力!$I$218</f>
        <v>973.06</v>
      </c>
      <c r="J218">
        <f>[1]卡牌时间战力!$J$218</f>
        <v>1</v>
      </c>
      <c r="K218">
        <f>[1]卡牌时间战力!$K$218</f>
        <v>219</v>
      </c>
      <c r="L218">
        <f>[1]卡牌时间战力!$L$218</f>
        <v>0</v>
      </c>
      <c r="M218">
        <f>[1]卡牌时间战力!$M$218</f>
        <v>0</v>
      </c>
      <c r="N218">
        <f>[1]卡牌时间战力!$N$218</f>
        <v>0</v>
      </c>
      <c r="O218">
        <f>[1]卡牌时间战力!$O$218</f>
        <v>0</v>
      </c>
      <c r="P218">
        <f>[1]卡牌时间战力!$P$218</f>
        <v>0</v>
      </c>
      <c r="Q218">
        <f>[1]卡牌时间战力!$Q$218</f>
        <v>0</v>
      </c>
      <c r="R218">
        <f>[1]卡牌时间战力!$R$218</f>
        <v>0.6</v>
      </c>
      <c r="S218">
        <f>[1]卡牌时间战力!$S$218</f>
        <v>1.1000000000000001</v>
      </c>
      <c r="T218">
        <f>[1]卡牌时间战力!$T$218</f>
        <v>4778</v>
      </c>
      <c r="U218">
        <f>[1]卡牌时间战力!$U$218</f>
        <v>1.3271999999999999</v>
      </c>
      <c r="V218">
        <f>[1]卡牌时间战力!$V$218</f>
        <v>3.1399999999999766</v>
      </c>
      <c r="W218">
        <f>[1]卡牌时间战力!$W$218</f>
        <v>0</v>
      </c>
      <c r="X218">
        <f>[1]卡牌时间战力!$X$218</f>
        <v>0</v>
      </c>
    </row>
    <row r="219" spans="1:24" x14ac:dyDescent="0.15">
      <c r="A219">
        <f>[1]卡牌时间战力!$A$219</f>
        <v>221</v>
      </c>
      <c r="B219">
        <f>[1]卡牌时间战力!$B$219</f>
        <v>0</v>
      </c>
      <c r="C219">
        <f>[1]卡牌时间战力!$C$219</f>
        <v>10900</v>
      </c>
      <c r="D219">
        <f>[1]卡牌时间战力!$D$219</f>
        <v>661</v>
      </c>
      <c r="E219">
        <f>[1]卡牌时间战力!$E$219</f>
        <v>1115</v>
      </c>
      <c r="F219">
        <f>[1]卡牌时间战力!$F$219</f>
        <v>5280</v>
      </c>
      <c r="G219">
        <f>[1]卡牌时间战力!$G$219</f>
        <v>880</v>
      </c>
      <c r="H219">
        <f>[1]卡牌时间战力!$H$219</f>
        <v>0.11084999999999881</v>
      </c>
      <c r="I219">
        <f>[1]卡牌时间战力!$I$219</f>
        <v>977.55</v>
      </c>
      <c r="J219">
        <f>[1]卡牌时间战力!$J$219</f>
        <v>1</v>
      </c>
      <c r="K219">
        <f>[1]卡牌时间战力!$K$219</f>
        <v>220</v>
      </c>
      <c r="L219">
        <f>[1]卡牌时间战力!$L$219</f>
        <v>0</v>
      </c>
      <c r="M219">
        <f>[1]卡牌时间战力!$M$219</f>
        <v>0</v>
      </c>
      <c r="N219">
        <f>[1]卡牌时间战力!$N$219</f>
        <v>0</v>
      </c>
      <c r="O219">
        <f>[1]卡牌时间战力!$O$219</f>
        <v>0</v>
      </c>
      <c r="P219">
        <f>[1]卡牌时间战力!$P$219</f>
        <v>0</v>
      </c>
      <c r="Q219">
        <f>[1]卡牌时间战力!$Q$219</f>
        <v>0</v>
      </c>
      <c r="R219">
        <f>[1]卡牌时间战力!$R$219</f>
        <v>0.6</v>
      </c>
      <c r="S219">
        <f>[1]卡牌时间战力!$S$219</f>
        <v>1.1000000000000001</v>
      </c>
      <c r="T219">
        <f>[1]卡牌时间战力!$T$219</f>
        <v>4800</v>
      </c>
      <c r="U219">
        <f>[1]卡牌时间战力!$U$219</f>
        <v>1.3332999999999999</v>
      </c>
      <c r="V219">
        <f>[1]卡牌时间战力!$V$219</f>
        <v>3.1499999999999764</v>
      </c>
      <c r="W219">
        <f>[1]卡牌时间战力!$W$219</f>
        <v>0</v>
      </c>
      <c r="X219">
        <f>[1]卡牌时间战力!$X$219</f>
        <v>0</v>
      </c>
    </row>
    <row r="220" spans="1:24" x14ac:dyDescent="0.15">
      <c r="A220">
        <f>[1]卡牌时间战力!$A$220</f>
        <v>222</v>
      </c>
      <c r="B220">
        <f>[1]卡牌时间战力!$B$220</f>
        <v>0</v>
      </c>
      <c r="C220">
        <f>[1]卡牌时间战力!$C$220</f>
        <v>10950</v>
      </c>
      <c r="D220">
        <f>[1]卡牌时间战力!$D$220</f>
        <v>664</v>
      </c>
      <c r="E220">
        <f>[1]卡牌时间战力!$E$220</f>
        <v>1120</v>
      </c>
      <c r="F220">
        <f>[1]卡牌时间战力!$F$220</f>
        <v>5304</v>
      </c>
      <c r="G220">
        <f>[1]卡牌时间战力!$G$220</f>
        <v>884</v>
      </c>
      <c r="H220">
        <f>[1]卡牌时间战力!$H$220</f>
        <v>0.11089999999999881</v>
      </c>
      <c r="I220">
        <f>[1]卡牌时间战力!$I$220</f>
        <v>982.04</v>
      </c>
      <c r="J220">
        <f>[1]卡牌时间战力!$J$220</f>
        <v>1</v>
      </c>
      <c r="K220">
        <f>[1]卡牌时间战力!$K$220</f>
        <v>221</v>
      </c>
      <c r="L220">
        <f>[1]卡牌时间战力!$L$220</f>
        <v>0</v>
      </c>
      <c r="M220">
        <f>[1]卡牌时间战力!$M$220</f>
        <v>0</v>
      </c>
      <c r="N220">
        <f>[1]卡牌时间战力!$N$220</f>
        <v>0</v>
      </c>
      <c r="O220">
        <f>[1]卡牌时间战力!$O$220</f>
        <v>0</v>
      </c>
      <c r="P220">
        <f>[1]卡牌时间战力!$P$220</f>
        <v>0</v>
      </c>
      <c r="Q220">
        <f>[1]卡牌时间战力!$Q$220</f>
        <v>0</v>
      </c>
      <c r="R220">
        <f>[1]卡牌时间战力!$R$220</f>
        <v>0.6</v>
      </c>
      <c r="S220">
        <f>[1]卡牌时间战力!$S$220</f>
        <v>1.1000000000000001</v>
      </c>
      <c r="T220">
        <f>[1]卡牌时间战力!$T$220</f>
        <v>4822</v>
      </c>
      <c r="U220">
        <f>[1]卡牌时间战力!$U$220</f>
        <v>1.3393999999999999</v>
      </c>
      <c r="V220">
        <f>[1]卡牌时间战力!$V$220</f>
        <v>3.1599999999999762</v>
      </c>
      <c r="W220">
        <f>[1]卡牌时间战力!$W$220</f>
        <v>0</v>
      </c>
      <c r="X220">
        <f>[1]卡牌时间战力!$X$220</f>
        <v>0</v>
      </c>
    </row>
    <row r="221" spans="1:24" x14ac:dyDescent="0.15">
      <c r="A221">
        <f>[1]卡牌时间战力!$A$221</f>
        <v>223</v>
      </c>
      <c r="B221">
        <f>[1]卡牌时间战力!$B$221</f>
        <v>0</v>
      </c>
      <c r="C221">
        <f>[1]卡牌时间战力!$C$221</f>
        <v>11000</v>
      </c>
      <c r="D221">
        <f>[1]卡牌时间战力!$D$221</f>
        <v>667</v>
      </c>
      <c r="E221">
        <f>[1]卡牌时间战力!$E$221</f>
        <v>1125</v>
      </c>
      <c r="F221">
        <f>[1]卡牌时间战力!$F$221</f>
        <v>5328</v>
      </c>
      <c r="G221">
        <f>[1]卡牌时间战力!$G$221</f>
        <v>888</v>
      </c>
      <c r="H221">
        <f>[1]卡牌时间战力!$H$221</f>
        <v>0.1109499999999988</v>
      </c>
      <c r="I221">
        <f>[1]卡牌时间战力!$I$221</f>
        <v>986.52</v>
      </c>
      <c r="J221">
        <f>[1]卡牌时间战力!$J$221</f>
        <v>1</v>
      </c>
      <c r="K221">
        <f>[1]卡牌时间战力!$K$221</f>
        <v>222</v>
      </c>
      <c r="L221">
        <f>[1]卡牌时间战力!$L$221</f>
        <v>0</v>
      </c>
      <c r="M221">
        <f>[1]卡牌时间战力!$M$221</f>
        <v>0</v>
      </c>
      <c r="N221">
        <f>[1]卡牌时间战力!$N$221</f>
        <v>0</v>
      </c>
      <c r="O221">
        <f>[1]卡牌时间战力!$O$221</f>
        <v>0</v>
      </c>
      <c r="P221">
        <f>[1]卡牌时间战力!$P$221</f>
        <v>0</v>
      </c>
      <c r="Q221">
        <f>[1]卡牌时间战力!$Q$221</f>
        <v>0</v>
      </c>
      <c r="R221">
        <f>[1]卡牌时间战力!$R$221</f>
        <v>0.6</v>
      </c>
      <c r="S221">
        <f>[1]卡牌时间战力!$S$221</f>
        <v>1.1000000000000001</v>
      </c>
      <c r="T221">
        <f>[1]卡牌时间战力!$T$221</f>
        <v>4844</v>
      </c>
      <c r="U221">
        <f>[1]卡牌时间战力!$U$221</f>
        <v>1.3455999999999999</v>
      </c>
      <c r="V221">
        <f>[1]卡牌时间战力!$V$221</f>
        <v>3.1699999999999759</v>
      </c>
      <c r="W221">
        <f>[1]卡牌时间战力!$W$221</f>
        <v>0</v>
      </c>
      <c r="X221">
        <f>[1]卡牌时间战力!$X$221</f>
        <v>0</v>
      </c>
    </row>
    <row r="222" spans="1:24" x14ac:dyDescent="0.15">
      <c r="A222">
        <f>[1]卡牌时间战力!$A$222</f>
        <v>224</v>
      </c>
      <c r="B222">
        <f>[1]卡牌时间战力!$B$222</f>
        <v>0</v>
      </c>
      <c r="C222">
        <f>[1]卡牌时间战力!$C$222</f>
        <v>11050</v>
      </c>
      <c r="D222">
        <f>[1]卡牌时间战力!$D$222</f>
        <v>670</v>
      </c>
      <c r="E222">
        <f>[1]卡牌时间战力!$E$222</f>
        <v>1130</v>
      </c>
      <c r="F222">
        <f>[1]卡牌时间战力!$F$222</f>
        <v>5352</v>
      </c>
      <c r="G222">
        <f>[1]卡牌时间战力!$G$222</f>
        <v>892</v>
      </c>
      <c r="H222">
        <f>[1]卡牌时间战力!$H$222</f>
        <v>0.11099999999999879</v>
      </c>
      <c r="I222">
        <f>[1]卡牌时间战力!$I$222</f>
        <v>991.01</v>
      </c>
      <c r="J222">
        <f>[1]卡牌时间战力!$J$222</f>
        <v>1</v>
      </c>
      <c r="K222">
        <f>[1]卡牌时间战力!$K$222</f>
        <v>223</v>
      </c>
      <c r="L222">
        <f>[1]卡牌时间战力!$L$222</f>
        <v>0</v>
      </c>
      <c r="M222">
        <f>[1]卡牌时间战力!$M$222</f>
        <v>0</v>
      </c>
      <c r="N222">
        <f>[1]卡牌时间战力!$N$222</f>
        <v>0</v>
      </c>
      <c r="O222">
        <f>[1]卡牌时间战力!$O$222</f>
        <v>0</v>
      </c>
      <c r="P222">
        <f>[1]卡牌时间战力!$P$222</f>
        <v>0</v>
      </c>
      <c r="Q222">
        <f>[1]卡牌时间战力!$Q$222</f>
        <v>0</v>
      </c>
      <c r="R222">
        <f>[1]卡牌时间战力!$R$222</f>
        <v>0.6</v>
      </c>
      <c r="S222">
        <f>[1]卡牌时间战力!$S$222</f>
        <v>1.1000000000000001</v>
      </c>
      <c r="T222">
        <f>[1]卡牌时间战力!$T$222</f>
        <v>4865</v>
      </c>
      <c r="U222">
        <f>[1]卡牌时间战力!$U$222</f>
        <v>1.3513999999999999</v>
      </c>
      <c r="V222">
        <f>[1]卡牌时间战力!$V$222</f>
        <v>3.1799999999999757</v>
      </c>
      <c r="W222">
        <f>[1]卡牌时间战力!$W$222</f>
        <v>0</v>
      </c>
      <c r="X222">
        <f>[1]卡牌时间战力!$X$222</f>
        <v>0</v>
      </c>
    </row>
    <row r="223" spans="1:24" x14ac:dyDescent="0.15">
      <c r="A223">
        <f>[1]卡牌时间战力!$A$223</f>
        <v>225</v>
      </c>
      <c r="B223">
        <f>[1]卡牌时间战力!$B$223</f>
        <v>0</v>
      </c>
      <c r="C223">
        <f>[1]卡牌时间战力!$C$223</f>
        <v>11100</v>
      </c>
      <c r="D223">
        <f>[1]卡牌时间战力!$D$223</f>
        <v>673</v>
      </c>
      <c r="E223">
        <f>[1]卡牌时间战力!$E$223</f>
        <v>1135</v>
      </c>
      <c r="F223">
        <f>[1]卡牌时间战力!$F$223</f>
        <v>5376</v>
      </c>
      <c r="G223">
        <f>[1]卡牌时间战力!$G$223</f>
        <v>896</v>
      </c>
      <c r="H223">
        <f>[1]卡牌时间战力!$H$223</f>
        <v>0.11104999999999879</v>
      </c>
      <c r="I223">
        <f>[1]卡牌时间战力!$I$223</f>
        <v>995.5</v>
      </c>
      <c r="J223">
        <f>[1]卡牌时间战力!$J$223</f>
        <v>1</v>
      </c>
      <c r="K223">
        <f>[1]卡牌时间战力!$K$223</f>
        <v>224</v>
      </c>
      <c r="L223">
        <f>[1]卡牌时间战力!$L$223</f>
        <v>0</v>
      </c>
      <c r="M223">
        <f>[1]卡牌时间战力!$M$223</f>
        <v>0</v>
      </c>
      <c r="N223">
        <f>[1]卡牌时间战力!$N$223</f>
        <v>0</v>
      </c>
      <c r="O223">
        <f>[1]卡牌时间战力!$O$223</f>
        <v>0</v>
      </c>
      <c r="P223">
        <f>[1]卡牌时间战力!$P$223</f>
        <v>0</v>
      </c>
      <c r="Q223">
        <f>[1]卡牌时间战力!$Q$223</f>
        <v>0</v>
      </c>
      <c r="R223">
        <f>[1]卡牌时间战力!$R$223</f>
        <v>0.6</v>
      </c>
      <c r="S223">
        <f>[1]卡牌时间战力!$S$223</f>
        <v>1.1000000000000001</v>
      </c>
      <c r="T223">
        <f>[1]卡牌时间战力!$T$223</f>
        <v>4887</v>
      </c>
      <c r="U223">
        <f>[1]卡牌时间战力!$U$223</f>
        <v>1.3574999999999999</v>
      </c>
      <c r="V223">
        <f>[1]卡牌时间战力!$V$223</f>
        <v>3.1899999999999755</v>
      </c>
      <c r="W223">
        <f>[1]卡牌时间战力!$W$223</f>
        <v>0</v>
      </c>
      <c r="X223">
        <f>[1]卡牌时间战力!$X$223</f>
        <v>0</v>
      </c>
    </row>
    <row r="224" spans="1:24" x14ac:dyDescent="0.15">
      <c r="A224">
        <f>[1]卡牌时间战力!$A$224</f>
        <v>226</v>
      </c>
      <c r="B224">
        <f>[1]卡牌时间战力!$B$224</f>
        <v>0</v>
      </c>
      <c r="C224">
        <f>[1]卡牌时间战力!$C$224</f>
        <v>11150</v>
      </c>
      <c r="D224">
        <f>[1]卡牌时间战力!$D$224</f>
        <v>676</v>
      </c>
      <c r="E224">
        <f>[1]卡牌时间战力!$E$224</f>
        <v>1140</v>
      </c>
      <c r="F224">
        <f>[1]卡牌时间战力!$F$224</f>
        <v>5400</v>
      </c>
      <c r="G224">
        <f>[1]卡牌时间战力!$G$224</f>
        <v>900</v>
      </c>
      <c r="H224">
        <f>[1]卡牌时间战力!$H$224</f>
        <v>0.11109999999999878</v>
      </c>
      <c r="I224">
        <f>[1]卡牌时间战力!$I$224</f>
        <v>999.99</v>
      </c>
      <c r="J224">
        <f>[1]卡牌时间战力!$J$224</f>
        <v>1</v>
      </c>
      <c r="K224">
        <f>[1]卡牌时间战力!$K$224</f>
        <v>225</v>
      </c>
      <c r="L224">
        <f>[1]卡牌时间战力!$L$224</f>
        <v>0</v>
      </c>
      <c r="M224">
        <f>[1]卡牌时间战力!$M$224</f>
        <v>0</v>
      </c>
      <c r="N224">
        <f>[1]卡牌时间战力!$N$224</f>
        <v>0</v>
      </c>
      <c r="O224">
        <f>[1]卡牌时间战力!$O$224</f>
        <v>0</v>
      </c>
      <c r="P224">
        <f>[1]卡牌时间战力!$P$224</f>
        <v>0</v>
      </c>
      <c r="Q224">
        <f>[1]卡牌时间战力!$Q$224</f>
        <v>0</v>
      </c>
      <c r="R224">
        <f>[1]卡牌时间战力!$R$224</f>
        <v>0.6</v>
      </c>
      <c r="S224">
        <f>[1]卡牌时间战力!$S$224</f>
        <v>1.1000000000000001</v>
      </c>
      <c r="T224">
        <f>[1]卡牌时间战力!$T$224</f>
        <v>4909</v>
      </c>
      <c r="U224">
        <f>[1]卡牌时间战力!$U$224</f>
        <v>1.3635999999999999</v>
      </c>
      <c r="V224">
        <f>[1]卡牌时间战力!$V$224</f>
        <v>3.1999999999999753</v>
      </c>
      <c r="W224">
        <f>[1]卡牌时间战力!$W$224</f>
        <v>0</v>
      </c>
      <c r="X224">
        <f>[1]卡牌时间战力!$X$224</f>
        <v>0</v>
      </c>
    </row>
    <row r="225" spans="1:24" x14ac:dyDescent="0.15">
      <c r="A225">
        <f>[1]卡牌时间战力!$A$225</f>
        <v>227</v>
      </c>
      <c r="B225">
        <f>[1]卡牌时间战力!$B$225</f>
        <v>0</v>
      </c>
      <c r="C225">
        <f>[1]卡牌时间战力!$C$225</f>
        <v>11200</v>
      </c>
      <c r="D225">
        <f>[1]卡牌时间战力!$D$225</f>
        <v>679</v>
      </c>
      <c r="E225">
        <f>[1]卡牌时间战力!$E$225</f>
        <v>1145</v>
      </c>
      <c r="F225">
        <f>[1]卡牌时间战力!$F$225</f>
        <v>5424</v>
      </c>
      <c r="G225">
        <f>[1]卡牌时间战力!$G$225</f>
        <v>904</v>
      </c>
      <c r="H225">
        <f>[1]卡牌时间战力!$H$225</f>
        <v>0.11114999999999878</v>
      </c>
      <c r="I225">
        <f>[1]卡牌时间战力!$I$225</f>
        <v>1004.48</v>
      </c>
      <c r="J225">
        <f>[1]卡牌时间战力!$J$225</f>
        <v>1</v>
      </c>
      <c r="K225">
        <f>[1]卡牌时间战力!$K$225</f>
        <v>226</v>
      </c>
      <c r="L225">
        <f>[1]卡牌时间战力!$L$225</f>
        <v>0</v>
      </c>
      <c r="M225">
        <f>[1]卡牌时间战力!$M$225</f>
        <v>0</v>
      </c>
      <c r="N225">
        <f>[1]卡牌时间战力!$N$225</f>
        <v>0</v>
      </c>
      <c r="O225">
        <f>[1]卡牌时间战力!$O$225</f>
        <v>0</v>
      </c>
      <c r="P225">
        <f>[1]卡牌时间战力!$P$225</f>
        <v>0</v>
      </c>
      <c r="Q225">
        <f>[1]卡牌时间战力!$Q$225</f>
        <v>0</v>
      </c>
      <c r="R225">
        <f>[1]卡牌时间战力!$R$225</f>
        <v>0.6</v>
      </c>
      <c r="S225">
        <f>[1]卡牌时间战力!$S$225</f>
        <v>1.1000000000000001</v>
      </c>
      <c r="T225">
        <f>[1]卡牌时间战力!$T$225</f>
        <v>4931</v>
      </c>
      <c r="U225">
        <f>[1]卡牌时间战力!$U$225</f>
        <v>1.3696999999999999</v>
      </c>
      <c r="V225">
        <f>[1]卡牌时间战力!$V$225</f>
        <v>3.2099999999999751</v>
      </c>
      <c r="W225">
        <f>[1]卡牌时间战力!$W$225</f>
        <v>0</v>
      </c>
      <c r="X225">
        <f>[1]卡牌时间战力!$X$225</f>
        <v>0</v>
      </c>
    </row>
    <row r="226" spans="1:24" x14ac:dyDescent="0.15">
      <c r="A226">
        <f>[1]卡牌时间战力!$A$226</f>
        <v>228</v>
      </c>
      <c r="B226">
        <f>[1]卡牌时间战力!$B$226</f>
        <v>0</v>
      </c>
      <c r="C226">
        <f>[1]卡牌时间战力!$C$226</f>
        <v>11250</v>
      </c>
      <c r="D226">
        <f>[1]卡牌时间战力!$D$226</f>
        <v>682</v>
      </c>
      <c r="E226">
        <f>[1]卡牌时间战力!$E$226</f>
        <v>1150</v>
      </c>
      <c r="F226">
        <f>[1]卡牌时间战力!$F$226</f>
        <v>5448</v>
      </c>
      <c r="G226">
        <f>[1]卡牌时间战力!$G$226</f>
        <v>908</v>
      </c>
      <c r="H226">
        <f>[1]卡牌时间战力!$H$226</f>
        <v>0.11119999999999877</v>
      </c>
      <c r="I226">
        <f>[1]卡牌时间战力!$I$226</f>
        <v>1008.97</v>
      </c>
      <c r="J226">
        <f>[1]卡牌时间战力!$J$226</f>
        <v>1</v>
      </c>
      <c r="K226">
        <f>[1]卡牌时间战力!$K$226</f>
        <v>227</v>
      </c>
      <c r="L226">
        <f>[1]卡牌时间战力!$L$226</f>
        <v>0</v>
      </c>
      <c r="M226">
        <f>[1]卡牌时间战力!$M$226</f>
        <v>0</v>
      </c>
      <c r="N226">
        <f>[1]卡牌时间战力!$N$226</f>
        <v>0</v>
      </c>
      <c r="O226">
        <f>[1]卡牌时间战力!$O$226</f>
        <v>0</v>
      </c>
      <c r="P226">
        <f>[1]卡牌时间战力!$P$226</f>
        <v>0</v>
      </c>
      <c r="Q226">
        <f>[1]卡牌时间战力!$Q$226</f>
        <v>0</v>
      </c>
      <c r="R226">
        <f>[1]卡牌时间战力!$R$226</f>
        <v>0.6</v>
      </c>
      <c r="S226">
        <f>[1]卡牌时间战力!$S$226</f>
        <v>1.1000000000000001</v>
      </c>
      <c r="T226">
        <f>[1]卡牌时间战力!$T$226</f>
        <v>4953</v>
      </c>
      <c r="U226">
        <f>[1]卡牌时间战力!$U$226</f>
        <v>1.3757999999999999</v>
      </c>
      <c r="V226">
        <f>[1]卡牌时间战力!$V$226</f>
        <v>3.2199999999999749</v>
      </c>
      <c r="W226">
        <f>[1]卡牌时间战力!$W$226</f>
        <v>0</v>
      </c>
      <c r="X226">
        <f>[1]卡牌时间战力!$X$226</f>
        <v>0</v>
      </c>
    </row>
    <row r="227" spans="1:24" x14ac:dyDescent="0.15">
      <c r="A227">
        <f>[1]卡牌时间战力!$A$227</f>
        <v>229</v>
      </c>
      <c r="B227">
        <f>[1]卡牌时间战力!$B$227</f>
        <v>0</v>
      </c>
      <c r="C227">
        <f>[1]卡牌时间战力!$C$227</f>
        <v>11300</v>
      </c>
      <c r="D227">
        <f>[1]卡牌时间战力!$D$227</f>
        <v>685</v>
      </c>
      <c r="E227">
        <f>[1]卡牌时间战力!$E$227</f>
        <v>1155</v>
      </c>
      <c r="F227">
        <f>[1]卡牌时间战力!$F$227</f>
        <v>5472</v>
      </c>
      <c r="G227">
        <f>[1]卡牌时间战力!$G$227</f>
        <v>912</v>
      </c>
      <c r="H227">
        <f>[1]卡牌时间战力!$H$227</f>
        <v>0.11124999999999877</v>
      </c>
      <c r="I227">
        <f>[1]卡牌时间战力!$I$227</f>
        <v>1013.46</v>
      </c>
      <c r="J227">
        <f>[1]卡牌时间战力!$J$227</f>
        <v>1</v>
      </c>
      <c r="K227">
        <f>[1]卡牌时间战力!$K$227</f>
        <v>228</v>
      </c>
      <c r="L227">
        <f>[1]卡牌时间战力!$L$227</f>
        <v>0</v>
      </c>
      <c r="M227">
        <f>[1]卡牌时间战力!$M$227</f>
        <v>0</v>
      </c>
      <c r="N227">
        <f>[1]卡牌时间战力!$N$227</f>
        <v>0</v>
      </c>
      <c r="O227">
        <f>[1]卡牌时间战力!$O$227</f>
        <v>0</v>
      </c>
      <c r="P227">
        <f>[1]卡牌时间战力!$P$227</f>
        <v>0</v>
      </c>
      <c r="Q227">
        <f>[1]卡牌时间战力!$Q$227</f>
        <v>0</v>
      </c>
      <c r="R227">
        <f>[1]卡牌时间战力!$R$227</f>
        <v>0.6</v>
      </c>
      <c r="S227">
        <f>[1]卡牌时间战力!$S$227</f>
        <v>1.1000000000000001</v>
      </c>
      <c r="T227">
        <f>[1]卡牌时间战力!$T$227</f>
        <v>4975</v>
      </c>
      <c r="U227">
        <f>[1]卡牌时间战力!$U$227</f>
        <v>1.3818999999999999</v>
      </c>
      <c r="V227">
        <f>[1]卡牌时间战力!$V$227</f>
        <v>3.2299999999999747</v>
      </c>
      <c r="W227">
        <f>[1]卡牌时间战力!$W$227</f>
        <v>0</v>
      </c>
      <c r="X227">
        <f>[1]卡牌时间战力!$X$227</f>
        <v>0</v>
      </c>
    </row>
    <row r="228" spans="1:24" x14ac:dyDescent="0.15">
      <c r="A228">
        <f>[1]卡牌时间战力!$A$228</f>
        <v>230</v>
      </c>
      <c r="B228">
        <f>[1]卡牌时间战力!$B$228</f>
        <v>0</v>
      </c>
      <c r="C228">
        <f>[1]卡牌时间战力!$C$228</f>
        <v>11350</v>
      </c>
      <c r="D228">
        <f>[1]卡牌时间战力!$D$228</f>
        <v>688</v>
      </c>
      <c r="E228">
        <f>[1]卡牌时间战力!$E$228</f>
        <v>1160</v>
      </c>
      <c r="F228">
        <f>[1]卡牌时间战力!$F$228</f>
        <v>5496</v>
      </c>
      <c r="G228">
        <f>[1]卡牌时间战力!$G$228</f>
        <v>916</v>
      </c>
      <c r="H228">
        <f>[1]卡牌时间战力!$H$228</f>
        <v>0.11129999999999876</v>
      </c>
      <c r="I228">
        <f>[1]卡牌时间战力!$I$228</f>
        <v>1017.95</v>
      </c>
      <c r="J228">
        <f>[1]卡牌时间战力!$J$228</f>
        <v>1</v>
      </c>
      <c r="K228">
        <f>[1]卡牌时间战力!$K$228</f>
        <v>229</v>
      </c>
      <c r="L228">
        <f>[1]卡牌时间战力!$L$228</f>
        <v>0</v>
      </c>
      <c r="M228">
        <f>[1]卡牌时间战力!$M$228</f>
        <v>0</v>
      </c>
      <c r="N228">
        <f>[1]卡牌时间战力!$N$228</f>
        <v>0</v>
      </c>
      <c r="O228">
        <f>[1]卡牌时间战力!$O$228</f>
        <v>0</v>
      </c>
      <c r="P228">
        <f>[1]卡牌时间战力!$P$228</f>
        <v>0</v>
      </c>
      <c r="Q228">
        <f>[1]卡牌时间战力!$Q$228</f>
        <v>0</v>
      </c>
      <c r="R228">
        <f>[1]卡牌时间战力!$R$228</f>
        <v>0.6</v>
      </c>
      <c r="S228">
        <f>[1]卡牌时间战力!$S$228</f>
        <v>1.1000000000000001</v>
      </c>
      <c r="T228">
        <f>[1]卡牌时间战力!$T$228</f>
        <v>4996</v>
      </c>
      <c r="U228">
        <f>[1]卡牌时间战力!$U$228</f>
        <v>1.3877999999999999</v>
      </c>
      <c r="V228">
        <f>[1]卡牌时间战力!$V$228</f>
        <v>3.2399999999999745</v>
      </c>
      <c r="W228">
        <f>[1]卡牌时间战力!$W$228</f>
        <v>0</v>
      </c>
      <c r="X228">
        <f>[1]卡牌时间战力!$X$228</f>
        <v>0</v>
      </c>
    </row>
    <row r="229" spans="1:24" x14ac:dyDescent="0.15">
      <c r="A229">
        <f>[1]卡牌时间战力!$A$229</f>
        <v>231</v>
      </c>
      <c r="B229">
        <f>[1]卡牌时间战力!$B$229</f>
        <v>0</v>
      </c>
      <c r="C229">
        <f>[1]卡牌时间战力!$C$229</f>
        <v>11400</v>
      </c>
      <c r="D229">
        <f>[1]卡牌时间战力!$D$229</f>
        <v>691</v>
      </c>
      <c r="E229">
        <f>[1]卡牌时间战力!$E$229</f>
        <v>1165</v>
      </c>
      <c r="F229">
        <f>[1]卡牌时间战力!$F$229</f>
        <v>5520</v>
      </c>
      <c r="G229">
        <f>[1]卡牌时间战力!$G$229</f>
        <v>920</v>
      </c>
      <c r="H229">
        <f>[1]卡牌时间战力!$H$229</f>
        <v>0.11134999999999876</v>
      </c>
      <c r="I229">
        <f>[1]卡牌时间战力!$I$229</f>
        <v>1022.44</v>
      </c>
      <c r="J229">
        <f>[1]卡牌时间战力!$J$229</f>
        <v>1</v>
      </c>
      <c r="K229">
        <f>[1]卡牌时间战力!$K$229</f>
        <v>230</v>
      </c>
      <c r="L229">
        <f>[1]卡牌时间战力!$L$229</f>
        <v>0</v>
      </c>
      <c r="M229">
        <f>[1]卡牌时间战力!$M$229</f>
        <v>0</v>
      </c>
      <c r="N229">
        <f>[1]卡牌时间战力!$N$229</f>
        <v>0</v>
      </c>
      <c r="O229">
        <f>[1]卡牌时间战力!$O$229</f>
        <v>0</v>
      </c>
      <c r="P229">
        <f>[1]卡牌时间战力!$P$229</f>
        <v>0</v>
      </c>
      <c r="Q229">
        <f>[1]卡牌时间战力!$Q$229</f>
        <v>0</v>
      </c>
      <c r="R229">
        <f>[1]卡牌时间战力!$R$229</f>
        <v>0.6</v>
      </c>
      <c r="S229">
        <f>[1]卡牌时间战力!$S$229</f>
        <v>1.1000000000000001</v>
      </c>
      <c r="T229">
        <f>[1]卡牌时间战力!$T$229</f>
        <v>5018</v>
      </c>
      <c r="U229">
        <f>[1]卡牌时间战力!$U$229</f>
        <v>1.3938999999999999</v>
      </c>
      <c r="V229">
        <f>[1]卡牌时间战力!$V$229</f>
        <v>3.2499999999999742</v>
      </c>
      <c r="W229">
        <f>[1]卡牌时间战力!$W$229</f>
        <v>0</v>
      </c>
      <c r="X229">
        <f>[1]卡牌时间战力!$X$229</f>
        <v>0</v>
      </c>
    </row>
    <row r="230" spans="1:24" x14ac:dyDescent="0.15">
      <c r="A230">
        <f>[1]卡牌时间战力!$A$230</f>
        <v>232</v>
      </c>
      <c r="B230">
        <f>[1]卡牌时间战力!$B$230</f>
        <v>0</v>
      </c>
      <c r="C230">
        <f>[1]卡牌时间战力!$C$230</f>
        <v>11450</v>
      </c>
      <c r="D230">
        <f>[1]卡牌时间战力!$D$230</f>
        <v>694</v>
      </c>
      <c r="E230">
        <f>[1]卡牌时间战力!$E$230</f>
        <v>1170</v>
      </c>
      <c r="F230">
        <f>[1]卡牌时间战力!$F$230</f>
        <v>5544</v>
      </c>
      <c r="G230">
        <f>[1]卡牌时间战力!$G$230</f>
        <v>924</v>
      </c>
      <c r="H230">
        <f>[1]卡牌时间战力!$H$230</f>
        <v>0.11139999999999875</v>
      </c>
      <c r="I230">
        <f>[1]卡牌时间战力!$I$230</f>
        <v>1026.93</v>
      </c>
      <c r="J230">
        <f>[1]卡牌时间战力!$J$230</f>
        <v>1</v>
      </c>
      <c r="K230">
        <f>[1]卡牌时间战力!$K$230</f>
        <v>231</v>
      </c>
      <c r="L230">
        <f>[1]卡牌时间战力!$L$230</f>
        <v>0</v>
      </c>
      <c r="M230">
        <f>[1]卡牌时间战力!$M$230</f>
        <v>0</v>
      </c>
      <c r="N230">
        <f>[1]卡牌时间战力!$N$230</f>
        <v>0</v>
      </c>
      <c r="O230">
        <f>[1]卡牌时间战力!$O$230</f>
        <v>0</v>
      </c>
      <c r="P230">
        <f>[1]卡牌时间战力!$P$230</f>
        <v>0</v>
      </c>
      <c r="Q230">
        <f>[1]卡牌时间战力!$Q$230</f>
        <v>0</v>
      </c>
      <c r="R230">
        <f>[1]卡牌时间战力!$R$230</f>
        <v>0.6</v>
      </c>
      <c r="S230">
        <f>[1]卡牌时间战力!$S$230</f>
        <v>1.1000000000000001</v>
      </c>
      <c r="T230">
        <f>[1]卡牌时间战力!$T$230</f>
        <v>5040</v>
      </c>
      <c r="U230">
        <f>[1]卡牌时间战力!$U$230</f>
        <v>1.4</v>
      </c>
      <c r="V230">
        <f>[1]卡牌时间战力!$V$230</f>
        <v>3.259999999999974</v>
      </c>
      <c r="W230">
        <f>[1]卡牌时间战力!$W$230</f>
        <v>0</v>
      </c>
      <c r="X230">
        <f>[1]卡牌时间战力!$X$230</f>
        <v>0</v>
      </c>
    </row>
    <row r="231" spans="1:24" x14ac:dyDescent="0.15">
      <c r="A231">
        <f>[1]卡牌时间战力!$A$231</f>
        <v>233</v>
      </c>
      <c r="B231">
        <f>[1]卡牌时间战力!$B$231</f>
        <v>0</v>
      </c>
      <c r="C231">
        <f>[1]卡牌时间战力!$C$231</f>
        <v>11500</v>
      </c>
      <c r="D231">
        <f>[1]卡牌时间战力!$D$231</f>
        <v>697</v>
      </c>
      <c r="E231">
        <f>[1]卡牌时间战力!$E$231</f>
        <v>1175</v>
      </c>
      <c r="F231">
        <f>[1]卡牌时间战力!$F$231</f>
        <v>5568</v>
      </c>
      <c r="G231">
        <f>[1]卡牌时间战力!$G$231</f>
        <v>928</v>
      </c>
      <c r="H231">
        <f>[1]卡牌时间战力!$H$231</f>
        <v>0.11144999999999874</v>
      </c>
      <c r="I231">
        <f>[1]卡牌时间战力!$I$231</f>
        <v>1031.43</v>
      </c>
      <c r="J231">
        <f>[1]卡牌时间战力!$J$231</f>
        <v>1</v>
      </c>
      <c r="K231">
        <f>[1]卡牌时间战力!$K$231</f>
        <v>232</v>
      </c>
      <c r="L231">
        <f>[1]卡牌时间战力!$L$231</f>
        <v>0</v>
      </c>
      <c r="M231">
        <f>[1]卡牌时间战力!$M$231</f>
        <v>0</v>
      </c>
      <c r="N231">
        <f>[1]卡牌时间战力!$N$231</f>
        <v>0</v>
      </c>
      <c r="O231">
        <f>[1]卡牌时间战力!$O$231</f>
        <v>0</v>
      </c>
      <c r="P231">
        <f>[1]卡牌时间战力!$P$231</f>
        <v>0</v>
      </c>
      <c r="Q231">
        <f>[1]卡牌时间战力!$Q$231</f>
        <v>0</v>
      </c>
      <c r="R231">
        <f>[1]卡牌时间战力!$R$231</f>
        <v>0.6</v>
      </c>
      <c r="S231">
        <f>[1]卡牌时间战力!$S$231</f>
        <v>1.1000000000000001</v>
      </c>
      <c r="T231">
        <f>[1]卡牌时间战力!$T$231</f>
        <v>5062</v>
      </c>
      <c r="U231">
        <f>[1]卡牌时间战力!$U$231</f>
        <v>1.4060999999999999</v>
      </c>
      <c r="V231">
        <f>[1]卡牌时间战力!$V$231</f>
        <v>3.2699999999999738</v>
      </c>
      <c r="W231">
        <f>[1]卡牌时间战力!$W$231</f>
        <v>0</v>
      </c>
      <c r="X231">
        <f>[1]卡牌时间战力!$X$231</f>
        <v>0</v>
      </c>
    </row>
    <row r="232" spans="1:24" x14ac:dyDescent="0.15">
      <c r="A232">
        <f>[1]卡牌时间战力!$A$232</f>
        <v>234</v>
      </c>
      <c r="B232">
        <f>[1]卡牌时间战力!$B$232</f>
        <v>0</v>
      </c>
      <c r="C232">
        <f>[1]卡牌时间战力!$C$232</f>
        <v>11550</v>
      </c>
      <c r="D232">
        <f>[1]卡牌时间战力!$D$232</f>
        <v>700</v>
      </c>
      <c r="E232">
        <f>[1]卡牌时间战力!$E$232</f>
        <v>1180</v>
      </c>
      <c r="F232">
        <f>[1]卡牌时间战力!$F$232</f>
        <v>5592</v>
      </c>
      <c r="G232">
        <f>[1]卡牌时间战力!$G$232</f>
        <v>932</v>
      </c>
      <c r="H232">
        <f>[1]卡牌时间战力!$H$232</f>
        <v>0.11149999999999874</v>
      </c>
      <c r="I232">
        <f>[1]卡牌时间战力!$I$232</f>
        <v>1035.92</v>
      </c>
      <c r="J232">
        <f>[1]卡牌时间战力!$J$232</f>
        <v>1</v>
      </c>
      <c r="K232">
        <f>[1]卡牌时间战力!$K$232</f>
        <v>233</v>
      </c>
      <c r="L232">
        <f>[1]卡牌时间战力!$L$232</f>
        <v>0</v>
      </c>
      <c r="M232">
        <f>[1]卡牌时间战力!$M$232</f>
        <v>0</v>
      </c>
      <c r="N232">
        <f>[1]卡牌时间战力!$N$232</f>
        <v>0</v>
      </c>
      <c r="O232">
        <f>[1]卡牌时间战力!$O$232</f>
        <v>0</v>
      </c>
      <c r="P232">
        <f>[1]卡牌时间战力!$P$232</f>
        <v>0</v>
      </c>
      <c r="Q232">
        <f>[1]卡牌时间战力!$Q$232</f>
        <v>0</v>
      </c>
      <c r="R232">
        <f>[1]卡牌时间战力!$R$232</f>
        <v>0.6</v>
      </c>
      <c r="S232">
        <f>[1]卡牌时间战力!$S$232</f>
        <v>1.1000000000000001</v>
      </c>
      <c r="T232">
        <f>[1]卡牌时间战力!$T$232</f>
        <v>5084</v>
      </c>
      <c r="U232">
        <f>[1]卡牌时间战力!$U$232</f>
        <v>1.4121999999999999</v>
      </c>
      <c r="V232">
        <f>[1]卡牌时间战力!$V$232</f>
        <v>3.2799999999999736</v>
      </c>
      <c r="W232">
        <f>[1]卡牌时间战力!$W$232</f>
        <v>0</v>
      </c>
      <c r="X232">
        <f>[1]卡牌时间战力!$X$232</f>
        <v>0</v>
      </c>
    </row>
    <row r="233" spans="1:24" x14ac:dyDescent="0.15">
      <c r="A233">
        <f>[1]卡牌时间战力!$A$233</f>
        <v>235</v>
      </c>
      <c r="B233">
        <f>[1]卡牌时间战力!$B$233</f>
        <v>0</v>
      </c>
      <c r="C233">
        <f>[1]卡牌时间战力!$C$233</f>
        <v>11600</v>
      </c>
      <c r="D233">
        <f>[1]卡牌时间战力!$D$233</f>
        <v>703</v>
      </c>
      <c r="E233">
        <f>[1]卡牌时间战力!$E$233</f>
        <v>1185</v>
      </c>
      <c r="F233">
        <f>[1]卡牌时间战力!$F$233</f>
        <v>5616</v>
      </c>
      <c r="G233">
        <f>[1]卡牌时间战力!$G$233</f>
        <v>936</v>
      </c>
      <c r="H233">
        <f>[1]卡牌时间战力!$H$233</f>
        <v>0.11154999999999873</v>
      </c>
      <c r="I233">
        <f>[1]卡牌时间战力!$I$233</f>
        <v>1040.4100000000001</v>
      </c>
      <c r="J233">
        <f>[1]卡牌时间战力!$J$233</f>
        <v>1</v>
      </c>
      <c r="K233">
        <f>[1]卡牌时间战力!$K$233</f>
        <v>234</v>
      </c>
      <c r="L233">
        <f>[1]卡牌时间战力!$L$233</f>
        <v>0</v>
      </c>
      <c r="M233">
        <f>[1]卡牌时间战力!$M$233</f>
        <v>0</v>
      </c>
      <c r="N233">
        <f>[1]卡牌时间战力!$N$233</f>
        <v>0</v>
      </c>
      <c r="O233">
        <f>[1]卡牌时间战力!$O$233</f>
        <v>0</v>
      </c>
      <c r="P233">
        <f>[1]卡牌时间战力!$P$233</f>
        <v>0</v>
      </c>
      <c r="Q233">
        <f>[1]卡牌时间战力!$Q$233</f>
        <v>0</v>
      </c>
      <c r="R233">
        <f>[1]卡牌时间战力!$R$233</f>
        <v>0.6</v>
      </c>
      <c r="S233">
        <f>[1]卡牌时间战力!$S$233</f>
        <v>1.1000000000000001</v>
      </c>
      <c r="T233">
        <f>[1]卡牌时间战力!$T$233</f>
        <v>5105</v>
      </c>
      <c r="U233">
        <f>[1]卡牌时间战力!$U$233</f>
        <v>1.4180999999999999</v>
      </c>
      <c r="V233">
        <f>[1]卡牌时间战力!$V$233</f>
        <v>3.2899999999999734</v>
      </c>
      <c r="W233">
        <f>[1]卡牌时间战力!$W$233</f>
        <v>0</v>
      </c>
      <c r="X233">
        <f>[1]卡牌时间战力!$X$233</f>
        <v>0</v>
      </c>
    </row>
    <row r="234" spans="1:24" x14ac:dyDescent="0.15">
      <c r="A234">
        <f>[1]卡牌时间战力!$A$234</f>
        <v>236</v>
      </c>
      <c r="B234">
        <f>[1]卡牌时间战力!$B$234</f>
        <v>0</v>
      </c>
      <c r="C234">
        <f>[1]卡牌时间战力!$C$234</f>
        <v>11650</v>
      </c>
      <c r="D234">
        <f>[1]卡牌时间战力!$D$234</f>
        <v>706</v>
      </c>
      <c r="E234">
        <f>[1]卡牌时间战力!$E$234</f>
        <v>1190</v>
      </c>
      <c r="F234">
        <f>[1]卡牌时间战力!$F$234</f>
        <v>5640</v>
      </c>
      <c r="G234">
        <f>[1]卡牌时间战力!$G$234</f>
        <v>940</v>
      </c>
      <c r="H234">
        <f>[1]卡牌时间战力!$H$234</f>
        <v>0.11159999999999873</v>
      </c>
      <c r="I234">
        <f>[1]卡牌时间战力!$I$234</f>
        <v>1044.9000000000001</v>
      </c>
      <c r="J234">
        <f>[1]卡牌时间战力!$J$234</f>
        <v>1</v>
      </c>
      <c r="K234">
        <f>[1]卡牌时间战力!$K$234</f>
        <v>235</v>
      </c>
      <c r="L234">
        <f>[1]卡牌时间战力!$L$234</f>
        <v>0</v>
      </c>
      <c r="M234">
        <f>[1]卡牌时间战力!$M$234</f>
        <v>0</v>
      </c>
      <c r="N234">
        <f>[1]卡牌时间战力!$N$234</f>
        <v>0</v>
      </c>
      <c r="O234">
        <f>[1]卡牌时间战力!$O$234</f>
        <v>0</v>
      </c>
      <c r="P234">
        <f>[1]卡牌时间战力!$P$234</f>
        <v>0</v>
      </c>
      <c r="Q234">
        <f>[1]卡牌时间战力!$Q$234</f>
        <v>0</v>
      </c>
      <c r="R234">
        <f>[1]卡牌时间战力!$R$234</f>
        <v>0.6</v>
      </c>
      <c r="S234">
        <f>[1]卡牌时间战力!$S$234</f>
        <v>1.1000000000000001</v>
      </c>
      <c r="T234">
        <f>[1]卡牌时间战力!$T$234</f>
        <v>5127</v>
      </c>
      <c r="U234">
        <f>[1]卡牌时间战力!$U$234</f>
        <v>1.4241999999999999</v>
      </c>
      <c r="V234">
        <f>[1]卡牌时间战力!$V$234</f>
        <v>3.2999999999999732</v>
      </c>
      <c r="W234">
        <f>[1]卡牌时间战力!$W$234</f>
        <v>0</v>
      </c>
      <c r="X234">
        <f>[1]卡牌时间战力!$X$234</f>
        <v>0</v>
      </c>
    </row>
    <row r="235" spans="1:24" x14ac:dyDescent="0.15">
      <c r="A235">
        <f>[1]卡牌时间战力!$A$235</f>
        <v>237</v>
      </c>
      <c r="B235">
        <f>[1]卡牌时间战力!$B$235</f>
        <v>0</v>
      </c>
      <c r="C235">
        <f>[1]卡牌时间战力!$C$235</f>
        <v>11700</v>
      </c>
      <c r="D235">
        <f>[1]卡牌时间战力!$D$235</f>
        <v>709</v>
      </c>
      <c r="E235">
        <f>[1]卡牌时间战力!$E$235</f>
        <v>1195</v>
      </c>
      <c r="F235">
        <f>[1]卡牌时间战力!$F$235</f>
        <v>5664</v>
      </c>
      <c r="G235">
        <f>[1]卡牌时间战力!$G$235</f>
        <v>944</v>
      </c>
      <c r="H235">
        <f>[1]卡牌时间战力!$H$235</f>
        <v>0.11164999999999872</v>
      </c>
      <c r="I235">
        <f>[1]卡牌时间战力!$I$235</f>
        <v>1049.4000000000001</v>
      </c>
      <c r="J235">
        <f>[1]卡牌时间战力!$J$235</f>
        <v>1</v>
      </c>
      <c r="K235">
        <f>[1]卡牌时间战力!$K$235</f>
        <v>236</v>
      </c>
      <c r="L235">
        <f>[1]卡牌时间战力!$L$235</f>
        <v>0</v>
      </c>
      <c r="M235">
        <f>[1]卡牌时间战力!$M$235</f>
        <v>0</v>
      </c>
      <c r="N235">
        <f>[1]卡牌时间战力!$N$235</f>
        <v>0</v>
      </c>
      <c r="O235">
        <f>[1]卡牌时间战力!$O$235</f>
        <v>0</v>
      </c>
      <c r="P235">
        <f>[1]卡牌时间战力!$P$235</f>
        <v>0</v>
      </c>
      <c r="Q235">
        <f>[1]卡牌时间战力!$Q$235</f>
        <v>0</v>
      </c>
      <c r="R235">
        <f>[1]卡牌时间战力!$R$235</f>
        <v>0.6</v>
      </c>
      <c r="S235">
        <f>[1]卡牌时间战力!$S$235</f>
        <v>1.1000000000000001</v>
      </c>
      <c r="T235">
        <f>[1]卡牌时间战力!$T$235</f>
        <v>5149</v>
      </c>
      <c r="U235">
        <f>[1]卡牌时间战力!$U$235</f>
        <v>1.4302999999999999</v>
      </c>
      <c r="V235">
        <f>[1]卡牌时间战力!$V$235</f>
        <v>3.309999999999973</v>
      </c>
      <c r="W235">
        <f>[1]卡牌时间战力!$W$235</f>
        <v>0</v>
      </c>
      <c r="X235">
        <f>[1]卡牌时间战力!$X$235</f>
        <v>0</v>
      </c>
    </row>
    <row r="236" spans="1:24" x14ac:dyDescent="0.15">
      <c r="A236">
        <f>[1]卡牌时间战力!$A$236</f>
        <v>238</v>
      </c>
      <c r="B236">
        <f>[1]卡牌时间战力!$B$236</f>
        <v>0</v>
      </c>
      <c r="C236">
        <f>[1]卡牌时间战力!$C$236</f>
        <v>11750</v>
      </c>
      <c r="D236">
        <f>[1]卡牌时间战力!$D$236</f>
        <v>712</v>
      </c>
      <c r="E236">
        <f>[1]卡牌时间战力!$E$236</f>
        <v>1200</v>
      </c>
      <c r="F236">
        <f>[1]卡牌时间战力!$F$236</f>
        <v>5688</v>
      </c>
      <c r="G236">
        <f>[1]卡牌时间战力!$G$236</f>
        <v>948</v>
      </c>
      <c r="H236">
        <f>[1]卡牌时间战力!$H$236</f>
        <v>0.11169999999999872</v>
      </c>
      <c r="I236">
        <f>[1]卡牌时间战力!$I$236</f>
        <v>1053.8900000000001</v>
      </c>
      <c r="J236">
        <f>[1]卡牌时间战力!$J$236</f>
        <v>1</v>
      </c>
      <c r="K236">
        <f>[1]卡牌时间战力!$K$236</f>
        <v>237</v>
      </c>
      <c r="L236">
        <f>[1]卡牌时间战力!$L$236</f>
        <v>0</v>
      </c>
      <c r="M236">
        <f>[1]卡牌时间战力!$M$236</f>
        <v>0</v>
      </c>
      <c r="N236">
        <f>[1]卡牌时间战力!$N$236</f>
        <v>0</v>
      </c>
      <c r="O236">
        <f>[1]卡牌时间战力!$O$236</f>
        <v>0</v>
      </c>
      <c r="P236">
        <f>[1]卡牌时间战力!$P$236</f>
        <v>0</v>
      </c>
      <c r="Q236">
        <f>[1]卡牌时间战力!$Q$236</f>
        <v>0</v>
      </c>
      <c r="R236">
        <f>[1]卡牌时间战力!$R$236</f>
        <v>0.6</v>
      </c>
      <c r="S236">
        <f>[1]卡牌时间战力!$S$236</f>
        <v>1.1000000000000001</v>
      </c>
      <c r="T236">
        <f>[1]卡牌时间战力!$T$236</f>
        <v>5171</v>
      </c>
      <c r="U236">
        <f>[1]卡牌时间战力!$U$236</f>
        <v>1.4363999999999999</v>
      </c>
      <c r="V236">
        <f>[1]卡牌时间战力!$V$236</f>
        <v>3.3199999999999728</v>
      </c>
      <c r="W236">
        <f>[1]卡牌时间战力!$W$236</f>
        <v>0</v>
      </c>
      <c r="X236">
        <f>[1]卡牌时间战力!$X$236</f>
        <v>0</v>
      </c>
    </row>
    <row r="237" spans="1:24" x14ac:dyDescent="0.15">
      <c r="A237">
        <f>[1]卡牌时间战力!$A$237</f>
        <v>239</v>
      </c>
      <c r="B237">
        <f>[1]卡牌时间战力!$B$237</f>
        <v>0</v>
      </c>
      <c r="C237">
        <f>[1]卡牌时间战力!$C$237</f>
        <v>11800</v>
      </c>
      <c r="D237">
        <f>[1]卡牌时间战力!$D$237</f>
        <v>715</v>
      </c>
      <c r="E237">
        <f>[1]卡牌时间战力!$E$237</f>
        <v>1205</v>
      </c>
      <c r="F237">
        <f>[1]卡牌时间战力!$F$237</f>
        <v>5712</v>
      </c>
      <c r="G237">
        <f>[1]卡牌时间战力!$G$237</f>
        <v>952</v>
      </c>
      <c r="H237">
        <f>[1]卡牌时间战力!$H$237</f>
        <v>0.11174999999999871</v>
      </c>
      <c r="I237">
        <f>[1]卡牌时间战力!$I$237</f>
        <v>1058.3900000000001</v>
      </c>
      <c r="J237">
        <f>[1]卡牌时间战力!$J$237</f>
        <v>1</v>
      </c>
      <c r="K237">
        <f>[1]卡牌时间战力!$K$237</f>
        <v>238</v>
      </c>
      <c r="L237">
        <f>[1]卡牌时间战力!$L$237</f>
        <v>0</v>
      </c>
      <c r="M237">
        <f>[1]卡牌时间战力!$M$237</f>
        <v>0</v>
      </c>
      <c r="N237">
        <f>[1]卡牌时间战力!$N$237</f>
        <v>0</v>
      </c>
      <c r="O237">
        <f>[1]卡牌时间战力!$O$237</f>
        <v>0</v>
      </c>
      <c r="P237">
        <f>[1]卡牌时间战力!$P$237</f>
        <v>0</v>
      </c>
      <c r="Q237">
        <f>[1]卡牌时间战力!$Q$237</f>
        <v>0</v>
      </c>
      <c r="R237">
        <f>[1]卡牌时间战力!$R$237</f>
        <v>0.6</v>
      </c>
      <c r="S237">
        <f>[1]卡牌时间战力!$S$237</f>
        <v>1.1000000000000001</v>
      </c>
      <c r="T237">
        <f>[1]卡牌时间战力!$T$237</f>
        <v>5193</v>
      </c>
      <c r="U237">
        <f>[1]卡牌时间战力!$U$237</f>
        <v>1.4424999999999999</v>
      </c>
      <c r="V237">
        <f>[1]卡牌时间战力!$V$237</f>
        <v>3.3299999999999725</v>
      </c>
      <c r="W237">
        <f>[1]卡牌时间战力!$W$237</f>
        <v>0</v>
      </c>
      <c r="X237">
        <f>[1]卡牌时间战力!$X$237</f>
        <v>0</v>
      </c>
    </row>
    <row r="238" spans="1:24" x14ac:dyDescent="0.15">
      <c r="A238">
        <f>[1]卡牌时间战力!$A$238</f>
        <v>240</v>
      </c>
      <c r="B238">
        <f>[1]卡牌时间战力!$B$238</f>
        <v>0</v>
      </c>
      <c r="C238">
        <f>[1]卡牌时间战力!$C$238</f>
        <v>11850</v>
      </c>
      <c r="D238">
        <f>[1]卡牌时间战力!$D$238</f>
        <v>718</v>
      </c>
      <c r="E238">
        <f>[1]卡牌时间战力!$E$238</f>
        <v>1210</v>
      </c>
      <c r="F238">
        <f>[1]卡牌时间战力!$F$238</f>
        <v>5736</v>
      </c>
      <c r="G238">
        <f>[1]卡牌时间战力!$G$238</f>
        <v>956</v>
      </c>
      <c r="H238">
        <f>[1]卡牌时间战力!$H$238</f>
        <v>0.11179999999999871</v>
      </c>
      <c r="I238">
        <f>[1]卡牌时间战力!$I$238</f>
        <v>1062.8800000000001</v>
      </c>
      <c r="J238">
        <f>[1]卡牌时间战力!$J$238</f>
        <v>1</v>
      </c>
      <c r="K238">
        <f>[1]卡牌时间战力!$K$238</f>
        <v>239</v>
      </c>
      <c r="L238">
        <f>[1]卡牌时间战力!$L$238</f>
        <v>0</v>
      </c>
      <c r="M238">
        <f>[1]卡牌时间战力!$M$238</f>
        <v>0</v>
      </c>
      <c r="N238">
        <f>[1]卡牌时间战力!$N$238</f>
        <v>0</v>
      </c>
      <c r="O238">
        <f>[1]卡牌时间战力!$O$238</f>
        <v>0</v>
      </c>
      <c r="P238">
        <f>[1]卡牌时间战力!$P$238</f>
        <v>0</v>
      </c>
      <c r="Q238">
        <f>[1]卡牌时间战力!$Q$238</f>
        <v>0</v>
      </c>
      <c r="R238">
        <f>[1]卡牌时间战力!$R$238</f>
        <v>0.6</v>
      </c>
      <c r="S238">
        <f>[1]卡牌时间战力!$S$238</f>
        <v>1.1000000000000001</v>
      </c>
      <c r="T238">
        <f>[1]卡牌时间战力!$T$238</f>
        <v>5215</v>
      </c>
      <c r="U238">
        <f>[1]卡牌时间战力!$U$238</f>
        <v>1.4486000000000001</v>
      </c>
      <c r="V238">
        <f>[1]卡牌时间战力!$V$238</f>
        <v>3.3399999999999723</v>
      </c>
      <c r="W238">
        <f>[1]卡牌时间战力!$W$238</f>
        <v>0</v>
      </c>
      <c r="X238">
        <f>[1]卡牌时间战力!$X$238</f>
        <v>0</v>
      </c>
    </row>
    <row r="239" spans="1:24" x14ac:dyDescent="0.15">
      <c r="A239">
        <f>[1]卡牌时间战力!$A$239</f>
        <v>241</v>
      </c>
      <c r="B239">
        <f>[1]卡牌时间战力!$B$239</f>
        <v>0</v>
      </c>
      <c r="C239">
        <f>[1]卡牌时间战力!$C$239</f>
        <v>11900</v>
      </c>
      <c r="D239">
        <f>[1]卡牌时间战力!$D$239</f>
        <v>721</v>
      </c>
      <c r="E239">
        <f>[1]卡牌时间战力!$E$239</f>
        <v>1215</v>
      </c>
      <c r="F239">
        <f>[1]卡牌时间战力!$F$239</f>
        <v>5760</v>
      </c>
      <c r="G239">
        <f>[1]卡牌时间战力!$G$239</f>
        <v>960</v>
      </c>
      <c r="H239">
        <f>[1]卡牌时间战力!$H$239</f>
        <v>0.1118499999999987</v>
      </c>
      <c r="I239">
        <f>[1]卡牌时间战力!$I$239</f>
        <v>1067.3800000000001</v>
      </c>
      <c r="J239">
        <f>[1]卡牌时间战力!$J$239</f>
        <v>1</v>
      </c>
      <c r="K239">
        <f>[1]卡牌时间战力!$K$239</f>
        <v>240</v>
      </c>
      <c r="L239">
        <f>[1]卡牌时间战力!$L$239</f>
        <v>0</v>
      </c>
      <c r="M239">
        <f>[1]卡牌时间战力!$M$239</f>
        <v>0</v>
      </c>
      <c r="N239">
        <f>[1]卡牌时间战力!$N$239</f>
        <v>0</v>
      </c>
      <c r="O239">
        <f>[1]卡牌时间战力!$O$239</f>
        <v>0</v>
      </c>
      <c r="P239">
        <f>[1]卡牌时间战力!$P$239</f>
        <v>0</v>
      </c>
      <c r="Q239">
        <f>[1]卡牌时间战力!$Q$239</f>
        <v>0</v>
      </c>
      <c r="R239">
        <f>[1]卡牌时间战力!$R$239</f>
        <v>0.6</v>
      </c>
      <c r="S239">
        <f>[1]卡牌时间战力!$S$239</f>
        <v>1.1000000000000001</v>
      </c>
      <c r="T239">
        <f>[1]卡牌时间战力!$T$239</f>
        <v>5236</v>
      </c>
      <c r="U239">
        <f>[1]卡牌时间战力!$U$239</f>
        <v>1.4543999999999999</v>
      </c>
      <c r="V239">
        <f>[1]卡牌时间战力!$V$239</f>
        <v>3.3499999999999721</v>
      </c>
      <c r="W239">
        <f>[1]卡牌时间战力!$W$239</f>
        <v>0</v>
      </c>
      <c r="X239">
        <f>[1]卡牌时间战力!$X$239</f>
        <v>0</v>
      </c>
    </row>
    <row r="240" spans="1:24" x14ac:dyDescent="0.15">
      <c r="A240">
        <f>[1]卡牌时间战力!$A$240</f>
        <v>242</v>
      </c>
      <c r="B240">
        <f>[1]卡牌时间战力!$B$240</f>
        <v>0</v>
      </c>
      <c r="C240">
        <f>[1]卡牌时间战力!$C$240</f>
        <v>11950</v>
      </c>
      <c r="D240">
        <f>[1]卡牌时间战力!$D$240</f>
        <v>724</v>
      </c>
      <c r="E240">
        <f>[1]卡牌时间战力!$E$240</f>
        <v>1220</v>
      </c>
      <c r="F240">
        <f>[1]卡牌时间战力!$F$240</f>
        <v>5784</v>
      </c>
      <c r="G240">
        <f>[1]卡牌时间战力!$G$240</f>
        <v>964</v>
      </c>
      <c r="H240">
        <f>[1]卡牌时间战力!$H$240</f>
        <v>0.11189999999999869</v>
      </c>
      <c r="I240">
        <f>[1]卡牌时间战力!$I$240</f>
        <v>1071.8699999999999</v>
      </c>
      <c r="J240">
        <f>[1]卡牌时间战力!$J$240</f>
        <v>1</v>
      </c>
      <c r="K240">
        <f>[1]卡牌时间战力!$K$240</f>
        <v>241</v>
      </c>
      <c r="L240">
        <f>[1]卡牌时间战力!$L$240</f>
        <v>0</v>
      </c>
      <c r="M240">
        <f>[1]卡牌时间战力!$M$240</f>
        <v>0</v>
      </c>
      <c r="N240">
        <f>[1]卡牌时间战力!$N$240</f>
        <v>0</v>
      </c>
      <c r="O240">
        <f>[1]卡牌时间战力!$O$240</f>
        <v>0</v>
      </c>
      <c r="P240">
        <f>[1]卡牌时间战力!$P$240</f>
        <v>0</v>
      </c>
      <c r="Q240">
        <f>[1]卡牌时间战力!$Q$240</f>
        <v>0</v>
      </c>
      <c r="R240">
        <f>[1]卡牌时间战力!$R$240</f>
        <v>0.6</v>
      </c>
      <c r="S240">
        <f>[1]卡牌时间战力!$S$240</f>
        <v>1.1000000000000001</v>
      </c>
      <c r="T240">
        <f>[1]卡牌时间战力!$T$240</f>
        <v>5258</v>
      </c>
      <c r="U240">
        <f>[1]卡牌时间战力!$U$240</f>
        <v>1.4605999999999999</v>
      </c>
      <c r="V240">
        <f>[1]卡牌时间战力!$V$240</f>
        <v>3.3599999999999719</v>
      </c>
      <c r="W240">
        <f>[1]卡牌时间战力!$W$240</f>
        <v>0</v>
      </c>
      <c r="X240">
        <f>[1]卡牌时间战力!$X$240</f>
        <v>0</v>
      </c>
    </row>
    <row r="241" spans="1:24" x14ac:dyDescent="0.15">
      <c r="A241">
        <f>[1]卡牌时间战力!$A$241</f>
        <v>243</v>
      </c>
      <c r="B241">
        <f>[1]卡牌时间战力!$B$241</f>
        <v>0</v>
      </c>
      <c r="C241">
        <f>[1]卡牌时间战力!$C$241</f>
        <v>12000</v>
      </c>
      <c r="D241">
        <f>[1]卡牌时间战力!$D$241</f>
        <v>727</v>
      </c>
      <c r="E241">
        <f>[1]卡牌时间战力!$E$241</f>
        <v>1225</v>
      </c>
      <c r="F241">
        <f>[1]卡牌时间战力!$F$241</f>
        <v>5808</v>
      </c>
      <c r="G241">
        <f>[1]卡牌时间战力!$G$241</f>
        <v>968</v>
      </c>
      <c r="H241">
        <f>[1]卡牌时间战力!$H$241</f>
        <v>0.11194999999999869</v>
      </c>
      <c r="I241">
        <f>[1]卡牌时间战力!$I$241</f>
        <v>1076.3699999999999</v>
      </c>
      <c r="J241">
        <f>[1]卡牌时间战力!$J$241</f>
        <v>1</v>
      </c>
      <c r="K241">
        <f>[1]卡牌时间战力!$K$241</f>
        <v>242</v>
      </c>
      <c r="L241">
        <f>[1]卡牌时间战力!$L$241</f>
        <v>0</v>
      </c>
      <c r="M241">
        <f>[1]卡牌时间战力!$M$241</f>
        <v>0</v>
      </c>
      <c r="N241">
        <f>[1]卡牌时间战力!$N$241</f>
        <v>0</v>
      </c>
      <c r="O241">
        <f>[1]卡牌时间战力!$O$241</f>
        <v>0</v>
      </c>
      <c r="P241">
        <f>[1]卡牌时间战力!$P$241</f>
        <v>0</v>
      </c>
      <c r="Q241">
        <f>[1]卡牌时间战力!$Q$241</f>
        <v>0</v>
      </c>
      <c r="R241">
        <f>[1]卡牌时间战力!$R$241</f>
        <v>0.6</v>
      </c>
      <c r="S241">
        <f>[1]卡牌时间战力!$S$241</f>
        <v>1.1000000000000001</v>
      </c>
      <c r="T241">
        <f>[1]卡牌时间战力!$T$241</f>
        <v>5280</v>
      </c>
      <c r="U241">
        <f>[1]卡牌时间战力!$U$241</f>
        <v>1.4666999999999999</v>
      </c>
      <c r="V241">
        <f>[1]卡牌时间战力!$V$241</f>
        <v>3.3699999999999717</v>
      </c>
      <c r="W241">
        <f>[1]卡牌时间战力!$W$241</f>
        <v>0</v>
      </c>
      <c r="X241">
        <f>[1]卡牌时间战力!$X$241</f>
        <v>0</v>
      </c>
    </row>
    <row r="242" spans="1:24" x14ac:dyDescent="0.15">
      <c r="A242">
        <f>[1]卡牌时间战力!$A$242</f>
        <v>244</v>
      </c>
      <c r="B242">
        <f>[1]卡牌时间战力!$B$242</f>
        <v>0</v>
      </c>
      <c r="C242">
        <f>[1]卡牌时间战力!$C$242</f>
        <v>12050</v>
      </c>
      <c r="D242">
        <f>[1]卡牌时间战力!$D$242</f>
        <v>730</v>
      </c>
      <c r="E242">
        <f>[1]卡牌时间战力!$E$242</f>
        <v>1230</v>
      </c>
      <c r="F242">
        <f>[1]卡牌时间战力!$F$242</f>
        <v>5832</v>
      </c>
      <c r="G242">
        <f>[1]卡牌时间战力!$G$242</f>
        <v>972</v>
      </c>
      <c r="H242">
        <f>[1]卡牌时间战力!$H$242</f>
        <v>0.11199999999999868</v>
      </c>
      <c r="I242">
        <f>[1]卡牌时间战力!$I$242</f>
        <v>1080.8599999999999</v>
      </c>
      <c r="J242">
        <f>[1]卡牌时间战力!$J$242</f>
        <v>1</v>
      </c>
      <c r="K242">
        <f>[1]卡牌时间战力!$K$242</f>
        <v>243</v>
      </c>
      <c r="L242">
        <f>[1]卡牌时间战力!$L$242</f>
        <v>0</v>
      </c>
      <c r="M242">
        <f>[1]卡牌时间战力!$M$242</f>
        <v>0</v>
      </c>
      <c r="N242">
        <f>[1]卡牌时间战力!$N$242</f>
        <v>0</v>
      </c>
      <c r="O242">
        <f>[1]卡牌时间战力!$O$242</f>
        <v>0</v>
      </c>
      <c r="P242">
        <f>[1]卡牌时间战力!$P$242</f>
        <v>0</v>
      </c>
      <c r="Q242">
        <f>[1]卡牌时间战力!$Q$242</f>
        <v>0</v>
      </c>
      <c r="R242">
        <f>[1]卡牌时间战力!$R$242</f>
        <v>0.6</v>
      </c>
      <c r="S242">
        <f>[1]卡牌时间战力!$S$242</f>
        <v>1.1000000000000001</v>
      </c>
      <c r="T242">
        <f>[1]卡牌时间战力!$T$242</f>
        <v>5302</v>
      </c>
      <c r="U242">
        <f>[1]卡牌时间战力!$U$242</f>
        <v>1.4728000000000001</v>
      </c>
      <c r="V242">
        <f>[1]卡牌时间战力!$V$242</f>
        <v>3.3799999999999715</v>
      </c>
      <c r="W242">
        <f>[1]卡牌时间战力!$W$242</f>
        <v>0</v>
      </c>
      <c r="X242">
        <f>[1]卡牌时间战力!$X$242</f>
        <v>0</v>
      </c>
    </row>
    <row r="243" spans="1:24" x14ac:dyDescent="0.15">
      <c r="A243">
        <f>[1]卡牌时间战力!$A$243</f>
        <v>245</v>
      </c>
      <c r="B243">
        <f>[1]卡牌时间战力!$B$243</f>
        <v>0</v>
      </c>
      <c r="C243">
        <f>[1]卡牌时间战力!$C$243</f>
        <v>12100</v>
      </c>
      <c r="D243">
        <f>[1]卡牌时间战力!$D$243</f>
        <v>733</v>
      </c>
      <c r="E243">
        <f>[1]卡牌时间战力!$E$243</f>
        <v>1235</v>
      </c>
      <c r="F243">
        <f>[1]卡牌时间战力!$F$243</f>
        <v>5856</v>
      </c>
      <c r="G243">
        <f>[1]卡牌时间战力!$G$243</f>
        <v>976</v>
      </c>
      <c r="H243">
        <f>[1]卡牌时间战力!$H$243</f>
        <v>0.11204999999999868</v>
      </c>
      <c r="I243">
        <f>[1]卡牌时间战力!$I$243</f>
        <v>1085.3599999999999</v>
      </c>
      <c r="J243">
        <f>[1]卡牌时间战力!$J$243</f>
        <v>1</v>
      </c>
      <c r="K243">
        <f>[1]卡牌时间战力!$K$243</f>
        <v>244</v>
      </c>
      <c r="L243">
        <f>[1]卡牌时间战力!$L$243</f>
        <v>0</v>
      </c>
      <c r="M243">
        <f>[1]卡牌时间战力!$M$243</f>
        <v>0</v>
      </c>
      <c r="N243">
        <f>[1]卡牌时间战力!$N$243</f>
        <v>0</v>
      </c>
      <c r="O243">
        <f>[1]卡牌时间战力!$O$243</f>
        <v>0</v>
      </c>
      <c r="P243">
        <f>[1]卡牌时间战力!$P$243</f>
        <v>0</v>
      </c>
      <c r="Q243">
        <f>[1]卡牌时间战力!$Q$243</f>
        <v>0</v>
      </c>
      <c r="R243">
        <f>[1]卡牌时间战力!$R$243</f>
        <v>0.6</v>
      </c>
      <c r="S243">
        <f>[1]卡牌时间战力!$S$243</f>
        <v>1.1000000000000001</v>
      </c>
      <c r="T243">
        <f>[1]卡牌时间战力!$T$243</f>
        <v>5324</v>
      </c>
      <c r="U243">
        <f>[1]卡牌时间战力!$U$243</f>
        <v>1.4789000000000001</v>
      </c>
      <c r="V243">
        <f>[1]卡牌时间战力!$V$243</f>
        <v>3.3899999999999713</v>
      </c>
      <c r="W243">
        <f>[1]卡牌时间战力!$W$243</f>
        <v>0</v>
      </c>
      <c r="X243">
        <f>[1]卡牌时间战力!$X$243</f>
        <v>0</v>
      </c>
    </row>
    <row r="244" spans="1:24" x14ac:dyDescent="0.15">
      <c r="A244">
        <f>[1]卡牌时间战力!$A$244</f>
        <v>246</v>
      </c>
      <c r="B244">
        <f>[1]卡牌时间战力!$B$244</f>
        <v>0</v>
      </c>
      <c r="C244">
        <f>[1]卡牌时间战力!$C$244</f>
        <v>12150</v>
      </c>
      <c r="D244">
        <f>[1]卡牌时间战力!$D$244</f>
        <v>736</v>
      </c>
      <c r="E244">
        <f>[1]卡牌时间战力!$E$244</f>
        <v>1240</v>
      </c>
      <c r="F244">
        <f>[1]卡牌时间战力!$F$244</f>
        <v>5880</v>
      </c>
      <c r="G244">
        <f>[1]卡牌时间战力!$G$244</f>
        <v>980</v>
      </c>
      <c r="H244">
        <f>[1]卡牌时间战力!$H$244</f>
        <v>0.11209999999999867</v>
      </c>
      <c r="I244">
        <f>[1]卡牌时间战力!$I$244</f>
        <v>1089.8599999999999</v>
      </c>
      <c r="J244">
        <f>[1]卡牌时间战力!$J$244</f>
        <v>1</v>
      </c>
      <c r="K244">
        <f>[1]卡牌时间战力!$K$244</f>
        <v>245</v>
      </c>
      <c r="L244">
        <f>[1]卡牌时间战力!$L$244</f>
        <v>0</v>
      </c>
      <c r="M244">
        <f>[1]卡牌时间战力!$M$244</f>
        <v>0</v>
      </c>
      <c r="N244">
        <f>[1]卡牌时间战力!$N$244</f>
        <v>0</v>
      </c>
      <c r="O244">
        <f>[1]卡牌时间战力!$O$244</f>
        <v>0</v>
      </c>
      <c r="P244">
        <f>[1]卡牌时间战力!$P$244</f>
        <v>0</v>
      </c>
      <c r="Q244">
        <f>[1]卡牌时间战力!$Q$244</f>
        <v>0</v>
      </c>
      <c r="R244">
        <f>[1]卡牌时间战力!$R$244</f>
        <v>0.6</v>
      </c>
      <c r="S244">
        <f>[1]卡牌时间战力!$S$244</f>
        <v>1.1000000000000001</v>
      </c>
      <c r="T244">
        <f>[1]卡牌时间战力!$T$244</f>
        <v>5345</v>
      </c>
      <c r="U244">
        <f>[1]卡牌时间战力!$U$244</f>
        <v>1.4846999999999999</v>
      </c>
      <c r="V244">
        <f>[1]卡牌时间战力!$V$244</f>
        <v>3.399999999999971</v>
      </c>
      <c r="W244">
        <f>[1]卡牌时间战力!$W$244</f>
        <v>0</v>
      </c>
      <c r="X244">
        <f>[1]卡牌时间战力!$X$244</f>
        <v>0</v>
      </c>
    </row>
    <row r="245" spans="1:24" x14ac:dyDescent="0.15">
      <c r="A245">
        <f>[1]卡牌时间战力!$A$245</f>
        <v>247</v>
      </c>
      <c r="B245">
        <f>[1]卡牌时间战力!$B$245</f>
        <v>0</v>
      </c>
      <c r="C245">
        <f>[1]卡牌时间战力!$C$245</f>
        <v>12200</v>
      </c>
      <c r="D245">
        <f>[1]卡牌时间战力!$D$245</f>
        <v>739</v>
      </c>
      <c r="E245">
        <f>[1]卡牌时间战力!$E$245</f>
        <v>1245</v>
      </c>
      <c r="F245">
        <f>[1]卡牌时间战力!$F$245</f>
        <v>5904</v>
      </c>
      <c r="G245">
        <f>[1]卡牌时间战力!$G$245</f>
        <v>984</v>
      </c>
      <c r="H245">
        <f>[1]卡牌时间战力!$H$245</f>
        <v>0.11214999999999867</v>
      </c>
      <c r="I245">
        <f>[1]卡牌时间战力!$I$245</f>
        <v>1094.3599999999999</v>
      </c>
      <c r="J245">
        <f>[1]卡牌时间战力!$J$245</f>
        <v>1</v>
      </c>
      <c r="K245">
        <f>[1]卡牌时间战力!$K$245</f>
        <v>246</v>
      </c>
      <c r="L245">
        <f>[1]卡牌时间战力!$L$245</f>
        <v>0</v>
      </c>
      <c r="M245">
        <f>[1]卡牌时间战力!$M$245</f>
        <v>0</v>
      </c>
      <c r="N245">
        <f>[1]卡牌时间战力!$N$245</f>
        <v>0</v>
      </c>
      <c r="O245">
        <f>[1]卡牌时间战力!$O$245</f>
        <v>0</v>
      </c>
      <c r="P245">
        <f>[1]卡牌时间战力!$P$245</f>
        <v>0</v>
      </c>
      <c r="Q245">
        <f>[1]卡牌时间战力!$Q$245</f>
        <v>0</v>
      </c>
      <c r="R245">
        <f>[1]卡牌时间战力!$R$245</f>
        <v>0.6</v>
      </c>
      <c r="S245">
        <f>[1]卡牌时间战力!$S$245</f>
        <v>1.1000000000000001</v>
      </c>
      <c r="T245">
        <f>[1]卡牌时间战力!$T$245</f>
        <v>5367</v>
      </c>
      <c r="U245">
        <f>[1]卡牌时间战力!$U$245</f>
        <v>1.4907999999999999</v>
      </c>
      <c r="V245">
        <f>[1]卡牌时间战力!$V$245</f>
        <v>3.4099999999999708</v>
      </c>
      <c r="W245">
        <f>[1]卡牌时间战力!$W$245</f>
        <v>0</v>
      </c>
      <c r="X245">
        <f>[1]卡牌时间战力!$X$245</f>
        <v>0</v>
      </c>
    </row>
    <row r="246" spans="1:24" x14ac:dyDescent="0.15">
      <c r="A246">
        <f>[1]卡牌时间战力!$A$246</f>
        <v>248</v>
      </c>
      <c r="B246">
        <f>[1]卡牌时间战力!$B$246</f>
        <v>0</v>
      </c>
      <c r="C246">
        <f>[1]卡牌时间战力!$C$246</f>
        <v>12250</v>
      </c>
      <c r="D246">
        <f>[1]卡牌时间战力!$D$246</f>
        <v>742</v>
      </c>
      <c r="E246">
        <f>[1]卡牌时间战力!$E$246</f>
        <v>1250</v>
      </c>
      <c r="F246">
        <f>[1]卡牌时间战力!$F$246</f>
        <v>5928</v>
      </c>
      <c r="G246">
        <f>[1]卡牌时间战力!$G$246</f>
        <v>988</v>
      </c>
      <c r="H246">
        <f>[1]卡牌时间战力!$H$246</f>
        <v>0.11219999999999866</v>
      </c>
      <c r="I246">
        <f>[1]卡牌时间战力!$I$246</f>
        <v>1098.8499999999999</v>
      </c>
      <c r="J246">
        <f>[1]卡牌时间战力!$J$246</f>
        <v>1</v>
      </c>
      <c r="K246">
        <f>[1]卡牌时间战力!$K$246</f>
        <v>247</v>
      </c>
      <c r="L246">
        <f>[1]卡牌时间战力!$L$246</f>
        <v>0</v>
      </c>
      <c r="M246">
        <f>[1]卡牌时间战力!$M$246</f>
        <v>0</v>
      </c>
      <c r="N246">
        <f>[1]卡牌时间战力!$N$246</f>
        <v>0</v>
      </c>
      <c r="O246">
        <f>[1]卡牌时间战力!$O$246</f>
        <v>0</v>
      </c>
      <c r="P246">
        <f>[1]卡牌时间战力!$P$246</f>
        <v>0</v>
      </c>
      <c r="Q246">
        <f>[1]卡牌时间战力!$Q$246</f>
        <v>0</v>
      </c>
      <c r="R246">
        <f>[1]卡牌时间战力!$R$246</f>
        <v>0.6</v>
      </c>
      <c r="S246">
        <f>[1]卡牌时间战力!$S$246</f>
        <v>1.1000000000000001</v>
      </c>
      <c r="T246">
        <f>[1]卡牌时间战力!$T$246</f>
        <v>5389</v>
      </c>
      <c r="U246">
        <f>[1]卡牌时间战力!$U$246</f>
        <v>1.4968999999999999</v>
      </c>
      <c r="V246">
        <f>[1]卡牌时间战力!$V$246</f>
        <v>3.4199999999999706</v>
      </c>
      <c r="W246">
        <f>[1]卡牌时间战力!$W$246</f>
        <v>0</v>
      </c>
      <c r="X246">
        <f>[1]卡牌时间战力!$X$246</f>
        <v>0</v>
      </c>
    </row>
    <row r="247" spans="1:24" x14ac:dyDescent="0.15">
      <c r="A247">
        <f>[1]卡牌时间战力!$A$247</f>
        <v>249</v>
      </c>
      <c r="B247">
        <f>[1]卡牌时间战力!$B$247</f>
        <v>0</v>
      </c>
      <c r="C247">
        <f>[1]卡牌时间战力!$C$247</f>
        <v>12300</v>
      </c>
      <c r="D247">
        <f>[1]卡牌时间战力!$D$247</f>
        <v>745</v>
      </c>
      <c r="E247">
        <f>[1]卡牌时间战力!$E$247</f>
        <v>1255</v>
      </c>
      <c r="F247">
        <f>[1]卡牌时间战力!$F$247</f>
        <v>5952</v>
      </c>
      <c r="G247">
        <f>[1]卡牌时间战力!$G$247</f>
        <v>992</v>
      </c>
      <c r="H247">
        <f>[1]卡牌时间战力!$H$247</f>
        <v>0.11224999999999866</v>
      </c>
      <c r="I247">
        <f>[1]卡牌时间战力!$I$247</f>
        <v>1103.3499999999999</v>
      </c>
      <c r="J247">
        <f>[1]卡牌时间战力!$J$247</f>
        <v>1</v>
      </c>
      <c r="K247">
        <f>[1]卡牌时间战力!$K$247</f>
        <v>248</v>
      </c>
      <c r="L247">
        <f>[1]卡牌时间战力!$L$247</f>
        <v>0</v>
      </c>
      <c r="M247">
        <f>[1]卡牌时间战力!$M$247</f>
        <v>0</v>
      </c>
      <c r="N247">
        <f>[1]卡牌时间战力!$N$247</f>
        <v>0</v>
      </c>
      <c r="O247">
        <f>[1]卡牌时间战力!$O$247</f>
        <v>0</v>
      </c>
      <c r="P247">
        <f>[1]卡牌时间战力!$P$247</f>
        <v>0</v>
      </c>
      <c r="Q247">
        <f>[1]卡牌时间战力!$Q$247</f>
        <v>0</v>
      </c>
      <c r="R247">
        <f>[1]卡牌时间战力!$R$247</f>
        <v>0.6</v>
      </c>
      <c r="S247">
        <f>[1]卡牌时间战力!$S$247</f>
        <v>1.1000000000000001</v>
      </c>
      <c r="T247">
        <f>[1]卡牌时间战力!$T$247</f>
        <v>5411</v>
      </c>
      <c r="U247">
        <f>[1]卡牌时间战力!$U$247</f>
        <v>1.5031000000000001</v>
      </c>
      <c r="V247">
        <f>[1]卡牌时间战力!$V$247</f>
        <v>3.4299999999999704</v>
      </c>
      <c r="W247">
        <f>[1]卡牌时间战力!$W$247</f>
        <v>0</v>
      </c>
      <c r="X247">
        <f>[1]卡牌时间战力!$X$247</f>
        <v>0</v>
      </c>
    </row>
    <row r="248" spans="1:24" x14ac:dyDescent="0.15">
      <c r="A248">
        <f>[1]卡牌时间战力!$A$248</f>
        <v>250</v>
      </c>
      <c r="B248">
        <f>[1]卡牌时间战力!$B$248</f>
        <v>0</v>
      </c>
      <c r="C248">
        <f>[1]卡牌时间战力!$C$248</f>
        <v>12350</v>
      </c>
      <c r="D248">
        <f>[1]卡牌时间战力!$D$248</f>
        <v>748</v>
      </c>
      <c r="E248">
        <f>[1]卡牌时间战力!$E$248</f>
        <v>1260</v>
      </c>
      <c r="F248">
        <f>[1]卡牌时间战力!$F$248</f>
        <v>5976</v>
      </c>
      <c r="G248">
        <f>[1]卡牌时间战力!$G$248</f>
        <v>996</v>
      </c>
      <c r="H248">
        <f>[1]卡牌时间战力!$H$248</f>
        <v>0.11229999999999865</v>
      </c>
      <c r="I248">
        <f>[1]卡牌时间战力!$I$248</f>
        <v>1107.8499999999999</v>
      </c>
      <c r="J248">
        <f>[1]卡牌时间战力!$J$248</f>
        <v>1</v>
      </c>
      <c r="K248">
        <f>[1]卡牌时间战力!$K$248</f>
        <v>249</v>
      </c>
      <c r="L248">
        <f>[1]卡牌时间战力!$L$248</f>
        <v>0</v>
      </c>
      <c r="M248">
        <f>[1]卡牌时间战力!$M$248</f>
        <v>0</v>
      </c>
      <c r="N248">
        <f>[1]卡牌时间战力!$N$248</f>
        <v>0</v>
      </c>
      <c r="O248">
        <f>[1]卡牌时间战力!$O$248</f>
        <v>0</v>
      </c>
      <c r="P248">
        <f>[1]卡牌时间战力!$P$248</f>
        <v>0</v>
      </c>
      <c r="Q248">
        <f>[1]卡牌时间战力!$Q$248</f>
        <v>0</v>
      </c>
      <c r="R248">
        <f>[1]卡牌时间战力!$R$248</f>
        <v>0.6</v>
      </c>
      <c r="S248">
        <f>[1]卡牌时间战力!$S$248</f>
        <v>1.1000000000000001</v>
      </c>
      <c r="T248">
        <f>[1]卡牌时间战力!$T$248</f>
        <v>5433</v>
      </c>
      <c r="U248">
        <f>[1]卡牌时间战力!$U$248</f>
        <v>1.5092000000000001</v>
      </c>
      <c r="V248">
        <f>[1]卡牌时间战力!$V$248</f>
        <v>3.4399999999999702</v>
      </c>
      <c r="W248">
        <f>[1]卡牌时间战力!$W$248</f>
        <v>0</v>
      </c>
      <c r="X248">
        <f>[1]卡牌时间战力!$X$248</f>
        <v>0</v>
      </c>
    </row>
    <row r="249" spans="1:24" x14ac:dyDescent="0.15">
      <c r="A249">
        <f>[1]卡牌时间战力!$A$249</f>
        <v>251</v>
      </c>
      <c r="B249">
        <f>[1]卡牌时间战力!$B$249</f>
        <v>0</v>
      </c>
      <c r="C249">
        <f>[1]卡牌时间战力!$C$249</f>
        <v>12400</v>
      </c>
      <c r="D249">
        <f>[1]卡牌时间战力!$D$249</f>
        <v>751</v>
      </c>
      <c r="E249">
        <f>[1]卡牌时间战力!$E$249</f>
        <v>1265</v>
      </c>
      <c r="F249">
        <f>[1]卡牌时间战力!$F$249</f>
        <v>6000</v>
      </c>
      <c r="G249">
        <f>[1]卡牌时间战力!$G$249</f>
        <v>1000</v>
      </c>
      <c r="H249">
        <f>[1]卡牌时间战力!$H$249</f>
        <v>0.11234999999999865</v>
      </c>
      <c r="I249">
        <f>[1]卡牌时间战力!$I$249</f>
        <v>1112.3499999999999</v>
      </c>
      <c r="J249">
        <f>[1]卡牌时间战力!$J$249</f>
        <v>1</v>
      </c>
      <c r="K249">
        <f>[1]卡牌时间战力!$K$249</f>
        <v>250</v>
      </c>
      <c r="L249">
        <f>[1]卡牌时间战力!$L$249</f>
        <v>0</v>
      </c>
      <c r="M249">
        <f>[1]卡牌时间战力!$M$249</f>
        <v>0</v>
      </c>
      <c r="N249">
        <f>[1]卡牌时间战力!$N$249</f>
        <v>0</v>
      </c>
      <c r="O249">
        <f>[1]卡牌时间战力!$O$249</f>
        <v>0</v>
      </c>
      <c r="P249">
        <f>[1]卡牌时间战力!$P$249</f>
        <v>0</v>
      </c>
      <c r="Q249">
        <f>[1]卡牌时间战力!$Q$249</f>
        <v>0</v>
      </c>
      <c r="R249">
        <f>[1]卡牌时间战力!$R$249</f>
        <v>0.6</v>
      </c>
      <c r="S249">
        <f>[1]卡牌时间战力!$S$249</f>
        <v>1.1000000000000001</v>
      </c>
      <c r="T249">
        <f>[1]卡牌时间战力!$T$249</f>
        <v>5455</v>
      </c>
      <c r="U249">
        <f>[1]卡牌时间战力!$U$249</f>
        <v>1.5153000000000001</v>
      </c>
      <c r="V249">
        <f>[1]卡牌时间战力!$V$249</f>
        <v>3.44999999999997</v>
      </c>
      <c r="W249">
        <f>[1]卡牌时间战力!$W$249</f>
        <v>0</v>
      </c>
      <c r="X249">
        <f>[1]卡牌时间战力!$X$249</f>
        <v>0</v>
      </c>
    </row>
    <row r="250" spans="1:24" x14ac:dyDescent="0.15">
      <c r="A250">
        <f>[1]卡牌时间战力!$A$250</f>
        <v>252</v>
      </c>
      <c r="B250">
        <f>[1]卡牌时间战力!$B$250</f>
        <v>0</v>
      </c>
      <c r="C250">
        <f>[1]卡牌时间战力!$C$250</f>
        <v>12450</v>
      </c>
      <c r="D250">
        <f>[1]卡牌时间战力!$D$250</f>
        <v>754</v>
      </c>
      <c r="E250">
        <f>[1]卡牌时间战力!$E$250</f>
        <v>1270</v>
      </c>
      <c r="F250">
        <f>[1]卡牌时间战力!$F$250</f>
        <v>6024</v>
      </c>
      <c r="G250">
        <f>[1]卡牌时间战力!$G$250</f>
        <v>1004</v>
      </c>
      <c r="H250">
        <f>[1]卡牌时间战力!$H$250</f>
        <v>0.11239999999999864</v>
      </c>
      <c r="I250">
        <f>[1]卡牌时间战力!$I$250</f>
        <v>1116.8499999999999</v>
      </c>
      <c r="J250">
        <f>[1]卡牌时间战力!$J$250</f>
        <v>1</v>
      </c>
      <c r="K250">
        <f>[1]卡牌时间战力!$K$250</f>
        <v>251</v>
      </c>
      <c r="L250">
        <f>[1]卡牌时间战力!$L$250</f>
        <v>0</v>
      </c>
      <c r="M250">
        <f>[1]卡牌时间战力!$M$250</f>
        <v>0</v>
      </c>
      <c r="N250">
        <f>[1]卡牌时间战力!$N$250</f>
        <v>0</v>
      </c>
      <c r="O250">
        <f>[1]卡牌时间战力!$O$250</f>
        <v>0</v>
      </c>
      <c r="P250">
        <f>[1]卡牌时间战力!$P$250</f>
        <v>0</v>
      </c>
      <c r="Q250">
        <f>[1]卡牌时间战力!$Q$250</f>
        <v>0</v>
      </c>
      <c r="R250">
        <f>[1]卡牌时间战力!$R$250</f>
        <v>0.6</v>
      </c>
      <c r="S250">
        <f>[1]卡牌时间战力!$S$250</f>
        <v>1.1000000000000001</v>
      </c>
      <c r="T250">
        <f>[1]卡牌时间战力!$T$250</f>
        <v>5476</v>
      </c>
      <c r="U250">
        <f>[1]卡牌时间战力!$U$250</f>
        <v>1.5210999999999999</v>
      </c>
      <c r="V250">
        <f>[1]卡牌时间战力!$V$250</f>
        <v>3.4599999999999698</v>
      </c>
      <c r="W250">
        <f>[1]卡牌时间战力!$W$250</f>
        <v>0</v>
      </c>
      <c r="X250">
        <f>[1]卡牌时间战力!$X$250</f>
        <v>0</v>
      </c>
    </row>
    <row r="251" spans="1:24" x14ac:dyDescent="0.15">
      <c r="A251">
        <f>[1]卡牌时间战力!$A$251</f>
        <v>253</v>
      </c>
      <c r="B251">
        <f>[1]卡牌时间战力!$B$251</f>
        <v>0</v>
      </c>
      <c r="C251">
        <f>[1]卡牌时间战力!$C$251</f>
        <v>12500</v>
      </c>
      <c r="D251">
        <f>[1]卡牌时间战力!$D$251</f>
        <v>757</v>
      </c>
      <c r="E251">
        <f>[1]卡牌时间战力!$E$251</f>
        <v>1275</v>
      </c>
      <c r="F251">
        <f>[1]卡牌时间战力!$F$251</f>
        <v>6048</v>
      </c>
      <c r="G251">
        <f>[1]卡牌时间战力!$G$251</f>
        <v>1008</v>
      </c>
      <c r="H251">
        <f>[1]卡牌时间战力!$H$251</f>
        <v>0.11244999999999863</v>
      </c>
      <c r="I251">
        <f>[1]卡牌时间战力!$I$251</f>
        <v>1121.3499999999999</v>
      </c>
      <c r="J251">
        <f>[1]卡牌时间战力!$J$251</f>
        <v>1</v>
      </c>
      <c r="K251">
        <f>[1]卡牌时间战力!$K$251</f>
        <v>252</v>
      </c>
      <c r="L251">
        <f>[1]卡牌时间战力!$L$251</f>
        <v>0</v>
      </c>
      <c r="M251">
        <f>[1]卡牌时间战力!$M$251</f>
        <v>0</v>
      </c>
      <c r="N251">
        <f>[1]卡牌时间战力!$N$251</f>
        <v>0</v>
      </c>
      <c r="O251">
        <f>[1]卡牌时间战力!$O$251</f>
        <v>0</v>
      </c>
      <c r="P251">
        <f>[1]卡牌时间战力!$P$251</f>
        <v>0</v>
      </c>
      <c r="Q251">
        <f>[1]卡牌时间战力!$Q$251</f>
        <v>0</v>
      </c>
      <c r="R251">
        <f>[1]卡牌时间战力!$R$251</f>
        <v>0.6</v>
      </c>
      <c r="S251">
        <f>[1]卡牌时间战力!$S$251</f>
        <v>1.1000000000000001</v>
      </c>
      <c r="T251">
        <f>[1]卡牌时间战力!$T$251</f>
        <v>5498</v>
      </c>
      <c r="U251">
        <f>[1]卡牌时间战力!$U$251</f>
        <v>1.5271999999999999</v>
      </c>
      <c r="V251">
        <f>[1]卡牌时间战力!$V$251</f>
        <v>3.4699999999999696</v>
      </c>
      <c r="W251">
        <f>[1]卡牌时间战力!$W$251</f>
        <v>0</v>
      </c>
      <c r="X251">
        <f>[1]卡牌时间战力!$X$251</f>
        <v>0</v>
      </c>
    </row>
    <row r="252" spans="1:24" x14ac:dyDescent="0.15">
      <c r="A252">
        <f>[1]卡牌时间战力!$A$252</f>
        <v>261</v>
      </c>
      <c r="B252">
        <f>[1]卡牌时间战力!$B$252</f>
        <v>0</v>
      </c>
      <c r="C252">
        <f>[1]卡牌时间战力!$C$252</f>
        <v>12550</v>
      </c>
      <c r="D252">
        <f>[1]卡牌时间战力!$D$252</f>
        <v>760</v>
      </c>
      <c r="E252">
        <f>[1]卡牌时间战力!$E$252</f>
        <v>1280</v>
      </c>
      <c r="F252">
        <f>[1]卡牌时间战力!$F$252</f>
        <v>6072</v>
      </c>
      <c r="G252">
        <f>[1]卡牌时间战力!$G$252</f>
        <v>1012</v>
      </c>
      <c r="H252">
        <f>[1]卡牌时间战力!$H$252</f>
        <v>0.11249999999999863</v>
      </c>
      <c r="I252">
        <f>[1]卡牌时间战力!$I$252</f>
        <v>1125.8499999999999</v>
      </c>
      <c r="J252">
        <f>[1]卡牌时间战力!$J$252</f>
        <v>1</v>
      </c>
      <c r="K252">
        <f>[1]卡牌时间战力!$K$252</f>
        <v>253</v>
      </c>
      <c r="L252">
        <f>[1]卡牌时间战力!$L$252</f>
        <v>0</v>
      </c>
      <c r="M252">
        <f>[1]卡牌时间战力!$M$252</f>
        <v>0</v>
      </c>
      <c r="N252">
        <f>[1]卡牌时间战力!$N$252</f>
        <v>0</v>
      </c>
      <c r="O252">
        <f>[1]卡牌时间战力!$O$252</f>
        <v>0</v>
      </c>
      <c r="P252">
        <f>[1]卡牌时间战力!$P$252</f>
        <v>0</v>
      </c>
      <c r="Q252">
        <f>[1]卡牌时间战力!$Q$252</f>
        <v>0</v>
      </c>
      <c r="R252">
        <f>[1]卡牌时间战力!$R$252</f>
        <v>0.6</v>
      </c>
      <c r="S252">
        <f>[1]卡牌时间战力!$S$252</f>
        <v>1.1000000000000001</v>
      </c>
      <c r="T252">
        <f>[1]卡牌时间战力!$T$252</f>
        <v>5520</v>
      </c>
      <c r="U252">
        <f>[1]卡牌时间战力!$U$252</f>
        <v>1.5333000000000001</v>
      </c>
      <c r="V252">
        <f>[1]卡牌时间战力!$V$252</f>
        <v>3.4799999999999693</v>
      </c>
      <c r="W252">
        <f>[1]卡牌时间战力!$W$252</f>
        <v>0</v>
      </c>
      <c r="X252">
        <f>[1]卡牌时间战力!$X$252</f>
        <v>0</v>
      </c>
    </row>
    <row r="253" spans="1:24" x14ac:dyDescent="0.15">
      <c r="A253">
        <f>[1]卡牌时间战力!$A$253</f>
        <v>262</v>
      </c>
      <c r="B253">
        <f>[1]卡牌时间战力!$B$253</f>
        <v>0</v>
      </c>
      <c r="C253">
        <f>[1]卡牌时间战力!$C$253</f>
        <v>12600</v>
      </c>
      <c r="D253">
        <f>[1]卡牌时间战力!$D$253</f>
        <v>763</v>
      </c>
      <c r="E253">
        <f>[1]卡牌时间战力!$E$253</f>
        <v>1285</v>
      </c>
      <c r="F253">
        <f>[1]卡牌时间战力!$F$253</f>
        <v>6096</v>
      </c>
      <c r="G253">
        <f>[1]卡牌时间战力!$G$253</f>
        <v>1016</v>
      </c>
      <c r="H253">
        <f>[1]卡牌时间战力!$H$253</f>
        <v>0.11254999999999862</v>
      </c>
      <c r="I253">
        <f>[1]卡牌时间战力!$I$253</f>
        <v>1130.3499999999999</v>
      </c>
      <c r="J253">
        <f>[1]卡牌时间战力!$J$253</f>
        <v>1</v>
      </c>
      <c r="K253">
        <f>[1]卡牌时间战力!$K$253</f>
        <v>254</v>
      </c>
      <c r="L253">
        <f>[1]卡牌时间战力!$L$253</f>
        <v>0</v>
      </c>
      <c r="M253">
        <f>[1]卡牌时间战力!$M$253</f>
        <v>0</v>
      </c>
      <c r="N253">
        <f>[1]卡牌时间战力!$N$253</f>
        <v>0</v>
      </c>
      <c r="O253">
        <f>[1]卡牌时间战力!$O$253</f>
        <v>0</v>
      </c>
      <c r="P253">
        <f>[1]卡牌时间战力!$P$253</f>
        <v>0</v>
      </c>
      <c r="Q253">
        <f>[1]卡牌时间战力!$Q$253</f>
        <v>0</v>
      </c>
      <c r="R253">
        <f>[1]卡牌时间战力!$R$253</f>
        <v>0.6</v>
      </c>
      <c r="S253">
        <f>[1]卡牌时间战力!$S$253</f>
        <v>1.1000000000000001</v>
      </c>
      <c r="T253">
        <f>[1]卡牌时间战力!$T$253</f>
        <v>5542</v>
      </c>
      <c r="U253">
        <f>[1]卡牌时间战力!$U$253</f>
        <v>1.5394000000000001</v>
      </c>
      <c r="V253">
        <f>[1]卡牌时间战力!$V$253</f>
        <v>3.4899999999999691</v>
      </c>
      <c r="W253">
        <f>[1]卡牌时间战力!$W$253</f>
        <v>0</v>
      </c>
      <c r="X253">
        <f>[1]卡牌时间战力!$X$253</f>
        <v>0</v>
      </c>
    </row>
    <row r="254" spans="1:24" x14ac:dyDescent="0.15">
      <c r="A254">
        <f>[1]卡牌时间战力!$A$254</f>
        <v>263</v>
      </c>
      <c r="B254">
        <f>[1]卡牌时间战力!$B$254</f>
        <v>0</v>
      </c>
      <c r="C254">
        <f>[1]卡牌时间战力!$C$254</f>
        <v>12650</v>
      </c>
      <c r="D254">
        <f>[1]卡牌时间战力!$D$254</f>
        <v>766</v>
      </c>
      <c r="E254">
        <f>[1]卡牌时间战力!$E$254</f>
        <v>1290</v>
      </c>
      <c r="F254">
        <f>[1]卡牌时间战力!$F$254</f>
        <v>6120</v>
      </c>
      <c r="G254">
        <f>[1]卡牌时间战力!$G$254</f>
        <v>1020</v>
      </c>
      <c r="H254">
        <f>[1]卡牌时间战力!$H$254</f>
        <v>0.11259999999999862</v>
      </c>
      <c r="I254">
        <f>[1]卡牌时间战力!$I$254</f>
        <v>1134.8499999999999</v>
      </c>
      <c r="J254">
        <f>[1]卡牌时间战力!$J$254</f>
        <v>1</v>
      </c>
      <c r="K254">
        <f>[1]卡牌时间战力!$K$254</f>
        <v>255</v>
      </c>
      <c r="L254">
        <f>[1]卡牌时间战力!$L$254</f>
        <v>0</v>
      </c>
      <c r="M254">
        <f>[1]卡牌时间战力!$M$254</f>
        <v>0</v>
      </c>
      <c r="N254">
        <f>[1]卡牌时间战力!$N$254</f>
        <v>0</v>
      </c>
      <c r="O254">
        <f>[1]卡牌时间战力!$O$254</f>
        <v>0</v>
      </c>
      <c r="P254">
        <f>[1]卡牌时间战力!$P$254</f>
        <v>0</v>
      </c>
      <c r="Q254">
        <f>[1]卡牌时间战力!$Q$254</f>
        <v>0</v>
      </c>
      <c r="R254">
        <f>[1]卡牌时间战力!$R$254</f>
        <v>0.6</v>
      </c>
      <c r="S254">
        <f>[1]卡牌时间战力!$S$254</f>
        <v>1.1000000000000001</v>
      </c>
      <c r="T254">
        <f>[1]卡牌时间战力!$T$254</f>
        <v>5564</v>
      </c>
      <c r="U254">
        <f>[1]卡牌时间战力!$U$254</f>
        <v>1.5456000000000001</v>
      </c>
      <c r="V254">
        <f>[1]卡牌时间战力!$V$254</f>
        <v>3.4999999999999689</v>
      </c>
      <c r="W254">
        <f>[1]卡牌时间战力!$W$254</f>
        <v>0</v>
      </c>
      <c r="X254">
        <f>[1]卡牌时间战力!$X$254</f>
        <v>0</v>
      </c>
    </row>
    <row r="255" spans="1:24" x14ac:dyDescent="0.15">
      <c r="A255">
        <f>[1]卡牌时间战力!$A$255</f>
        <v>264</v>
      </c>
      <c r="B255">
        <f>[1]卡牌时间战力!$B$255</f>
        <v>0</v>
      </c>
      <c r="C255">
        <f>[1]卡牌时间战力!$C$255</f>
        <v>12700</v>
      </c>
      <c r="D255">
        <f>[1]卡牌时间战力!$D$255</f>
        <v>769</v>
      </c>
      <c r="E255">
        <f>[1]卡牌时间战力!$E$255</f>
        <v>1295</v>
      </c>
      <c r="F255">
        <f>[1]卡牌时间战力!$F$255</f>
        <v>6144</v>
      </c>
      <c r="G255">
        <f>[1]卡牌时间战力!$G$255</f>
        <v>1024</v>
      </c>
      <c r="H255">
        <f>[1]卡牌时间战力!$H$255</f>
        <v>0.11264999999999861</v>
      </c>
      <c r="I255">
        <f>[1]卡牌时间战力!$I$255</f>
        <v>1139.3499999999999</v>
      </c>
      <c r="J255">
        <f>[1]卡牌时间战力!$J$255</f>
        <v>1</v>
      </c>
      <c r="K255">
        <f>[1]卡牌时间战力!$K$255</f>
        <v>256</v>
      </c>
      <c r="L255">
        <f>[1]卡牌时间战力!$L$255</f>
        <v>0</v>
      </c>
      <c r="M255">
        <f>[1]卡牌时间战力!$M$255</f>
        <v>0</v>
      </c>
      <c r="N255">
        <f>[1]卡牌时间战力!$N$255</f>
        <v>0</v>
      </c>
      <c r="O255">
        <f>[1]卡牌时间战力!$O$255</f>
        <v>0</v>
      </c>
      <c r="P255">
        <f>[1]卡牌时间战力!$P$255</f>
        <v>0</v>
      </c>
      <c r="Q255">
        <f>[1]卡牌时间战力!$Q$255</f>
        <v>0</v>
      </c>
      <c r="R255">
        <f>[1]卡牌时间战力!$R$255</f>
        <v>0.6</v>
      </c>
      <c r="S255">
        <f>[1]卡牌时间战力!$S$255</f>
        <v>1.1000000000000001</v>
      </c>
      <c r="T255">
        <f>[1]卡牌时间战力!$T$255</f>
        <v>5585</v>
      </c>
      <c r="U255">
        <f>[1]卡牌时间战力!$U$255</f>
        <v>1.5513999999999999</v>
      </c>
      <c r="V255">
        <f>[1]卡牌时间战力!$V$255</f>
        <v>3.5099999999999687</v>
      </c>
      <c r="W255">
        <f>[1]卡牌时间战力!$W$255</f>
        <v>0</v>
      </c>
      <c r="X255">
        <f>[1]卡牌时间战力!$X$255</f>
        <v>0</v>
      </c>
    </row>
    <row r="256" spans="1:24" x14ac:dyDescent="0.15">
      <c r="A256">
        <f>[1]卡牌时间战力!$A$256</f>
        <v>265</v>
      </c>
      <c r="B256">
        <f>[1]卡牌时间战力!$B$256</f>
        <v>0</v>
      </c>
      <c r="C256">
        <f>[1]卡牌时间战力!$C$256</f>
        <v>12750</v>
      </c>
      <c r="D256">
        <f>[1]卡牌时间战力!$D$256</f>
        <v>772</v>
      </c>
      <c r="E256">
        <f>[1]卡牌时间战力!$E$256</f>
        <v>1300</v>
      </c>
      <c r="F256">
        <f>[1]卡牌时间战力!$F$256</f>
        <v>6168</v>
      </c>
      <c r="G256">
        <f>[1]卡牌时间战力!$G$256</f>
        <v>1028</v>
      </c>
      <c r="H256">
        <f>[1]卡牌时间战力!$H$256</f>
        <v>0.11269999999999861</v>
      </c>
      <c r="I256">
        <f>[1]卡牌时间战力!$I$256</f>
        <v>1143.8599999999999</v>
      </c>
      <c r="J256">
        <f>[1]卡牌时间战力!$J$256</f>
        <v>1</v>
      </c>
      <c r="K256">
        <f>[1]卡牌时间战力!$K$256</f>
        <v>257</v>
      </c>
      <c r="L256">
        <f>[1]卡牌时间战力!$L$256</f>
        <v>0</v>
      </c>
      <c r="M256">
        <f>[1]卡牌时间战力!$M$256</f>
        <v>0</v>
      </c>
      <c r="N256">
        <f>[1]卡牌时间战力!$N$256</f>
        <v>0</v>
      </c>
      <c r="O256">
        <f>[1]卡牌时间战力!$O$256</f>
        <v>0</v>
      </c>
      <c r="P256">
        <f>[1]卡牌时间战力!$P$256</f>
        <v>0</v>
      </c>
      <c r="Q256">
        <f>[1]卡牌时间战力!$Q$256</f>
        <v>0</v>
      </c>
      <c r="R256">
        <f>[1]卡牌时间战力!$R$256</f>
        <v>0.6</v>
      </c>
      <c r="S256">
        <f>[1]卡牌时间战力!$S$256</f>
        <v>1.1000000000000001</v>
      </c>
      <c r="T256">
        <f>[1]卡牌时间战力!$T$256</f>
        <v>5607</v>
      </c>
      <c r="U256">
        <f>[1]卡牌时间战力!$U$256</f>
        <v>1.5575000000000001</v>
      </c>
      <c r="V256">
        <f>[1]卡牌时间战力!$V$256</f>
        <v>3.5199999999999685</v>
      </c>
      <c r="W256">
        <f>[1]卡牌时间战力!$W$256</f>
        <v>0</v>
      </c>
      <c r="X256">
        <f>[1]卡牌时间战力!$X$256</f>
        <v>0</v>
      </c>
    </row>
    <row r="257" spans="1:24" x14ac:dyDescent="0.15">
      <c r="A257">
        <f>[1]卡牌时间战力!$A$257</f>
        <v>266</v>
      </c>
      <c r="B257">
        <f>[1]卡牌时间战力!$B$257</f>
        <v>22</v>
      </c>
      <c r="C257">
        <f>[1]卡牌时间战力!$C$257</f>
        <v>12800</v>
      </c>
      <c r="D257">
        <f>[1]卡牌时间战力!$D$257</f>
        <v>775</v>
      </c>
      <c r="E257">
        <f>[1]卡牌时间战力!$E$257</f>
        <v>1305</v>
      </c>
      <c r="F257">
        <f>[1]卡牌时间战力!$F$257</f>
        <v>6966</v>
      </c>
      <c r="G257">
        <f>[1]卡牌时间战力!$G$257</f>
        <v>1032</v>
      </c>
      <c r="H257">
        <f>[1]卡牌时间战力!$H$257</f>
        <v>0.1127499999999986</v>
      </c>
      <c r="I257">
        <f>[1]卡牌时间战力!$I$257</f>
        <v>1148.3599999999999</v>
      </c>
      <c r="J257">
        <f>[1]卡牌时间战力!$J$257</f>
        <v>1</v>
      </c>
      <c r="K257">
        <f>[1]卡牌时间战力!$K$257</f>
        <v>258</v>
      </c>
      <c r="L257">
        <f>[1]卡牌时间战力!$L$257</f>
        <v>1148.3599999999999</v>
      </c>
      <c r="M257">
        <f>[1]卡牌时间战力!$M$257</f>
        <v>2772.76</v>
      </c>
      <c r="N257">
        <f>[1]卡牌时间战力!$N$257</f>
        <v>6835.8</v>
      </c>
      <c r="O257">
        <f>[1]卡牌时间战力!$O$257</f>
        <v>1320.36</v>
      </c>
      <c r="P257">
        <f>[1]卡牌时间战力!$P$257</f>
        <v>0</v>
      </c>
      <c r="Q257">
        <f>[1]卡牌时间战力!$Q$257</f>
        <v>0</v>
      </c>
      <c r="R257">
        <f>[1]卡牌时间战力!$R$257</f>
        <v>0.6</v>
      </c>
      <c r="S257">
        <f>[1]卡牌时间战力!$S$257</f>
        <v>1.1000000000000001</v>
      </c>
      <c r="T257">
        <f>[1]卡牌时间战力!$T$257</f>
        <v>6333</v>
      </c>
      <c r="U257">
        <f>[1]卡牌时间战力!$U$257</f>
        <v>1.7592000000000001</v>
      </c>
      <c r="V257">
        <f>[1]卡牌时间战力!$V$257</f>
        <v>3.5299999999999683</v>
      </c>
      <c r="W257">
        <f>[1]卡牌时间战力!$W$257</f>
        <v>0</v>
      </c>
      <c r="X257">
        <f>[1]卡牌时间战力!$X$257</f>
        <v>0</v>
      </c>
    </row>
    <row r="258" spans="1:24" x14ac:dyDescent="0.15">
      <c r="A258">
        <f>[1]卡牌时间战力!$A$258</f>
        <v>267</v>
      </c>
      <c r="B258">
        <f>[1]卡牌时间战力!$B$258</f>
        <v>0</v>
      </c>
      <c r="C258">
        <f>[1]卡牌时间战力!$C$258</f>
        <v>12850</v>
      </c>
      <c r="D258">
        <f>[1]卡牌时间战力!$D$258</f>
        <v>778</v>
      </c>
      <c r="E258">
        <f>[1]卡牌时间战力!$E$258</f>
        <v>1310</v>
      </c>
      <c r="F258">
        <f>[1]卡牌时间战力!$F$258</f>
        <v>6993</v>
      </c>
      <c r="G258">
        <f>[1]卡牌时间战力!$G$258</f>
        <v>1036</v>
      </c>
      <c r="H258">
        <f>[1]卡牌时间战力!$H$258</f>
        <v>0.1127999999999986</v>
      </c>
      <c r="I258">
        <f>[1]卡牌时间战力!$I$258</f>
        <v>1152.8599999999999</v>
      </c>
      <c r="J258">
        <f>[1]卡牌时间战力!$J$258</f>
        <v>1</v>
      </c>
      <c r="K258">
        <f>[1]卡牌时间战力!$K$258</f>
        <v>259</v>
      </c>
      <c r="L258">
        <f>[1]卡牌时间战力!$L$258</f>
        <v>0</v>
      </c>
      <c r="M258">
        <f>[1]卡牌时间战力!$M$258</f>
        <v>0</v>
      </c>
      <c r="N258">
        <f>[1]卡牌时间战力!$N$258</f>
        <v>0</v>
      </c>
      <c r="O258">
        <f>[1]卡牌时间战力!$O$258</f>
        <v>0</v>
      </c>
      <c r="P258">
        <f>[1]卡牌时间战力!$P$258</f>
        <v>0</v>
      </c>
      <c r="Q258">
        <f>[1]卡牌时间战力!$Q$258</f>
        <v>0</v>
      </c>
      <c r="R258">
        <f>[1]卡牌时间战力!$R$258</f>
        <v>0.6</v>
      </c>
      <c r="S258">
        <f>[1]卡牌时间战力!$S$258</f>
        <v>1.1000000000000001</v>
      </c>
      <c r="T258">
        <f>[1]卡牌时间战力!$T$258</f>
        <v>6357</v>
      </c>
      <c r="U258">
        <f>[1]卡牌时间战力!$U$258</f>
        <v>1.7658</v>
      </c>
      <c r="V258">
        <f>[1]卡牌时间战力!$V$258</f>
        <v>3.5399999999999681</v>
      </c>
      <c r="W258">
        <f>[1]卡牌时间战力!$W$258</f>
        <v>0</v>
      </c>
      <c r="X258">
        <f>[1]卡牌时间战力!$X$258</f>
        <v>0</v>
      </c>
    </row>
    <row r="259" spans="1:24" x14ac:dyDescent="0.15">
      <c r="A259">
        <f>[1]卡牌时间战力!$A$259</f>
        <v>268</v>
      </c>
      <c r="B259">
        <f>[1]卡牌时间战力!$B$259</f>
        <v>0</v>
      </c>
      <c r="C259">
        <f>[1]卡牌时间战力!$C$259</f>
        <v>12900</v>
      </c>
      <c r="D259">
        <f>[1]卡牌时间战力!$D$259</f>
        <v>781</v>
      </c>
      <c r="E259">
        <f>[1]卡牌时间战力!$E$259</f>
        <v>1315</v>
      </c>
      <c r="F259">
        <f>[1]卡牌时间战力!$F$259</f>
        <v>7020</v>
      </c>
      <c r="G259">
        <f>[1]卡牌时间战力!$G$259</f>
        <v>1040</v>
      </c>
      <c r="H259">
        <f>[1]卡牌时间战力!$H$259</f>
        <v>0.11284999999999859</v>
      </c>
      <c r="I259">
        <f>[1]卡牌时间战力!$I$259</f>
        <v>1157.3599999999999</v>
      </c>
      <c r="J259">
        <f>[1]卡牌时间战力!$J$259</f>
        <v>1</v>
      </c>
      <c r="K259">
        <f>[1]卡牌时间战力!$K$259</f>
        <v>260</v>
      </c>
      <c r="L259">
        <f>[1]卡牌时间战力!$L$259</f>
        <v>0</v>
      </c>
      <c r="M259">
        <f>[1]卡牌时间战力!$M$259</f>
        <v>0</v>
      </c>
      <c r="N259">
        <f>[1]卡牌时间战力!$N$259</f>
        <v>0</v>
      </c>
      <c r="O259">
        <f>[1]卡牌时间战力!$O$259</f>
        <v>0</v>
      </c>
      <c r="P259">
        <f>[1]卡牌时间战力!$P$259</f>
        <v>0</v>
      </c>
      <c r="Q259">
        <f>[1]卡牌时间战力!$Q$259</f>
        <v>0</v>
      </c>
      <c r="R259">
        <f>[1]卡牌时间战力!$R$259</f>
        <v>0.6</v>
      </c>
      <c r="S259">
        <f>[1]卡牌时间战力!$S$259</f>
        <v>1.1000000000000001</v>
      </c>
      <c r="T259">
        <f>[1]卡牌时间战力!$T$259</f>
        <v>6382</v>
      </c>
      <c r="U259">
        <f>[1]卡牌时间战力!$U$259</f>
        <v>1.7727999999999999</v>
      </c>
      <c r="V259">
        <f>[1]卡牌时间战力!$V$259</f>
        <v>3.5499999999999678</v>
      </c>
      <c r="W259">
        <f>[1]卡牌时间战力!$W$259</f>
        <v>0</v>
      </c>
      <c r="X259">
        <f>[1]卡牌时间战力!$X$259</f>
        <v>0</v>
      </c>
    </row>
    <row r="260" spans="1:24" x14ac:dyDescent="0.15">
      <c r="A260">
        <f>[1]卡牌时间战力!$A$260</f>
        <v>269</v>
      </c>
      <c r="B260">
        <f>[1]卡牌时间战力!$B$260</f>
        <v>0</v>
      </c>
      <c r="C260">
        <f>[1]卡牌时间战力!$C$260</f>
        <v>12950</v>
      </c>
      <c r="D260">
        <f>[1]卡牌时间战力!$D$260</f>
        <v>784</v>
      </c>
      <c r="E260">
        <f>[1]卡牌时间战力!$E$260</f>
        <v>1320</v>
      </c>
      <c r="F260">
        <f>[1]卡牌时间战力!$F$260</f>
        <v>7047</v>
      </c>
      <c r="G260">
        <f>[1]卡牌时间战力!$G$260</f>
        <v>1044</v>
      </c>
      <c r="H260">
        <f>[1]卡牌时间战力!$H$260</f>
        <v>0.11289999999999858</v>
      </c>
      <c r="I260">
        <f>[1]卡牌时间战力!$I$260</f>
        <v>1161.8699999999999</v>
      </c>
      <c r="J260">
        <f>[1]卡牌时间战力!$J$260</f>
        <v>1</v>
      </c>
      <c r="K260">
        <f>[1]卡牌时间战力!$K$260</f>
        <v>261</v>
      </c>
      <c r="L260">
        <f>[1]卡牌时间战力!$L$260</f>
        <v>0</v>
      </c>
      <c r="M260">
        <f>[1]卡牌时间战力!$M$260</f>
        <v>0</v>
      </c>
      <c r="N260">
        <f>[1]卡牌时间战力!$N$260</f>
        <v>0</v>
      </c>
      <c r="O260">
        <f>[1]卡牌时间战力!$O$260</f>
        <v>0</v>
      </c>
      <c r="P260">
        <f>[1]卡牌时间战力!$P$260</f>
        <v>0</v>
      </c>
      <c r="Q260">
        <f>[1]卡牌时间战力!$Q$260</f>
        <v>0</v>
      </c>
      <c r="R260">
        <f>[1]卡牌时间战力!$R$260</f>
        <v>0.6</v>
      </c>
      <c r="S260">
        <f>[1]卡牌时间战力!$S$260</f>
        <v>1.1000000000000001</v>
      </c>
      <c r="T260">
        <f>[1]卡牌时间战力!$T$260</f>
        <v>6406</v>
      </c>
      <c r="U260">
        <f>[1]卡牌时间战力!$U$260</f>
        <v>1.7794000000000001</v>
      </c>
      <c r="V260">
        <f>[1]卡牌时间战力!$V$260</f>
        <v>3.5599999999999676</v>
      </c>
      <c r="W260">
        <f>[1]卡牌时间战力!$W$260</f>
        <v>0</v>
      </c>
      <c r="X260">
        <f>[1]卡牌时间战力!$X$260</f>
        <v>0</v>
      </c>
    </row>
    <row r="261" spans="1:24" x14ac:dyDescent="0.15">
      <c r="A261">
        <f>[1]卡牌时间战力!$A$261</f>
        <v>270</v>
      </c>
      <c r="B261">
        <f>[1]卡牌时间战力!$B$261</f>
        <v>0</v>
      </c>
      <c r="C261">
        <f>[1]卡牌时间战力!$C$261</f>
        <v>13000</v>
      </c>
      <c r="D261">
        <f>[1]卡牌时间战力!$D$261</f>
        <v>787</v>
      </c>
      <c r="E261">
        <f>[1]卡牌时间战力!$E$261</f>
        <v>1325</v>
      </c>
      <c r="F261">
        <f>[1]卡牌时间战力!$F$261</f>
        <v>7074</v>
      </c>
      <c r="G261">
        <f>[1]卡牌时间战力!$G$261</f>
        <v>1048</v>
      </c>
      <c r="H261">
        <f>[1]卡牌时间战力!$H$261</f>
        <v>0.11294999999999858</v>
      </c>
      <c r="I261">
        <f>[1]卡牌时间战力!$I$261</f>
        <v>1166.3699999999999</v>
      </c>
      <c r="J261">
        <f>[1]卡牌时间战力!$J$261</f>
        <v>1</v>
      </c>
      <c r="K261">
        <f>[1]卡牌时间战力!$K$261</f>
        <v>262</v>
      </c>
      <c r="L261">
        <f>[1]卡牌时间战力!$L$261</f>
        <v>0</v>
      </c>
      <c r="M261">
        <f>[1]卡牌时间战力!$M$261</f>
        <v>0</v>
      </c>
      <c r="N261">
        <f>[1]卡牌时间战力!$N$261</f>
        <v>0</v>
      </c>
      <c r="O261">
        <f>[1]卡牌时间战力!$O$261</f>
        <v>0</v>
      </c>
      <c r="P261">
        <f>[1]卡牌时间战力!$P$261</f>
        <v>0</v>
      </c>
      <c r="Q261">
        <f>[1]卡牌时间战力!$Q$261</f>
        <v>0</v>
      </c>
      <c r="R261">
        <f>[1]卡牌时间战力!$R$261</f>
        <v>0.6</v>
      </c>
      <c r="S261">
        <f>[1]卡牌时间战力!$S$261</f>
        <v>1.1000000000000001</v>
      </c>
      <c r="T261">
        <f>[1]卡牌时间战力!$T$261</f>
        <v>6431</v>
      </c>
      <c r="U261">
        <f>[1]卡牌时间战力!$U$261</f>
        <v>1.7864</v>
      </c>
      <c r="V261">
        <f>[1]卡牌时间战力!$V$261</f>
        <v>3.5699999999999674</v>
      </c>
      <c r="W261">
        <f>[1]卡牌时间战力!$W$261</f>
        <v>0</v>
      </c>
      <c r="X261">
        <f>[1]卡牌时间战力!$X$261</f>
        <v>0</v>
      </c>
    </row>
    <row r="262" spans="1:24" x14ac:dyDescent="0.15">
      <c r="A262">
        <f>[1]卡牌时间战力!$A$262</f>
        <v>271</v>
      </c>
      <c r="B262">
        <f>[1]卡牌时间战力!$B$262</f>
        <v>0</v>
      </c>
      <c r="C262">
        <f>[1]卡牌时间战力!$C$262</f>
        <v>13050</v>
      </c>
      <c r="D262">
        <f>[1]卡牌时间战力!$D$262</f>
        <v>790</v>
      </c>
      <c r="E262">
        <f>[1]卡牌时间战力!$E$262</f>
        <v>1330</v>
      </c>
      <c r="F262">
        <f>[1]卡牌时间战力!$F$262</f>
        <v>7101</v>
      </c>
      <c r="G262">
        <f>[1]卡牌时间战力!$G$262</f>
        <v>1052</v>
      </c>
      <c r="H262">
        <f>[1]卡牌时间战力!$H$262</f>
        <v>0.11299999999999857</v>
      </c>
      <c r="I262">
        <f>[1]卡牌时间战力!$I$262</f>
        <v>1170.8800000000001</v>
      </c>
      <c r="J262">
        <f>[1]卡牌时间战力!$J$262</f>
        <v>1</v>
      </c>
      <c r="K262">
        <f>[1]卡牌时间战力!$K$262</f>
        <v>263</v>
      </c>
      <c r="L262">
        <f>[1]卡牌时间战力!$L$262</f>
        <v>0</v>
      </c>
      <c r="M262">
        <f>[1]卡牌时间战力!$M$262</f>
        <v>0</v>
      </c>
      <c r="N262">
        <f>[1]卡牌时间战力!$N$262</f>
        <v>0</v>
      </c>
      <c r="O262">
        <f>[1]卡牌时间战力!$O$262</f>
        <v>0</v>
      </c>
      <c r="P262">
        <f>[1]卡牌时间战力!$P$262</f>
        <v>0</v>
      </c>
      <c r="Q262">
        <f>[1]卡牌时间战力!$Q$262</f>
        <v>0</v>
      </c>
      <c r="R262">
        <f>[1]卡牌时间战力!$R$262</f>
        <v>0.6</v>
      </c>
      <c r="S262">
        <f>[1]卡牌时间战力!$S$262</f>
        <v>1.1000000000000001</v>
      </c>
      <c r="T262">
        <f>[1]卡牌时间战力!$T$262</f>
        <v>6455</v>
      </c>
      <c r="U262">
        <f>[1]卡牌时间战力!$U$262</f>
        <v>1.7930999999999999</v>
      </c>
      <c r="V262">
        <f>[1]卡牌时间战力!$V$262</f>
        <v>3.5799999999999672</v>
      </c>
      <c r="W262">
        <f>[1]卡牌时间战力!$W$262</f>
        <v>0</v>
      </c>
      <c r="X262">
        <f>[1]卡牌时间战力!$X$262</f>
        <v>0</v>
      </c>
    </row>
    <row r="263" spans="1:24" x14ac:dyDescent="0.15">
      <c r="A263">
        <f>[1]卡牌时间战力!$A$263</f>
        <v>272</v>
      </c>
      <c r="B263">
        <f>[1]卡牌时间战力!$B$263</f>
        <v>0</v>
      </c>
      <c r="C263">
        <f>[1]卡牌时间战力!$C$263</f>
        <v>13100</v>
      </c>
      <c r="D263">
        <f>[1]卡牌时间战力!$D$263</f>
        <v>793</v>
      </c>
      <c r="E263">
        <f>[1]卡牌时间战力!$E$263</f>
        <v>1335</v>
      </c>
      <c r="F263">
        <f>[1]卡牌时间战力!$F$263</f>
        <v>7128</v>
      </c>
      <c r="G263">
        <f>[1]卡牌时间战力!$G$263</f>
        <v>1056</v>
      </c>
      <c r="H263">
        <f>[1]卡牌时间战力!$H$263</f>
        <v>0.11304999999999857</v>
      </c>
      <c r="I263">
        <f>[1]卡牌时间战力!$I$263</f>
        <v>1175.3800000000001</v>
      </c>
      <c r="J263">
        <f>[1]卡牌时间战力!$J$263</f>
        <v>1</v>
      </c>
      <c r="K263">
        <f>[1]卡牌时间战力!$K$263</f>
        <v>264</v>
      </c>
      <c r="L263">
        <f>[1]卡牌时间战力!$L$263</f>
        <v>0</v>
      </c>
      <c r="M263">
        <f>[1]卡牌时间战力!$M$263</f>
        <v>0</v>
      </c>
      <c r="N263">
        <f>[1]卡牌时间战力!$N$263</f>
        <v>0</v>
      </c>
      <c r="O263">
        <f>[1]卡牌时间战力!$O$263</f>
        <v>0</v>
      </c>
      <c r="P263">
        <f>[1]卡牌时间战力!$P$263</f>
        <v>0</v>
      </c>
      <c r="Q263">
        <f>[1]卡牌时间战力!$Q$263</f>
        <v>0</v>
      </c>
      <c r="R263">
        <f>[1]卡牌时间战力!$R$263</f>
        <v>0.6</v>
      </c>
      <c r="S263">
        <f>[1]卡牌时间战力!$S$263</f>
        <v>1.1000000000000001</v>
      </c>
      <c r="T263">
        <f>[1]卡牌时间战力!$T$263</f>
        <v>6480</v>
      </c>
      <c r="U263">
        <f>[1]卡牌时间战力!$U$263</f>
        <v>1.8</v>
      </c>
      <c r="V263">
        <f>[1]卡牌时间战力!$V$263</f>
        <v>3.589999999999967</v>
      </c>
      <c r="W263">
        <f>[1]卡牌时间战力!$W$263</f>
        <v>0</v>
      </c>
      <c r="X263">
        <f>[1]卡牌时间战力!$X$263</f>
        <v>0</v>
      </c>
    </row>
    <row r="264" spans="1:24" x14ac:dyDescent="0.15">
      <c r="A264">
        <f>[1]卡牌时间战力!$A$264</f>
        <v>273</v>
      </c>
      <c r="B264">
        <f>[1]卡牌时间战力!$B$264</f>
        <v>0</v>
      </c>
      <c r="C264">
        <f>[1]卡牌时间战力!$C$264</f>
        <v>13150</v>
      </c>
      <c r="D264">
        <f>[1]卡牌时间战力!$D$264</f>
        <v>796</v>
      </c>
      <c r="E264">
        <f>[1]卡牌时间战力!$E$264</f>
        <v>1340</v>
      </c>
      <c r="F264">
        <f>[1]卡牌时间战力!$F$264</f>
        <v>7155</v>
      </c>
      <c r="G264">
        <f>[1]卡牌时间战力!$G$264</f>
        <v>1060</v>
      </c>
      <c r="H264">
        <f>[1]卡牌时间战力!$H$264</f>
        <v>0.11309999999999856</v>
      </c>
      <c r="I264">
        <f>[1]卡牌时间战力!$I$264</f>
        <v>1179.8900000000001</v>
      </c>
      <c r="J264">
        <f>[1]卡牌时间战力!$J$264</f>
        <v>1</v>
      </c>
      <c r="K264">
        <f>[1]卡牌时间战力!$K$264</f>
        <v>265</v>
      </c>
      <c r="L264">
        <f>[1]卡牌时间战力!$L$264</f>
        <v>0</v>
      </c>
      <c r="M264">
        <f>[1]卡牌时间战力!$M$264</f>
        <v>0</v>
      </c>
      <c r="N264">
        <f>[1]卡牌时间战力!$N$264</f>
        <v>0</v>
      </c>
      <c r="O264">
        <f>[1]卡牌时间战力!$O$264</f>
        <v>0</v>
      </c>
      <c r="P264">
        <f>[1]卡牌时间战力!$P$264</f>
        <v>0</v>
      </c>
      <c r="Q264">
        <f>[1]卡牌时间战力!$Q$264</f>
        <v>0</v>
      </c>
      <c r="R264">
        <f>[1]卡牌时间战力!$R$264</f>
        <v>0.6</v>
      </c>
      <c r="S264">
        <f>[1]卡牌时间战力!$S$264</f>
        <v>1.1000000000000001</v>
      </c>
      <c r="T264">
        <f>[1]卡牌时间战力!$T$264</f>
        <v>6505</v>
      </c>
      <c r="U264">
        <f>[1]卡牌时间战力!$U$264</f>
        <v>1.8069</v>
      </c>
      <c r="V264">
        <f>[1]卡牌时间战力!$V$264</f>
        <v>3.5999999999999668</v>
      </c>
      <c r="W264">
        <f>[1]卡牌时间战力!$W$264</f>
        <v>0</v>
      </c>
      <c r="X264">
        <f>[1]卡牌时间战力!$X$264</f>
        <v>0</v>
      </c>
    </row>
    <row r="265" spans="1:24" x14ac:dyDescent="0.15">
      <c r="A265">
        <f>[1]卡牌时间战力!$A$265</f>
        <v>274</v>
      </c>
      <c r="B265">
        <f>[1]卡牌时间战力!$B$265</f>
        <v>0</v>
      </c>
      <c r="C265">
        <f>[1]卡牌时间战力!$C$265</f>
        <v>13200</v>
      </c>
      <c r="D265">
        <f>[1]卡牌时间战力!$D$265</f>
        <v>799</v>
      </c>
      <c r="E265">
        <f>[1]卡牌时间战力!$E$265</f>
        <v>1345</v>
      </c>
      <c r="F265">
        <f>[1]卡牌时间战力!$F$265</f>
        <v>7182</v>
      </c>
      <c r="G265">
        <f>[1]卡牌时间战力!$G$265</f>
        <v>1064</v>
      </c>
      <c r="H265">
        <f>[1]卡牌时间战力!$H$265</f>
        <v>0.11314999999999856</v>
      </c>
      <c r="I265">
        <f>[1]卡牌时间战力!$I$265</f>
        <v>1184.3900000000001</v>
      </c>
      <c r="J265">
        <f>[1]卡牌时间战力!$J$265</f>
        <v>1</v>
      </c>
      <c r="K265">
        <f>[1]卡牌时间战力!$K$265</f>
        <v>266</v>
      </c>
      <c r="L265">
        <f>[1]卡牌时间战力!$L$265</f>
        <v>0</v>
      </c>
      <c r="M265">
        <f>[1]卡牌时间战力!$M$265</f>
        <v>0</v>
      </c>
      <c r="N265">
        <f>[1]卡牌时间战力!$N$265</f>
        <v>0</v>
      </c>
      <c r="O265">
        <f>[1]卡牌时间战力!$O$265</f>
        <v>0</v>
      </c>
      <c r="P265">
        <f>[1]卡牌时间战力!$P$265</f>
        <v>0</v>
      </c>
      <c r="Q265">
        <f>[1]卡牌时间战力!$Q$265</f>
        <v>0</v>
      </c>
      <c r="R265">
        <f>[1]卡牌时间战力!$R$265</f>
        <v>0.6</v>
      </c>
      <c r="S265">
        <f>[1]卡牌时间战力!$S$265</f>
        <v>1.1000000000000001</v>
      </c>
      <c r="T265">
        <f>[1]卡牌时间战力!$T$265</f>
        <v>6529</v>
      </c>
      <c r="U265">
        <f>[1]卡牌时间战力!$U$265</f>
        <v>1.8136000000000001</v>
      </c>
      <c r="V265">
        <f>[1]卡牌时间战力!$V$265</f>
        <v>3.6099999999999666</v>
      </c>
      <c r="W265">
        <f>[1]卡牌时间战力!$W$265</f>
        <v>0</v>
      </c>
      <c r="X265">
        <f>[1]卡牌时间战力!$X$265</f>
        <v>0</v>
      </c>
    </row>
    <row r="266" spans="1:24" x14ac:dyDescent="0.15">
      <c r="A266">
        <f>[1]卡牌时间战力!$A$266</f>
        <v>275</v>
      </c>
      <c r="B266">
        <f>[1]卡牌时间战力!$B$266</f>
        <v>0</v>
      </c>
      <c r="C266">
        <f>[1]卡牌时间战力!$C$266</f>
        <v>13250</v>
      </c>
      <c r="D266">
        <f>[1]卡牌时间战力!$D$266</f>
        <v>802</v>
      </c>
      <c r="E266">
        <f>[1]卡牌时间战力!$E$266</f>
        <v>1350</v>
      </c>
      <c r="F266">
        <f>[1]卡牌时间战力!$F$266</f>
        <v>7209</v>
      </c>
      <c r="G266">
        <f>[1]卡牌时间战力!$G$266</f>
        <v>1068</v>
      </c>
      <c r="H266">
        <f>[1]卡牌时间战力!$H$266</f>
        <v>0.11319999999999855</v>
      </c>
      <c r="I266">
        <f>[1]卡牌时间战力!$I$266</f>
        <v>1188.9000000000001</v>
      </c>
      <c r="J266">
        <f>[1]卡牌时间战力!$J$266</f>
        <v>1</v>
      </c>
      <c r="K266">
        <f>[1]卡牌时间战力!$K$266</f>
        <v>267</v>
      </c>
      <c r="L266">
        <f>[1]卡牌时间战力!$L$266</f>
        <v>0</v>
      </c>
      <c r="M266">
        <f>[1]卡牌时间战力!$M$266</f>
        <v>0</v>
      </c>
      <c r="N266">
        <f>[1]卡牌时间战力!$N$266</f>
        <v>0</v>
      </c>
      <c r="O266">
        <f>[1]卡牌时间战力!$O$266</f>
        <v>0</v>
      </c>
      <c r="P266">
        <f>[1]卡牌时间战力!$P$266</f>
        <v>0</v>
      </c>
      <c r="Q266">
        <f>[1]卡牌时间战力!$Q$266</f>
        <v>0</v>
      </c>
      <c r="R266">
        <f>[1]卡牌时间战力!$R$266</f>
        <v>0.6</v>
      </c>
      <c r="S266">
        <f>[1]卡牌时间战力!$S$266</f>
        <v>1.1000000000000001</v>
      </c>
      <c r="T266">
        <f>[1]卡牌时间战力!$T$266</f>
        <v>6554</v>
      </c>
      <c r="U266">
        <f>[1]卡牌时间战力!$U$266</f>
        <v>1.8206</v>
      </c>
      <c r="V266">
        <f>[1]卡牌时间战力!$V$266</f>
        <v>3.6199999999999664</v>
      </c>
      <c r="W266">
        <f>[1]卡牌时间战力!$W$266</f>
        <v>0</v>
      </c>
      <c r="X266">
        <f>[1]卡牌时间战力!$X$266</f>
        <v>0</v>
      </c>
    </row>
    <row r="267" spans="1:24" x14ac:dyDescent="0.15">
      <c r="A267">
        <f>[1]卡牌时间战力!$A$267</f>
        <v>276</v>
      </c>
      <c r="B267">
        <f>[1]卡牌时间战力!$B$267</f>
        <v>0</v>
      </c>
      <c r="C267">
        <f>[1]卡牌时间战力!$C$267</f>
        <v>13300</v>
      </c>
      <c r="D267">
        <f>[1]卡牌时间战力!$D$267</f>
        <v>805</v>
      </c>
      <c r="E267">
        <f>[1]卡牌时间战力!$E$267</f>
        <v>1355</v>
      </c>
      <c r="F267">
        <f>[1]卡牌时间战力!$F$267</f>
        <v>7236</v>
      </c>
      <c r="G267">
        <f>[1]卡牌时间战力!$G$267</f>
        <v>1072</v>
      </c>
      <c r="H267">
        <f>[1]卡牌时间战力!$H$267</f>
        <v>0.11324999999999855</v>
      </c>
      <c r="I267">
        <f>[1]卡牌时间战力!$I$267</f>
        <v>1193.4000000000001</v>
      </c>
      <c r="J267">
        <f>[1]卡牌时间战力!$J$267</f>
        <v>1</v>
      </c>
      <c r="K267">
        <f>[1]卡牌时间战力!$K$267</f>
        <v>268</v>
      </c>
      <c r="L267">
        <f>[1]卡牌时间战力!$L$267</f>
        <v>0</v>
      </c>
      <c r="M267">
        <f>[1]卡牌时间战力!$M$267</f>
        <v>0</v>
      </c>
      <c r="N267">
        <f>[1]卡牌时间战力!$N$267</f>
        <v>0</v>
      </c>
      <c r="O267">
        <f>[1]卡牌时间战力!$O$267</f>
        <v>0</v>
      </c>
      <c r="P267">
        <f>[1]卡牌时间战力!$P$267</f>
        <v>0</v>
      </c>
      <c r="Q267">
        <f>[1]卡牌时间战力!$Q$267</f>
        <v>0</v>
      </c>
      <c r="R267">
        <f>[1]卡牌时间战力!$R$267</f>
        <v>0.6</v>
      </c>
      <c r="S267">
        <f>[1]卡牌时间战力!$S$267</f>
        <v>1.1000000000000001</v>
      </c>
      <c r="T267">
        <f>[1]卡牌时间战力!$T$267</f>
        <v>6578</v>
      </c>
      <c r="U267">
        <f>[1]卡牌时间战力!$U$267</f>
        <v>1.8271999999999999</v>
      </c>
      <c r="V267">
        <f>[1]卡牌时间战力!$V$267</f>
        <v>3.6299999999999661</v>
      </c>
      <c r="W267">
        <f>[1]卡牌时间战力!$W$267</f>
        <v>0</v>
      </c>
      <c r="X267">
        <f>[1]卡牌时间战力!$X$267</f>
        <v>0</v>
      </c>
    </row>
    <row r="268" spans="1:24" x14ac:dyDescent="0.15">
      <c r="A268">
        <f>[1]卡牌时间战力!$A$268</f>
        <v>277</v>
      </c>
      <c r="B268">
        <f>[1]卡牌时间战力!$B$268</f>
        <v>0</v>
      </c>
      <c r="C268">
        <f>[1]卡牌时间战力!$C$268</f>
        <v>13350</v>
      </c>
      <c r="D268">
        <f>[1]卡牌时间战力!$D$268</f>
        <v>808</v>
      </c>
      <c r="E268">
        <f>[1]卡牌时间战力!$E$268</f>
        <v>1360</v>
      </c>
      <c r="F268">
        <f>[1]卡牌时间战力!$F$268</f>
        <v>7263</v>
      </c>
      <c r="G268">
        <f>[1]卡牌时间战力!$G$268</f>
        <v>1076</v>
      </c>
      <c r="H268">
        <f>[1]卡牌时间战力!$H$268</f>
        <v>0.11329999999999854</v>
      </c>
      <c r="I268">
        <f>[1]卡牌时间战力!$I$268</f>
        <v>1197.9100000000001</v>
      </c>
      <c r="J268">
        <f>[1]卡牌时间战力!$J$268</f>
        <v>1</v>
      </c>
      <c r="K268">
        <f>[1]卡牌时间战力!$K$268</f>
        <v>269</v>
      </c>
      <c r="L268">
        <f>[1]卡牌时间战力!$L$268</f>
        <v>0</v>
      </c>
      <c r="M268">
        <f>[1]卡牌时间战力!$M$268</f>
        <v>0</v>
      </c>
      <c r="N268">
        <f>[1]卡牌时间战力!$N$268</f>
        <v>0</v>
      </c>
      <c r="O268">
        <f>[1]卡牌时间战力!$O$268</f>
        <v>0</v>
      </c>
      <c r="P268">
        <f>[1]卡牌时间战力!$P$268</f>
        <v>0</v>
      </c>
      <c r="Q268">
        <f>[1]卡牌时间战力!$Q$268</f>
        <v>0</v>
      </c>
      <c r="R268">
        <f>[1]卡牌时间战力!$R$268</f>
        <v>0.6</v>
      </c>
      <c r="S268">
        <f>[1]卡牌时间战力!$S$268</f>
        <v>1.1000000000000001</v>
      </c>
      <c r="T268">
        <f>[1]卡牌时间战力!$T$268</f>
        <v>6603</v>
      </c>
      <c r="U268">
        <f>[1]卡牌时间战力!$U$268</f>
        <v>1.8342000000000001</v>
      </c>
      <c r="V268">
        <f>[1]卡牌时间战力!$V$268</f>
        <v>3.6399999999999659</v>
      </c>
      <c r="W268">
        <f>[1]卡牌时间战力!$W$268</f>
        <v>0</v>
      </c>
      <c r="X268">
        <f>[1]卡牌时间战力!$X$268</f>
        <v>0</v>
      </c>
    </row>
    <row r="269" spans="1:24" x14ac:dyDescent="0.15">
      <c r="A269">
        <f>[1]卡牌时间战力!$A$269</f>
        <v>278</v>
      </c>
      <c r="B269">
        <f>[1]卡牌时间战力!$B$269</f>
        <v>0</v>
      </c>
      <c r="C269">
        <f>[1]卡牌时间战力!$C$269</f>
        <v>13400</v>
      </c>
      <c r="D269">
        <f>[1]卡牌时间战力!$D$269</f>
        <v>811</v>
      </c>
      <c r="E269">
        <f>[1]卡牌时间战力!$E$269</f>
        <v>1365</v>
      </c>
      <c r="F269">
        <f>[1]卡牌时间战力!$F$269</f>
        <v>7290</v>
      </c>
      <c r="G269">
        <f>[1]卡牌时间战力!$G$269</f>
        <v>1080</v>
      </c>
      <c r="H269">
        <f>[1]卡牌时间战力!$H$269</f>
        <v>0.11334999999999854</v>
      </c>
      <c r="I269">
        <f>[1]卡牌时间战力!$I$269</f>
        <v>1202.42</v>
      </c>
      <c r="J269">
        <f>[1]卡牌时间战力!$J$269</f>
        <v>1</v>
      </c>
      <c r="K269">
        <f>[1]卡牌时间战力!$K$269</f>
        <v>270</v>
      </c>
      <c r="L269">
        <f>[1]卡牌时间战力!$L$269</f>
        <v>0</v>
      </c>
      <c r="M269">
        <f>[1]卡牌时间战力!$M$269</f>
        <v>0</v>
      </c>
      <c r="N269">
        <f>[1]卡牌时间战力!$N$269</f>
        <v>0</v>
      </c>
      <c r="O269">
        <f>[1]卡牌时间战力!$O$269</f>
        <v>0</v>
      </c>
      <c r="P269">
        <f>[1]卡牌时间战力!$P$269</f>
        <v>0</v>
      </c>
      <c r="Q269">
        <f>[1]卡牌时间战力!$Q$269</f>
        <v>0</v>
      </c>
      <c r="R269">
        <f>[1]卡牌时间战力!$R$269</f>
        <v>0.6</v>
      </c>
      <c r="S269">
        <f>[1]卡牌时间战力!$S$269</f>
        <v>1.1000000000000001</v>
      </c>
      <c r="T269">
        <f>[1]卡牌时间战力!$T$269</f>
        <v>6627</v>
      </c>
      <c r="U269">
        <f>[1]卡牌时间战力!$U$269</f>
        <v>1.8408</v>
      </c>
      <c r="V269">
        <f>[1]卡牌时间战力!$V$269</f>
        <v>3.6499999999999657</v>
      </c>
      <c r="W269">
        <f>[1]卡牌时间战力!$W$269</f>
        <v>0</v>
      </c>
      <c r="X269">
        <f>[1]卡牌时间战力!$X$269</f>
        <v>0</v>
      </c>
    </row>
    <row r="270" spans="1:24" x14ac:dyDescent="0.15">
      <c r="A270">
        <f>[1]卡牌时间战力!$A$270</f>
        <v>279</v>
      </c>
      <c r="B270">
        <f>[1]卡牌时间战力!$B$270</f>
        <v>0</v>
      </c>
      <c r="C270">
        <f>[1]卡牌时间战力!$C$270</f>
        <v>13450</v>
      </c>
      <c r="D270">
        <f>[1]卡牌时间战力!$D$270</f>
        <v>814</v>
      </c>
      <c r="E270">
        <f>[1]卡牌时间战力!$E$270</f>
        <v>1370</v>
      </c>
      <c r="F270">
        <f>[1]卡牌时间战力!$F$270</f>
        <v>7317</v>
      </c>
      <c r="G270">
        <f>[1]卡牌时间战力!$G$270</f>
        <v>1084</v>
      </c>
      <c r="H270">
        <f>[1]卡牌时间战力!$H$270</f>
        <v>0.11339999999999853</v>
      </c>
      <c r="I270">
        <f>[1]卡牌时间战力!$I$270</f>
        <v>1206.93</v>
      </c>
      <c r="J270">
        <f>[1]卡牌时间战力!$J$270</f>
        <v>1</v>
      </c>
      <c r="K270">
        <f>[1]卡牌时间战力!$K$270</f>
        <v>271</v>
      </c>
      <c r="L270">
        <f>[1]卡牌时间战力!$L$270</f>
        <v>0</v>
      </c>
      <c r="M270">
        <f>[1]卡牌时间战力!$M$270</f>
        <v>0</v>
      </c>
      <c r="N270">
        <f>[1]卡牌时间战力!$N$270</f>
        <v>0</v>
      </c>
      <c r="O270">
        <f>[1]卡牌时间战力!$O$270</f>
        <v>0</v>
      </c>
      <c r="P270">
        <f>[1]卡牌时间战力!$P$270</f>
        <v>0</v>
      </c>
      <c r="Q270">
        <f>[1]卡牌时间战力!$Q$270</f>
        <v>0</v>
      </c>
      <c r="R270">
        <f>[1]卡牌时间战力!$R$270</f>
        <v>0.6</v>
      </c>
      <c r="S270">
        <f>[1]卡牌时间战力!$S$270</f>
        <v>1.1000000000000001</v>
      </c>
      <c r="T270">
        <f>[1]卡牌时间战力!$T$270</f>
        <v>6652</v>
      </c>
      <c r="U270">
        <f>[1]卡牌时间战力!$U$270</f>
        <v>1.8478000000000001</v>
      </c>
      <c r="V270">
        <f>[1]卡牌时间战力!$V$270</f>
        <v>3.6599999999999655</v>
      </c>
      <c r="W270">
        <f>[1]卡牌时间战力!$W$270</f>
        <v>0</v>
      </c>
      <c r="X270">
        <f>[1]卡牌时间战力!$X$270</f>
        <v>0</v>
      </c>
    </row>
    <row r="271" spans="1:24" x14ac:dyDescent="0.15">
      <c r="A271">
        <f>[1]卡牌时间战力!$A$271</f>
        <v>280</v>
      </c>
      <c r="B271">
        <f>[1]卡牌时间战力!$B$271</f>
        <v>0</v>
      </c>
      <c r="C271">
        <f>[1]卡牌时间战力!$C$271</f>
        <v>13500</v>
      </c>
      <c r="D271">
        <f>[1]卡牌时间战力!$D$271</f>
        <v>817</v>
      </c>
      <c r="E271">
        <f>[1]卡牌时间战力!$E$271</f>
        <v>1375</v>
      </c>
      <c r="F271">
        <f>[1]卡牌时间战力!$F$271</f>
        <v>7344</v>
      </c>
      <c r="G271">
        <f>[1]卡牌时间战力!$G$271</f>
        <v>1088</v>
      </c>
      <c r="H271">
        <f>[1]卡牌时间战力!$H$271</f>
        <v>0.11344999999999852</v>
      </c>
      <c r="I271">
        <f>[1]卡牌时间战力!$I$271</f>
        <v>1211.43</v>
      </c>
      <c r="J271">
        <f>[1]卡牌时间战力!$J$271</f>
        <v>1</v>
      </c>
      <c r="K271">
        <f>[1]卡牌时间战力!$K$271</f>
        <v>272</v>
      </c>
      <c r="L271">
        <f>[1]卡牌时间战力!$L$271</f>
        <v>0</v>
      </c>
      <c r="M271">
        <f>[1]卡牌时间战力!$M$271</f>
        <v>0</v>
      </c>
      <c r="N271">
        <f>[1]卡牌时间战力!$N$271</f>
        <v>0</v>
      </c>
      <c r="O271">
        <f>[1]卡牌时间战力!$O$271</f>
        <v>0</v>
      </c>
      <c r="P271">
        <f>[1]卡牌时间战力!$P$271</f>
        <v>0</v>
      </c>
      <c r="Q271">
        <f>[1]卡牌时间战力!$Q$271</f>
        <v>0</v>
      </c>
      <c r="R271">
        <f>[1]卡牌时间战力!$R$271</f>
        <v>0.6</v>
      </c>
      <c r="S271">
        <f>[1]卡牌时间战力!$S$271</f>
        <v>1.1000000000000001</v>
      </c>
      <c r="T271">
        <f>[1]卡牌时间战力!$T$271</f>
        <v>6676</v>
      </c>
      <c r="U271">
        <f>[1]卡牌时间战力!$U$271</f>
        <v>1.8544</v>
      </c>
      <c r="V271">
        <f>[1]卡牌时间战力!$V$271</f>
        <v>3.6699999999999653</v>
      </c>
      <c r="W271">
        <f>[1]卡牌时间战力!$W$271</f>
        <v>0</v>
      </c>
      <c r="X271">
        <f>[1]卡牌时间战力!$X$271</f>
        <v>0</v>
      </c>
    </row>
    <row r="272" spans="1:24" x14ac:dyDescent="0.15">
      <c r="A272">
        <f>[1]卡牌时间战力!$A$272</f>
        <v>281</v>
      </c>
      <c r="B272">
        <f>[1]卡牌时间战力!$B$272</f>
        <v>0</v>
      </c>
      <c r="C272">
        <f>[1]卡牌时间战力!$C$272</f>
        <v>13550</v>
      </c>
      <c r="D272">
        <f>[1]卡牌时间战力!$D$272</f>
        <v>820</v>
      </c>
      <c r="E272">
        <f>[1]卡牌时间战力!$E$272</f>
        <v>1380</v>
      </c>
      <c r="F272">
        <f>[1]卡牌时间战力!$F$272</f>
        <v>7371</v>
      </c>
      <c r="G272">
        <f>[1]卡牌时间战力!$G$272</f>
        <v>1092</v>
      </c>
      <c r="H272">
        <f>[1]卡牌时间战力!$H$272</f>
        <v>0.11349999999999852</v>
      </c>
      <c r="I272">
        <f>[1]卡牌时间战力!$I$272</f>
        <v>1215.94</v>
      </c>
      <c r="J272">
        <f>[1]卡牌时间战力!$J$272</f>
        <v>1</v>
      </c>
      <c r="K272">
        <f>[1]卡牌时间战力!$K$272</f>
        <v>273</v>
      </c>
      <c r="L272">
        <f>[1]卡牌时间战力!$L$272</f>
        <v>0</v>
      </c>
      <c r="M272">
        <f>[1]卡牌时间战力!$M$272</f>
        <v>0</v>
      </c>
      <c r="N272">
        <f>[1]卡牌时间战力!$N$272</f>
        <v>0</v>
      </c>
      <c r="O272">
        <f>[1]卡牌时间战力!$O$272</f>
        <v>0</v>
      </c>
      <c r="P272">
        <f>[1]卡牌时间战力!$P$272</f>
        <v>0</v>
      </c>
      <c r="Q272">
        <f>[1]卡牌时间战力!$Q$272</f>
        <v>0</v>
      </c>
      <c r="R272">
        <f>[1]卡牌时间战力!$R$272</f>
        <v>0.6</v>
      </c>
      <c r="S272">
        <f>[1]卡牌时间战力!$S$272</f>
        <v>1.1000000000000001</v>
      </c>
      <c r="T272">
        <f>[1]卡牌时间战力!$T$272</f>
        <v>6701</v>
      </c>
      <c r="U272">
        <f>[1]卡牌时间战力!$U$272</f>
        <v>1.8613999999999999</v>
      </c>
      <c r="V272">
        <f>[1]卡牌时间战力!$V$272</f>
        <v>3.6799999999999651</v>
      </c>
      <c r="W272">
        <f>[1]卡牌时间战力!$W$272</f>
        <v>0</v>
      </c>
      <c r="X272">
        <f>[1]卡牌时间战力!$X$272</f>
        <v>0</v>
      </c>
    </row>
    <row r="273" spans="1:24" x14ac:dyDescent="0.15">
      <c r="A273">
        <f>[1]卡牌时间战力!$A$273</f>
        <v>282</v>
      </c>
      <c r="B273">
        <f>[1]卡牌时间战力!$B$273</f>
        <v>0</v>
      </c>
      <c r="C273">
        <f>[1]卡牌时间战力!$C$273</f>
        <v>13600</v>
      </c>
      <c r="D273">
        <f>[1]卡牌时间战力!$D$273</f>
        <v>823</v>
      </c>
      <c r="E273">
        <f>[1]卡牌时间战力!$E$273</f>
        <v>1385</v>
      </c>
      <c r="F273">
        <f>[1]卡牌时间战力!$F$273</f>
        <v>7398</v>
      </c>
      <c r="G273">
        <f>[1]卡牌时间战力!$G$273</f>
        <v>1096</v>
      </c>
      <c r="H273">
        <f>[1]卡牌时间战力!$H$273</f>
        <v>0.11354999999999851</v>
      </c>
      <c r="I273">
        <f>[1]卡牌时间战力!$I$273</f>
        <v>1220.45</v>
      </c>
      <c r="J273">
        <f>[1]卡牌时间战力!$J$273</f>
        <v>1</v>
      </c>
      <c r="K273">
        <f>[1]卡牌时间战力!$K$273</f>
        <v>274</v>
      </c>
      <c r="L273">
        <f>[1]卡牌时间战力!$L$273</f>
        <v>0</v>
      </c>
      <c r="M273">
        <f>[1]卡牌时间战力!$M$273</f>
        <v>0</v>
      </c>
      <c r="N273">
        <f>[1]卡牌时间战力!$N$273</f>
        <v>0</v>
      </c>
      <c r="O273">
        <f>[1]卡牌时间战力!$O$273</f>
        <v>0</v>
      </c>
      <c r="P273">
        <f>[1]卡牌时间战力!$P$273</f>
        <v>0</v>
      </c>
      <c r="Q273">
        <f>[1]卡牌时间战力!$Q$273</f>
        <v>0</v>
      </c>
      <c r="R273">
        <f>[1]卡牌时间战力!$R$273</f>
        <v>0.6</v>
      </c>
      <c r="S273">
        <f>[1]卡牌时间战力!$S$273</f>
        <v>1.1000000000000001</v>
      </c>
      <c r="T273">
        <f>[1]卡牌时间战力!$T$273</f>
        <v>6725</v>
      </c>
      <c r="U273">
        <f>[1]卡牌时间战力!$U$273</f>
        <v>1.8681000000000001</v>
      </c>
      <c r="V273">
        <f>[1]卡牌时间战力!$V$273</f>
        <v>3.6899999999999649</v>
      </c>
      <c r="W273">
        <f>[1]卡牌时间战力!$W$273</f>
        <v>0</v>
      </c>
      <c r="X273">
        <f>[1]卡牌时间战力!$X$273</f>
        <v>0</v>
      </c>
    </row>
    <row r="274" spans="1:24" x14ac:dyDescent="0.15">
      <c r="A274">
        <f>[1]卡牌时间战力!$A$274</f>
        <v>283</v>
      </c>
      <c r="B274">
        <f>[1]卡牌时间战力!$B$274</f>
        <v>0</v>
      </c>
      <c r="C274">
        <f>[1]卡牌时间战力!$C$274</f>
        <v>13650</v>
      </c>
      <c r="D274">
        <f>[1]卡牌时间战力!$D$274</f>
        <v>826</v>
      </c>
      <c r="E274">
        <f>[1]卡牌时间战力!$E$274</f>
        <v>1390</v>
      </c>
      <c r="F274">
        <f>[1]卡牌时间战力!$F$274</f>
        <v>7425</v>
      </c>
      <c r="G274">
        <f>[1]卡牌时间战力!$G$274</f>
        <v>1100</v>
      </c>
      <c r="H274">
        <f>[1]卡牌时间战力!$H$274</f>
        <v>0.11359999999999851</v>
      </c>
      <c r="I274">
        <f>[1]卡牌时间战力!$I$274</f>
        <v>1224.96</v>
      </c>
      <c r="J274">
        <f>[1]卡牌时间战力!$J$274</f>
        <v>1</v>
      </c>
      <c r="K274">
        <f>[1]卡牌时间战力!$K$274</f>
        <v>275</v>
      </c>
      <c r="L274">
        <f>[1]卡牌时间战力!$L$274</f>
        <v>0</v>
      </c>
      <c r="M274">
        <f>[1]卡牌时间战力!$M$274</f>
        <v>0</v>
      </c>
      <c r="N274">
        <f>[1]卡牌时间战力!$N$274</f>
        <v>0</v>
      </c>
      <c r="O274">
        <f>[1]卡牌时间战力!$O$274</f>
        <v>0</v>
      </c>
      <c r="P274">
        <f>[1]卡牌时间战力!$P$274</f>
        <v>0</v>
      </c>
      <c r="Q274">
        <f>[1]卡牌时间战力!$Q$274</f>
        <v>0</v>
      </c>
      <c r="R274">
        <f>[1]卡牌时间战力!$R$274</f>
        <v>0.6</v>
      </c>
      <c r="S274">
        <f>[1]卡牌时间战力!$S$274</f>
        <v>1.1000000000000001</v>
      </c>
      <c r="T274">
        <f>[1]卡牌时间战力!$T$274</f>
        <v>6750</v>
      </c>
      <c r="U274">
        <f>[1]卡牌时间战力!$U$274</f>
        <v>1.875</v>
      </c>
      <c r="V274">
        <f>[1]卡牌时间战力!$V$274</f>
        <v>3.6999999999999647</v>
      </c>
      <c r="W274">
        <f>[1]卡牌时间战力!$W$274</f>
        <v>0</v>
      </c>
      <c r="X274">
        <f>[1]卡牌时间战力!$X$274</f>
        <v>0</v>
      </c>
    </row>
    <row r="275" spans="1:24" x14ac:dyDescent="0.15">
      <c r="A275">
        <f>[1]卡牌时间战力!$A$275</f>
        <v>284</v>
      </c>
      <c r="B275">
        <f>[1]卡牌时间战力!$B$275</f>
        <v>0</v>
      </c>
      <c r="C275">
        <f>[1]卡牌时间战力!$C$275</f>
        <v>13700</v>
      </c>
      <c r="D275">
        <f>[1]卡牌时间战力!$D$275</f>
        <v>829</v>
      </c>
      <c r="E275">
        <f>[1]卡牌时间战力!$E$275</f>
        <v>1395</v>
      </c>
      <c r="F275">
        <f>[1]卡牌时间战力!$F$275</f>
        <v>7452</v>
      </c>
      <c r="G275">
        <f>[1]卡牌时间战力!$G$275</f>
        <v>1104</v>
      </c>
      <c r="H275">
        <f>[1]卡牌时间战力!$H$275</f>
        <v>0.1136499999999985</v>
      </c>
      <c r="I275">
        <f>[1]卡牌时间战力!$I$275</f>
        <v>1229.47</v>
      </c>
      <c r="J275">
        <f>[1]卡牌时间战力!$J$275</f>
        <v>1</v>
      </c>
      <c r="K275">
        <f>[1]卡牌时间战力!$K$275</f>
        <v>276</v>
      </c>
      <c r="L275">
        <f>[1]卡牌时间战力!$L$275</f>
        <v>0</v>
      </c>
      <c r="M275">
        <f>[1]卡牌时间战力!$M$275</f>
        <v>0</v>
      </c>
      <c r="N275">
        <f>[1]卡牌时间战力!$N$275</f>
        <v>0</v>
      </c>
      <c r="O275">
        <f>[1]卡牌时间战力!$O$275</f>
        <v>0</v>
      </c>
      <c r="P275">
        <f>[1]卡牌时间战力!$P$275</f>
        <v>0</v>
      </c>
      <c r="Q275">
        <f>[1]卡牌时间战力!$Q$275</f>
        <v>0</v>
      </c>
      <c r="R275">
        <f>[1]卡牌时间战力!$R$275</f>
        <v>0.6</v>
      </c>
      <c r="S275">
        <f>[1]卡牌时间战力!$S$275</f>
        <v>1.1000000000000001</v>
      </c>
      <c r="T275">
        <f>[1]卡牌时间战力!$T$275</f>
        <v>6775</v>
      </c>
      <c r="U275">
        <f>[1]卡牌时间战力!$U$275</f>
        <v>1.8818999999999999</v>
      </c>
      <c r="V275">
        <f>[1]卡牌时间战力!$V$275</f>
        <v>3.7099999999999644</v>
      </c>
      <c r="W275">
        <f>[1]卡牌时间战力!$W$275</f>
        <v>0</v>
      </c>
      <c r="X275">
        <f>[1]卡牌时间战力!$X$275</f>
        <v>0</v>
      </c>
    </row>
    <row r="276" spans="1:24" x14ac:dyDescent="0.15">
      <c r="A276">
        <f>[1]卡牌时间战力!$A$276</f>
        <v>285</v>
      </c>
      <c r="B276">
        <f>[1]卡牌时间战力!$B$276</f>
        <v>0</v>
      </c>
      <c r="C276">
        <f>[1]卡牌时间战力!$C$276</f>
        <v>13750</v>
      </c>
      <c r="D276">
        <f>[1]卡牌时间战力!$D$276</f>
        <v>832</v>
      </c>
      <c r="E276">
        <f>[1]卡牌时间战力!$E$276</f>
        <v>1400</v>
      </c>
      <c r="F276">
        <f>[1]卡牌时间战力!$F$276</f>
        <v>7479</v>
      </c>
      <c r="G276">
        <f>[1]卡牌时间战力!$G$276</f>
        <v>1108</v>
      </c>
      <c r="H276">
        <f>[1]卡牌时间战力!$H$276</f>
        <v>0.1136999999999985</v>
      </c>
      <c r="I276">
        <f>[1]卡牌时间战力!$I$276</f>
        <v>1233.98</v>
      </c>
      <c r="J276">
        <f>[1]卡牌时间战力!$J$276</f>
        <v>1</v>
      </c>
      <c r="K276">
        <f>[1]卡牌时间战力!$K$276</f>
        <v>277</v>
      </c>
      <c r="L276">
        <f>[1]卡牌时间战力!$L$276</f>
        <v>0</v>
      </c>
      <c r="M276">
        <f>[1]卡牌时间战力!$M$276</f>
        <v>0</v>
      </c>
      <c r="N276">
        <f>[1]卡牌时间战力!$N$276</f>
        <v>0</v>
      </c>
      <c r="O276">
        <f>[1]卡牌时间战力!$O$276</f>
        <v>0</v>
      </c>
      <c r="P276">
        <f>[1]卡牌时间战力!$P$276</f>
        <v>0</v>
      </c>
      <c r="Q276">
        <f>[1]卡牌时间战力!$Q$276</f>
        <v>0</v>
      </c>
      <c r="R276">
        <f>[1]卡牌时间战力!$R$276</f>
        <v>0.6</v>
      </c>
      <c r="S276">
        <f>[1]卡牌时间战力!$S$276</f>
        <v>1.1000000000000001</v>
      </c>
      <c r="T276">
        <f>[1]卡牌时间战力!$T$276</f>
        <v>6799</v>
      </c>
      <c r="U276">
        <f>[1]卡牌时间战力!$U$276</f>
        <v>1.8886000000000001</v>
      </c>
      <c r="V276">
        <f>[1]卡牌时间战力!$V$276</f>
        <v>3.7199999999999642</v>
      </c>
      <c r="W276">
        <f>[1]卡牌时间战力!$W$276</f>
        <v>0</v>
      </c>
      <c r="X276">
        <f>[1]卡牌时间战力!$X$276</f>
        <v>0</v>
      </c>
    </row>
    <row r="277" spans="1:24" x14ac:dyDescent="0.15">
      <c r="A277">
        <f>[1]卡牌时间战力!$A$277</f>
        <v>286</v>
      </c>
      <c r="B277">
        <f>[1]卡牌时间战力!$B$277</f>
        <v>0</v>
      </c>
      <c r="C277">
        <f>[1]卡牌时间战力!$C$277</f>
        <v>13800</v>
      </c>
      <c r="D277">
        <f>[1]卡牌时间战力!$D$277</f>
        <v>835</v>
      </c>
      <c r="E277">
        <f>[1]卡牌时间战力!$E$277</f>
        <v>1405</v>
      </c>
      <c r="F277">
        <f>[1]卡牌时间战力!$F$277</f>
        <v>7506</v>
      </c>
      <c r="G277">
        <f>[1]卡牌时间战力!$G$277</f>
        <v>1112</v>
      </c>
      <c r="H277">
        <f>[1]卡牌时间战力!$H$277</f>
        <v>0.11374999999999849</v>
      </c>
      <c r="I277">
        <f>[1]卡牌时间战力!$I$277</f>
        <v>1238.49</v>
      </c>
      <c r="J277">
        <f>[1]卡牌时间战力!$J$277</f>
        <v>1</v>
      </c>
      <c r="K277">
        <f>[1]卡牌时间战力!$K$277</f>
        <v>278</v>
      </c>
      <c r="L277">
        <f>[1]卡牌时间战力!$L$277</f>
        <v>0</v>
      </c>
      <c r="M277">
        <f>[1]卡牌时间战力!$M$277</f>
        <v>0</v>
      </c>
      <c r="N277">
        <f>[1]卡牌时间战力!$N$277</f>
        <v>0</v>
      </c>
      <c r="O277">
        <f>[1]卡牌时间战力!$O$277</f>
        <v>0</v>
      </c>
      <c r="P277">
        <f>[1]卡牌时间战力!$P$277</f>
        <v>0</v>
      </c>
      <c r="Q277">
        <f>[1]卡牌时间战力!$Q$277</f>
        <v>0</v>
      </c>
      <c r="R277">
        <f>[1]卡牌时间战力!$R$277</f>
        <v>0.6</v>
      </c>
      <c r="S277">
        <f>[1]卡牌时间战力!$S$277</f>
        <v>1.1000000000000001</v>
      </c>
      <c r="T277">
        <f>[1]卡牌时间战力!$T$277</f>
        <v>6824</v>
      </c>
      <c r="U277">
        <f>[1]卡牌时间战力!$U$277</f>
        <v>1.8956</v>
      </c>
      <c r="V277">
        <f>[1]卡牌时间战力!$V$277</f>
        <v>3.729999999999964</v>
      </c>
      <c r="W277">
        <f>[1]卡牌时间战力!$W$277</f>
        <v>0</v>
      </c>
      <c r="X277">
        <f>[1]卡牌时间战力!$X$277</f>
        <v>0</v>
      </c>
    </row>
    <row r="278" spans="1:24" x14ac:dyDescent="0.15">
      <c r="A278">
        <f>[1]卡牌时间战力!$A$278</f>
        <v>287</v>
      </c>
      <c r="B278">
        <f>[1]卡牌时间战力!$B$278</f>
        <v>0</v>
      </c>
      <c r="C278">
        <f>[1]卡牌时间战力!$C$278</f>
        <v>13850</v>
      </c>
      <c r="D278">
        <f>[1]卡牌时间战力!$D$278</f>
        <v>838</v>
      </c>
      <c r="E278">
        <f>[1]卡牌时间战力!$E$278</f>
        <v>1410</v>
      </c>
      <c r="F278">
        <f>[1]卡牌时间战力!$F$278</f>
        <v>7533</v>
      </c>
      <c r="G278">
        <f>[1]卡牌时间战力!$G$278</f>
        <v>1116</v>
      </c>
      <c r="H278">
        <f>[1]卡牌时间战力!$H$278</f>
        <v>0.11379999999999849</v>
      </c>
      <c r="I278">
        <f>[1]卡牌时间战力!$I$278</f>
        <v>1243</v>
      </c>
      <c r="J278">
        <f>[1]卡牌时间战力!$J$278</f>
        <v>1</v>
      </c>
      <c r="K278">
        <f>[1]卡牌时间战力!$K$278</f>
        <v>279</v>
      </c>
      <c r="L278">
        <f>[1]卡牌时间战力!$L$278</f>
        <v>0</v>
      </c>
      <c r="M278">
        <f>[1]卡牌时间战力!$M$278</f>
        <v>0</v>
      </c>
      <c r="N278">
        <f>[1]卡牌时间战力!$N$278</f>
        <v>0</v>
      </c>
      <c r="O278">
        <f>[1]卡牌时间战力!$O$278</f>
        <v>0</v>
      </c>
      <c r="P278">
        <f>[1]卡牌时间战力!$P$278</f>
        <v>0</v>
      </c>
      <c r="Q278">
        <f>[1]卡牌时间战力!$Q$278</f>
        <v>0</v>
      </c>
      <c r="R278">
        <f>[1]卡牌时间战力!$R$278</f>
        <v>0.6</v>
      </c>
      <c r="S278">
        <f>[1]卡牌时间战力!$S$278</f>
        <v>1.1000000000000001</v>
      </c>
      <c r="T278">
        <f>[1]卡牌时间战力!$T$278</f>
        <v>6848</v>
      </c>
      <c r="U278">
        <f>[1]卡牌时间战力!$U$278</f>
        <v>1.9021999999999999</v>
      </c>
      <c r="V278">
        <f>[1]卡牌时间战力!$V$278</f>
        <v>3.7399999999999638</v>
      </c>
      <c r="W278">
        <f>[1]卡牌时间战力!$W$278</f>
        <v>0</v>
      </c>
      <c r="X278">
        <f>[1]卡牌时间战力!$X$278</f>
        <v>0</v>
      </c>
    </row>
    <row r="279" spans="1:24" x14ac:dyDescent="0.15">
      <c r="A279">
        <f>[1]卡牌时间战力!$A$279</f>
        <v>288</v>
      </c>
      <c r="B279">
        <f>[1]卡牌时间战力!$B$279</f>
        <v>0</v>
      </c>
      <c r="C279">
        <f>[1]卡牌时间战力!$C$279</f>
        <v>13900</v>
      </c>
      <c r="D279">
        <f>[1]卡牌时间战力!$D$279</f>
        <v>841</v>
      </c>
      <c r="E279">
        <f>[1]卡牌时间战力!$E$279</f>
        <v>1415</v>
      </c>
      <c r="F279">
        <f>[1]卡牌时间战力!$F$279</f>
        <v>7560</v>
      </c>
      <c r="G279">
        <f>[1]卡牌时间战力!$G$279</f>
        <v>1120</v>
      </c>
      <c r="H279">
        <f>[1]卡牌时间战力!$H$279</f>
        <v>0.11384999999999848</v>
      </c>
      <c r="I279">
        <f>[1]卡牌时间战力!$I$279</f>
        <v>1247.51</v>
      </c>
      <c r="J279">
        <f>[1]卡牌时间战力!$J$279</f>
        <v>1</v>
      </c>
      <c r="K279">
        <f>[1]卡牌时间战力!$K$279</f>
        <v>280</v>
      </c>
      <c r="L279">
        <f>[1]卡牌时间战力!$L$279</f>
        <v>0</v>
      </c>
      <c r="M279">
        <f>[1]卡牌时间战力!$M$279</f>
        <v>0</v>
      </c>
      <c r="N279">
        <f>[1]卡牌时间战力!$N$279</f>
        <v>0</v>
      </c>
      <c r="O279">
        <f>[1]卡牌时间战力!$O$279</f>
        <v>0</v>
      </c>
      <c r="P279">
        <f>[1]卡牌时间战力!$P$279</f>
        <v>0</v>
      </c>
      <c r="Q279">
        <f>[1]卡牌时间战力!$Q$279</f>
        <v>0</v>
      </c>
      <c r="R279">
        <f>[1]卡牌时间战力!$R$279</f>
        <v>0.6</v>
      </c>
      <c r="S279">
        <f>[1]卡牌时间战力!$S$279</f>
        <v>1.1000000000000001</v>
      </c>
      <c r="T279">
        <f>[1]卡牌时间战力!$T$279</f>
        <v>6873</v>
      </c>
      <c r="U279">
        <f>[1]卡牌时间战力!$U$279</f>
        <v>1.9092</v>
      </c>
      <c r="V279">
        <f>[1]卡牌时间战力!$V$279</f>
        <v>3.7499999999999636</v>
      </c>
      <c r="W279">
        <f>[1]卡牌时间战力!$W$279</f>
        <v>0</v>
      </c>
      <c r="X279">
        <f>[1]卡牌时间战力!$X$279</f>
        <v>0</v>
      </c>
    </row>
    <row r="280" spans="1:24" x14ac:dyDescent="0.15">
      <c r="A280">
        <f>[1]卡牌时间战力!$A$280</f>
        <v>289</v>
      </c>
      <c r="B280">
        <f>[1]卡牌时间战力!$B$280</f>
        <v>0</v>
      </c>
      <c r="C280">
        <f>[1]卡牌时间战力!$C$280</f>
        <v>13950</v>
      </c>
      <c r="D280">
        <f>[1]卡牌时间战力!$D$280</f>
        <v>844</v>
      </c>
      <c r="E280">
        <f>[1]卡牌时间战力!$E$280</f>
        <v>1420</v>
      </c>
      <c r="F280">
        <f>[1]卡牌时间战力!$F$280</f>
        <v>7587</v>
      </c>
      <c r="G280">
        <f>[1]卡牌时间战力!$G$280</f>
        <v>1124</v>
      </c>
      <c r="H280">
        <f>[1]卡牌时间战力!$H$280</f>
        <v>0.11389999999999847</v>
      </c>
      <c r="I280">
        <f>[1]卡牌时间战力!$I$280</f>
        <v>1252.02</v>
      </c>
      <c r="J280">
        <f>[1]卡牌时间战力!$J$280</f>
        <v>1</v>
      </c>
      <c r="K280">
        <f>[1]卡牌时间战力!$K$280</f>
        <v>281</v>
      </c>
      <c r="L280">
        <f>[1]卡牌时间战力!$L$280</f>
        <v>0</v>
      </c>
      <c r="M280">
        <f>[1]卡牌时间战力!$M$280</f>
        <v>0</v>
      </c>
      <c r="N280">
        <f>[1]卡牌时间战力!$N$280</f>
        <v>0</v>
      </c>
      <c r="O280">
        <f>[1]卡牌时间战力!$O$280</f>
        <v>0</v>
      </c>
      <c r="P280">
        <f>[1]卡牌时间战力!$P$280</f>
        <v>0</v>
      </c>
      <c r="Q280">
        <f>[1]卡牌时间战力!$Q$280</f>
        <v>0</v>
      </c>
      <c r="R280">
        <f>[1]卡牌时间战力!$R$280</f>
        <v>0.6</v>
      </c>
      <c r="S280">
        <f>[1]卡牌时间战力!$S$280</f>
        <v>1.1000000000000001</v>
      </c>
      <c r="T280">
        <f>[1]卡牌时间战力!$T$280</f>
        <v>6897</v>
      </c>
      <c r="U280">
        <f>[1]卡牌时间战力!$U$280</f>
        <v>1.9157999999999999</v>
      </c>
      <c r="V280">
        <f>[1]卡牌时间战力!$V$280</f>
        <v>3.7599999999999634</v>
      </c>
      <c r="W280">
        <f>[1]卡牌时间战力!$W$280</f>
        <v>0</v>
      </c>
      <c r="X280">
        <f>[1]卡牌时间战力!$X$280</f>
        <v>0</v>
      </c>
    </row>
    <row r="281" spans="1:24" x14ac:dyDescent="0.15">
      <c r="A281">
        <f>[1]卡牌时间战力!$A$281</f>
        <v>290</v>
      </c>
      <c r="B281">
        <f>[1]卡牌时间战力!$B$281</f>
        <v>0</v>
      </c>
      <c r="C281">
        <f>[1]卡牌时间战力!$C$281</f>
        <v>14000</v>
      </c>
      <c r="D281">
        <f>[1]卡牌时间战力!$D$281</f>
        <v>847</v>
      </c>
      <c r="E281">
        <f>[1]卡牌时间战力!$E$281</f>
        <v>1425</v>
      </c>
      <c r="F281">
        <f>[1]卡牌时间战力!$F$281</f>
        <v>7614</v>
      </c>
      <c r="G281">
        <f>[1]卡牌时间战力!$G$281</f>
        <v>1128</v>
      </c>
      <c r="H281">
        <f>[1]卡牌时间战力!$H$281</f>
        <v>0.11394999999999847</v>
      </c>
      <c r="I281">
        <f>[1]卡牌时间战力!$I$281</f>
        <v>1256.54</v>
      </c>
      <c r="J281">
        <f>[1]卡牌时间战力!$J$281</f>
        <v>1</v>
      </c>
      <c r="K281">
        <f>[1]卡牌时间战力!$K$281</f>
        <v>282</v>
      </c>
      <c r="L281">
        <f>[1]卡牌时间战力!$L$281</f>
        <v>0</v>
      </c>
      <c r="M281">
        <f>[1]卡牌时间战力!$M$281</f>
        <v>0</v>
      </c>
      <c r="N281">
        <f>[1]卡牌时间战力!$N$281</f>
        <v>0</v>
      </c>
      <c r="O281">
        <f>[1]卡牌时间战力!$O$281</f>
        <v>0</v>
      </c>
      <c r="P281">
        <f>[1]卡牌时间战力!$P$281</f>
        <v>0</v>
      </c>
      <c r="Q281">
        <f>[1]卡牌时间战力!$Q$281</f>
        <v>0</v>
      </c>
      <c r="R281">
        <f>[1]卡牌时间战力!$R$281</f>
        <v>0.6</v>
      </c>
      <c r="S281">
        <f>[1]卡牌时间战力!$S$281</f>
        <v>1.1000000000000001</v>
      </c>
      <c r="T281">
        <f>[1]卡牌时间战力!$T$281</f>
        <v>6922</v>
      </c>
      <c r="U281">
        <f>[1]卡牌时间战力!$U$281</f>
        <v>1.9228000000000001</v>
      </c>
      <c r="V281">
        <f>[1]卡牌时间战力!$V$281</f>
        <v>3.7699999999999632</v>
      </c>
      <c r="W281">
        <f>[1]卡牌时间战力!$W$281</f>
        <v>0</v>
      </c>
      <c r="X281">
        <f>[1]卡牌时间战力!$X$281</f>
        <v>0</v>
      </c>
    </row>
    <row r="282" spans="1:24" x14ac:dyDescent="0.15">
      <c r="A282">
        <f>[1]卡牌时间战力!$A$282</f>
        <v>291</v>
      </c>
      <c r="B282">
        <f>[1]卡牌时间战力!$B$282</f>
        <v>0</v>
      </c>
      <c r="C282">
        <f>[1]卡牌时间战力!$C$282</f>
        <v>14050</v>
      </c>
      <c r="D282">
        <f>[1]卡牌时间战力!$D$282</f>
        <v>850</v>
      </c>
      <c r="E282">
        <f>[1]卡牌时间战力!$E$282</f>
        <v>1430</v>
      </c>
      <c r="F282">
        <f>[1]卡牌时间战力!$F$282</f>
        <v>7641</v>
      </c>
      <c r="G282">
        <f>[1]卡牌时间战力!$G$282</f>
        <v>1132</v>
      </c>
      <c r="H282">
        <f>[1]卡牌时间战力!$H$282</f>
        <v>0.11399999999999846</v>
      </c>
      <c r="I282">
        <f>[1]卡牌时间战力!$I$282</f>
        <v>1261.05</v>
      </c>
      <c r="J282">
        <f>[1]卡牌时间战力!$J$282</f>
        <v>1</v>
      </c>
      <c r="K282">
        <f>[1]卡牌时间战力!$K$282</f>
        <v>283</v>
      </c>
      <c r="L282">
        <f>[1]卡牌时间战力!$L$282</f>
        <v>0</v>
      </c>
      <c r="M282">
        <f>[1]卡牌时间战力!$M$282</f>
        <v>0</v>
      </c>
      <c r="N282">
        <f>[1]卡牌时间战力!$N$282</f>
        <v>0</v>
      </c>
      <c r="O282">
        <f>[1]卡牌时间战力!$O$282</f>
        <v>0</v>
      </c>
      <c r="P282">
        <f>[1]卡牌时间战力!$P$282</f>
        <v>0</v>
      </c>
      <c r="Q282">
        <f>[1]卡牌时间战力!$Q$282</f>
        <v>0</v>
      </c>
      <c r="R282">
        <f>[1]卡牌时间战力!$R$282</f>
        <v>0.6</v>
      </c>
      <c r="S282">
        <f>[1]卡牌时间战力!$S$282</f>
        <v>1.1000000000000001</v>
      </c>
      <c r="T282">
        <f>[1]卡牌时间战力!$T$282</f>
        <v>6946</v>
      </c>
      <c r="U282">
        <f>[1]卡牌时间战力!$U$282</f>
        <v>1.9294</v>
      </c>
      <c r="V282">
        <f>[1]卡牌时间战力!$V$282</f>
        <v>3.7799999999999629</v>
      </c>
      <c r="W282">
        <f>[1]卡牌时间战力!$W$282</f>
        <v>0</v>
      </c>
      <c r="X282">
        <f>[1]卡牌时间战力!$X$282</f>
        <v>0</v>
      </c>
    </row>
    <row r="283" spans="1:24" x14ac:dyDescent="0.15">
      <c r="A283">
        <f>[1]卡牌时间战力!$A$283</f>
        <v>292</v>
      </c>
      <c r="B283">
        <f>[1]卡牌时间战力!$B$283</f>
        <v>0</v>
      </c>
      <c r="C283">
        <f>[1]卡牌时间战力!$C$283</f>
        <v>14100</v>
      </c>
      <c r="D283">
        <f>[1]卡牌时间战力!$D$283</f>
        <v>853</v>
      </c>
      <c r="E283">
        <f>[1]卡牌时间战力!$E$283</f>
        <v>1435</v>
      </c>
      <c r="F283">
        <f>[1]卡牌时间战力!$F$283</f>
        <v>7668</v>
      </c>
      <c r="G283">
        <f>[1]卡牌时间战力!$G$283</f>
        <v>1136</v>
      </c>
      <c r="H283">
        <f>[1]卡牌时间战力!$H$283</f>
        <v>0.11404999999999846</v>
      </c>
      <c r="I283">
        <f>[1]卡牌时间战力!$I$283</f>
        <v>1265.56</v>
      </c>
      <c r="J283">
        <f>[1]卡牌时间战力!$J$283</f>
        <v>1</v>
      </c>
      <c r="K283">
        <f>[1]卡牌时间战力!$K$283</f>
        <v>284</v>
      </c>
      <c r="L283">
        <f>[1]卡牌时间战力!$L$283</f>
        <v>0</v>
      </c>
      <c r="M283">
        <f>[1]卡牌时间战力!$M$283</f>
        <v>0</v>
      </c>
      <c r="N283">
        <f>[1]卡牌时间战力!$N$283</f>
        <v>0</v>
      </c>
      <c r="O283">
        <f>[1]卡牌时间战力!$O$283</f>
        <v>0</v>
      </c>
      <c r="P283">
        <f>[1]卡牌时间战力!$P$283</f>
        <v>0</v>
      </c>
      <c r="Q283">
        <f>[1]卡牌时间战力!$Q$283</f>
        <v>0</v>
      </c>
      <c r="R283">
        <f>[1]卡牌时间战力!$R$283</f>
        <v>0.6</v>
      </c>
      <c r="S283">
        <f>[1]卡牌时间战力!$S$283</f>
        <v>1.1000000000000001</v>
      </c>
      <c r="T283">
        <f>[1]卡牌时间战力!$T$283</f>
        <v>6971</v>
      </c>
      <c r="U283">
        <f>[1]卡牌时间战力!$U$283</f>
        <v>1.9363999999999999</v>
      </c>
      <c r="V283">
        <f>[1]卡牌时间战力!$V$283</f>
        <v>3.7899999999999627</v>
      </c>
      <c r="W283">
        <f>[1]卡牌时间战力!$W$283</f>
        <v>0</v>
      </c>
      <c r="X283">
        <f>[1]卡牌时间战力!$X$283</f>
        <v>0</v>
      </c>
    </row>
    <row r="284" spans="1:24" x14ac:dyDescent="0.15">
      <c r="A284">
        <f>[1]卡牌时间战力!$A$284</f>
        <v>293</v>
      </c>
      <c r="B284">
        <f>[1]卡牌时间战力!$B$284</f>
        <v>0</v>
      </c>
      <c r="C284">
        <f>[1]卡牌时间战力!$C$284</f>
        <v>14150</v>
      </c>
      <c r="D284">
        <f>[1]卡牌时间战力!$D$284</f>
        <v>856</v>
      </c>
      <c r="E284">
        <f>[1]卡牌时间战力!$E$284</f>
        <v>1440</v>
      </c>
      <c r="F284">
        <f>[1]卡牌时间战力!$F$284</f>
        <v>7695</v>
      </c>
      <c r="G284">
        <f>[1]卡牌时间战力!$G$284</f>
        <v>1140</v>
      </c>
      <c r="H284">
        <f>[1]卡牌时间战力!$H$284</f>
        <v>0.11409999999999845</v>
      </c>
      <c r="I284">
        <f>[1]卡牌时间战力!$I$284</f>
        <v>1270.07</v>
      </c>
      <c r="J284">
        <f>[1]卡牌时间战力!$J$284</f>
        <v>1</v>
      </c>
      <c r="K284">
        <f>[1]卡牌时间战力!$K$284</f>
        <v>285</v>
      </c>
      <c r="L284">
        <f>[1]卡牌时间战力!$L$284</f>
        <v>0</v>
      </c>
      <c r="M284">
        <f>[1]卡牌时间战力!$M$284</f>
        <v>0</v>
      </c>
      <c r="N284">
        <f>[1]卡牌时间战力!$N$284</f>
        <v>0</v>
      </c>
      <c r="O284">
        <f>[1]卡牌时间战力!$O$284</f>
        <v>0</v>
      </c>
      <c r="P284">
        <f>[1]卡牌时间战力!$P$284</f>
        <v>0</v>
      </c>
      <c r="Q284">
        <f>[1]卡牌时间战力!$Q$284</f>
        <v>0</v>
      </c>
      <c r="R284">
        <f>[1]卡牌时间战力!$R$284</f>
        <v>0.6</v>
      </c>
      <c r="S284">
        <f>[1]卡牌时间战力!$S$284</f>
        <v>1.1000000000000001</v>
      </c>
      <c r="T284">
        <f>[1]卡牌时间战力!$T$284</f>
        <v>6995</v>
      </c>
      <c r="U284">
        <f>[1]卡牌时间战力!$U$284</f>
        <v>1.9431</v>
      </c>
      <c r="V284">
        <f>[1]卡牌时间战力!$V$284</f>
        <v>3.7999999999999625</v>
      </c>
      <c r="W284">
        <f>[1]卡牌时间战力!$W$284</f>
        <v>0</v>
      </c>
      <c r="X284">
        <f>[1]卡牌时间战力!$X$284</f>
        <v>0</v>
      </c>
    </row>
    <row r="285" spans="1:24" x14ac:dyDescent="0.15">
      <c r="A285">
        <f>[1]卡牌时间战力!$A$285</f>
        <v>294</v>
      </c>
      <c r="B285">
        <f>[1]卡牌时间战力!$B$285</f>
        <v>0</v>
      </c>
      <c r="C285">
        <f>[1]卡牌时间战力!$C$285</f>
        <v>14200</v>
      </c>
      <c r="D285">
        <f>[1]卡牌时间战力!$D$285</f>
        <v>859</v>
      </c>
      <c r="E285">
        <f>[1]卡牌时间战力!$E$285</f>
        <v>1445</v>
      </c>
      <c r="F285">
        <f>[1]卡牌时间战力!$F$285</f>
        <v>7722</v>
      </c>
      <c r="G285">
        <f>[1]卡牌时间战力!$G$285</f>
        <v>1144</v>
      </c>
      <c r="H285">
        <f>[1]卡牌时间战力!$H$285</f>
        <v>0.11414999999999845</v>
      </c>
      <c r="I285">
        <f>[1]卡牌时间战力!$I$285</f>
        <v>1274.5899999999999</v>
      </c>
      <c r="J285">
        <f>[1]卡牌时间战力!$J$285</f>
        <v>1</v>
      </c>
      <c r="K285">
        <f>[1]卡牌时间战力!$K$285</f>
        <v>286</v>
      </c>
      <c r="L285">
        <f>[1]卡牌时间战力!$L$285</f>
        <v>0</v>
      </c>
      <c r="M285">
        <f>[1]卡牌时间战力!$M$285</f>
        <v>0</v>
      </c>
      <c r="N285">
        <f>[1]卡牌时间战力!$N$285</f>
        <v>0</v>
      </c>
      <c r="O285">
        <f>[1]卡牌时间战力!$O$285</f>
        <v>0</v>
      </c>
      <c r="P285">
        <f>[1]卡牌时间战力!$P$285</f>
        <v>0</v>
      </c>
      <c r="Q285">
        <f>[1]卡牌时间战力!$Q$285</f>
        <v>0</v>
      </c>
      <c r="R285">
        <f>[1]卡牌时间战力!$R$285</f>
        <v>0.6</v>
      </c>
      <c r="S285">
        <f>[1]卡牌时间战力!$S$285</f>
        <v>1.1000000000000001</v>
      </c>
      <c r="T285">
        <f>[1]卡牌时间战力!$T$285</f>
        <v>7020</v>
      </c>
      <c r="U285">
        <f>[1]卡牌时间战力!$U$285</f>
        <v>1.95</v>
      </c>
      <c r="V285">
        <f>[1]卡牌时间战力!$V$285</f>
        <v>3.8099999999999623</v>
      </c>
      <c r="W285">
        <f>[1]卡牌时间战力!$W$285</f>
        <v>0</v>
      </c>
      <c r="X285">
        <f>[1]卡牌时间战力!$X$285</f>
        <v>0</v>
      </c>
    </row>
    <row r="286" spans="1:24" x14ac:dyDescent="0.15">
      <c r="A286">
        <f>[1]卡牌时间战力!$A$286</f>
        <v>295</v>
      </c>
      <c r="B286">
        <f>[1]卡牌时间战力!$B$286</f>
        <v>0</v>
      </c>
      <c r="C286">
        <f>[1]卡牌时间战力!$C$286</f>
        <v>14250</v>
      </c>
      <c r="D286">
        <f>[1]卡牌时间战力!$D$286</f>
        <v>862</v>
      </c>
      <c r="E286">
        <f>[1]卡牌时间战力!$E$286</f>
        <v>1450</v>
      </c>
      <c r="F286">
        <f>[1]卡牌时间战力!$F$286</f>
        <v>7749</v>
      </c>
      <c r="G286">
        <f>[1]卡牌时间战力!$G$286</f>
        <v>1148</v>
      </c>
      <c r="H286">
        <f>[1]卡牌时间战力!$H$286</f>
        <v>0.11419999999999844</v>
      </c>
      <c r="I286">
        <f>[1]卡牌时间战力!$I$286</f>
        <v>1279.0999999999999</v>
      </c>
      <c r="J286">
        <f>[1]卡牌时间战力!$J$286</f>
        <v>1</v>
      </c>
      <c r="K286">
        <f>[1]卡牌时间战力!$K$286</f>
        <v>287</v>
      </c>
      <c r="L286">
        <f>[1]卡牌时间战力!$L$286</f>
        <v>0</v>
      </c>
      <c r="M286">
        <f>[1]卡牌时间战力!$M$286</f>
        <v>0</v>
      </c>
      <c r="N286">
        <f>[1]卡牌时间战力!$N$286</f>
        <v>0</v>
      </c>
      <c r="O286">
        <f>[1]卡牌时间战力!$O$286</f>
        <v>0</v>
      </c>
      <c r="P286">
        <f>[1]卡牌时间战力!$P$286</f>
        <v>0</v>
      </c>
      <c r="Q286">
        <f>[1]卡牌时间战力!$Q$286</f>
        <v>0</v>
      </c>
      <c r="R286">
        <f>[1]卡牌时间战力!$R$286</f>
        <v>0.6</v>
      </c>
      <c r="S286">
        <f>[1]卡牌时间战力!$S$286</f>
        <v>1.1000000000000001</v>
      </c>
      <c r="T286">
        <f>[1]卡牌时间战力!$T$286</f>
        <v>7045</v>
      </c>
      <c r="U286">
        <f>[1]卡牌时间战力!$U$286</f>
        <v>1.9569000000000001</v>
      </c>
      <c r="V286">
        <f>[1]卡牌时间战力!$V$286</f>
        <v>3.8199999999999621</v>
      </c>
      <c r="W286">
        <f>[1]卡牌时间战力!$W$286</f>
        <v>0</v>
      </c>
      <c r="X286">
        <f>[1]卡牌时间战力!$X$286</f>
        <v>0</v>
      </c>
    </row>
    <row r="287" spans="1:24" x14ac:dyDescent="0.15">
      <c r="A287">
        <f>[1]卡牌时间战力!$A$287</f>
        <v>296</v>
      </c>
      <c r="B287">
        <f>[1]卡牌时间战力!$B$287</f>
        <v>0</v>
      </c>
      <c r="C287">
        <f>[1]卡牌时间战力!$C$287</f>
        <v>14300</v>
      </c>
      <c r="D287">
        <f>[1]卡牌时间战力!$D$287</f>
        <v>865</v>
      </c>
      <c r="E287">
        <f>[1]卡牌时间战力!$E$287</f>
        <v>1455</v>
      </c>
      <c r="F287">
        <f>[1]卡牌时间战力!$F$287</f>
        <v>7776</v>
      </c>
      <c r="G287">
        <f>[1]卡牌时间战力!$G$287</f>
        <v>1152</v>
      </c>
      <c r="H287">
        <f>[1]卡牌时间战力!$H$287</f>
        <v>0.11424999999999844</v>
      </c>
      <c r="I287">
        <f>[1]卡牌时间战力!$I$287</f>
        <v>1283.6199999999999</v>
      </c>
      <c r="J287">
        <f>[1]卡牌时间战力!$J$287</f>
        <v>1</v>
      </c>
      <c r="K287">
        <f>[1]卡牌时间战力!$K$287</f>
        <v>288</v>
      </c>
      <c r="L287">
        <f>[1]卡牌时间战力!$L$287</f>
        <v>0</v>
      </c>
      <c r="M287">
        <f>[1]卡牌时间战力!$M$287</f>
        <v>0</v>
      </c>
      <c r="N287">
        <f>[1]卡牌时间战力!$N$287</f>
        <v>0</v>
      </c>
      <c r="O287">
        <f>[1]卡牌时间战力!$O$287</f>
        <v>0</v>
      </c>
      <c r="P287">
        <f>[1]卡牌时间战力!$P$287</f>
        <v>0</v>
      </c>
      <c r="Q287">
        <f>[1]卡牌时间战力!$Q$287</f>
        <v>0</v>
      </c>
      <c r="R287">
        <f>[1]卡牌时间战力!$R$287</f>
        <v>0.6</v>
      </c>
      <c r="S287">
        <f>[1]卡牌时间战力!$S$287</f>
        <v>1.1000000000000001</v>
      </c>
      <c r="T287">
        <f>[1]卡牌时间战力!$T$287</f>
        <v>7069</v>
      </c>
      <c r="U287">
        <f>[1]卡牌时间战力!$U$287</f>
        <v>1.9636</v>
      </c>
      <c r="V287">
        <f>[1]卡牌时间战力!$V$287</f>
        <v>3.8299999999999619</v>
      </c>
      <c r="W287">
        <f>[1]卡牌时间战力!$W$287</f>
        <v>0</v>
      </c>
      <c r="X287">
        <f>[1]卡牌时间战力!$X$287</f>
        <v>0</v>
      </c>
    </row>
    <row r="288" spans="1:24" x14ac:dyDescent="0.15">
      <c r="A288">
        <f>[1]卡牌时间战力!$A$288</f>
        <v>297</v>
      </c>
      <c r="B288">
        <f>[1]卡牌时间战力!$B$288</f>
        <v>0</v>
      </c>
      <c r="C288">
        <f>[1]卡牌时间战力!$C$288</f>
        <v>14350</v>
      </c>
      <c r="D288">
        <f>[1]卡牌时间战力!$D$288</f>
        <v>868</v>
      </c>
      <c r="E288">
        <f>[1]卡牌时间战力!$E$288</f>
        <v>1460</v>
      </c>
      <c r="F288">
        <f>[1]卡牌时间战力!$F$288</f>
        <v>7803</v>
      </c>
      <c r="G288">
        <f>[1]卡牌时间战力!$G$288</f>
        <v>1156</v>
      </c>
      <c r="H288">
        <f>[1]卡牌时间战力!$H$288</f>
        <v>0.11429999999999843</v>
      </c>
      <c r="I288">
        <f>[1]卡牌时间战力!$I$288</f>
        <v>1288.1300000000001</v>
      </c>
      <c r="J288">
        <f>[1]卡牌时间战力!$J$288</f>
        <v>1</v>
      </c>
      <c r="K288">
        <f>[1]卡牌时间战力!$K$288</f>
        <v>289</v>
      </c>
      <c r="L288">
        <f>[1]卡牌时间战力!$L$288</f>
        <v>0</v>
      </c>
      <c r="M288">
        <f>[1]卡牌时间战力!$M$288</f>
        <v>0</v>
      </c>
      <c r="N288">
        <f>[1]卡牌时间战力!$N$288</f>
        <v>0</v>
      </c>
      <c r="O288">
        <f>[1]卡牌时间战力!$O$288</f>
        <v>0</v>
      </c>
      <c r="P288">
        <f>[1]卡牌时间战力!$P$288</f>
        <v>0</v>
      </c>
      <c r="Q288">
        <f>[1]卡牌时间战力!$Q$288</f>
        <v>0</v>
      </c>
      <c r="R288">
        <f>[1]卡牌时间战力!$R$288</f>
        <v>0.6</v>
      </c>
      <c r="S288">
        <f>[1]卡牌时间战力!$S$288</f>
        <v>1.1000000000000001</v>
      </c>
      <c r="T288">
        <f>[1]卡牌时间战力!$T$288</f>
        <v>7094</v>
      </c>
      <c r="U288">
        <f>[1]卡牌时间战力!$U$288</f>
        <v>1.9705999999999999</v>
      </c>
      <c r="V288">
        <f>[1]卡牌时间战力!$V$288</f>
        <v>3.8399999999999617</v>
      </c>
      <c r="W288">
        <f>[1]卡牌时间战力!$W$288</f>
        <v>0</v>
      </c>
      <c r="X288">
        <f>[1]卡牌时间战力!$X$288</f>
        <v>0</v>
      </c>
    </row>
    <row r="289" spans="1:24" x14ac:dyDescent="0.15">
      <c r="A289">
        <f>[1]卡牌时间战力!$A$289</f>
        <v>298</v>
      </c>
      <c r="B289">
        <f>[1]卡牌时间战力!$B$289</f>
        <v>0</v>
      </c>
      <c r="C289">
        <f>[1]卡牌时间战力!$C$289</f>
        <v>14400</v>
      </c>
      <c r="D289">
        <f>[1]卡牌时间战力!$D$289</f>
        <v>871</v>
      </c>
      <c r="E289">
        <f>[1]卡牌时间战力!$E$289</f>
        <v>1465</v>
      </c>
      <c r="F289">
        <f>[1]卡牌时间战力!$F$289</f>
        <v>7830</v>
      </c>
      <c r="G289">
        <f>[1]卡牌时间战力!$G$289</f>
        <v>1160</v>
      </c>
      <c r="H289">
        <f>[1]卡牌时间战力!$H$289</f>
        <v>0.11434999999999843</v>
      </c>
      <c r="I289">
        <f>[1]卡牌时间战力!$I$289</f>
        <v>1292.6500000000001</v>
      </c>
      <c r="J289">
        <f>[1]卡牌时间战力!$J$289</f>
        <v>1</v>
      </c>
      <c r="K289">
        <f>[1]卡牌时间战力!$K$289</f>
        <v>290</v>
      </c>
      <c r="L289">
        <f>[1]卡牌时间战力!$L$289</f>
        <v>0</v>
      </c>
      <c r="M289">
        <f>[1]卡牌时间战力!$M$289</f>
        <v>0</v>
      </c>
      <c r="N289">
        <f>[1]卡牌时间战力!$N$289</f>
        <v>0</v>
      </c>
      <c r="O289">
        <f>[1]卡牌时间战力!$O$289</f>
        <v>0</v>
      </c>
      <c r="P289">
        <f>[1]卡牌时间战力!$P$289</f>
        <v>0</v>
      </c>
      <c r="Q289">
        <f>[1]卡牌时间战力!$Q$289</f>
        <v>0</v>
      </c>
      <c r="R289">
        <f>[1]卡牌时间战力!$R$289</f>
        <v>0.6</v>
      </c>
      <c r="S289">
        <f>[1]卡牌时间战力!$S$289</f>
        <v>1.1000000000000001</v>
      </c>
      <c r="T289">
        <f>[1]卡牌时间战力!$T$289</f>
        <v>7118</v>
      </c>
      <c r="U289">
        <f>[1]卡牌时间战力!$U$289</f>
        <v>1.9772000000000001</v>
      </c>
      <c r="V289">
        <f>[1]卡牌时间战力!$V$289</f>
        <v>3.8499999999999615</v>
      </c>
      <c r="W289">
        <f>[1]卡牌时间战力!$W$289</f>
        <v>0</v>
      </c>
      <c r="X289">
        <f>[1]卡牌时间战力!$X$289</f>
        <v>0</v>
      </c>
    </row>
    <row r="290" spans="1:24" x14ac:dyDescent="0.15">
      <c r="A290">
        <f>[1]卡牌时间战力!$A$290</f>
        <v>299</v>
      </c>
      <c r="B290">
        <f>[1]卡牌时间战力!$B$290</f>
        <v>0</v>
      </c>
      <c r="C290">
        <f>[1]卡牌时间战力!$C$290</f>
        <v>14450</v>
      </c>
      <c r="D290">
        <f>[1]卡牌时间战力!$D$290</f>
        <v>874</v>
      </c>
      <c r="E290">
        <f>[1]卡牌时间战力!$E$290</f>
        <v>1470</v>
      </c>
      <c r="F290">
        <f>[1]卡牌时间战力!$F$290</f>
        <v>7857</v>
      </c>
      <c r="G290">
        <f>[1]卡牌时间战力!$G$290</f>
        <v>1164</v>
      </c>
      <c r="H290">
        <f>[1]卡牌时间战力!$H$290</f>
        <v>0.11439999999999842</v>
      </c>
      <c r="I290">
        <f>[1]卡牌时间战力!$I$290</f>
        <v>1297.1600000000001</v>
      </c>
      <c r="J290">
        <f>[1]卡牌时间战力!$J$290</f>
        <v>1</v>
      </c>
      <c r="K290">
        <f>[1]卡牌时间战力!$K$290</f>
        <v>291</v>
      </c>
      <c r="L290">
        <f>[1]卡牌时间战力!$L$290</f>
        <v>0</v>
      </c>
      <c r="M290">
        <f>[1]卡牌时间战力!$M$290</f>
        <v>0</v>
      </c>
      <c r="N290">
        <f>[1]卡牌时间战力!$N$290</f>
        <v>0</v>
      </c>
      <c r="O290">
        <f>[1]卡牌时间战力!$O$290</f>
        <v>0</v>
      </c>
      <c r="P290">
        <f>[1]卡牌时间战力!$P$290</f>
        <v>0</v>
      </c>
      <c r="Q290">
        <f>[1]卡牌时间战力!$Q$290</f>
        <v>0</v>
      </c>
      <c r="R290">
        <f>[1]卡牌时间战力!$R$290</f>
        <v>0.6</v>
      </c>
      <c r="S290">
        <f>[1]卡牌时间战力!$S$290</f>
        <v>1.1000000000000001</v>
      </c>
      <c r="T290">
        <f>[1]卡牌时间战力!$T$290</f>
        <v>7143</v>
      </c>
      <c r="U290">
        <f>[1]卡牌时间战力!$U$290</f>
        <v>1.9842</v>
      </c>
      <c r="V290">
        <f>[1]卡牌时间战力!$V$290</f>
        <v>3.8599999999999612</v>
      </c>
      <c r="W290">
        <f>[1]卡牌时间战力!$W$290</f>
        <v>0</v>
      </c>
      <c r="X290">
        <f>[1]卡牌时间战力!$X$290</f>
        <v>0</v>
      </c>
    </row>
    <row r="291" spans="1:24" x14ac:dyDescent="0.15">
      <c r="A291">
        <f>[1]卡牌时间战力!$A$291</f>
        <v>300</v>
      </c>
      <c r="B291">
        <f>[1]卡牌时间战力!$B$291</f>
        <v>0</v>
      </c>
      <c r="C291">
        <f>[1]卡牌时间战力!$C$291</f>
        <v>14500</v>
      </c>
      <c r="D291">
        <f>[1]卡牌时间战力!$D$291</f>
        <v>877</v>
      </c>
      <c r="E291">
        <f>[1]卡牌时间战力!$E$291</f>
        <v>1475</v>
      </c>
      <c r="F291">
        <f>[1]卡牌时间战力!$F$291</f>
        <v>7884</v>
      </c>
      <c r="G291">
        <f>[1]卡牌时间战力!$G$291</f>
        <v>1168</v>
      </c>
      <c r="H291">
        <f>[1]卡牌时间战力!$H$291</f>
        <v>0.11444999999999841</v>
      </c>
      <c r="I291">
        <f>[1]卡牌时间战力!$I$291</f>
        <v>1301.68</v>
      </c>
      <c r="J291">
        <f>[1]卡牌时间战力!$J$291</f>
        <v>1</v>
      </c>
      <c r="K291">
        <f>[1]卡牌时间战力!$K$291</f>
        <v>292</v>
      </c>
      <c r="L291">
        <f>[1]卡牌时间战力!$L$291</f>
        <v>0</v>
      </c>
      <c r="M291">
        <f>[1]卡牌时间战力!$M$291</f>
        <v>0</v>
      </c>
      <c r="N291">
        <f>[1]卡牌时间战力!$N$291</f>
        <v>0</v>
      </c>
      <c r="O291">
        <f>[1]卡牌时间战力!$O$291</f>
        <v>0</v>
      </c>
      <c r="P291">
        <f>[1]卡牌时间战力!$P$291</f>
        <v>0</v>
      </c>
      <c r="Q291">
        <f>[1]卡牌时间战力!$Q$291</f>
        <v>0</v>
      </c>
      <c r="R291">
        <f>[1]卡牌时间战力!$R$291</f>
        <v>0.6</v>
      </c>
      <c r="S291">
        <f>[1]卡牌时间战力!$S$291</f>
        <v>1.1000000000000001</v>
      </c>
      <c r="T291">
        <f>[1]卡牌时间战力!$T$291</f>
        <v>7167</v>
      </c>
      <c r="U291">
        <f>[1]卡牌时间战力!$U$291</f>
        <v>1.9907999999999999</v>
      </c>
      <c r="V291">
        <f>[1]卡牌时间战力!$V$291</f>
        <v>3.869999999999961</v>
      </c>
      <c r="W291">
        <f>[1]卡牌时间战力!$W$291</f>
        <v>0</v>
      </c>
      <c r="X291">
        <f>[1]卡牌时间战力!$X$291</f>
        <v>0</v>
      </c>
    </row>
    <row r="292" spans="1:24" x14ac:dyDescent="0.15">
      <c r="A292">
        <f>[1]卡牌时间战力!$A$292</f>
        <v>301</v>
      </c>
      <c r="B292">
        <f>[1]卡牌时间战力!$B$292</f>
        <v>0</v>
      </c>
      <c r="C292">
        <f>[1]卡牌时间战力!$C$292</f>
        <v>14550</v>
      </c>
      <c r="D292">
        <f>[1]卡牌时间战力!$D$292</f>
        <v>880</v>
      </c>
      <c r="E292">
        <f>[1]卡牌时间战力!$E$292</f>
        <v>1480</v>
      </c>
      <c r="F292">
        <f>[1]卡牌时间战力!$F$292</f>
        <v>7911</v>
      </c>
      <c r="G292">
        <f>[1]卡牌时间战力!$G$292</f>
        <v>1172</v>
      </c>
      <c r="H292">
        <f>[1]卡牌时间战力!$H$292</f>
        <v>0.11449999999999841</v>
      </c>
      <c r="I292">
        <f>[1]卡牌时间战力!$I$292</f>
        <v>1306.19</v>
      </c>
      <c r="J292">
        <f>[1]卡牌时间战力!$J$292</f>
        <v>1</v>
      </c>
      <c r="K292">
        <f>[1]卡牌时间战力!$K$292</f>
        <v>293</v>
      </c>
      <c r="L292">
        <f>[1]卡牌时间战力!$L$292</f>
        <v>0</v>
      </c>
      <c r="M292">
        <f>[1]卡牌时间战力!$M$292</f>
        <v>0</v>
      </c>
      <c r="N292">
        <f>[1]卡牌时间战力!$N$292</f>
        <v>0</v>
      </c>
      <c r="O292">
        <f>[1]卡牌时间战力!$O$292</f>
        <v>0</v>
      </c>
      <c r="P292">
        <f>[1]卡牌时间战力!$P$292</f>
        <v>0</v>
      </c>
      <c r="Q292">
        <f>[1]卡牌时间战力!$Q$292</f>
        <v>0</v>
      </c>
      <c r="R292">
        <f>[1]卡牌时间战力!$R$292</f>
        <v>0.6</v>
      </c>
      <c r="S292">
        <f>[1]卡牌时间战力!$S$292</f>
        <v>1.1000000000000001</v>
      </c>
      <c r="T292">
        <f>[1]卡牌时间战力!$T$292</f>
        <v>7192</v>
      </c>
      <c r="U292">
        <f>[1]卡牌时间战力!$U$292</f>
        <v>1.9978</v>
      </c>
      <c r="V292">
        <f>[1]卡牌时间战力!$V$292</f>
        <v>3.8799999999999608</v>
      </c>
      <c r="W292">
        <f>[1]卡牌时间战力!$W$292</f>
        <v>0</v>
      </c>
      <c r="X292">
        <f>[1]卡牌时间战力!$X$292</f>
        <v>0</v>
      </c>
    </row>
    <row r="293" spans="1:24" x14ac:dyDescent="0.15">
      <c r="A293">
        <f>[1]卡牌时间战力!$A$293</f>
        <v>302</v>
      </c>
      <c r="B293">
        <f>[1]卡牌时间战力!$B$293</f>
        <v>0</v>
      </c>
      <c r="C293">
        <f>[1]卡牌时间战力!$C$293</f>
        <v>14600</v>
      </c>
      <c r="D293">
        <f>[1]卡牌时间战力!$D$293</f>
        <v>883</v>
      </c>
      <c r="E293">
        <f>[1]卡牌时间战力!$E$293</f>
        <v>1485</v>
      </c>
      <c r="F293">
        <f>[1]卡牌时间战力!$F$293</f>
        <v>7938</v>
      </c>
      <c r="G293">
        <f>[1]卡牌时间战力!$G$293</f>
        <v>1176</v>
      </c>
      <c r="H293">
        <f>[1]卡牌时间战力!$H$293</f>
        <v>0.1145499999999984</v>
      </c>
      <c r="I293">
        <f>[1]卡牌时间战力!$I$293</f>
        <v>1310.71</v>
      </c>
      <c r="J293">
        <f>[1]卡牌时间战力!$J$293</f>
        <v>1</v>
      </c>
      <c r="K293">
        <f>[1]卡牌时间战力!$K$293</f>
        <v>294</v>
      </c>
      <c r="L293">
        <f>[1]卡牌时间战力!$L$293</f>
        <v>0</v>
      </c>
      <c r="M293">
        <f>[1]卡牌时间战力!$M$293</f>
        <v>0</v>
      </c>
      <c r="N293">
        <f>[1]卡牌时间战力!$N$293</f>
        <v>0</v>
      </c>
      <c r="O293">
        <f>[1]卡牌时间战力!$O$293</f>
        <v>0</v>
      </c>
      <c r="P293">
        <f>[1]卡牌时间战力!$P$293</f>
        <v>0</v>
      </c>
      <c r="Q293">
        <f>[1]卡牌时间战力!$Q$293</f>
        <v>0</v>
      </c>
      <c r="R293">
        <f>[1]卡牌时间战力!$R$293</f>
        <v>0.6</v>
      </c>
      <c r="S293">
        <f>[1]卡牌时间战力!$S$293</f>
        <v>1.1000000000000001</v>
      </c>
      <c r="T293">
        <f>[1]卡牌时间战力!$T$293</f>
        <v>7216</v>
      </c>
      <c r="U293">
        <f>[1]卡牌时间战力!$U$293</f>
        <v>2.0044</v>
      </c>
      <c r="V293">
        <f>[1]卡牌时间战力!$V$293</f>
        <v>3.8899999999999606</v>
      </c>
      <c r="W293">
        <f>[1]卡牌时间战力!$W$293</f>
        <v>0</v>
      </c>
      <c r="X293">
        <f>[1]卡牌时间战力!$X$293</f>
        <v>0</v>
      </c>
    </row>
    <row r="294" spans="1:24" x14ac:dyDescent="0.15">
      <c r="A294">
        <f>[1]卡牌时间战力!$A$294</f>
        <v>303</v>
      </c>
      <c r="B294">
        <f>[1]卡牌时间战力!$B$294</f>
        <v>0</v>
      </c>
      <c r="C294">
        <f>[1]卡牌时间战力!$C$294</f>
        <v>14650</v>
      </c>
      <c r="D294">
        <f>[1]卡牌时间战力!$D$294</f>
        <v>886</v>
      </c>
      <c r="E294">
        <f>[1]卡牌时间战力!$E$294</f>
        <v>1490</v>
      </c>
      <c r="F294">
        <f>[1]卡牌时间战力!$F$294</f>
        <v>7965</v>
      </c>
      <c r="G294">
        <f>[1]卡牌时间战力!$G$294</f>
        <v>1180</v>
      </c>
      <c r="H294">
        <f>[1]卡牌时间战力!$H$294</f>
        <v>0.1145999999999984</v>
      </c>
      <c r="I294">
        <f>[1]卡牌时间战力!$I$294</f>
        <v>1315.23</v>
      </c>
      <c r="J294">
        <f>[1]卡牌时间战力!$J$294</f>
        <v>1</v>
      </c>
      <c r="K294">
        <f>[1]卡牌时间战力!$K$294</f>
        <v>295</v>
      </c>
      <c r="L294">
        <f>[1]卡牌时间战力!$L$294</f>
        <v>0</v>
      </c>
      <c r="M294">
        <f>[1]卡牌时间战力!$M$294</f>
        <v>0</v>
      </c>
      <c r="N294">
        <f>[1]卡牌时间战力!$N$294</f>
        <v>0</v>
      </c>
      <c r="O294">
        <f>[1]卡牌时间战力!$O$294</f>
        <v>0</v>
      </c>
      <c r="P294">
        <f>[1]卡牌时间战力!$P$294</f>
        <v>0</v>
      </c>
      <c r="Q294">
        <f>[1]卡牌时间战力!$Q$294</f>
        <v>0</v>
      </c>
      <c r="R294">
        <f>[1]卡牌时间战力!$R$294</f>
        <v>0.6</v>
      </c>
      <c r="S294">
        <f>[1]卡牌时间战力!$S$294</f>
        <v>1.1000000000000001</v>
      </c>
      <c r="T294">
        <f>[1]卡牌时间战力!$T$294</f>
        <v>7241</v>
      </c>
      <c r="U294">
        <f>[1]卡牌时间战力!$U$294</f>
        <v>2.0114000000000001</v>
      </c>
      <c r="V294">
        <f>[1]卡牌时间战力!$V$294</f>
        <v>3.8999999999999604</v>
      </c>
      <c r="W294">
        <f>[1]卡牌时间战力!$W$294</f>
        <v>0</v>
      </c>
      <c r="X294">
        <f>[1]卡牌时间战力!$X$294</f>
        <v>0</v>
      </c>
    </row>
    <row r="295" spans="1:24" x14ac:dyDescent="0.15">
      <c r="A295">
        <f>[1]卡牌时间战力!$A$295</f>
        <v>304</v>
      </c>
      <c r="B295">
        <f>[1]卡牌时间战力!$B$295</f>
        <v>0</v>
      </c>
      <c r="C295">
        <f>[1]卡牌时间战力!$C$295</f>
        <v>14700</v>
      </c>
      <c r="D295">
        <f>[1]卡牌时间战力!$D$295</f>
        <v>889</v>
      </c>
      <c r="E295">
        <f>[1]卡牌时间战力!$E$295</f>
        <v>1495</v>
      </c>
      <c r="F295">
        <f>[1]卡牌时间战力!$F$295</f>
        <v>7992</v>
      </c>
      <c r="G295">
        <f>[1]卡牌时间战力!$G$295</f>
        <v>1184</v>
      </c>
      <c r="H295">
        <f>[1]卡牌时间战力!$H$295</f>
        <v>0.11464999999999839</v>
      </c>
      <c r="I295">
        <f>[1]卡牌时间战力!$I$295</f>
        <v>1319.75</v>
      </c>
      <c r="J295">
        <f>[1]卡牌时间战力!$J$295</f>
        <v>1</v>
      </c>
      <c r="K295">
        <f>[1]卡牌时间战力!$K$295</f>
        <v>296</v>
      </c>
      <c r="L295">
        <f>[1]卡牌时间战力!$L$295</f>
        <v>0</v>
      </c>
      <c r="M295">
        <f>[1]卡牌时间战力!$M$295</f>
        <v>0</v>
      </c>
      <c r="N295">
        <f>[1]卡牌时间战力!$N$295</f>
        <v>0</v>
      </c>
      <c r="O295">
        <f>[1]卡牌时间战力!$O$295</f>
        <v>0</v>
      </c>
      <c r="P295">
        <f>[1]卡牌时间战力!$P$295</f>
        <v>0</v>
      </c>
      <c r="Q295">
        <f>[1]卡牌时间战力!$Q$295</f>
        <v>0</v>
      </c>
      <c r="R295">
        <f>[1]卡牌时间战力!$R$295</f>
        <v>0.6</v>
      </c>
      <c r="S295">
        <f>[1]卡牌时间战力!$S$295</f>
        <v>1.1000000000000001</v>
      </c>
      <c r="T295">
        <f>[1]卡牌时间战力!$T$295</f>
        <v>7265</v>
      </c>
      <c r="U295">
        <f>[1]卡牌时间战力!$U$295</f>
        <v>2.0181</v>
      </c>
      <c r="V295">
        <f>[1]卡牌时间战力!$V$295</f>
        <v>3.9099999999999602</v>
      </c>
      <c r="W295">
        <f>[1]卡牌时间战力!$W$295</f>
        <v>0</v>
      </c>
      <c r="X295">
        <f>[1]卡牌时间战力!$X$295</f>
        <v>0</v>
      </c>
    </row>
    <row r="296" spans="1:24" x14ac:dyDescent="0.15">
      <c r="A296">
        <f>[1]卡牌时间战力!$A$296</f>
        <v>305</v>
      </c>
      <c r="B296">
        <f>[1]卡牌时间战力!$B$296</f>
        <v>0</v>
      </c>
      <c r="C296">
        <f>[1]卡牌时间战力!$C$296</f>
        <v>14750</v>
      </c>
      <c r="D296">
        <f>[1]卡牌时间战力!$D$296</f>
        <v>892</v>
      </c>
      <c r="E296">
        <f>[1]卡牌时间战力!$E$296</f>
        <v>1500</v>
      </c>
      <c r="F296">
        <f>[1]卡牌时间战力!$F$296</f>
        <v>8019</v>
      </c>
      <c r="G296">
        <f>[1]卡牌时间战力!$G$296</f>
        <v>1188</v>
      </c>
      <c r="H296">
        <f>[1]卡牌时间战力!$H$296</f>
        <v>0.11469999999999839</v>
      </c>
      <c r="I296">
        <f>[1]卡牌时间战力!$I$296</f>
        <v>1324.26</v>
      </c>
      <c r="J296">
        <f>[1]卡牌时间战力!$J$296</f>
        <v>1</v>
      </c>
      <c r="K296">
        <f>[1]卡牌时间战力!$K$296</f>
        <v>297</v>
      </c>
      <c r="L296">
        <f>[1]卡牌时间战力!$L$296</f>
        <v>0</v>
      </c>
      <c r="M296">
        <f>[1]卡牌时间战力!$M$296</f>
        <v>0</v>
      </c>
      <c r="N296">
        <f>[1]卡牌时间战力!$N$296</f>
        <v>0</v>
      </c>
      <c r="O296">
        <f>[1]卡牌时间战力!$O$296</f>
        <v>0</v>
      </c>
      <c r="P296">
        <f>[1]卡牌时间战力!$P$296</f>
        <v>0</v>
      </c>
      <c r="Q296">
        <f>[1]卡牌时间战力!$Q$296</f>
        <v>0</v>
      </c>
      <c r="R296">
        <f>[1]卡牌时间战力!$R$296</f>
        <v>0.6</v>
      </c>
      <c r="S296">
        <f>[1]卡牌时间战力!$S$296</f>
        <v>1.1000000000000001</v>
      </c>
      <c r="T296">
        <f>[1]卡牌时间战力!$T$296</f>
        <v>7290</v>
      </c>
      <c r="U296">
        <f>[1]卡牌时间战力!$U$296</f>
        <v>2.0249999999999999</v>
      </c>
      <c r="V296">
        <f>[1]卡牌时间战力!$V$296</f>
        <v>3.91999999999996</v>
      </c>
      <c r="W296">
        <f>[1]卡牌时间战力!$W$296</f>
        <v>0</v>
      </c>
      <c r="X296">
        <f>[1]卡牌时间战力!$X$296</f>
        <v>0</v>
      </c>
    </row>
    <row r="297" spans="1:24" x14ac:dyDescent="0.15">
      <c r="A297">
        <f>[1]卡牌时间战力!$A$297</f>
        <v>306</v>
      </c>
      <c r="B297">
        <f>[1]卡牌时间战力!$B$297</f>
        <v>0</v>
      </c>
      <c r="C297">
        <f>[1]卡牌时间战力!$C$297</f>
        <v>14800</v>
      </c>
      <c r="D297">
        <f>[1]卡牌时间战力!$D$297</f>
        <v>895</v>
      </c>
      <c r="E297">
        <f>[1]卡牌时间战力!$E$297</f>
        <v>1505</v>
      </c>
      <c r="F297">
        <f>[1]卡牌时间战力!$F$297</f>
        <v>8046</v>
      </c>
      <c r="G297">
        <f>[1]卡牌时间战力!$G$297</f>
        <v>1192</v>
      </c>
      <c r="H297">
        <f>[1]卡牌时间战力!$H$297</f>
        <v>0.11474999999999838</v>
      </c>
      <c r="I297">
        <f>[1]卡牌时间战力!$I$297</f>
        <v>1328.78</v>
      </c>
      <c r="J297">
        <f>[1]卡牌时间战力!$J$297</f>
        <v>1</v>
      </c>
      <c r="K297">
        <f>[1]卡牌时间战力!$K$297</f>
        <v>298</v>
      </c>
      <c r="L297">
        <f>[1]卡牌时间战力!$L$297</f>
        <v>0</v>
      </c>
      <c r="M297">
        <f>[1]卡牌时间战力!$M$297</f>
        <v>0</v>
      </c>
      <c r="N297">
        <f>[1]卡牌时间战力!$N$297</f>
        <v>0</v>
      </c>
      <c r="O297">
        <f>[1]卡牌时间战力!$O$297</f>
        <v>0</v>
      </c>
      <c r="P297">
        <f>[1]卡牌时间战力!$P$297</f>
        <v>0</v>
      </c>
      <c r="Q297">
        <f>[1]卡牌时间战力!$Q$297</f>
        <v>0</v>
      </c>
      <c r="R297">
        <f>[1]卡牌时间战力!$R$297</f>
        <v>0.6</v>
      </c>
      <c r="S297">
        <f>[1]卡牌时间战力!$S$297</f>
        <v>1.1000000000000001</v>
      </c>
      <c r="T297">
        <f>[1]卡牌时间战力!$T$297</f>
        <v>7315</v>
      </c>
      <c r="U297">
        <f>[1]卡牌时间战力!$U$297</f>
        <v>2.0318999999999998</v>
      </c>
      <c r="V297">
        <f>[1]卡牌时间战力!$V$297</f>
        <v>3.9299999999999597</v>
      </c>
      <c r="W297">
        <f>[1]卡牌时间战力!$W$297</f>
        <v>0</v>
      </c>
      <c r="X297">
        <f>[1]卡牌时间战力!$X$297</f>
        <v>0</v>
      </c>
    </row>
    <row r="298" spans="1:24" x14ac:dyDescent="0.15">
      <c r="A298">
        <f>[1]卡牌时间战力!$A$298</f>
        <v>307</v>
      </c>
      <c r="B298">
        <f>[1]卡牌时间战力!$B$298</f>
        <v>0</v>
      </c>
      <c r="C298">
        <f>[1]卡牌时间战力!$C$298</f>
        <v>14850</v>
      </c>
      <c r="D298">
        <f>[1]卡牌时间战力!$D$298</f>
        <v>898</v>
      </c>
      <c r="E298">
        <f>[1]卡牌时间战力!$E$298</f>
        <v>1510</v>
      </c>
      <c r="F298">
        <f>[1]卡牌时间战力!$F$298</f>
        <v>8073</v>
      </c>
      <c r="G298">
        <f>[1]卡牌时间战力!$G$298</f>
        <v>1196</v>
      </c>
      <c r="H298">
        <f>[1]卡牌时间战力!$H$298</f>
        <v>0.11479999999999838</v>
      </c>
      <c r="I298">
        <f>[1]卡牌时间战力!$I$298</f>
        <v>1333.3</v>
      </c>
      <c r="J298">
        <f>[1]卡牌时间战力!$J$298</f>
        <v>1</v>
      </c>
      <c r="K298">
        <f>[1]卡牌时间战力!$K$298</f>
        <v>299</v>
      </c>
      <c r="L298">
        <f>[1]卡牌时间战力!$L$298</f>
        <v>0</v>
      </c>
      <c r="M298">
        <f>[1]卡牌时间战力!$M$298</f>
        <v>0</v>
      </c>
      <c r="N298">
        <f>[1]卡牌时间战力!$N$298</f>
        <v>0</v>
      </c>
      <c r="O298">
        <f>[1]卡牌时间战力!$O$298</f>
        <v>0</v>
      </c>
      <c r="P298">
        <f>[1]卡牌时间战力!$P$298</f>
        <v>0</v>
      </c>
      <c r="Q298">
        <f>[1]卡牌时间战力!$Q$298</f>
        <v>0</v>
      </c>
      <c r="R298">
        <f>[1]卡牌时间战力!$R$298</f>
        <v>0.6</v>
      </c>
      <c r="S298">
        <f>[1]卡牌时间战力!$S$298</f>
        <v>1.1000000000000001</v>
      </c>
      <c r="T298">
        <f>[1]卡牌时间战力!$T$298</f>
        <v>7339</v>
      </c>
      <c r="U298">
        <f>[1]卡牌时间战力!$U$298</f>
        <v>2.0386000000000002</v>
      </c>
      <c r="V298">
        <f>[1]卡牌时间战力!$V$298</f>
        <v>3.9399999999999595</v>
      </c>
      <c r="W298">
        <f>[1]卡牌时间战力!$W$298</f>
        <v>0</v>
      </c>
      <c r="X298">
        <f>[1]卡牌时间战力!$X$298</f>
        <v>0</v>
      </c>
    </row>
    <row r="299" spans="1:24" x14ac:dyDescent="0.15">
      <c r="A299">
        <f>[1]卡牌时间战力!$A$299</f>
        <v>308</v>
      </c>
      <c r="B299">
        <f>[1]卡牌时间战力!$B$299</f>
        <v>0</v>
      </c>
      <c r="C299">
        <f>[1]卡牌时间战力!$C$299</f>
        <v>14900</v>
      </c>
      <c r="D299">
        <f>[1]卡牌时间战力!$D$299</f>
        <v>901</v>
      </c>
      <c r="E299">
        <f>[1]卡牌时间战力!$E$299</f>
        <v>1515</v>
      </c>
      <c r="F299">
        <f>[1]卡牌时间战力!$F$299</f>
        <v>8100</v>
      </c>
      <c r="G299">
        <f>[1]卡牌时间战力!$G$299</f>
        <v>1200</v>
      </c>
      <c r="H299">
        <f>[1]卡牌时间战力!$H$299</f>
        <v>0.11484999999999837</v>
      </c>
      <c r="I299">
        <f>[1]卡牌时间战力!$I$299</f>
        <v>1337.82</v>
      </c>
      <c r="J299">
        <f>[1]卡牌时间战力!$J$299</f>
        <v>1</v>
      </c>
      <c r="K299">
        <f>[1]卡牌时间战力!$K$299</f>
        <v>300</v>
      </c>
      <c r="L299">
        <f>[1]卡牌时间战力!$L$299</f>
        <v>0</v>
      </c>
      <c r="M299">
        <f>[1]卡牌时间战力!$M$299</f>
        <v>0</v>
      </c>
      <c r="N299">
        <f>[1]卡牌时间战力!$N$299</f>
        <v>0</v>
      </c>
      <c r="O299">
        <f>[1]卡牌时间战力!$O$299</f>
        <v>0</v>
      </c>
      <c r="P299">
        <f>[1]卡牌时间战力!$P$299</f>
        <v>0</v>
      </c>
      <c r="Q299">
        <f>[1]卡牌时间战力!$Q$299</f>
        <v>0</v>
      </c>
      <c r="R299">
        <f>[1]卡牌时间战力!$R$299</f>
        <v>0.6</v>
      </c>
      <c r="S299">
        <f>[1]卡牌时间战力!$S$299</f>
        <v>1.1000000000000001</v>
      </c>
      <c r="T299">
        <f>[1]卡牌时间战力!$T$299</f>
        <v>7364</v>
      </c>
      <c r="U299">
        <f>[1]卡牌时间战力!$U$299</f>
        <v>2.0455999999999999</v>
      </c>
      <c r="V299">
        <f>[1]卡牌时间战力!$V$299</f>
        <v>3.9499999999999593</v>
      </c>
      <c r="W299">
        <f>[1]卡牌时间战力!$W$299</f>
        <v>0</v>
      </c>
      <c r="X299">
        <f>[1]卡牌时间战力!$X$299</f>
        <v>0</v>
      </c>
    </row>
    <row r="300" spans="1:24" x14ac:dyDescent="0.15">
      <c r="A300">
        <f>[1]卡牌时间战力!$A$300</f>
        <v>309</v>
      </c>
      <c r="B300">
        <f>[1]卡牌时间战力!$B$300</f>
        <v>0</v>
      </c>
      <c r="C300">
        <f>[1]卡牌时间战力!$C$300</f>
        <v>14950</v>
      </c>
      <c r="D300">
        <f>[1]卡牌时间战力!$D$300</f>
        <v>904</v>
      </c>
      <c r="E300">
        <f>[1]卡牌时间战力!$E$300</f>
        <v>1520</v>
      </c>
      <c r="F300">
        <f>[1]卡牌时间战力!$F$300</f>
        <v>8127</v>
      </c>
      <c r="G300">
        <f>[1]卡牌时间战力!$G$300</f>
        <v>1204</v>
      </c>
      <c r="H300">
        <f>[1]卡牌时间战力!$H$300</f>
        <v>0.11489999999999836</v>
      </c>
      <c r="I300">
        <f>[1]卡牌时间战力!$I$300</f>
        <v>1342.34</v>
      </c>
      <c r="J300">
        <f>[1]卡牌时间战力!$J$300</f>
        <v>1</v>
      </c>
      <c r="K300">
        <f>[1]卡牌时间战力!$K$300</f>
        <v>301</v>
      </c>
      <c r="L300">
        <f>[1]卡牌时间战力!$L$300</f>
        <v>0</v>
      </c>
      <c r="M300">
        <f>[1]卡牌时间战力!$M$300</f>
        <v>0</v>
      </c>
      <c r="N300">
        <f>[1]卡牌时间战力!$N$300</f>
        <v>0</v>
      </c>
      <c r="O300">
        <f>[1]卡牌时间战力!$O$300</f>
        <v>0</v>
      </c>
      <c r="P300">
        <f>[1]卡牌时间战力!$P$300</f>
        <v>0</v>
      </c>
      <c r="Q300">
        <f>[1]卡牌时间战力!$Q$300</f>
        <v>0</v>
      </c>
      <c r="R300">
        <f>[1]卡牌时间战力!$R$300</f>
        <v>0.6</v>
      </c>
      <c r="S300">
        <f>[1]卡牌时间战力!$S$300</f>
        <v>1.1000000000000001</v>
      </c>
      <c r="T300">
        <f>[1]卡牌时间战力!$T$300</f>
        <v>7388</v>
      </c>
      <c r="U300">
        <f>[1]卡牌时间战力!$U$300</f>
        <v>2.0522</v>
      </c>
      <c r="V300">
        <f>[1]卡牌时间战力!$V$300</f>
        <v>3.9599999999999591</v>
      </c>
      <c r="W300">
        <f>[1]卡牌时间战力!$W$300</f>
        <v>0</v>
      </c>
      <c r="X300">
        <f>[1]卡牌时间战力!$X$300</f>
        <v>0</v>
      </c>
    </row>
    <row r="301" spans="1:24" x14ac:dyDescent="0.15">
      <c r="A301">
        <f>[1]卡牌时间战力!$A$301</f>
        <v>310</v>
      </c>
      <c r="B301">
        <f>[1]卡牌时间战力!$B$301</f>
        <v>0</v>
      </c>
      <c r="C301">
        <f>[1]卡牌时间战力!$C$301</f>
        <v>15000</v>
      </c>
      <c r="D301">
        <f>[1]卡牌时间战力!$D$301</f>
        <v>907</v>
      </c>
      <c r="E301">
        <f>[1]卡牌时间战力!$E$301</f>
        <v>1525</v>
      </c>
      <c r="F301">
        <f>[1]卡牌时间战力!$F$301</f>
        <v>8154</v>
      </c>
      <c r="G301">
        <f>[1]卡牌时间战力!$G$301</f>
        <v>1208</v>
      </c>
      <c r="H301">
        <f>[1]卡牌时间战力!$H$301</f>
        <v>0.11494999999999836</v>
      </c>
      <c r="I301">
        <f>[1]卡牌时间战力!$I$301</f>
        <v>1346.86</v>
      </c>
      <c r="J301">
        <f>[1]卡牌时间战力!$J$301</f>
        <v>1</v>
      </c>
      <c r="K301">
        <f>[1]卡牌时间战力!$K$301</f>
        <v>302</v>
      </c>
      <c r="L301">
        <f>[1]卡牌时间战力!$L$301</f>
        <v>0</v>
      </c>
      <c r="M301">
        <f>[1]卡牌时间战力!$M$301</f>
        <v>0</v>
      </c>
      <c r="N301">
        <f>[1]卡牌时间战力!$N$301</f>
        <v>0</v>
      </c>
      <c r="O301">
        <f>[1]卡牌时间战力!$O$301</f>
        <v>0</v>
      </c>
      <c r="P301">
        <f>[1]卡牌时间战力!$P$301</f>
        <v>0</v>
      </c>
      <c r="Q301">
        <f>[1]卡牌时间战力!$Q$301</f>
        <v>0</v>
      </c>
      <c r="R301">
        <f>[1]卡牌时间战力!$R$301</f>
        <v>0.6</v>
      </c>
      <c r="S301">
        <f>[1]卡牌时间战力!$S$301</f>
        <v>1.1000000000000001</v>
      </c>
      <c r="T301">
        <f>[1]卡牌时间战力!$T$301</f>
        <v>7413</v>
      </c>
      <c r="U301">
        <f>[1]卡牌时间战力!$U$301</f>
        <v>2.0592000000000001</v>
      </c>
      <c r="V301">
        <f>[1]卡牌时间战力!$V$301</f>
        <v>3.9699999999999589</v>
      </c>
      <c r="W301">
        <f>[1]卡牌时间战力!$W$301</f>
        <v>0</v>
      </c>
      <c r="X301">
        <f>[1]卡牌时间战力!$X$301</f>
        <v>0</v>
      </c>
    </row>
    <row r="302" spans="1:24" x14ac:dyDescent="0.15">
      <c r="A302">
        <f>[1]卡牌时间战力!$A$302</f>
        <v>311</v>
      </c>
      <c r="B302">
        <f>[1]卡牌时间战力!$B$302</f>
        <v>0</v>
      </c>
      <c r="C302">
        <f>[1]卡牌时间战力!$C$302</f>
        <v>15050</v>
      </c>
      <c r="D302">
        <f>[1]卡牌时间战力!$D$302</f>
        <v>910</v>
      </c>
      <c r="E302">
        <f>[1]卡牌时间战力!$E$302</f>
        <v>1530</v>
      </c>
      <c r="F302">
        <f>[1]卡牌时间战力!$F$302</f>
        <v>8181</v>
      </c>
      <c r="G302">
        <f>[1]卡牌时间战力!$G$302</f>
        <v>1212</v>
      </c>
      <c r="H302">
        <f>[1]卡牌时间战力!$H$302</f>
        <v>0.11499999999999835</v>
      </c>
      <c r="I302">
        <f>[1]卡牌时间战力!$I$302</f>
        <v>1351.38</v>
      </c>
      <c r="J302">
        <f>[1]卡牌时间战力!$J$302</f>
        <v>1</v>
      </c>
      <c r="K302">
        <f>[1]卡牌时间战力!$K$302</f>
        <v>303</v>
      </c>
      <c r="L302">
        <f>[1]卡牌时间战力!$L$302</f>
        <v>0</v>
      </c>
      <c r="M302">
        <f>[1]卡牌时间战力!$M$302</f>
        <v>0</v>
      </c>
      <c r="N302">
        <f>[1]卡牌时间战力!$N$302</f>
        <v>0</v>
      </c>
      <c r="O302">
        <f>[1]卡牌时间战力!$O$302</f>
        <v>0</v>
      </c>
      <c r="P302">
        <f>[1]卡牌时间战力!$P$302</f>
        <v>0</v>
      </c>
      <c r="Q302">
        <f>[1]卡牌时间战力!$Q$302</f>
        <v>0</v>
      </c>
      <c r="R302">
        <f>[1]卡牌时间战力!$R$302</f>
        <v>0.6</v>
      </c>
      <c r="S302">
        <f>[1]卡牌时间战力!$S$302</f>
        <v>1.1000000000000001</v>
      </c>
      <c r="T302">
        <f>[1]卡牌时间战力!$T$302</f>
        <v>7437</v>
      </c>
      <c r="U302">
        <f>[1]卡牌时间战力!$U$302</f>
        <v>2.0657999999999999</v>
      </c>
      <c r="V302">
        <f>[1]卡牌时间战力!$V$302</f>
        <v>3.9799999999999587</v>
      </c>
      <c r="W302">
        <f>[1]卡牌时间战力!$W$302</f>
        <v>0</v>
      </c>
      <c r="X302">
        <f>[1]卡牌时间战力!$X$302</f>
        <v>0</v>
      </c>
    </row>
    <row r="303" spans="1:24" x14ac:dyDescent="0.15">
      <c r="A303">
        <f>[1]卡牌时间战力!$A$303</f>
        <v>312</v>
      </c>
      <c r="B303">
        <f>[1]卡牌时间战力!$B$303</f>
        <v>0</v>
      </c>
      <c r="C303">
        <f>[1]卡牌时间战力!$C$303</f>
        <v>15100</v>
      </c>
      <c r="D303">
        <f>[1]卡牌时间战力!$D$303</f>
        <v>913</v>
      </c>
      <c r="E303">
        <f>[1]卡牌时间战力!$E$303</f>
        <v>1535</v>
      </c>
      <c r="F303">
        <f>[1]卡牌时间战力!$F$303</f>
        <v>8208</v>
      </c>
      <c r="G303">
        <f>[1]卡牌时间战力!$G$303</f>
        <v>1216</v>
      </c>
      <c r="H303">
        <f>[1]卡牌时间战力!$H$303</f>
        <v>0.11504999999999835</v>
      </c>
      <c r="I303">
        <f>[1]卡牌时间战力!$I$303</f>
        <v>1355.9</v>
      </c>
      <c r="J303">
        <f>[1]卡牌时间战力!$J$303</f>
        <v>1</v>
      </c>
      <c r="K303">
        <f>[1]卡牌时间战力!$K$303</f>
        <v>304</v>
      </c>
      <c r="L303">
        <f>[1]卡牌时间战力!$L$303</f>
        <v>0</v>
      </c>
      <c r="M303">
        <f>[1]卡牌时间战力!$M$303</f>
        <v>0</v>
      </c>
      <c r="N303">
        <f>[1]卡牌时间战力!$N$303</f>
        <v>0</v>
      </c>
      <c r="O303">
        <f>[1]卡牌时间战力!$O$303</f>
        <v>0</v>
      </c>
      <c r="P303">
        <f>[1]卡牌时间战力!$P$303</f>
        <v>0</v>
      </c>
      <c r="Q303">
        <f>[1]卡牌时间战力!$Q$303</f>
        <v>0</v>
      </c>
      <c r="R303">
        <f>[1]卡牌时间战力!$R$303</f>
        <v>0.6</v>
      </c>
      <c r="S303">
        <f>[1]卡牌时间战力!$S$303</f>
        <v>1.1000000000000001</v>
      </c>
      <c r="T303">
        <f>[1]卡牌时间战力!$T$303</f>
        <v>7462</v>
      </c>
      <c r="U303">
        <f>[1]卡牌时间战力!$U$303</f>
        <v>2.0728</v>
      </c>
      <c r="V303">
        <f>[1]卡牌时间战力!$V$303</f>
        <v>3.9899999999999585</v>
      </c>
      <c r="W303">
        <f>[1]卡牌时间战力!$W$303</f>
        <v>0</v>
      </c>
      <c r="X303">
        <f>[1]卡牌时间战力!$X$303</f>
        <v>0</v>
      </c>
    </row>
    <row r="304" spans="1:24" x14ac:dyDescent="0.15">
      <c r="A304">
        <f>[1]卡牌时间战力!$A$304</f>
        <v>313</v>
      </c>
      <c r="B304">
        <f>[1]卡牌时间战力!$B$304</f>
        <v>0</v>
      </c>
      <c r="C304">
        <f>[1]卡牌时间战力!$C$304</f>
        <v>15150</v>
      </c>
      <c r="D304">
        <f>[1]卡牌时间战力!$D$304</f>
        <v>916</v>
      </c>
      <c r="E304">
        <f>[1]卡牌时间战力!$E$304</f>
        <v>1540</v>
      </c>
      <c r="F304">
        <f>[1]卡牌时间战力!$F$304</f>
        <v>8235</v>
      </c>
      <c r="G304">
        <f>[1]卡牌时间战力!$G$304</f>
        <v>1220</v>
      </c>
      <c r="H304">
        <f>[1]卡牌时间战力!$H$304</f>
        <v>0.11509999999999834</v>
      </c>
      <c r="I304">
        <f>[1]卡牌时间战力!$I$304</f>
        <v>1360.42</v>
      </c>
      <c r="J304">
        <f>[1]卡牌时间战力!$J$304</f>
        <v>1</v>
      </c>
      <c r="K304">
        <f>[1]卡牌时间战力!$K$304</f>
        <v>305</v>
      </c>
      <c r="L304">
        <f>[1]卡牌时间战力!$L$304</f>
        <v>0</v>
      </c>
      <c r="M304">
        <f>[1]卡牌时间战力!$M$304</f>
        <v>0</v>
      </c>
      <c r="N304">
        <f>[1]卡牌时间战力!$N$304</f>
        <v>0</v>
      </c>
      <c r="O304">
        <f>[1]卡牌时间战力!$O$304</f>
        <v>0</v>
      </c>
      <c r="P304">
        <f>[1]卡牌时间战力!$P$304</f>
        <v>0</v>
      </c>
      <c r="Q304">
        <f>[1]卡牌时间战力!$Q$304</f>
        <v>0</v>
      </c>
      <c r="R304">
        <f>[1]卡牌时间战力!$R$304</f>
        <v>0.6</v>
      </c>
      <c r="S304">
        <f>[1]卡牌时间战力!$S$304</f>
        <v>1.1000000000000001</v>
      </c>
      <c r="T304">
        <f>[1]卡牌时间战力!$T$304</f>
        <v>7486</v>
      </c>
      <c r="U304">
        <f>[1]卡牌时间战力!$U$304</f>
        <v>2.0794000000000001</v>
      </c>
      <c r="V304">
        <f>[1]卡牌时间战力!$V$304</f>
        <v>3.9999999999999583</v>
      </c>
      <c r="W304">
        <f>[1]卡牌时间战力!$W$304</f>
        <v>0</v>
      </c>
      <c r="X304">
        <f>[1]卡牌时间战力!$X$304</f>
        <v>0</v>
      </c>
    </row>
    <row r="305" spans="1:24" x14ac:dyDescent="0.15">
      <c r="A305">
        <f>[1]卡牌时间战力!$A$305</f>
        <v>314</v>
      </c>
      <c r="B305">
        <f>[1]卡牌时间战力!$B$305</f>
        <v>0</v>
      </c>
      <c r="C305">
        <f>[1]卡牌时间战力!$C$305</f>
        <v>15200</v>
      </c>
      <c r="D305">
        <f>[1]卡牌时间战力!$D$305</f>
        <v>919</v>
      </c>
      <c r="E305">
        <f>[1]卡牌时间战力!$E$305</f>
        <v>1545</v>
      </c>
      <c r="F305">
        <f>[1]卡牌时间战力!$F$305</f>
        <v>8262</v>
      </c>
      <c r="G305">
        <f>[1]卡牌时间战力!$G$305</f>
        <v>1224</v>
      </c>
      <c r="H305">
        <f>[1]卡牌时间战力!$H$305</f>
        <v>0.11514999999999834</v>
      </c>
      <c r="I305">
        <f>[1]卡牌时间战力!$I$305</f>
        <v>1364.94</v>
      </c>
      <c r="J305">
        <f>[1]卡牌时间战力!$J$305</f>
        <v>1</v>
      </c>
      <c r="K305">
        <f>[1]卡牌时间战力!$K$305</f>
        <v>306</v>
      </c>
      <c r="L305">
        <f>[1]卡牌时间战力!$L$305</f>
        <v>0</v>
      </c>
      <c r="M305">
        <f>[1]卡牌时间战力!$M$305</f>
        <v>0</v>
      </c>
      <c r="N305">
        <f>[1]卡牌时间战力!$N$305</f>
        <v>0</v>
      </c>
      <c r="O305">
        <f>[1]卡牌时间战力!$O$305</f>
        <v>0</v>
      </c>
      <c r="P305">
        <f>[1]卡牌时间战力!$P$305</f>
        <v>0</v>
      </c>
      <c r="Q305">
        <f>[1]卡牌时间战力!$Q$305</f>
        <v>0</v>
      </c>
      <c r="R305">
        <f>[1]卡牌时间战力!$R$305</f>
        <v>0.6</v>
      </c>
      <c r="S305">
        <f>[1]卡牌时间战力!$S$305</f>
        <v>1.1000000000000001</v>
      </c>
      <c r="T305">
        <f>[1]卡牌时间战力!$T$305</f>
        <v>7511</v>
      </c>
      <c r="U305">
        <f>[1]卡牌时间战力!$U$305</f>
        <v>2.0863999999999998</v>
      </c>
      <c r="V305">
        <f>[1]卡牌时间战力!$V$305</f>
        <v>4.009999999999958</v>
      </c>
      <c r="W305">
        <f>[1]卡牌时间战力!$W$305</f>
        <v>0</v>
      </c>
      <c r="X305">
        <f>[1]卡牌时间战力!$X$305</f>
        <v>0</v>
      </c>
    </row>
    <row r="306" spans="1:24" x14ac:dyDescent="0.15">
      <c r="A306">
        <f>[1]卡牌时间战力!$A$306</f>
        <v>315</v>
      </c>
      <c r="B306">
        <f>[1]卡牌时间战力!$B$306</f>
        <v>0</v>
      </c>
      <c r="C306">
        <f>[1]卡牌时间战力!$C$306</f>
        <v>15250</v>
      </c>
      <c r="D306">
        <f>[1]卡牌时间战力!$D$306</f>
        <v>922</v>
      </c>
      <c r="E306">
        <f>[1]卡牌时间战力!$E$306</f>
        <v>1550</v>
      </c>
      <c r="F306">
        <f>[1]卡牌时间战力!$F$306</f>
        <v>8289</v>
      </c>
      <c r="G306">
        <f>[1]卡牌时间战力!$G$306</f>
        <v>1228</v>
      </c>
      <c r="H306">
        <f>[1]卡牌时间战力!$H$306</f>
        <v>0.11519999999999833</v>
      </c>
      <c r="I306">
        <f>[1]卡牌时间战力!$I$306</f>
        <v>1369.47</v>
      </c>
      <c r="J306">
        <f>[1]卡牌时间战力!$J$306</f>
        <v>1</v>
      </c>
      <c r="K306">
        <f>[1]卡牌时间战力!$K$306</f>
        <v>307</v>
      </c>
      <c r="L306">
        <f>[1]卡牌时间战力!$L$306</f>
        <v>0</v>
      </c>
      <c r="M306">
        <f>[1]卡牌时间战力!$M$306</f>
        <v>0</v>
      </c>
      <c r="N306">
        <f>[1]卡牌时间战力!$N$306</f>
        <v>0</v>
      </c>
      <c r="O306">
        <f>[1]卡牌时间战力!$O$306</f>
        <v>0</v>
      </c>
      <c r="P306">
        <f>[1]卡牌时间战力!$P$306</f>
        <v>0</v>
      </c>
      <c r="Q306">
        <f>[1]卡牌时间战力!$Q$306</f>
        <v>0</v>
      </c>
      <c r="R306">
        <f>[1]卡牌时间战力!$R$306</f>
        <v>0.6</v>
      </c>
      <c r="S306">
        <f>[1]卡牌时间战力!$S$306</f>
        <v>1.1000000000000001</v>
      </c>
      <c r="T306">
        <f>[1]卡牌时间战力!$T$306</f>
        <v>7535</v>
      </c>
      <c r="U306">
        <f>[1]卡牌时间战力!$U$306</f>
        <v>2.0931000000000002</v>
      </c>
      <c r="V306">
        <f>[1]卡牌时间战力!$V$306</f>
        <v>4.0199999999999578</v>
      </c>
      <c r="W306">
        <f>[1]卡牌时间战力!$W$306</f>
        <v>0</v>
      </c>
      <c r="X306">
        <f>[1]卡牌时间战力!$X$306</f>
        <v>0</v>
      </c>
    </row>
    <row r="307" spans="1:24" x14ac:dyDescent="0.15">
      <c r="A307">
        <f>[1]卡牌时间战力!$A$307</f>
        <v>316</v>
      </c>
      <c r="B307">
        <f>[1]卡牌时间战力!$B$307</f>
        <v>0</v>
      </c>
      <c r="C307">
        <f>[1]卡牌时间战力!$C$307</f>
        <v>15300</v>
      </c>
      <c r="D307">
        <f>[1]卡牌时间战力!$D$307</f>
        <v>925</v>
      </c>
      <c r="E307">
        <f>[1]卡牌时间战力!$E$307</f>
        <v>1555</v>
      </c>
      <c r="F307">
        <f>[1]卡牌时间战力!$F$307</f>
        <v>8316</v>
      </c>
      <c r="G307">
        <f>[1]卡牌时间战力!$G$307</f>
        <v>1232</v>
      </c>
      <c r="H307">
        <f>[1]卡牌时间战力!$H$307</f>
        <v>0.11524999999999833</v>
      </c>
      <c r="I307">
        <f>[1]卡牌时间战力!$I$307</f>
        <v>1373.99</v>
      </c>
      <c r="J307">
        <f>[1]卡牌时间战力!$J$307</f>
        <v>1</v>
      </c>
      <c r="K307">
        <f>[1]卡牌时间战力!$K$307</f>
        <v>308</v>
      </c>
      <c r="L307">
        <f>[1]卡牌时间战力!$L$307</f>
        <v>0</v>
      </c>
      <c r="M307">
        <f>[1]卡牌时间战力!$M$307</f>
        <v>0</v>
      </c>
      <c r="N307">
        <f>[1]卡牌时间战力!$N$307</f>
        <v>0</v>
      </c>
      <c r="O307">
        <f>[1]卡牌时间战力!$O$307</f>
        <v>0</v>
      </c>
      <c r="P307">
        <f>[1]卡牌时间战力!$P$307</f>
        <v>0</v>
      </c>
      <c r="Q307">
        <f>[1]卡牌时间战力!$Q$307</f>
        <v>0</v>
      </c>
      <c r="R307">
        <f>[1]卡牌时间战力!$R$307</f>
        <v>0.6</v>
      </c>
      <c r="S307">
        <f>[1]卡牌时间战力!$S$307</f>
        <v>1.1000000000000001</v>
      </c>
      <c r="T307">
        <f>[1]卡牌时间战力!$T$307</f>
        <v>7560</v>
      </c>
      <c r="U307">
        <f>[1]卡牌时间战力!$U$307</f>
        <v>2.1</v>
      </c>
      <c r="V307">
        <f>[1]卡牌时间战力!$V$307</f>
        <v>4.0299999999999576</v>
      </c>
      <c r="W307">
        <f>[1]卡牌时间战力!$W$307</f>
        <v>0</v>
      </c>
      <c r="X307">
        <f>[1]卡牌时间战力!$X$307</f>
        <v>0</v>
      </c>
    </row>
    <row r="308" spans="1:24" x14ac:dyDescent="0.15">
      <c r="A308">
        <f>[1]卡牌时间战力!$A$308</f>
        <v>317</v>
      </c>
      <c r="B308">
        <f>[1]卡牌时间战力!$B$308</f>
        <v>0</v>
      </c>
      <c r="C308">
        <f>[1]卡牌时间战力!$C$308</f>
        <v>15350</v>
      </c>
      <c r="D308">
        <f>[1]卡牌时间战力!$D$308</f>
        <v>928</v>
      </c>
      <c r="E308">
        <f>[1]卡牌时间战力!$E$308</f>
        <v>1560</v>
      </c>
      <c r="F308">
        <f>[1]卡牌时间战力!$F$308</f>
        <v>8343</v>
      </c>
      <c r="G308">
        <f>[1]卡牌时间战力!$G$308</f>
        <v>1236</v>
      </c>
      <c r="H308">
        <f>[1]卡牌时间战力!$H$308</f>
        <v>0.11529999999999832</v>
      </c>
      <c r="I308">
        <f>[1]卡牌时间战力!$I$308</f>
        <v>1378.51</v>
      </c>
      <c r="J308">
        <f>[1]卡牌时间战力!$J$308</f>
        <v>1</v>
      </c>
      <c r="K308">
        <f>[1]卡牌时间战力!$K$308</f>
        <v>309</v>
      </c>
      <c r="L308">
        <f>[1]卡牌时间战力!$L$308</f>
        <v>0</v>
      </c>
      <c r="M308">
        <f>[1]卡牌时间战力!$M$308</f>
        <v>0</v>
      </c>
      <c r="N308">
        <f>[1]卡牌时间战力!$N$308</f>
        <v>0</v>
      </c>
      <c r="O308">
        <f>[1]卡牌时间战力!$O$308</f>
        <v>0</v>
      </c>
      <c r="P308">
        <f>[1]卡牌时间战力!$P$308</f>
        <v>0</v>
      </c>
      <c r="Q308">
        <f>[1]卡牌时间战力!$Q$308</f>
        <v>0</v>
      </c>
      <c r="R308">
        <f>[1]卡牌时间战力!$R$308</f>
        <v>0.6</v>
      </c>
      <c r="S308">
        <f>[1]卡牌时间战力!$S$308</f>
        <v>1.1000000000000001</v>
      </c>
      <c r="T308">
        <f>[1]卡牌时间战力!$T$308</f>
        <v>7585</v>
      </c>
      <c r="U308">
        <f>[1]卡牌时间战力!$U$308</f>
        <v>2.1069</v>
      </c>
      <c r="V308">
        <f>[1]卡牌时间战力!$V$308</f>
        <v>4.0399999999999574</v>
      </c>
      <c r="W308">
        <f>[1]卡牌时间战力!$W$308</f>
        <v>0</v>
      </c>
      <c r="X308">
        <f>[1]卡牌时间战力!$X$308</f>
        <v>0</v>
      </c>
    </row>
    <row r="309" spans="1:24" x14ac:dyDescent="0.15">
      <c r="A309">
        <f>[1]卡牌时间战力!$A$309</f>
        <v>318</v>
      </c>
      <c r="B309">
        <f>[1]卡牌时间战力!$B$309</f>
        <v>0</v>
      </c>
      <c r="C309">
        <f>[1]卡牌时间战力!$C$309</f>
        <v>15400</v>
      </c>
      <c r="D309">
        <f>[1]卡牌时间战力!$D$309</f>
        <v>931</v>
      </c>
      <c r="E309">
        <f>[1]卡牌时间战力!$E$309</f>
        <v>1565</v>
      </c>
      <c r="F309">
        <f>[1]卡牌时间战力!$F$309</f>
        <v>8370</v>
      </c>
      <c r="G309">
        <f>[1]卡牌时间战力!$G$309</f>
        <v>1240</v>
      </c>
      <c r="H309">
        <f>[1]卡牌时间战力!$H$309</f>
        <v>0.11534999999999831</v>
      </c>
      <c r="I309">
        <f>[1]卡牌时间战力!$I$309</f>
        <v>1383.03</v>
      </c>
      <c r="J309">
        <f>[1]卡牌时间战力!$J$309</f>
        <v>1</v>
      </c>
      <c r="K309">
        <f>[1]卡牌时间战力!$K$309</f>
        <v>310</v>
      </c>
      <c r="L309">
        <f>[1]卡牌时间战力!$L$309</f>
        <v>0</v>
      </c>
      <c r="M309">
        <f>[1]卡牌时间战力!$M$309</f>
        <v>0</v>
      </c>
      <c r="N309">
        <f>[1]卡牌时间战力!$N$309</f>
        <v>0</v>
      </c>
      <c r="O309">
        <f>[1]卡牌时间战力!$O$309</f>
        <v>0</v>
      </c>
      <c r="P309">
        <f>[1]卡牌时间战力!$P$309</f>
        <v>0</v>
      </c>
      <c r="Q309">
        <f>[1]卡牌时间战力!$Q$309</f>
        <v>0</v>
      </c>
      <c r="R309">
        <f>[1]卡牌时间战力!$R$309</f>
        <v>0.6</v>
      </c>
      <c r="S309">
        <f>[1]卡牌时间战力!$S$309</f>
        <v>1.1000000000000001</v>
      </c>
      <c r="T309">
        <f>[1]卡牌时间战力!$T$309</f>
        <v>7609</v>
      </c>
      <c r="U309">
        <f>[1]卡牌时间战力!$U$309</f>
        <v>2.1135999999999999</v>
      </c>
      <c r="V309">
        <f>[1]卡牌时间战力!$V$309</f>
        <v>4.0499999999999572</v>
      </c>
      <c r="W309">
        <f>[1]卡牌时间战力!$W$309</f>
        <v>0</v>
      </c>
      <c r="X309">
        <f>[1]卡牌时间战力!$X$309</f>
        <v>0</v>
      </c>
    </row>
    <row r="310" spans="1:24" x14ac:dyDescent="0.15">
      <c r="A310">
        <f>[1]卡牌时间战力!$A$310</f>
        <v>319</v>
      </c>
      <c r="B310">
        <f>[1]卡牌时间战力!$B$310</f>
        <v>0</v>
      </c>
      <c r="C310">
        <f>[1]卡牌时间战力!$C$310</f>
        <v>15450</v>
      </c>
      <c r="D310">
        <f>[1]卡牌时间战力!$D$310</f>
        <v>934</v>
      </c>
      <c r="E310">
        <f>[1]卡牌时间战力!$E$310</f>
        <v>1570</v>
      </c>
      <c r="F310">
        <f>[1]卡牌时间战力!$F$310</f>
        <v>8397</v>
      </c>
      <c r="G310">
        <f>[1]卡牌时间战力!$G$310</f>
        <v>1244</v>
      </c>
      <c r="H310">
        <f>[1]卡牌时间战力!$H$310</f>
        <v>0.11539999999999831</v>
      </c>
      <c r="I310">
        <f>[1]卡牌时间战力!$I$310</f>
        <v>1387.56</v>
      </c>
      <c r="J310">
        <f>[1]卡牌时间战力!$J$310</f>
        <v>1</v>
      </c>
      <c r="K310">
        <f>[1]卡牌时间战力!$K$310</f>
        <v>311</v>
      </c>
      <c r="L310">
        <f>[1]卡牌时间战力!$L$310</f>
        <v>0</v>
      </c>
      <c r="M310">
        <f>[1]卡牌时间战力!$M$310</f>
        <v>0</v>
      </c>
      <c r="N310">
        <f>[1]卡牌时间战力!$N$310</f>
        <v>0</v>
      </c>
      <c r="O310">
        <f>[1]卡牌时间战力!$O$310</f>
        <v>0</v>
      </c>
      <c r="P310">
        <f>[1]卡牌时间战力!$P$310</f>
        <v>0</v>
      </c>
      <c r="Q310">
        <f>[1]卡牌时间战力!$Q$310</f>
        <v>0</v>
      </c>
      <c r="R310">
        <f>[1]卡牌时间战力!$R$310</f>
        <v>0.6</v>
      </c>
      <c r="S310">
        <f>[1]卡牌时间战力!$S$310</f>
        <v>1.1000000000000001</v>
      </c>
      <c r="T310">
        <f>[1]卡牌时间战力!$T$310</f>
        <v>7634</v>
      </c>
      <c r="U310">
        <f>[1]卡牌时间战力!$U$310</f>
        <v>2.1206</v>
      </c>
      <c r="V310">
        <f>[1]卡牌时间战力!$V$310</f>
        <v>4.059999999999957</v>
      </c>
      <c r="W310">
        <f>[1]卡牌时间战力!$W$310</f>
        <v>0</v>
      </c>
      <c r="X310">
        <f>[1]卡牌时间战力!$X$310</f>
        <v>0</v>
      </c>
    </row>
    <row r="311" spans="1:24" x14ac:dyDescent="0.15">
      <c r="A311">
        <f>[1]卡牌时间战力!$A$311</f>
        <v>320</v>
      </c>
      <c r="B311">
        <f>[1]卡牌时间战力!$B$311</f>
        <v>0</v>
      </c>
      <c r="C311">
        <f>[1]卡牌时间战力!$C$311</f>
        <v>15500</v>
      </c>
      <c r="D311">
        <f>[1]卡牌时间战力!$D$311</f>
        <v>937</v>
      </c>
      <c r="E311">
        <f>[1]卡牌时间战力!$E$311</f>
        <v>1575</v>
      </c>
      <c r="F311">
        <f>[1]卡牌时间战力!$F$311</f>
        <v>8424</v>
      </c>
      <c r="G311">
        <f>[1]卡牌时间战力!$G$311</f>
        <v>1248</v>
      </c>
      <c r="H311">
        <f>[1]卡牌时间战力!$H$311</f>
        <v>0.1154499999999983</v>
      </c>
      <c r="I311">
        <f>[1]卡牌时间战力!$I$311</f>
        <v>1392.08</v>
      </c>
      <c r="J311">
        <f>[1]卡牌时间战力!$J$311</f>
        <v>1</v>
      </c>
      <c r="K311">
        <f>[1]卡牌时间战力!$K$311</f>
        <v>312</v>
      </c>
      <c r="L311">
        <f>[1]卡牌时间战力!$L$311</f>
        <v>0</v>
      </c>
      <c r="M311">
        <f>[1]卡牌时间战力!$M$311</f>
        <v>0</v>
      </c>
      <c r="N311">
        <f>[1]卡牌时间战力!$N$311</f>
        <v>0</v>
      </c>
      <c r="O311">
        <f>[1]卡牌时间战力!$O$311</f>
        <v>0</v>
      </c>
      <c r="P311">
        <f>[1]卡牌时间战力!$P$311</f>
        <v>0</v>
      </c>
      <c r="Q311">
        <f>[1]卡牌时间战力!$Q$311</f>
        <v>0</v>
      </c>
      <c r="R311">
        <f>[1]卡牌时间战力!$R$311</f>
        <v>0.6</v>
      </c>
      <c r="S311">
        <f>[1]卡牌时间战力!$S$311</f>
        <v>1.1000000000000001</v>
      </c>
      <c r="T311">
        <f>[1]卡牌时间战力!$T$311</f>
        <v>7658</v>
      </c>
      <c r="U311">
        <f>[1]卡牌时间战力!$U$311</f>
        <v>2.1272000000000002</v>
      </c>
      <c r="V311">
        <f>[1]卡牌时间战力!$V$311</f>
        <v>4.0699999999999568</v>
      </c>
      <c r="W311">
        <f>[1]卡牌时间战力!$W$311</f>
        <v>0</v>
      </c>
      <c r="X311">
        <f>[1]卡牌时间战力!$X$311</f>
        <v>0</v>
      </c>
    </row>
    <row r="312" spans="1:24" x14ac:dyDescent="0.15">
      <c r="A312">
        <f>[1]卡牌时间战力!$A$312</f>
        <v>321</v>
      </c>
      <c r="B312">
        <f>[1]卡牌时间战力!$B$312</f>
        <v>0</v>
      </c>
      <c r="C312">
        <f>[1]卡牌时间战力!$C$312</f>
        <v>15550</v>
      </c>
      <c r="D312">
        <f>[1]卡牌时间战力!$D$312</f>
        <v>940</v>
      </c>
      <c r="E312">
        <f>[1]卡牌时间战力!$E$312</f>
        <v>1580</v>
      </c>
      <c r="F312">
        <f>[1]卡牌时间战力!$F$312</f>
        <v>8451</v>
      </c>
      <c r="G312">
        <f>[1]卡牌时间战力!$G$312</f>
        <v>1252</v>
      </c>
      <c r="H312">
        <f>[1]卡牌时间战力!$H$312</f>
        <v>0.1154999999999983</v>
      </c>
      <c r="I312">
        <f>[1]卡牌时间战力!$I$312</f>
        <v>1396.61</v>
      </c>
      <c r="J312">
        <f>[1]卡牌时间战力!$J$312</f>
        <v>1</v>
      </c>
      <c r="K312">
        <f>[1]卡牌时间战力!$K$312</f>
        <v>313</v>
      </c>
      <c r="L312">
        <f>[1]卡牌时间战力!$L$312</f>
        <v>0</v>
      </c>
      <c r="M312">
        <f>[1]卡牌时间战力!$M$312</f>
        <v>0</v>
      </c>
      <c r="N312">
        <f>[1]卡牌时间战力!$N$312</f>
        <v>0</v>
      </c>
      <c r="O312">
        <f>[1]卡牌时间战力!$O$312</f>
        <v>0</v>
      </c>
      <c r="P312">
        <f>[1]卡牌时间战力!$P$312</f>
        <v>0</v>
      </c>
      <c r="Q312">
        <f>[1]卡牌时间战力!$Q$312</f>
        <v>0</v>
      </c>
      <c r="R312">
        <f>[1]卡牌时间战力!$R$312</f>
        <v>0.6</v>
      </c>
      <c r="S312">
        <f>[1]卡牌时间战力!$S$312</f>
        <v>1.1000000000000001</v>
      </c>
      <c r="T312">
        <f>[1]卡牌时间战力!$T$312</f>
        <v>7683</v>
      </c>
      <c r="U312">
        <f>[1]卡牌时间战力!$U$312</f>
        <v>2.1341999999999999</v>
      </c>
      <c r="V312">
        <f>[1]卡牌时间战力!$V$312</f>
        <v>4.0799999999999566</v>
      </c>
      <c r="W312">
        <f>[1]卡牌时间战力!$W$312</f>
        <v>0</v>
      </c>
      <c r="X312">
        <f>[1]卡牌时间战力!$X$312</f>
        <v>0</v>
      </c>
    </row>
    <row r="313" spans="1:24" x14ac:dyDescent="0.15">
      <c r="A313">
        <f>[1]卡牌时间战力!$A$313</f>
        <v>322</v>
      </c>
      <c r="B313">
        <f>[1]卡牌时间战力!$B$313</f>
        <v>0</v>
      </c>
      <c r="C313">
        <f>[1]卡牌时间战力!$C$313</f>
        <v>15600</v>
      </c>
      <c r="D313">
        <f>[1]卡牌时间战力!$D$313</f>
        <v>943</v>
      </c>
      <c r="E313">
        <f>[1]卡牌时间战力!$E$313</f>
        <v>1585</v>
      </c>
      <c r="F313">
        <f>[1]卡牌时间战力!$F$313</f>
        <v>8478</v>
      </c>
      <c r="G313">
        <f>[1]卡牌时间战力!$G$313</f>
        <v>1256</v>
      </c>
      <c r="H313">
        <f>[1]卡牌时间战力!$H$313</f>
        <v>0.11554999999999829</v>
      </c>
      <c r="I313">
        <f>[1]卡牌时间战力!$I$313</f>
        <v>1401.13</v>
      </c>
      <c r="J313">
        <f>[1]卡牌时间战力!$J$313</f>
        <v>1</v>
      </c>
      <c r="K313">
        <f>[1]卡牌时间战力!$K$313</f>
        <v>314</v>
      </c>
      <c r="L313">
        <f>[1]卡牌时间战力!$L$313</f>
        <v>0</v>
      </c>
      <c r="M313">
        <f>[1]卡牌时间战力!$M$313</f>
        <v>0</v>
      </c>
      <c r="N313">
        <f>[1]卡牌时间战力!$N$313</f>
        <v>0</v>
      </c>
      <c r="O313">
        <f>[1]卡牌时间战力!$O$313</f>
        <v>0</v>
      </c>
      <c r="P313">
        <f>[1]卡牌时间战力!$P$313</f>
        <v>0</v>
      </c>
      <c r="Q313">
        <f>[1]卡牌时间战力!$Q$313</f>
        <v>0</v>
      </c>
      <c r="R313">
        <f>[1]卡牌时间战力!$R$313</f>
        <v>0.6</v>
      </c>
      <c r="S313">
        <f>[1]卡牌时间战力!$S$313</f>
        <v>1.1000000000000001</v>
      </c>
      <c r="T313">
        <f>[1]卡牌时间战力!$T$313</f>
        <v>7707</v>
      </c>
      <c r="U313">
        <f>[1]卡牌时间战力!$U$313</f>
        <v>2.1408</v>
      </c>
      <c r="V313">
        <f>[1]卡牌时间战力!$V$313</f>
        <v>4.0899999999999563</v>
      </c>
      <c r="W313">
        <f>[1]卡牌时间战力!$W$313</f>
        <v>0</v>
      </c>
      <c r="X313">
        <f>[1]卡牌时间战力!$X$313</f>
        <v>0</v>
      </c>
    </row>
    <row r="314" spans="1:24" x14ac:dyDescent="0.15">
      <c r="A314">
        <f>[1]卡牌时间战力!$A$314</f>
        <v>323</v>
      </c>
      <c r="B314">
        <f>[1]卡牌时间战力!$B$314</f>
        <v>0</v>
      </c>
      <c r="C314">
        <f>[1]卡牌时间战力!$C$314</f>
        <v>15650</v>
      </c>
      <c r="D314">
        <f>[1]卡牌时间战力!$D$314</f>
        <v>946</v>
      </c>
      <c r="E314">
        <f>[1]卡牌时间战力!$E$314</f>
        <v>1590</v>
      </c>
      <c r="F314">
        <f>[1]卡牌时间战力!$F$314</f>
        <v>8505</v>
      </c>
      <c r="G314">
        <f>[1]卡牌时间战力!$G$314</f>
        <v>1260</v>
      </c>
      <c r="H314">
        <f>[1]卡牌时间战力!$H$314</f>
        <v>0.11559999999999829</v>
      </c>
      <c r="I314">
        <f>[1]卡牌时间战力!$I$314</f>
        <v>1405.66</v>
      </c>
      <c r="J314">
        <f>[1]卡牌时间战力!$J$314</f>
        <v>1</v>
      </c>
      <c r="K314">
        <f>[1]卡牌时间战力!$K$314</f>
        <v>315</v>
      </c>
      <c r="L314">
        <f>[1]卡牌时间战力!$L$314</f>
        <v>0</v>
      </c>
      <c r="M314">
        <f>[1]卡牌时间战力!$M$314</f>
        <v>0</v>
      </c>
      <c r="N314">
        <f>[1]卡牌时间战力!$N$314</f>
        <v>0</v>
      </c>
      <c r="O314">
        <f>[1]卡牌时间战力!$O$314</f>
        <v>0</v>
      </c>
      <c r="P314">
        <f>[1]卡牌时间战力!$P$314</f>
        <v>0</v>
      </c>
      <c r="Q314">
        <f>[1]卡牌时间战力!$Q$314</f>
        <v>0</v>
      </c>
      <c r="R314">
        <f>[1]卡牌时间战力!$R$314</f>
        <v>0.6</v>
      </c>
      <c r="S314">
        <f>[1]卡牌时间战力!$S$314</f>
        <v>1.1000000000000001</v>
      </c>
      <c r="T314">
        <f>[1]卡牌时间战力!$T$314</f>
        <v>7732</v>
      </c>
      <c r="U314">
        <f>[1]卡牌时间战力!$U$314</f>
        <v>2.1478000000000002</v>
      </c>
      <c r="V314">
        <f>[1]卡牌时间战力!$V$314</f>
        <v>4.0999999999999561</v>
      </c>
      <c r="W314">
        <f>[1]卡牌时间战力!$W$314</f>
        <v>0</v>
      </c>
      <c r="X314">
        <f>[1]卡牌时间战力!$X$314</f>
        <v>0</v>
      </c>
    </row>
    <row r="315" spans="1:24" x14ac:dyDescent="0.15">
      <c r="A315">
        <f>[1]卡牌时间战力!$A$315</f>
        <v>324</v>
      </c>
      <c r="B315">
        <f>[1]卡牌时间战力!$B$315</f>
        <v>0</v>
      </c>
      <c r="C315">
        <f>[1]卡牌时间战力!$C$315</f>
        <v>15700</v>
      </c>
      <c r="D315">
        <f>[1]卡牌时间战力!$D$315</f>
        <v>949</v>
      </c>
      <c r="E315">
        <f>[1]卡牌时间战力!$E$315</f>
        <v>1595</v>
      </c>
      <c r="F315">
        <f>[1]卡牌时间战力!$F$315</f>
        <v>8532</v>
      </c>
      <c r="G315">
        <f>[1]卡牌时间战力!$G$315</f>
        <v>1264</v>
      </c>
      <c r="H315">
        <f>[1]卡牌时间战力!$H$315</f>
        <v>0.11564999999999828</v>
      </c>
      <c r="I315">
        <f>[1]卡牌时间战力!$I$315</f>
        <v>1410.18</v>
      </c>
      <c r="J315">
        <f>[1]卡牌时间战力!$J$315</f>
        <v>1</v>
      </c>
      <c r="K315">
        <f>[1]卡牌时间战力!$K$315</f>
        <v>316</v>
      </c>
      <c r="L315">
        <f>[1]卡牌时间战力!$L$315</f>
        <v>0</v>
      </c>
      <c r="M315">
        <f>[1]卡牌时间战力!$M$315</f>
        <v>0</v>
      </c>
      <c r="N315">
        <f>[1]卡牌时间战力!$N$315</f>
        <v>0</v>
      </c>
      <c r="O315">
        <f>[1]卡牌时间战力!$O$315</f>
        <v>0</v>
      </c>
      <c r="P315">
        <f>[1]卡牌时间战力!$P$315</f>
        <v>0</v>
      </c>
      <c r="Q315">
        <f>[1]卡牌时间战力!$Q$315</f>
        <v>0</v>
      </c>
      <c r="R315">
        <f>[1]卡牌时间战力!$R$315</f>
        <v>0.6</v>
      </c>
      <c r="S315">
        <f>[1]卡牌时间战力!$S$315</f>
        <v>1.1000000000000001</v>
      </c>
      <c r="T315">
        <f>[1]卡牌时间战力!$T$315</f>
        <v>7756</v>
      </c>
      <c r="U315">
        <f>[1]卡牌时间战力!$U$315</f>
        <v>2.1543999999999999</v>
      </c>
      <c r="V315">
        <f>[1]卡牌时间战力!$V$315</f>
        <v>4.1099999999999559</v>
      </c>
      <c r="W315">
        <f>[1]卡牌时间战力!$W$315</f>
        <v>0</v>
      </c>
      <c r="X315">
        <f>[1]卡牌时间战力!$X$315</f>
        <v>0</v>
      </c>
    </row>
    <row r="316" spans="1:24" x14ac:dyDescent="0.15">
      <c r="A316">
        <f>[1]卡牌时间战力!$A$316</f>
        <v>325</v>
      </c>
      <c r="B316">
        <f>[1]卡牌时间战力!$B$316</f>
        <v>0</v>
      </c>
      <c r="C316">
        <f>[1]卡牌时间战力!$C$316</f>
        <v>15750</v>
      </c>
      <c r="D316">
        <f>[1]卡牌时间战力!$D$316</f>
        <v>952</v>
      </c>
      <c r="E316">
        <f>[1]卡牌时间战力!$E$316</f>
        <v>1600</v>
      </c>
      <c r="F316">
        <f>[1]卡牌时间战力!$F$316</f>
        <v>8559</v>
      </c>
      <c r="G316">
        <f>[1]卡牌时间战力!$G$316</f>
        <v>1268</v>
      </c>
      <c r="H316">
        <f>[1]卡牌时间战力!$H$316</f>
        <v>0.11569999999999828</v>
      </c>
      <c r="I316">
        <f>[1]卡牌时间战力!$I$316</f>
        <v>1414.71</v>
      </c>
      <c r="J316">
        <f>[1]卡牌时间战力!$J$316</f>
        <v>1</v>
      </c>
      <c r="K316">
        <f>[1]卡牌时间战力!$K$316</f>
        <v>317</v>
      </c>
      <c r="L316">
        <f>[1]卡牌时间战力!$L$316</f>
        <v>0</v>
      </c>
      <c r="M316">
        <f>[1]卡牌时间战力!$M$316</f>
        <v>0</v>
      </c>
      <c r="N316">
        <f>[1]卡牌时间战力!$N$316</f>
        <v>0</v>
      </c>
      <c r="O316">
        <f>[1]卡牌时间战力!$O$316</f>
        <v>0</v>
      </c>
      <c r="P316">
        <f>[1]卡牌时间战力!$P$316</f>
        <v>0</v>
      </c>
      <c r="Q316">
        <f>[1]卡牌时间战力!$Q$316</f>
        <v>0</v>
      </c>
      <c r="R316">
        <f>[1]卡牌时间战力!$R$316</f>
        <v>0.6</v>
      </c>
      <c r="S316">
        <f>[1]卡牌时间战力!$S$316</f>
        <v>1.1000000000000001</v>
      </c>
      <c r="T316">
        <f>[1]卡牌时间战力!$T$316</f>
        <v>7781</v>
      </c>
      <c r="U316">
        <f>[1]卡牌时间战力!$U$316</f>
        <v>2.1614</v>
      </c>
      <c r="V316">
        <f>[1]卡牌时间战力!$V$316</f>
        <v>4.1199999999999557</v>
      </c>
      <c r="W316">
        <f>[1]卡牌时间战力!$W$316</f>
        <v>0</v>
      </c>
      <c r="X316">
        <f>[1]卡牌时间战力!$X$316</f>
        <v>0</v>
      </c>
    </row>
    <row r="317" spans="1:24" x14ac:dyDescent="0.15">
      <c r="A317">
        <f>[1]卡牌时间战力!$A$317</f>
        <v>326</v>
      </c>
      <c r="B317">
        <f>[1]卡牌时间战力!$B$317</f>
        <v>0</v>
      </c>
      <c r="C317">
        <f>[1]卡牌时间战力!$C$317</f>
        <v>15800</v>
      </c>
      <c r="D317">
        <f>[1]卡牌时间战力!$D$317</f>
        <v>955</v>
      </c>
      <c r="E317">
        <f>[1]卡牌时间战力!$E$317</f>
        <v>1605</v>
      </c>
      <c r="F317">
        <f>[1]卡牌时间战力!$F$317</f>
        <v>8586</v>
      </c>
      <c r="G317">
        <f>[1]卡牌时间战力!$G$317</f>
        <v>1272</v>
      </c>
      <c r="H317">
        <f>[1]卡牌时间战力!$H$317</f>
        <v>0.11574999999999827</v>
      </c>
      <c r="I317">
        <f>[1]卡牌时间战力!$I$317</f>
        <v>1419.23</v>
      </c>
      <c r="J317">
        <f>[1]卡牌时间战力!$J$317</f>
        <v>1</v>
      </c>
      <c r="K317">
        <f>[1]卡牌时间战力!$K$317</f>
        <v>318</v>
      </c>
      <c r="L317">
        <f>[1]卡牌时间战力!$L$317</f>
        <v>0</v>
      </c>
      <c r="M317">
        <f>[1]卡牌时间战力!$M$317</f>
        <v>0</v>
      </c>
      <c r="N317">
        <f>[1]卡牌时间战力!$N$317</f>
        <v>0</v>
      </c>
      <c r="O317">
        <f>[1]卡牌时间战力!$O$317</f>
        <v>0</v>
      </c>
      <c r="P317">
        <f>[1]卡牌时间战力!$P$317</f>
        <v>0</v>
      </c>
      <c r="Q317">
        <f>[1]卡牌时间战力!$Q$317</f>
        <v>0</v>
      </c>
      <c r="R317">
        <f>[1]卡牌时间战力!$R$317</f>
        <v>0.6</v>
      </c>
      <c r="S317">
        <f>[1]卡牌时间战力!$S$317</f>
        <v>1.1000000000000001</v>
      </c>
      <c r="T317">
        <f>[1]卡牌时间战力!$T$317</f>
        <v>7805</v>
      </c>
      <c r="U317">
        <f>[1]卡牌时间战力!$U$317</f>
        <v>2.1680999999999999</v>
      </c>
      <c r="V317">
        <f>[1]卡牌时间战力!$V$317</f>
        <v>4.1299999999999555</v>
      </c>
      <c r="W317">
        <f>[1]卡牌时间战力!$W$317</f>
        <v>0</v>
      </c>
      <c r="X317">
        <f>[1]卡牌时间战力!$X$317</f>
        <v>0</v>
      </c>
    </row>
    <row r="318" spans="1:24" x14ac:dyDescent="0.15">
      <c r="A318">
        <f>[1]卡牌时间战力!$A$318</f>
        <v>327</v>
      </c>
      <c r="B318">
        <f>[1]卡牌时间战力!$B$318</f>
        <v>0</v>
      </c>
      <c r="C318">
        <f>[1]卡牌时间战力!$C$318</f>
        <v>15850</v>
      </c>
      <c r="D318">
        <f>[1]卡牌时间战力!$D$318</f>
        <v>958</v>
      </c>
      <c r="E318">
        <f>[1]卡牌时间战力!$E$318</f>
        <v>1610</v>
      </c>
      <c r="F318">
        <f>[1]卡牌时间战力!$F$318</f>
        <v>8613</v>
      </c>
      <c r="G318">
        <f>[1]卡牌时间战力!$G$318</f>
        <v>1276</v>
      </c>
      <c r="H318">
        <f>[1]卡牌时间战力!$H$318</f>
        <v>0.11579999999999827</v>
      </c>
      <c r="I318">
        <f>[1]卡牌时间战力!$I$318</f>
        <v>1423.76</v>
      </c>
      <c r="J318">
        <f>[1]卡牌时间战力!$J$318</f>
        <v>1</v>
      </c>
      <c r="K318">
        <f>[1]卡牌时间战力!$K$318</f>
        <v>319</v>
      </c>
      <c r="L318">
        <f>[1]卡牌时间战力!$L$318</f>
        <v>0</v>
      </c>
      <c r="M318">
        <f>[1]卡牌时间战力!$M$318</f>
        <v>0</v>
      </c>
      <c r="N318">
        <f>[1]卡牌时间战力!$N$318</f>
        <v>0</v>
      </c>
      <c r="O318">
        <f>[1]卡牌时间战力!$O$318</f>
        <v>0</v>
      </c>
      <c r="P318">
        <f>[1]卡牌时间战力!$P$318</f>
        <v>0</v>
      </c>
      <c r="Q318">
        <f>[1]卡牌时间战力!$Q$318</f>
        <v>0</v>
      </c>
      <c r="R318">
        <f>[1]卡牌时间战力!$R$318</f>
        <v>0.6</v>
      </c>
      <c r="S318">
        <f>[1]卡牌时间战力!$S$318</f>
        <v>1.1000000000000001</v>
      </c>
      <c r="T318">
        <f>[1]卡牌时间战力!$T$318</f>
        <v>7830</v>
      </c>
      <c r="U318">
        <f>[1]卡牌时间战力!$U$318</f>
        <v>2.1749999999999998</v>
      </c>
      <c r="V318">
        <f>[1]卡牌时间战力!$V$318</f>
        <v>4.1399999999999553</v>
      </c>
      <c r="W318">
        <f>[1]卡牌时间战力!$W$318</f>
        <v>0</v>
      </c>
      <c r="X318">
        <f>[1]卡牌时间战力!$X$318</f>
        <v>0</v>
      </c>
    </row>
    <row r="319" spans="1:24" x14ac:dyDescent="0.15">
      <c r="A319">
        <f>[1]卡牌时间战力!$A$319</f>
        <v>328</v>
      </c>
      <c r="B319">
        <f>[1]卡牌时间战力!$B$319</f>
        <v>0</v>
      </c>
      <c r="C319">
        <f>[1]卡牌时间战力!$C$319</f>
        <v>15900</v>
      </c>
      <c r="D319">
        <f>[1]卡牌时间战力!$D$319</f>
        <v>961</v>
      </c>
      <c r="E319">
        <f>[1]卡牌时间战力!$E$319</f>
        <v>1615</v>
      </c>
      <c r="F319">
        <f>[1]卡牌时间战力!$F$319</f>
        <v>8640</v>
      </c>
      <c r="G319">
        <f>[1]卡牌时间战力!$G$319</f>
        <v>1280</v>
      </c>
      <c r="H319">
        <f>[1]卡牌时间战力!$H$319</f>
        <v>0.11584999999999826</v>
      </c>
      <c r="I319">
        <f>[1]卡牌时间战力!$I$319</f>
        <v>1428.29</v>
      </c>
      <c r="J319">
        <f>[1]卡牌时间战力!$J$319</f>
        <v>1</v>
      </c>
      <c r="K319">
        <f>[1]卡牌时间战力!$K$319</f>
        <v>320</v>
      </c>
      <c r="L319">
        <f>[1]卡牌时间战力!$L$319</f>
        <v>0</v>
      </c>
      <c r="M319">
        <f>[1]卡牌时间战力!$M$319</f>
        <v>0</v>
      </c>
      <c r="N319">
        <f>[1]卡牌时间战力!$N$319</f>
        <v>0</v>
      </c>
      <c r="O319">
        <f>[1]卡牌时间战力!$O$319</f>
        <v>0</v>
      </c>
      <c r="P319">
        <f>[1]卡牌时间战力!$P$319</f>
        <v>0</v>
      </c>
      <c r="Q319">
        <f>[1]卡牌时间战力!$Q$319</f>
        <v>0</v>
      </c>
      <c r="R319">
        <f>[1]卡牌时间战力!$R$319</f>
        <v>0.6</v>
      </c>
      <c r="S319">
        <f>[1]卡牌时间战力!$S$319</f>
        <v>1.1000000000000001</v>
      </c>
      <c r="T319">
        <f>[1]卡牌时间战力!$T$319</f>
        <v>7855</v>
      </c>
      <c r="U319">
        <f>[1]卡牌时间战力!$U$319</f>
        <v>2.1819000000000002</v>
      </c>
      <c r="V319">
        <f>[1]卡牌时间战力!$V$319</f>
        <v>4.1499999999999551</v>
      </c>
      <c r="W319">
        <f>[1]卡牌时间战力!$W$319</f>
        <v>0</v>
      </c>
      <c r="X319">
        <f>[1]卡牌时间战力!$X$319</f>
        <v>0</v>
      </c>
    </row>
    <row r="320" spans="1:24" x14ac:dyDescent="0.15">
      <c r="A320">
        <f>[1]卡牌时间战力!$A$320</f>
        <v>329</v>
      </c>
      <c r="B320">
        <f>[1]卡牌时间战力!$B$320</f>
        <v>0</v>
      </c>
      <c r="C320">
        <f>[1]卡牌时间战力!$C$320</f>
        <v>15950</v>
      </c>
      <c r="D320">
        <f>[1]卡牌时间战力!$D$320</f>
        <v>964</v>
      </c>
      <c r="E320">
        <f>[1]卡牌时间战力!$E$320</f>
        <v>1620</v>
      </c>
      <c r="F320">
        <f>[1]卡牌时间战力!$F$320</f>
        <v>8667</v>
      </c>
      <c r="G320">
        <f>[1]卡牌时间战力!$G$320</f>
        <v>1284</v>
      </c>
      <c r="H320">
        <f>[1]卡牌时间战力!$H$320</f>
        <v>0.11589999999999825</v>
      </c>
      <c r="I320">
        <f>[1]卡牌时间战力!$I$320</f>
        <v>1432.82</v>
      </c>
      <c r="J320">
        <f>[1]卡牌时间战力!$J$320</f>
        <v>1</v>
      </c>
      <c r="K320">
        <f>[1]卡牌时间战力!$K$320</f>
        <v>321</v>
      </c>
      <c r="L320">
        <f>[1]卡牌时间战力!$L$320</f>
        <v>0</v>
      </c>
      <c r="M320">
        <f>[1]卡牌时间战力!$M$320</f>
        <v>0</v>
      </c>
      <c r="N320">
        <f>[1]卡牌时间战力!$N$320</f>
        <v>0</v>
      </c>
      <c r="O320">
        <f>[1]卡牌时间战力!$O$320</f>
        <v>0</v>
      </c>
      <c r="P320">
        <f>[1]卡牌时间战力!$P$320</f>
        <v>0</v>
      </c>
      <c r="Q320">
        <f>[1]卡牌时间战力!$Q$320</f>
        <v>0</v>
      </c>
      <c r="R320">
        <f>[1]卡牌时间战力!$R$320</f>
        <v>0.6</v>
      </c>
      <c r="S320">
        <f>[1]卡牌时间战力!$S$320</f>
        <v>1.1000000000000001</v>
      </c>
      <c r="T320">
        <f>[1]卡牌时间战力!$T$320</f>
        <v>7879</v>
      </c>
      <c r="U320">
        <f>[1]卡牌时间战力!$U$320</f>
        <v>2.1886000000000001</v>
      </c>
      <c r="V320">
        <f>[1]卡牌时间战力!$V$320</f>
        <v>4.1599999999999548</v>
      </c>
      <c r="W320">
        <f>[1]卡牌时间战力!$W$320</f>
        <v>0</v>
      </c>
      <c r="X320">
        <f>[1]卡牌时间战力!$X$320</f>
        <v>0</v>
      </c>
    </row>
    <row r="321" spans="1:24" x14ac:dyDescent="0.15">
      <c r="A321">
        <f>[1]卡牌时间战力!$A$321</f>
        <v>330</v>
      </c>
      <c r="B321">
        <f>[1]卡牌时间战力!$B$321</f>
        <v>0</v>
      </c>
      <c r="C321">
        <f>[1]卡牌时间战力!$C$321</f>
        <v>16000</v>
      </c>
      <c r="D321">
        <f>[1]卡牌时间战力!$D$321</f>
        <v>967</v>
      </c>
      <c r="E321">
        <f>[1]卡牌时间战力!$E$321</f>
        <v>1625</v>
      </c>
      <c r="F321">
        <f>[1]卡牌时间战力!$F$321</f>
        <v>8694</v>
      </c>
      <c r="G321">
        <f>[1]卡牌时间战力!$G$321</f>
        <v>1288</v>
      </c>
      <c r="H321">
        <f>[1]卡牌时间战力!$H$321</f>
        <v>0.11594999999999825</v>
      </c>
      <c r="I321">
        <f>[1]卡牌时间战力!$I$321</f>
        <v>1437.34</v>
      </c>
      <c r="J321">
        <f>[1]卡牌时间战力!$J$321</f>
        <v>1</v>
      </c>
      <c r="K321">
        <f>[1]卡牌时间战力!$K$321</f>
        <v>322</v>
      </c>
      <c r="L321">
        <f>[1]卡牌时间战力!$L$321</f>
        <v>0</v>
      </c>
      <c r="M321">
        <f>[1]卡牌时间战力!$M$321</f>
        <v>0</v>
      </c>
      <c r="N321">
        <f>[1]卡牌时间战力!$N$321</f>
        <v>0</v>
      </c>
      <c r="O321">
        <f>[1]卡牌时间战力!$O$321</f>
        <v>0</v>
      </c>
      <c r="P321">
        <f>[1]卡牌时间战力!$P$321</f>
        <v>0</v>
      </c>
      <c r="Q321">
        <f>[1]卡牌时间战力!$Q$321</f>
        <v>0</v>
      </c>
      <c r="R321">
        <f>[1]卡牌时间战力!$R$321</f>
        <v>0.6</v>
      </c>
      <c r="S321">
        <f>[1]卡牌时间战力!$S$321</f>
        <v>1.1000000000000001</v>
      </c>
      <c r="T321">
        <f>[1]卡牌时间战力!$T$321</f>
        <v>7904</v>
      </c>
      <c r="U321">
        <f>[1]卡牌时间战力!$U$321</f>
        <v>2.1956000000000002</v>
      </c>
      <c r="V321">
        <f>[1]卡牌时间战力!$V$321</f>
        <v>4.1699999999999546</v>
      </c>
      <c r="W321">
        <f>[1]卡牌时间战力!$W$321</f>
        <v>0</v>
      </c>
      <c r="X321">
        <f>[1]卡牌时间战力!$X$321</f>
        <v>0</v>
      </c>
    </row>
    <row r="322" spans="1:24" x14ac:dyDescent="0.15">
      <c r="A322">
        <f>[1]卡牌时间战力!$A$322</f>
        <v>331</v>
      </c>
      <c r="B322">
        <f>[1]卡牌时间战力!$B$322</f>
        <v>0</v>
      </c>
      <c r="C322">
        <f>[1]卡牌时间战力!$C$322</f>
        <v>16050</v>
      </c>
      <c r="D322">
        <f>[1]卡牌时间战力!$D$322</f>
        <v>970</v>
      </c>
      <c r="E322">
        <f>[1]卡牌时间战力!$E$322</f>
        <v>1630</v>
      </c>
      <c r="F322">
        <f>[1]卡牌时间战力!$F$322</f>
        <v>8721</v>
      </c>
      <c r="G322">
        <f>[1]卡牌时间战力!$G$322</f>
        <v>1292</v>
      </c>
      <c r="H322">
        <f>[1]卡牌时间战力!$H$322</f>
        <v>0.11599999999999824</v>
      </c>
      <c r="I322">
        <f>[1]卡牌时间战力!$I$322</f>
        <v>1441.87</v>
      </c>
      <c r="J322">
        <f>[1]卡牌时间战力!$J$322</f>
        <v>1</v>
      </c>
      <c r="K322">
        <f>[1]卡牌时间战力!$K$322</f>
        <v>323</v>
      </c>
      <c r="L322">
        <f>[1]卡牌时间战力!$L$322</f>
        <v>0</v>
      </c>
      <c r="M322">
        <f>[1]卡牌时间战力!$M$322</f>
        <v>0</v>
      </c>
      <c r="N322">
        <f>[1]卡牌时间战力!$N$322</f>
        <v>0</v>
      </c>
      <c r="O322">
        <f>[1]卡牌时间战力!$O$322</f>
        <v>0</v>
      </c>
      <c r="P322">
        <f>[1]卡牌时间战力!$P$322</f>
        <v>0</v>
      </c>
      <c r="Q322">
        <f>[1]卡牌时间战力!$Q$322</f>
        <v>0</v>
      </c>
      <c r="R322">
        <f>[1]卡牌时间战力!$R$322</f>
        <v>0.6</v>
      </c>
      <c r="S322">
        <f>[1]卡牌时间战力!$S$322</f>
        <v>1.1000000000000001</v>
      </c>
      <c r="T322">
        <f>[1]卡牌时间战力!$T$322</f>
        <v>7928</v>
      </c>
      <c r="U322">
        <f>[1]卡牌时间战力!$U$322</f>
        <v>2.2021999999999999</v>
      </c>
      <c r="V322">
        <f>[1]卡牌时间战力!$V$322</f>
        <v>4.1799999999999544</v>
      </c>
      <c r="W322">
        <f>[1]卡牌时间战力!$W$322</f>
        <v>0</v>
      </c>
      <c r="X322">
        <f>[1]卡牌时间战力!$X$322</f>
        <v>0</v>
      </c>
    </row>
    <row r="323" spans="1:24" x14ac:dyDescent="0.15">
      <c r="A323">
        <f>[1]卡牌时间战力!$A$323</f>
        <v>332</v>
      </c>
      <c r="B323">
        <f>[1]卡牌时间战力!$B$323</f>
        <v>0</v>
      </c>
      <c r="C323">
        <f>[1]卡牌时间战力!$C$323</f>
        <v>16100</v>
      </c>
      <c r="D323">
        <f>[1]卡牌时间战力!$D$323</f>
        <v>973</v>
      </c>
      <c r="E323">
        <f>[1]卡牌时间战力!$E$323</f>
        <v>1635</v>
      </c>
      <c r="F323">
        <f>[1]卡牌时间战力!$F$323</f>
        <v>8748</v>
      </c>
      <c r="G323">
        <f>[1]卡牌时间战力!$G$323</f>
        <v>1296</v>
      </c>
      <c r="H323">
        <f>[1]卡牌时间战力!$H$323</f>
        <v>0.11604999999999824</v>
      </c>
      <c r="I323">
        <f>[1]卡牌时间战力!$I$323</f>
        <v>1446.4</v>
      </c>
      <c r="J323">
        <f>[1]卡牌时间战力!$J$323</f>
        <v>1</v>
      </c>
      <c r="K323">
        <f>[1]卡牌时间战力!$K$323</f>
        <v>324</v>
      </c>
      <c r="L323">
        <f>[1]卡牌时间战力!$L$323</f>
        <v>0</v>
      </c>
      <c r="M323">
        <f>[1]卡牌时间战力!$M$323</f>
        <v>0</v>
      </c>
      <c r="N323">
        <f>[1]卡牌时间战力!$N$323</f>
        <v>0</v>
      </c>
      <c r="O323">
        <f>[1]卡牌时间战力!$O$323</f>
        <v>0</v>
      </c>
      <c r="P323">
        <f>[1]卡牌时间战力!$P$323</f>
        <v>0</v>
      </c>
      <c r="Q323">
        <f>[1]卡牌时间战力!$Q$323</f>
        <v>0</v>
      </c>
      <c r="R323">
        <f>[1]卡牌时间战力!$R$323</f>
        <v>0.6</v>
      </c>
      <c r="S323">
        <f>[1]卡牌时间战力!$S$323</f>
        <v>1.1000000000000001</v>
      </c>
      <c r="T323">
        <f>[1]卡牌时间战力!$T$323</f>
        <v>7953</v>
      </c>
      <c r="U323">
        <f>[1]卡牌时间战力!$U$323</f>
        <v>2.2092000000000001</v>
      </c>
      <c r="V323">
        <f>[1]卡牌时间战力!$V$323</f>
        <v>4.1899999999999542</v>
      </c>
      <c r="W323">
        <f>[1]卡牌时间战力!$W$323</f>
        <v>0</v>
      </c>
      <c r="X323">
        <f>[1]卡牌时间战力!$X$323</f>
        <v>0</v>
      </c>
    </row>
    <row r="324" spans="1:24" x14ac:dyDescent="0.15">
      <c r="A324">
        <f>[1]卡牌时间战力!$A$324</f>
        <v>333</v>
      </c>
      <c r="B324">
        <f>[1]卡牌时间战力!$B$324</f>
        <v>0</v>
      </c>
      <c r="C324">
        <f>[1]卡牌时间战力!$C$324</f>
        <v>16150</v>
      </c>
      <c r="D324">
        <f>[1]卡牌时间战力!$D$324</f>
        <v>976</v>
      </c>
      <c r="E324">
        <f>[1]卡牌时间战力!$E$324</f>
        <v>1640</v>
      </c>
      <c r="F324">
        <f>[1]卡牌时间战力!$F$324</f>
        <v>8775</v>
      </c>
      <c r="G324">
        <f>[1]卡牌时间战力!$G$324</f>
        <v>1300</v>
      </c>
      <c r="H324">
        <f>[1]卡牌时间战力!$H$324</f>
        <v>0.11609999999999823</v>
      </c>
      <c r="I324">
        <f>[1]卡牌时间战力!$I$324</f>
        <v>1450.93</v>
      </c>
      <c r="J324">
        <f>[1]卡牌时间战力!$J$324</f>
        <v>1</v>
      </c>
      <c r="K324">
        <f>[1]卡牌时间战力!$K$324</f>
        <v>325</v>
      </c>
      <c r="L324">
        <f>[1]卡牌时间战力!$L$324</f>
        <v>0</v>
      </c>
      <c r="M324">
        <f>[1]卡牌时间战力!$M$324</f>
        <v>0</v>
      </c>
      <c r="N324">
        <f>[1]卡牌时间战力!$N$324</f>
        <v>0</v>
      </c>
      <c r="O324">
        <f>[1]卡牌时间战力!$O$324</f>
        <v>0</v>
      </c>
      <c r="P324">
        <f>[1]卡牌时间战力!$P$324</f>
        <v>0</v>
      </c>
      <c r="Q324">
        <f>[1]卡牌时间战力!$Q$324</f>
        <v>0</v>
      </c>
      <c r="R324">
        <f>[1]卡牌时间战力!$R$324</f>
        <v>0.6</v>
      </c>
      <c r="S324">
        <f>[1]卡牌时间战力!$S$324</f>
        <v>1.1000000000000001</v>
      </c>
      <c r="T324">
        <f>[1]卡牌时间战力!$T$324</f>
        <v>7977</v>
      </c>
      <c r="U324">
        <f>[1]卡牌时间战力!$U$324</f>
        <v>2.2158000000000002</v>
      </c>
      <c r="V324">
        <f>[1]卡牌时间战力!$V$324</f>
        <v>4.199999999999954</v>
      </c>
      <c r="W324">
        <f>[1]卡牌时间战力!$W$324</f>
        <v>0</v>
      </c>
      <c r="X324">
        <f>[1]卡牌时间战力!$X$324</f>
        <v>0</v>
      </c>
    </row>
    <row r="325" spans="1:24" x14ac:dyDescent="0.15">
      <c r="A325">
        <f>[1]卡牌时间战力!$A$325</f>
        <v>334</v>
      </c>
      <c r="B325">
        <f>[1]卡牌时间战力!$B$325</f>
        <v>0</v>
      </c>
      <c r="C325">
        <f>[1]卡牌时间战力!$C$325</f>
        <v>16200</v>
      </c>
      <c r="D325">
        <f>[1]卡牌时间战力!$D$325</f>
        <v>979</v>
      </c>
      <c r="E325">
        <f>[1]卡牌时间战力!$E$325</f>
        <v>1645</v>
      </c>
      <c r="F325">
        <f>[1]卡牌时间战力!$F$325</f>
        <v>8802</v>
      </c>
      <c r="G325">
        <f>[1]卡牌时间战力!$G$325</f>
        <v>1304</v>
      </c>
      <c r="H325">
        <f>[1]卡牌时间战力!$H$325</f>
        <v>0.11614999999999823</v>
      </c>
      <c r="I325">
        <f>[1]卡牌时间战力!$I$325</f>
        <v>1455.46</v>
      </c>
      <c r="J325">
        <f>[1]卡牌时间战力!$J$325</f>
        <v>1</v>
      </c>
      <c r="K325">
        <f>[1]卡牌时间战力!$K$325</f>
        <v>326</v>
      </c>
      <c r="L325">
        <f>[1]卡牌时间战力!$L$325</f>
        <v>0</v>
      </c>
      <c r="M325">
        <f>[1]卡牌时间战力!$M$325</f>
        <v>0</v>
      </c>
      <c r="N325">
        <f>[1]卡牌时间战力!$N$325</f>
        <v>0</v>
      </c>
      <c r="O325">
        <f>[1]卡牌时间战力!$O$325</f>
        <v>0</v>
      </c>
      <c r="P325">
        <f>[1]卡牌时间战力!$P$325</f>
        <v>0</v>
      </c>
      <c r="Q325">
        <f>[1]卡牌时间战力!$Q$325</f>
        <v>0</v>
      </c>
      <c r="R325">
        <f>[1]卡牌时间战力!$R$325</f>
        <v>0.6</v>
      </c>
      <c r="S325">
        <f>[1]卡牌时间战力!$S$325</f>
        <v>1.1000000000000001</v>
      </c>
      <c r="T325">
        <f>[1]卡牌时间战力!$T$325</f>
        <v>8002</v>
      </c>
      <c r="U325">
        <f>[1]卡牌时间战力!$U$325</f>
        <v>2.2227999999999999</v>
      </c>
      <c r="V325">
        <f>[1]卡牌时间战力!$V$325</f>
        <v>4.2099999999999538</v>
      </c>
      <c r="W325">
        <f>[1]卡牌时间战力!$W$325</f>
        <v>0</v>
      </c>
      <c r="X325">
        <f>[1]卡牌时间战力!$X$325</f>
        <v>0</v>
      </c>
    </row>
    <row r="326" spans="1:24" x14ac:dyDescent="0.15">
      <c r="A326">
        <f>[1]卡牌时间战力!$A$326</f>
        <v>335</v>
      </c>
      <c r="B326">
        <f>[1]卡牌时间战力!$B$326</f>
        <v>0</v>
      </c>
      <c r="C326">
        <f>[1]卡牌时间战力!$C$326</f>
        <v>16250</v>
      </c>
      <c r="D326">
        <f>[1]卡牌时间战力!$D$326</f>
        <v>982</v>
      </c>
      <c r="E326">
        <f>[1]卡牌时间战力!$E$326</f>
        <v>1650</v>
      </c>
      <c r="F326">
        <f>[1]卡牌时间战力!$F$326</f>
        <v>8829</v>
      </c>
      <c r="G326">
        <f>[1]卡牌时间战力!$G$326</f>
        <v>1308</v>
      </c>
      <c r="H326">
        <f>[1]卡牌时间战力!$H$326</f>
        <v>0.11619999999999822</v>
      </c>
      <c r="I326">
        <f>[1]卡牌时间战力!$I$326</f>
        <v>1459.99</v>
      </c>
      <c r="J326">
        <f>[1]卡牌时间战力!$J$326</f>
        <v>1</v>
      </c>
      <c r="K326">
        <f>[1]卡牌时间战力!$K$326</f>
        <v>327</v>
      </c>
      <c r="L326">
        <f>[1]卡牌时间战力!$L$326</f>
        <v>0</v>
      </c>
      <c r="M326">
        <f>[1]卡牌时间战力!$M$326</f>
        <v>0</v>
      </c>
      <c r="N326">
        <f>[1]卡牌时间战力!$N$326</f>
        <v>0</v>
      </c>
      <c r="O326">
        <f>[1]卡牌时间战力!$O$326</f>
        <v>0</v>
      </c>
      <c r="P326">
        <f>[1]卡牌时间战力!$P$326</f>
        <v>0</v>
      </c>
      <c r="Q326">
        <f>[1]卡牌时间战力!$Q$326</f>
        <v>0</v>
      </c>
      <c r="R326">
        <f>[1]卡牌时间战力!$R$326</f>
        <v>0.6</v>
      </c>
      <c r="S326">
        <f>[1]卡牌时间战力!$S$326</f>
        <v>1.1000000000000001</v>
      </c>
      <c r="T326">
        <f>[1]卡牌时间战力!$T$326</f>
        <v>8026</v>
      </c>
      <c r="U326">
        <f>[1]卡牌时间战力!$U$326</f>
        <v>2.2294</v>
      </c>
      <c r="V326">
        <f>[1]卡牌时间战力!$V$326</f>
        <v>4.2199999999999536</v>
      </c>
      <c r="W326">
        <f>[1]卡牌时间战力!$W$326</f>
        <v>0</v>
      </c>
      <c r="X326">
        <f>[1]卡牌时间战力!$X$326</f>
        <v>0</v>
      </c>
    </row>
    <row r="327" spans="1:24" x14ac:dyDescent="0.15">
      <c r="A327">
        <f>[1]卡牌时间战力!$A$327</f>
        <v>336</v>
      </c>
      <c r="B327">
        <f>[1]卡牌时间战力!$B$327</f>
        <v>0</v>
      </c>
      <c r="C327">
        <f>[1]卡牌时间战力!$C$327</f>
        <v>16300</v>
      </c>
      <c r="D327">
        <f>[1]卡牌时间战力!$D$327</f>
        <v>985</v>
      </c>
      <c r="E327">
        <f>[1]卡牌时间战力!$E$327</f>
        <v>1655</v>
      </c>
      <c r="F327">
        <f>[1]卡牌时间战力!$F$327</f>
        <v>8856</v>
      </c>
      <c r="G327">
        <f>[1]卡牌时间战力!$G$327</f>
        <v>1312</v>
      </c>
      <c r="H327">
        <f>[1]卡牌时间战力!$H$327</f>
        <v>0.11624999999999822</v>
      </c>
      <c r="I327">
        <f>[1]卡牌时间战力!$I$327</f>
        <v>1464.52</v>
      </c>
      <c r="J327">
        <f>[1]卡牌时间战力!$J$327</f>
        <v>1</v>
      </c>
      <c r="K327">
        <f>[1]卡牌时间战力!$K$327</f>
        <v>328</v>
      </c>
      <c r="L327">
        <f>[1]卡牌时间战力!$L$327</f>
        <v>0</v>
      </c>
      <c r="M327">
        <f>[1]卡牌时间战力!$M$327</f>
        <v>0</v>
      </c>
      <c r="N327">
        <f>[1]卡牌时间战力!$N$327</f>
        <v>0</v>
      </c>
      <c r="O327">
        <f>[1]卡牌时间战力!$O$327</f>
        <v>0</v>
      </c>
      <c r="P327">
        <f>[1]卡牌时间战力!$P$327</f>
        <v>0</v>
      </c>
      <c r="Q327">
        <f>[1]卡牌时间战力!$Q$327</f>
        <v>0</v>
      </c>
      <c r="R327">
        <f>[1]卡牌时间战力!$R$327</f>
        <v>0.6</v>
      </c>
      <c r="S327">
        <f>[1]卡牌时间战力!$S$327</f>
        <v>1.1000000000000001</v>
      </c>
      <c r="T327">
        <f>[1]卡牌时间战力!$T$327</f>
        <v>8051</v>
      </c>
      <c r="U327">
        <f>[1]卡牌时间战力!$U$327</f>
        <v>2.2364000000000002</v>
      </c>
      <c r="V327">
        <f>[1]卡牌时间战力!$V$327</f>
        <v>4.2299999999999534</v>
      </c>
      <c r="W327">
        <f>[1]卡牌时间战力!$W$327</f>
        <v>0</v>
      </c>
      <c r="X327">
        <f>[1]卡牌时间战力!$X$327</f>
        <v>0</v>
      </c>
    </row>
    <row r="328" spans="1:24" x14ac:dyDescent="0.15">
      <c r="A328">
        <f>[1]卡牌时间战力!$A$328</f>
        <v>337</v>
      </c>
      <c r="B328">
        <f>[1]卡牌时间战力!$B$328</f>
        <v>0</v>
      </c>
      <c r="C328">
        <f>[1]卡牌时间战力!$C$328</f>
        <v>16350</v>
      </c>
      <c r="D328">
        <f>[1]卡牌时间战力!$D$328</f>
        <v>988</v>
      </c>
      <c r="E328">
        <f>[1]卡牌时间战力!$E$328</f>
        <v>1660</v>
      </c>
      <c r="F328">
        <f>[1]卡牌时间战力!$F$328</f>
        <v>8883</v>
      </c>
      <c r="G328">
        <f>[1]卡牌时间战力!$G$328</f>
        <v>1316</v>
      </c>
      <c r="H328">
        <f>[1]卡牌时间战力!$H$328</f>
        <v>0.11629999999999821</v>
      </c>
      <c r="I328">
        <f>[1]卡牌时间战力!$I$328</f>
        <v>1469.05</v>
      </c>
      <c r="J328">
        <f>[1]卡牌时间战力!$J$328</f>
        <v>1</v>
      </c>
      <c r="K328">
        <f>[1]卡牌时间战力!$K$328</f>
        <v>329</v>
      </c>
      <c r="L328">
        <f>[1]卡牌时间战力!$L$328</f>
        <v>0</v>
      </c>
      <c r="M328">
        <f>[1]卡牌时间战力!$M$328</f>
        <v>0</v>
      </c>
      <c r="N328">
        <f>[1]卡牌时间战力!$N$328</f>
        <v>0</v>
      </c>
      <c r="O328">
        <f>[1]卡牌时间战力!$O$328</f>
        <v>0</v>
      </c>
      <c r="P328">
        <f>[1]卡牌时间战力!$P$328</f>
        <v>0</v>
      </c>
      <c r="Q328">
        <f>[1]卡牌时间战力!$Q$328</f>
        <v>0</v>
      </c>
      <c r="R328">
        <f>[1]卡牌时间战力!$R$328</f>
        <v>0.6</v>
      </c>
      <c r="S328">
        <f>[1]卡牌时间战力!$S$328</f>
        <v>1.1000000000000001</v>
      </c>
      <c r="T328">
        <f>[1]卡牌时间战力!$T$328</f>
        <v>8075</v>
      </c>
      <c r="U328">
        <f>[1]卡牌时间战力!$U$328</f>
        <v>2.2431000000000001</v>
      </c>
      <c r="V328">
        <f>[1]卡牌时间战力!$V$328</f>
        <v>4.2399999999999531</v>
      </c>
      <c r="W328">
        <f>[1]卡牌时间战力!$W$328</f>
        <v>0</v>
      </c>
      <c r="X328">
        <f>[1]卡牌时间战力!$X$328</f>
        <v>0</v>
      </c>
    </row>
    <row r="329" spans="1:24" x14ac:dyDescent="0.15">
      <c r="A329">
        <f>[1]卡牌时间战力!$A$329</f>
        <v>338</v>
      </c>
      <c r="B329">
        <f>[1]卡牌时间战力!$B$329</f>
        <v>0</v>
      </c>
      <c r="C329">
        <f>[1]卡牌时间战力!$C$329</f>
        <v>16400</v>
      </c>
      <c r="D329">
        <f>[1]卡牌时间战力!$D$329</f>
        <v>991</v>
      </c>
      <c r="E329">
        <f>[1]卡牌时间战力!$E$329</f>
        <v>1665</v>
      </c>
      <c r="F329">
        <f>[1]卡牌时间战力!$F$329</f>
        <v>8910</v>
      </c>
      <c r="G329">
        <f>[1]卡牌时间战力!$G$329</f>
        <v>1320</v>
      </c>
      <c r="H329">
        <f>[1]卡牌时间战力!$H$329</f>
        <v>0.1163499999999982</v>
      </c>
      <c r="I329">
        <f>[1]卡牌时间战力!$I$329</f>
        <v>1473.58</v>
      </c>
      <c r="J329">
        <f>[1]卡牌时间战力!$J$329</f>
        <v>1</v>
      </c>
      <c r="K329">
        <f>[1]卡牌时间战力!$K$329</f>
        <v>330</v>
      </c>
      <c r="L329">
        <f>[1]卡牌时间战力!$L$329</f>
        <v>0</v>
      </c>
      <c r="M329">
        <f>[1]卡牌时间战力!$M$329</f>
        <v>0</v>
      </c>
      <c r="N329">
        <f>[1]卡牌时间战力!$N$329</f>
        <v>0</v>
      </c>
      <c r="O329">
        <f>[1]卡牌时间战力!$O$329</f>
        <v>0</v>
      </c>
      <c r="P329">
        <f>[1]卡牌时间战力!$P$329</f>
        <v>0</v>
      </c>
      <c r="Q329">
        <f>[1]卡牌时间战力!$Q$329</f>
        <v>0</v>
      </c>
      <c r="R329">
        <f>[1]卡牌时间战力!$R$329</f>
        <v>0.6</v>
      </c>
      <c r="S329">
        <f>[1]卡牌时间战力!$S$329</f>
        <v>1.1000000000000001</v>
      </c>
      <c r="T329">
        <f>[1]卡牌时间战力!$T$329</f>
        <v>8100</v>
      </c>
      <c r="U329">
        <f>[1]卡牌时间战力!$U$329</f>
        <v>2.25</v>
      </c>
      <c r="V329">
        <f>[1]卡牌时间战力!$V$329</f>
        <v>4.2499999999999529</v>
      </c>
      <c r="W329">
        <f>[1]卡牌时间战力!$W$329</f>
        <v>0</v>
      </c>
      <c r="X329">
        <f>[1]卡牌时间战力!$X$329</f>
        <v>0</v>
      </c>
    </row>
    <row r="330" spans="1:24" x14ac:dyDescent="0.15">
      <c r="A330">
        <f>[1]卡牌时间战力!$A$330</f>
        <v>339</v>
      </c>
      <c r="B330">
        <f>[1]卡牌时间战力!$B$330</f>
        <v>0</v>
      </c>
      <c r="C330">
        <f>[1]卡牌时间战力!$C$330</f>
        <v>16450</v>
      </c>
      <c r="D330">
        <f>[1]卡牌时间战力!$D$330</f>
        <v>994</v>
      </c>
      <c r="E330">
        <f>[1]卡牌时间战力!$E$330</f>
        <v>1670</v>
      </c>
      <c r="F330">
        <f>[1]卡牌时间战力!$F$330</f>
        <v>8937</v>
      </c>
      <c r="G330">
        <f>[1]卡牌时间战力!$G$330</f>
        <v>1324</v>
      </c>
      <c r="H330">
        <f>[1]卡牌时间战力!$H$330</f>
        <v>0.1163999999999982</v>
      </c>
      <c r="I330">
        <f>[1]卡牌时间战力!$I$330</f>
        <v>1478.11</v>
      </c>
      <c r="J330">
        <f>[1]卡牌时间战力!$J$330</f>
        <v>1</v>
      </c>
      <c r="K330">
        <f>[1]卡牌时间战力!$K$330</f>
        <v>331</v>
      </c>
      <c r="L330">
        <f>[1]卡牌时间战力!$L$330</f>
        <v>0</v>
      </c>
      <c r="M330">
        <f>[1]卡牌时间战力!$M$330</f>
        <v>0</v>
      </c>
      <c r="N330">
        <f>[1]卡牌时间战力!$N$330</f>
        <v>0</v>
      </c>
      <c r="O330">
        <f>[1]卡牌时间战力!$O$330</f>
        <v>0</v>
      </c>
      <c r="P330">
        <f>[1]卡牌时间战力!$P$330</f>
        <v>0</v>
      </c>
      <c r="Q330">
        <f>[1]卡牌时间战力!$Q$330</f>
        <v>0</v>
      </c>
      <c r="R330">
        <f>[1]卡牌时间战力!$R$330</f>
        <v>0.6</v>
      </c>
      <c r="S330">
        <f>[1]卡牌时间战力!$S$330</f>
        <v>1.1000000000000001</v>
      </c>
      <c r="T330">
        <f>[1]卡牌时间战力!$T$330</f>
        <v>8125</v>
      </c>
      <c r="U330">
        <f>[1]卡牌时间战力!$U$330</f>
        <v>2.2568999999999999</v>
      </c>
      <c r="V330">
        <f>[1]卡牌时间战力!$V$330</f>
        <v>4.2599999999999527</v>
      </c>
      <c r="W330">
        <f>[1]卡牌时间战力!$W$330</f>
        <v>0</v>
      </c>
      <c r="X330">
        <f>[1]卡牌时间战力!$X$330</f>
        <v>0</v>
      </c>
    </row>
    <row r="331" spans="1:24" x14ac:dyDescent="0.15">
      <c r="A331">
        <f>[1]卡牌时间战力!$A$331</f>
        <v>340</v>
      </c>
      <c r="B331">
        <f>[1]卡牌时间战力!$B$331</f>
        <v>0</v>
      </c>
      <c r="C331">
        <f>[1]卡牌时间战力!$C$331</f>
        <v>16500</v>
      </c>
      <c r="D331">
        <f>[1]卡牌时间战力!$D$331</f>
        <v>997</v>
      </c>
      <c r="E331">
        <f>[1]卡牌时间战力!$E$331</f>
        <v>1675</v>
      </c>
      <c r="F331">
        <f>[1]卡牌时间战力!$F$331</f>
        <v>8964</v>
      </c>
      <c r="G331">
        <f>[1]卡牌时间战力!$G$331</f>
        <v>1328</v>
      </c>
      <c r="H331">
        <f>[1]卡牌时间战力!$H$331</f>
        <v>0.11644999999999819</v>
      </c>
      <c r="I331">
        <f>[1]卡牌时间战力!$I$331</f>
        <v>1482.65</v>
      </c>
      <c r="J331">
        <f>[1]卡牌时间战力!$J$331</f>
        <v>1</v>
      </c>
      <c r="K331">
        <f>[1]卡牌时间战力!$K$331</f>
        <v>332</v>
      </c>
      <c r="L331">
        <f>[1]卡牌时间战力!$L$331</f>
        <v>0</v>
      </c>
      <c r="M331">
        <f>[1]卡牌时间战力!$M$331</f>
        <v>0</v>
      </c>
      <c r="N331">
        <f>[1]卡牌时间战力!$N$331</f>
        <v>0</v>
      </c>
      <c r="O331">
        <f>[1]卡牌时间战力!$O$331</f>
        <v>0</v>
      </c>
      <c r="P331">
        <f>[1]卡牌时间战力!$P$331</f>
        <v>0</v>
      </c>
      <c r="Q331">
        <f>[1]卡牌时间战力!$Q$331</f>
        <v>0</v>
      </c>
      <c r="R331">
        <f>[1]卡牌时间战力!$R$331</f>
        <v>0.6</v>
      </c>
      <c r="S331">
        <f>[1]卡牌时间战力!$S$331</f>
        <v>1.1000000000000001</v>
      </c>
      <c r="T331">
        <f>[1]卡牌时间战力!$T$331</f>
        <v>8149</v>
      </c>
      <c r="U331">
        <f>[1]卡牌时间战力!$U$331</f>
        <v>2.2635999999999998</v>
      </c>
      <c r="V331">
        <f>[1]卡牌时间战力!$V$331</f>
        <v>4.2699999999999525</v>
      </c>
      <c r="W331">
        <f>[1]卡牌时间战力!$W$331</f>
        <v>0</v>
      </c>
      <c r="X331">
        <f>[1]卡牌时间战力!$X$331</f>
        <v>0</v>
      </c>
    </row>
    <row r="332" spans="1:24" x14ac:dyDescent="0.15">
      <c r="A332">
        <f>[1]卡牌时间战力!$A$332</f>
        <v>341</v>
      </c>
      <c r="B332">
        <f>[1]卡牌时间战力!$B$332</f>
        <v>0</v>
      </c>
      <c r="C332">
        <f>[1]卡牌时间战力!$C$332</f>
        <v>16550</v>
      </c>
      <c r="D332">
        <f>[1]卡牌时间战力!$D$332</f>
        <v>1000</v>
      </c>
      <c r="E332">
        <f>[1]卡牌时间战力!$E$332</f>
        <v>1680</v>
      </c>
      <c r="F332">
        <f>[1]卡牌时间战力!$F$332</f>
        <v>8991</v>
      </c>
      <c r="G332">
        <f>[1]卡牌时间战力!$G$332</f>
        <v>1332</v>
      </c>
      <c r="H332">
        <f>[1]卡牌时间战力!$H$332</f>
        <v>0.11649999999999819</v>
      </c>
      <c r="I332">
        <f>[1]卡牌时间战力!$I$332</f>
        <v>1487.18</v>
      </c>
      <c r="J332">
        <f>[1]卡牌时间战力!$J$332</f>
        <v>1</v>
      </c>
      <c r="K332">
        <f>[1]卡牌时间战力!$K$332</f>
        <v>333</v>
      </c>
      <c r="L332">
        <f>[1]卡牌时间战力!$L$332</f>
        <v>0</v>
      </c>
      <c r="M332">
        <f>[1]卡牌时间战力!$M$332</f>
        <v>0</v>
      </c>
      <c r="N332">
        <f>[1]卡牌时间战力!$N$332</f>
        <v>0</v>
      </c>
      <c r="O332">
        <f>[1]卡牌时间战力!$O$332</f>
        <v>0</v>
      </c>
      <c r="P332">
        <f>[1]卡牌时间战力!$P$332</f>
        <v>0</v>
      </c>
      <c r="Q332">
        <f>[1]卡牌时间战力!$Q$332</f>
        <v>0</v>
      </c>
      <c r="R332">
        <f>[1]卡牌时间战力!$R$332</f>
        <v>0.6</v>
      </c>
      <c r="S332">
        <f>[1]卡牌时间战力!$S$332</f>
        <v>1.1000000000000001</v>
      </c>
      <c r="T332">
        <f>[1]卡牌时间战力!$T$332</f>
        <v>8174</v>
      </c>
      <c r="U332">
        <f>[1]卡牌时间战力!$U$332</f>
        <v>2.2706</v>
      </c>
      <c r="V332">
        <f>[1]卡牌时间战力!$V$332</f>
        <v>4.2799999999999523</v>
      </c>
      <c r="W332">
        <f>[1]卡牌时间战力!$W$332</f>
        <v>0</v>
      </c>
      <c r="X332">
        <f>[1]卡牌时间战力!$X$332</f>
        <v>0</v>
      </c>
    </row>
    <row r="333" spans="1:24" x14ac:dyDescent="0.15">
      <c r="A333">
        <f>[1]卡牌时间战力!$A$333</f>
        <v>342</v>
      </c>
      <c r="B333">
        <f>[1]卡牌时间战力!$B$333</f>
        <v>0</v>
      </c>
      <c r="C333">
        <f>[1]卡牌时间战力!$C$333</f>
        <v>16600</v>
      </c>
      <c r="D333">
        <f>[1]卡牌时间战力!$D$333</f>
        <v>1003</v>
      </c>
      <c r="E333">
        <f>[1]卡牌时间战力!$E$333</f>
        <v>1685</v>
      </c>
      <c r="F333">
        <f>[1]卡牌时间战力!$F$333</f>
        <v>9018</v>
      </c>
      <c r="G333">
        <f>[1]卡牌时间战力!$G$333</f>
        <v>1336</v>
      </c>
      <c r="H333">
        <f>[1]卡牌时间战力!$H$333</f>
        <v>0.11654999999999818</v>
      </c>
      <c r="I333">
        <f>[1]卡牌时间战力!$I$333</f>
        <v>1491.71</v>
      </c>
      <c r="J333">
        <f>[1]卡牌时间战力!$J$333</f>
        <v>1</v>
      </c>
      <c r="K333">
        <f>[1]卡牌时间战力!$K$333</f>
        <v>334</v>
      </c>
      <c r="L333">
        <f>[1]卡牌时间战力!$L$333</f>
        <v>0</v>
      </c>
      <c r="M333">
        <f>[1]卡牌时间战力!$M$333</f>
        <v>0</v>
      </c>
      <c r="N333">
        <f>[1]卡牌时间战力!$N$333</f>
        <v>0</v>
      </c>
      <c r="O333">
        <f>[1]卡牌时间战力!$O$333</f>
        <v>0</v>
      </c>
      <c r="P333">
        <f>[1]卡牌时间战力!$P$333</f>
        <v>0</v>
      </c>
      <c r="Q333">
        <f>[1]卡牌时间战力!$Q$333</f>
        <v>0</v>
      </c>
      <c r="R333">
        <f>[1]卡牌时间战力!$R$333</f>
        <v>0.6</v>
      </c>
      <c r="S333">
        <f>[1]卡牌时间战力!$S$333</f>
        <v>1.1000000000000001</v>
      </c>
      <c r="T333">
        <f>[1]卡牌时间战力!$T$333</f>
        <v>8198</v>
      </c>
      <c r="U333">
        <f>[1]卡牌时间战力!$U$333</f>
        <v>2.2772000000000001</v>
      </c>
      <c r="V333">
        <f>[1]卡牌时间战力!$V$333</f>
        <v>4.2899999999999521</v>
      </c>
      <c r="W333">
        <f>[1]卡牌时间战力!$W$333</f>
        <v>0</v>
      </c>
      <c r="X333">
        <f>[1]卡牌时间战力!$X$333</f>
        <v>0</v>
      </c>
    </row>
    <row r="334" spans="1:24" x14ac:dyDescent="0.15">
      <c r="A334">
        <f>[1]卡牌时间战力!$A$334</f>
        <v>343</v>
      </c>
      <c r="B334">
        <f>[1]卡牌时间战力!$B$334</f>
        <v>0</v>
      </c>
      <c r="C334">
        <f>[1]卡牌时间战力!$C$334</f>
        <v>16650</v>
      </c>
      <c r="D334">
        <f>[1]卡牌时间战力!$D$334</f>
        <v>1006</v>
      </c>
      <c r="E334">
        <f>[1]卡牌时间战力!$E$334</f>
        <v>1690</v>
      </c>
      <c r="F334">
        <f>[1]卡牌时间战力!$F$334</f>
        <v>9045</v>
      </c>
      <c r="G334">
        <f>[1]卡牌时间战力!$G$334</f>
        <v>1340</v>
      </c>
      <c r="H334">
        <f>[1]卡牌时间战力!$H$334</f>
        <v>0.11659999999999818</v>
      </c>
      <c r="I334">
        <f>[1]卡牌时间战力!$I$334</f>
        <v>1496.24</v>
      </c>
      <c r="J334">
        <f>[1]卡牌时间战力!$J$334</f>
        <v>1</v>
      </c>
      <c r="K334">
        <f>[1]卡牌时间战力!$K$334</f>
        <v>335</v>
      </c>
      <c r="L334">
        <f>[1]卡牌时间战力!$L$334</f>
        <v>0</v>
      </c>
      <c r="M334">
        <f>[1]卡牌时间战力!$M$334</f>
        <v>0</v>
      </c>
      <c r="N334">
        <f>[1]卡牌时间战力!$N$334</f>
        <v>0</v>
      </c>
      <c r="O334">
        <f>[1]卡牌时间战力!$O$334</f>
        <v>0</v>
      </c>
      <c r="P334">
        <f>[1]卡牌时间战力!$P$334</f>
        <v>0</v>
      </c>
      <c r="Q334">
        <f>[1]卡牌时间战力!$Q$334</f>
        <v>0</v>
      </c>
      <c r="R334">
        <f>[1]卡牌时间战力!$R$334</f>
        <v>0.6</v>
      </c>
      <c r="S334">
        <f>[1]卡牌时间战力!$S$334</f>
        <v>1.1000000000000001</v>
      </c>
      <c r="T334">
        <f>[1]卡牌时间战力!$T$334</f>
        <v>8223</v>
      </c>
      <c r="U334">
        <f>[1]卡牌时间战力!$U$334</f>
        <v>2.2841999999999998</v>
      </c>
      <c r="V334">
        <f>[1]卡牌时间战力!$V$334</f>
        <v>4.2999999999999519</v>
      </c>
      <c r="W334">
        <f>[1]卡牌时间战力!$W$334</f>
        <v>0</v>
      </c>
      <c r="X334">
        <f>[1]卡牌时间战力!$X$334</f>
        <v>0</v>
      </c>
    </row>
    <row r="335" spans="1:24" x14ac:dyDescent="0.15">
      <c r="A335">
        <f>[1]卡牌时间战力!$A$335</f>
        <v>344</v>
      </c>
      <c r="B335">
        <f>[1]卡牌时间战力!$B$335</f>
        <v>0</v>
      </c>
      <c r="C335">
        <f>[1]卡牌时间战力!$C$335</f>
        <v>16700</v>
      </c>
      <c r="D335">
        <f>[1]卡牌时间战力!$D$335</f>
        <v>1009</v>
      </c>
      <c r="E335">
        <f>[1]卡牌时间战力!$E$335</f>
        <v>1695</v>
      </c>
      <c r="F335">
        <f>[1]卡牌时间战力!$F$335</f>
        <v>9072</v>
      </c>
      <c r="G335">
        <f>[1]卡牌时间战力!$G$335</f>
        <v>1344</v>
      </c>
      <c r="H335">
        <f>[1]卡牌时间战力!$H$335</f>
        <v>0.11664999999999817</v>
      </c>
      <c r="I335">
        <f>[1]卡牌时间战力!$I$335</f>
        <v>1500.78</v>
      </c>
      <c r="J335">
        <f>[1]卡牌时间战力!$J$335</f>
        <v>1</v>
      </c>
      <c r="K335">
        <f>[1]卡牌时间战力!$K$335</f>
        <v>336</v>
      </c>
      <c r="L335">
        <f>[1]卡牌时间战力!$L$335</f>
        <v>0</v>
      </c>
      <c r="M335">
        <f>[1]卡牌时间战力!$M$335</f>
        <v>0</v>
      </c>
      <c r="N335">
        <f>[1]卡牌时间战力!$N$335</f>
        <v>0</v>
      </c>
      <c r="O335">
        <f>[1]卡牌时间战力!$O$335</f>
        <v>0</v>
      </c>
      <c r="P335">
        <f>[1]卡牌时间战力!$P$335</f>
        <v>0</v>
      </c>
      <c r="Q335">
        <f>[1]卡牌时间战力!$Q$335</f>
        <v>0</v>
      </c>
      <c r="R335">
        <f>[1]卡牌时间战力!$R$335</f>
        <v>0.6</v>
      </c>
      <c r="S335">
        <f>[1]卡牌时间战力!$S$335</f>
        <v>1.1000000000000001</v>
      </c>
      <c r="T335">
        <f>[1]卡牌时间战力!$T$335</f>
        <v>8247</v>
      </c>
      <c r="U335">
        <f>[1]卡牌时间战力!$U$335</f>
        <v>2.2907999999999999</v>
      </c>
      <c r="V335">
        <f>[1]卡牌时间战力!$V$335</f>
        <v>4.3099999999999516</v>
      </c>
      <c r="W335">
        <f>[1]卡牌时间战力!$W$335</f>
        <v>0</v>
      </c>
      <c r="X335">
        <f>[1]卡牌时间战力!$X$335</f>
        <v>0</v>
      </c>
    </row>
    <row r="336" spans="1:24" x14ac:dyDescent="0.15">
      <c r="A336">
        <f>[1]卡牌时间战力!$A$336</f>
        <v>345</v>
      </c>
      <c r="B336">
        <f>[1]卡牌时间战力!$B$336</f>
        <v>0</v>
      </c>
      <c r="C336">
        <f>[1]卡牌时间战力!$C$336</f>
        <v>16750</v>
      </c>
      <c r="D336">
        <f>[1]卡牌时间战力!$D$336</f>
        <v>1012</v>
      </c>
      <c r="E336">
        <f>[1]卡牌时间战力!$E$336</f>
        <v>1700</v>
      </c>
      <c r="F336">
        <f>[1]卡牌时间战力!$F$336</f>
        <v>9099</v>
      </c>
      <c r="G336">
        <f>[1]卡牌时间战力!$G$336</f>
        <v>1348</v>
      </c>
      <c r="H336">
        <f>[1]卡牌时间战力!$H$336</f>
        <v>0.11669999999999817</v>
      </c>
      <c r="I336">
        <f>[1]卡牌时间战力!$I$336</f>
        <v>1505.31</v>
      </c>
      <c r="J336">
        <f>[1]卡牌时间战力!$J$336</f>
        <v>1</v>
      </c>
      <c r="K336">
        <f>[1]卡牌时间战力!$K$336</f>
        <v>337</v>
      </c>
      <c r="L336">
        <f>[1]卡牌时间战力!$L$336</f>
        <v>0</v>
      </c>
      <c r="M336">
        <f>[1]卡牌时间战力!$M$336</f>
        <v>0</v>
      </c>
      <c r="N336">
        <f>[1]卡牌时间战力!$N$336</f>
        <v>0</v>
      </c>
      <c r="O336">
        <f>[1]卡牌时间战力!$O$336</f>
        <v>0</v>
      </c>
      <c r="P336">
        <f>[1]卡牌时间战力!$P$336</f>
        <v>0</v>
      </c>
      <c r="Q336">
        <f>[1]卡牌时间战力!$Q$336</f>
        <v>0</v>
      </c>
      <c r="R336">
        <f>[1]卡牌时间战力!$R$336</f>
        <v>0.6</v>
      </c>
      <c r="S336">
        <f>[1]卡牌时间战力!$S$336</f>
        <v>1.1000000000000001</v>
      </c>
      <c r="T336">
        <f>[1]卡牌时间战力!$T$336</f>
        <v>8272</v>
      </c>
      <c r="U336">
        <f>[1]卡牌时间战力!$U$336</f>
        <v>2.2978000000000001</v>
      </c>
      <c r="V336">
        <f>[1]卡牌时间战力!$V$336</f>
        <v>4.3199999999999514</v>
      </c>
      <c r="W336">
        <f>[1]卡牌时间战力!$W$336</f>
        <v>0</v>
      </c>
      <c r="X336">
        <f>[1]卡牌时间战力!$X$336</f>
        <v>0</v>
      </c>
    </row>
    <row r="337" spans="1:24" x14ac:dyDescent="0.15">
      <c r="A337">
        <f>[1]卡牌时间战力!$A$337</f>
        <v>346</v>
      </c>
      <c r="B337">
        <f>[1]卡牌时间战力!$B$337</f>
        <v>0</v>
      </c>
      <c r="C337">
        <f>[1]卡牌时间战力!$C$337</f>
        <v>16800</v>
      </c>
      <c r="D337">
        <f>[1]卡牌时间战力!$D$337</f>
        <v>1015</v>
      </c>
      <c r="E337">
        <f>[1]卡牌时间战力!$E$337</f>
        <v>1705</v>
      </c>
      <c r="F337">
        <f>[1]卡牌时间战力!$F$337</f>
        <v>9126</v>
      </c>
      <c r="G337">
        <f>[1]卡牌时间战力!$G$337</f>
        <v>1352</v>
      </c>
      <c r="H337">
        <f>[1]卡牌时间战力!$H$337</f>
        <v>0.11674999999999816</v>
      </c>
      <c r="I337">
        <f>[1]卡牌时间战力!$I$337</f>
        <v>1509.85</v>
      </c>
      <c r="J337">
        <f>[1]卡牌时间战力!$J$337</f>
        <v>1</v>
      </c>
      <c r="K337">
        <f>[1]卡牌时间战力!$K$337</f>
        <v>338</v>
      </c>
      <c r="L337">
        <f>[1]卡牌时间战力!$L$337</f>
        <v>0</v>
      </c>
      <c r="M337">
        <f>[1]卡牌时间战力!$M$337</f>
        <v>0</v>
      </c>
      <c r="N337">
        <f>[1]卡牌时间战力!$N$337</f>
        <v>0</v>
      </c>
      <c r="O337">
        <f>[1]卡牌时间战力!$O$337</f>
        <v>0</v>
      </c>
      <c r="P337">
        <f>[1]卡牌时间战力!$P$337</f>
        <v>0</v>
      </c>
      <c r="Q337">
        <f>[1]卡牌时间战力!$Q$337</f>
        <v>0</v>
      </c>
      <c r="R337">
        <f>[1]卡牌时间战力!$R$337</f>
        <v>0.6</v>
      </c>
      <c r="S337">
        <f>[1]卡牌时间战力!$S$337</f>
        <v>1.1000000000000001</v>
      </c>
      <c r="T337">
        <f>[1]卡牌时间战力!$T$337</f>
        <v>8296</v>
      </c>
      <c r="U337">
        <f>[1]卡牌时间战力!$U$337</f>
        <v>2.3043999999999998</v>
      </c>
      <c r="V337">
        <f>[1]卡牌时间战力!$V$337</f>
        <v>4.3299999999999512</v>
      </c>
      <c r="W337">
        <f>[1]卡牌时间战力!$W$337</f>
        <v>0</v>
      </c>
      <c r="X337">
        <f>[1]卡牌时间战力!$X$337</f>
        <v>0</v>
      </c>
    </row>
    <row r="338" spans="1:24" x14ac:dyDescent="0.15">
      <c r="A338">
        <f>[1]卡牌时间战力!$A$338</f>
        <v>347</v>
      </c>
      <c r="B338">
        <f>[1]卡牌时间战力!$B$338</f>
        <v>0</v>
      </c>
      <c r="C338">
        <f>[1]卡牌时间战力!$C$338</f>
        <v>16850</v>
      </c>
      <c r="D338">
        <f>[1]卡牌时间战力!$D$338</f>
        <v>1018</v>
      </c>
      <c r="E338">
        <f>[1]卡牌时间战力!$E$338</f>
        <v>1710</v>
      </c>
      <c r="F338">
        <f>[1]卡牌时间战力!$F$338</f>
        <v>9153</v>
      </c>
      <c r="G338">
        <f>[1]卡牌时间战力!$G$338</f>
        <v>1356</v>
      </c>
      <c r="H338">
        <f>[1]卡牌时间战力!$H$338</f>
        <v>0.11679999999999816</v>
      </c>
      <c r="I338">
        <f>[1]卡牌时间战力!$I$338</f>
        <v>1514.38</v>
      </c>
      <c r="J338">
        <f>[1]卡牌时间战力!$J$338</f>
        <v>1</v>
      </c>
      <c r="K338">
        <f>[1]卡牌时间战力!$K$338</f>
        <v>339</v>
      </c>
      <c r="L338">
        <f>[1]卡牌时间战力!$L$338</f>
        <v>0</v>
      </c>
      <c r="M338">
        <f>[1]卡牌时间战力!$M$338</f>
        <v>0</v>
      </c>
      <c r="N338">
        <f>[1]卡牌时间战力!$N$338</f>
        <v>0</v>
      </c>
      <c r="O338">
        <f>[1]卡牌时间战力!$O$338</f>
        <v>0</v>
      </c>
      <c r="P338">
        <f>[1]卡牌时间战力!$P$338</f>
        <v>0</v>
      </c>
      <c r="Q338">
        <f>[1]卡牌时间战力!$Q$338</f>
        <v>0</v>
      </c>
      <c r="R338">
        <f>[1]卡牌时间战力!$R$338</f>
        <v>0.6</v>
      </c>
      <c r="S338">
        <f>[1]卡牌时间战力!$S$338</f>
        <v>1.1000000000000001</v>
      </c>
      <c r="T338">
        <f>[1]卡牌时间战力!$T$338</f>
        <v>8321</v>
      </c>
      <c r="U338">
        <f>[1]卡牌时间战力!$U$338</f>
        <v>2.3113999999999999</v>
      </c>
      <c r="V338">
        <f>[1]卡牌时间战力!$V$338</f>
        <v>4.339999999999951</v>
      </c>
      <c r="W338">
        <f>[1]卡牌时间战力!$W$338</f>
        <v>0</v>
      </c>
      <c r="X338">
        <f>[1]卡牌时间战力!$X$338</f>
        <v>0</v>
      </c>
    </row>
    <row r="339" spans="1:24" x14ac:dyDescent="0.15">
      <c r="A339">
        <f>[1]卡牌时间战力!$A$339</f>
        <v>348</v>
      </c>
      <c r="B339">
        <f>[1]卡牌时间战力!$B$339</f>
        <v>0</v>
      </c>
      <c r="C339">
        <f>[1]卡牌时间战力!$C$339</f>
        <v>16900</v>
      </c>
      <c r="D339">
        <f>[1]卡牌时间战力!$D$339</f>
        <v>1021</v>
      </c>
      <c r="E339">
        <f>[1]卡牌时间战力!$E$339</f>
        <v>1715</v>
      </c>
      <c r="F339">
        <f>[1]卡牌时间战力!$F$339</f>
        <v>9180</v>
      </c>
      <c r="G339">
        <f>[1]卡牌时间战力!$G$339</f>
        <v>1360</v>
      </c>
      <c r="H339">
        <f>[1]卡牌时间战力!$H$339</f>
        <v>0.11684999999999815</v>
      </c>
      <c r="I339">
        <f>[1]卡牌时间战力!$I$339</f>
        <v>1518.92</v>
      </c>
      <c r="J339">
        <f>[1]卡牌时间战力!$J$339</f>
        <v>1</v>
      </c>
      <c r="K339">
        <f>[1]卡牌时间战力!$K$339</f>
        <v>340</v>
      </c>
      <c r="L339">
        <f>[1]卡牌时间战力!$L$339</f>
        <v>0</v>
      </c>
      <c r="M339">
        <f>[1]卡牌时间战力!$M$339</f>
        <v>0</v>
      </c>
      <c r="N339">
        <f>[1]卡牌时间战力!$N$339</f>
        <v>0</v>
      </c>
      <c r="O339">
        <f>[1]卡牌时间战力!$O$339</f>
        <v>0</v>
      </c>
      <c r="P339">
        <f>[1]卡牌时间战力!$P$339</f>
        <v>0</v>
      </c>
      <c r="Q339">
        <f>[1]卡牌时间战力!$Q$339</f>
        <v>0</v>
      </c>
      <c r="R339">
        <f>[1]卡牌时间战力!$R$339</f>
        <v>0.6</v>
      </c>
      <c r="S339">
        <f>[1]卡牌时间战力!$S$339</f>
        <v>1.1000000000000001</v>
      </c>
      <c r="T339">
        <f>[1]卡牌时间战力!$T$339</f>
        <v>8345</v>
      </c>
      <c r="U339">
        <f>[1]卡牌时间战力!$U$339</f>
        <v>2.3180999999999998</v>
      </c>
      <c r="V339">
        <f>[1]卡牌时间战力!$V$339</f>
        <v>4.3499999999999508</v>
      </c>
      <c r="W339">
        <f>[1]卡牌时间战力!$W$339</f>
        <v>0</v>
      </c>
      <c r="X339">
        <f>[1]卡牌时间战力!$X$339</f>
        <v>0</v>
      </c>
    </row>
    <row r="340" spans="1:24" x14ac:dyDescent="0.15">
      <c r="A340">
        <f>[1]卡牌时间战力!$A$340</f>
        <v>349</v>
      </c>
      <c r="B340">
        <f>[1]卡牌时间战力!$B$340</f>
        <v>0</v>
      </c>
      <c r="C340">
        <f>[1]卡牌时间战力!$C$340</f>
        <v>16950</v>
      </c>
      <c r="D340">
        <f>[1]卡牌时间战力!$D$340</f>
        <v>1024</v>
      </c>
      <c r="E340">
        <f>[1]卡牌时间战力!$E$340</f>
        <v>1720</v>
      </c>
      <c r="F340">
        <f>[1]卡牌时间战力!$F$340</f>
        <v>9207</v>
      </c>
      <c r="G340">
        <f>[1]卡牌时间战力!$G$340</f>
        <v>1364</v>
      </c>
      <c r="H340">
        <f>[1]卡牌时间战力!$H$340</f>
        <v>0.11689999999999814</v>
      </c>
      <c r="I340">
        <f>[1]卡牌时间战力!$I$340</f>
        <v>1523.45</v>
      </c>
      <c r="J340">
        <f>[1]卡牌时间战力!$J$340</f>
        <v>1</v>
      </c>
      <c r="K340">
        <f>[1]卡牌时间战力!$K$340</f>
        <v>341</v>
      </c>
      <c r="L340">
        <f>[1]卡牌时间战力!$L$340</f>
        <v>0</v>
      </c>
      <c r="M340">
        <f>[1]卡牌时间战力!$M$340</f>
        <v>0</v>
      </c>
      <c r="N340">
        <f>[1]卡牌时间战力!$N$340</f>
        <v>0</v>
      </c>
      <c r="O340">
        <f>[1]卡牌时间战力!$O$340</f>
        <v>0</v>
      </c>
      <c r="P340">
        <f>[1]卡牌时间战力!$P$340</f>
        <v>0</v>
      </c>
      <c r="Q340">
        <f>[1]卡牌时间战力!$Q$340</f>
        <v>0</v>
      </c>
      <c r="R340">
        <f>[1]卡牌时间战力!$R$340</f>
        <v>0.6</v>
      </c>
      <c r="S340">
        <f>[1]卡牌时间战力!$S$340</f>
        <v>1.1000000000000001</v>
      </c>
      <c r="T340">
        <f>[1]卡牌时间战力!$T$340</f>
        <v>8370</v>
      </c>
      <c r="U340">
        <f>[1]卡牌时间战力!$U$340</f>
        <v>2.3250000000000002</v>
      </c>
      <c r="V340">
        <f>[1]卡牌时间战力!$V$340</f>
        <v>4.3599999999999506</v>
      </c>
      <c r="W340">
        <f>[1]卡牌时间战力!$W$340</f>
        <v>0</v>
      </c>
      <c r="X340">
        <f>[1]卡牌时间战力!$X$340</f>
        <v>0</v>
      </c>
    </row>
    <row r="341" spans="1:24" x14ac:dyDescent="0.15">
      <c r="A341">
        <f>[1]卡牌时间战力!$A$341</f>
        <v>350</v>
      </c>
      <c r="B341">
        <f>[1]卡牌时间战力!$B$341</f>
        <v>0</v>
      </c>
      <c r="C341">
        <f>[1]卡牌时间战力!$C$341</f>
        <v>17000</v>
      </c>
      <c r="D341">
        <f>[1]卡牌时间战力!$D$341</f>
        <v>1027</v>
      </c>
      <c r="E341">
        <f>[1]卡牌时间战力!$E$341</f>
        <v>1725</v>
      </c>
      <c r="F341">
        <f>[1]卡牌时间战力!$F$341</f>
        <v>9234</v>
      </c>
      <c r="G341">
        <f>[1]卡牌时间战力!$G$341</f>
        <v>1368</v>
      </c>
      <c r="H341">
        <f>[1]卡牌时间战力!$H$341</f>
        <v>0.11694999999999814</v>
      </c>
      <c r="I341">
        <f>[1]卡牌时间战力!$I$341</f>
        <v>1527.99</v>
      </c>
      <c r="J341">
        <f>[1]卡牌时间战力!$J$341</f>
        <v>1</v>
      </c>
      <c r="K341">
        <f>[1]卡牌时间战力!$K$341</f>
        <v>342</v>
      </c>
      <c r="L341">
        <f>[1]卡牌时间战力!$L$341</f>
        <v>0</v>
      </c>
      <c r="M341">
        <f>[1]卡牌时间战力!$M$341</f>
        <v>0</v>
      </c>
      <c r="N341">
        <f>[1]卡牌时间战力!$N$341</f>
        <v>0</v>
      </c>
      <c r="O341">
        <f>[1]卡牌时间战力!$O$341</f>
        <v>0</v>
      </c>
      <c r="P341">
        <f>[1]卡牌时间战力!$P$341</f>
        <v>0</v>
      </c>
      <c r="Q341">
        <f>[1]卡牌时间战力!$Q$341</f>
        <v>0</v>
      </c>
      <c r="R341">
        <f>[1]卡牌时间战力!$R$341</f>
        <v>0.6</v>
      </c>
      <c r="S341">
        <f>[1]卡牌时间战力!$S$341</f>
        <v>1.1000000000000001</v>
      </c>
      <c r="T341">
        <f>[1]卡牌时间战力!$T$341</f>
        <v>8395</v>
      </c>
      <c r="U341">
        <f>[1]卡牌时间战力!$U$341</f>
        <v>2.3319000000000001</v>
      </c>
      <c r="V341">
        <f>[1]卡牌时间战力!$V$341</f>
        <v>4.3699999999999504</v>
      </c>
      <c r="W341">
        <f>[1]卡牌时间战力!$W$341</f>
        <v>0</v>
      </c>
      <c r="X341">
        <f>[1]卡牌时间战力!$X$341</f>
        <v>0</v>
      </c>
    </row>
    <row r="342" spans="1:24" x14ac:dyDescent="0.15">
      <c r="A342">
        <f>[1]卡牌时间战力!$A$342</f>
        <v>351</v>
      </c>
      <c r="B342">
        <f>[1]卡牌时间战力!$B$342</f>
        <v>0</v>
      </c>
      <c r="C342">
        <f>[1]卡牌时间战力!$C$342</f>
        <v>17050</v>
      </c>
      <c r="D342">
        <f>[1]卡牌时间战力!$D$342</f>
        <v>1030</v>
      </c>
      <c r="E342">
        <f>[1]卡牌时间战力!$E$342</f>
        <v>1730</v>
      </c>
      <c r="F342">
        <f>[1]卡牌时间战力!$F$342</f>
        <v>9261</v>
      </c>
      <c r="G342">
        <f>[1]卡牌时间战力!$G$342</f>
        <v>1372</v>
      </c>
      <c r="H342">
        <f>[1]卡牌时间战力!$H$342</f>
        <v>0.11699999999999813</v>
      </c>
      <c r="I342">
        <f>[1]卡牌时间战力!$I$342</f>
        <v>1532.52</v>
      </c>
      <c r="J342">
        <f>[1]卡牌时间战力!$J$342</f>
        <v>1</v>
      </c>
      <c r="K342">
        <f>[1]卡牌时间战力!$K$342</f>
        <v>343</v>
      </c>
      <c r="L342">
        <f>[1]卡牌时间战力!$L$342</f>
        <v>0</v>
      </c>
      <c r="M342">
        <f>[1]卡牌时间战力!$M$342</f>
        <v>0</v>
      </c>
      <c r="N342">
        <f>[1]卡牌时间战力!$N$342</f>
        <v>0</v>
      </c>
      <c r="O342">
        <f>[1]卡牌时间战力!$O$342</f>
        <v>0</v>
      </c>
      <c r="P342">
        <f>[1]卡牌时间战力!$P$342</f>
        <v>0</v>
      </c>
      <c r="Q342">
        <f>[1]卡牌时间战力!$Q$342</f>
        <v>0</v>
      </c>
      <c r="R342">
        <f>[1]卡牌时间战力!$R$342</f>
        <v>0.6</v>
      </c>
      <c r="S342">
        <f>[1]卡牌时间战力!$S$342</f>
        <v>1.1000000000000001</v>
      </c>
      <c r="T342">
        <f>[1]卡牌时间战力!$T$342</f>
        <v>8419</v>
      </c>
      <c r="U342">
        <f>[1]卡牌时间战力!$U$342</f>
        <v>2.3386</v>
      </c>
      <c r="V342">
        <f>[1]卡牌时间战力!$V$342</f>
        <v>4.3799999999999502</v>
      </c>
      <c r="W342">
        <f>[1]卡牌时间战力!$W$342</f>
        <v>0</v>
      </c>
      <c r="X342">
        <f>[1]卡牌时间战力!$X$342</f>
        <v>0</v>
      </c>
    </row>
    <row r="343" spans="1:24" x14ac:dyDescent="0.15">
      <c r="A343">
        <f>[1]卡牌时间战力!$A$343</f>
        <v>352</v>
      </c>
      <c r="B343">
        <f>[1]卡牌时间战力!$B$343</f>
        <v>0</v>
      </c>
      <c r="C343">
        <f>[1]卡牌时间战力!$C$343</f>
        <v>17100</v>
      </c>
      <c r="D343">
        <f>[1]卡牌时间战力!$D$343</f>
        <v>1033</v>
      </c>
      <c r="E343">
        <f>[1]卡牌时间战力!$E$343</f>
        <v>1735</v>
      </c>
      <c r="F343">
        <f>[1]卡牌时间战力!$F$343</f>
        <v>9288</v>
      </c>
      <c r="G343">
        <f>[1]卡牌时间战力!$G$343</f>
        <v>1376</v>
      </c>
      <c r="H343">
        <f>[1]卡牌时间战力!$H$343</f>
        <v>0.11704999999999813</v>
      </c>
      <c r="I343">
        <f>[1]卡牌时间战力!$I$343</f>
        <v>1537.06</v>
      </c>
      <c r="J343">
        <f>[1]卡牌时间战力!$J$343</f>
        <v>1</v>
      </c>
      <c r="K343">
        <f>[1]卡牌时间战力!$K$343</f>
        <v>344</v>
      </c>
      <c r="L343">
        <f>[1]卡牌时间战力!$L$343</f>
        <v>0</v>
      </c>
      <c r="M343">
        <f>[1]卡牌时间战力!$M$343</f>
        <v>0</v>
      </c>
      <c r="N343">
        <f>[1]卡牌时间战力!$N$343</f>
        <v>0</v>
      </c>
      <c r="O343">
        <f>[1]卡牌时间战力!$O$343</f>
        <v>0</v>
      </c>
      <c r="P343">
        <f>[1]卡牌时间战力!$P$343</f>
        <v>0</v>
      </c>
      <c r="Q343">
        <f>[1]卡牌时间战力!$Q$343</f>
        <v>0</v>
      </c>
      <c r="R343">
        <f>[1]卡牌时间战力!$R$343</f>
        <v>0.6</v>
      </c>
      <c r="S343">
        <f>[1]卡牌时间战力!$S$343</f>
        <v>1.1000000000000001</v>
      </c>
      <c r="T343">
        <f>[1]卡牌时间战力!$T$343</f>
        <v>8444</v>
      </c>
      <c r="U343">
        <f>[1]卡牌时间战力!$U$343</f>
        <v>2.3456000000000001</v>
      </c>
      <c r="V343">
        <f>[1]卡牌时间战力!$V$343</f>
        <v>4.3899999999999499</v>
      </c>
      <c r="W343">
        <f>[1]卡牌时间战力!$W$343</f>
        <v>0</v>
      </c>
      <c r="X343">
        <f>[1]卡牌时间战力!$X$343</f>
        <v>0</v>
      </c>
    </row>
    <row r="344" spans="1:24" x14ac:dyDescent="0.15">
      <c r="A344">
        <f>[1]卡牌时间战力!$A$344</f>
        <v>353</v>
      </c>
      <c r="B344">
        <f>[1]卡牌时间战力!$B$344</f>
        <v>0</v>
      </c>
      <c r="C344">
        <f>[1]卡牌时间战力!$C$344</f>
        <v>17150</v>
      </c>
      <c r="D344">
        <f>[1]卡牌时间战力!$D$344</f>
        <v>1036</v>
      </c>
      <c r="E344">
        <f>[1]卡牌时间战力!$E$344</f>
        <v>1740</v>
      </c>
      <c r="F344">
        <f>[1]卡牌时间战力!$F$344</f>
        <v>9315</v>
      </c>
      <c r="G344">
        <f>[1]卡牌时间战力!$G$344</f>
        <v>1380</v>
      </c>
      <c r="H344">
        <f>[1]卡牌时间战力!$H$344</f>
        <v>0.11709999999999812</v>
      </c>
      <c r="I344">
        <f>[1]卡牌时间战力!$I$344</f>
        <v>1541.6</v>
      </c>
      <c r="J344">
        <f>[1]卡牌时间战力!$J$344</f>
        <v>1</v>
      </c>
      <c r="K344">
        <f>[1]卡牌时间战力!$K$344</f>
        <v>345</v>
      </c>
      <c r="L344">
        <f>[1]卡牌时间战力!$L$344</f>
        <v>0</v>
      </c>
      <c r="M344">
        <f>[1]卡牌时间战力!$M$344</f>
        <v>0</v>
      </c>
      <c r="N344">
        <f>[1]卡牌时间战力!$N$344</f>
        <v>0</v>
      </c>
      <c r="O344">
        <f>[1]卡牌时间战力!$O$344</f>
        <v>0</v>
      </c>
      <c r="P344">
        <f>[1]卡牌时间战力!$P$344</f>
        <v>0</v>
      </c>
      <c r="Q344">
        <f>[1]卡牌时间战力!$Q$344</f>
        <v>0</v>
      </c>
      <c r="R344">
        <f>[1]卡牌时间战力!$R$344</f>
        <v>0.6</v>
      </c>
      <c r="S344">
        <f>[1]卡牌时间战力!$S$344</f>
        <v>1.1000000000000001</v>
      </c>
      <c r="T344">
        <f>[1]卡牌时间战力!$T$344</f>
        <v>8468</v>
      </c>
      <c r="U344">
        <f>[1]卡牌时间战力!$U$344</f>
        <v>2.3521999999999998</v>
      </c>
      <c r="V344">
        <f>[1]卡牌时间战力!$V$344</f>
        <v>4.3999999999999497</v>
      </c>
      <c r="W344">
        <f>[1]卡牌时间战力!$W$344</f>
        <v>0</v>
      </c>
      <c r="X344">
        <f>[1]卡牌时间战力!$X$344</f>
        <v>0</v>
      </c>
    </row>
    <row r="345" spans="1:24" x14ac:dyDescent="0.15">
      <c r="A345">
        <f>[1]卡牌时间战力!$A$345</f>
        <v>354</v>
      </c>
      <c r="B345">
        <f>[1]卡牌时间战力!$B$345</f>
        <v>0</v>
      </c>
      <c r="C345">
        <f>[1]卡牌时间战力!$C$345</f>
        <v>17200</v>
      </c>
      <c r="D345">
        <f>[1]卡牌时间战力!$D$345</f>
        <v>1039</v>
      </c>
      <c r="E345">
        <f>[1]卡牌时间战力!$E$345</f>
        <v>1745</v>
      </c>
      <c r="F345">
        <f>[1]卡牌时间战力!$F$345</f>
        <v>9342</v>
      </c>
      <c r="G345">
        <f>[1]卡牌时间战力!$G$345</f>
        <v>1384</v>
      </c>
      <c r="H345">
        <f>[1]卡牌时间战力!$H$345</f>
        <v>0.11714999999999812</v>
      </c>
      <c r="I345">
        <f>[1]卡牌时间战力!$I$345</f>
        <v>1546.14</v>
      </c>
      <c r="J345">
        <f>[1]卡牌时间战力!$J$345</f>
        <v>1</v>
      </c>
      <c r="K345">
        <f>[1]卡牌时间战力!$K$345</f>
        <v>346</v>
      </c>
      <c r="L345">
        <f>[1]卡牌时间战力!$L$345</f>
        <v>0</v>
      </c>
      <c r="M345">
        <f>[1]卡牌时间战力!$M$345</f>
        <v>0</v>
      </c>
      <c r="N345">
        <f>[1]卡牌时间战力!$N$345</f>
        <v>0</v>
      </c>
      <c r="O345">
        <f>[1]卡牌时间战力!$O$345</f>
        <v>0</v>
      </c>
      <c r="P345">
        <f>[1]卡牌时间战力!$P$345</f>
        <v>0</v>
      </c>
      <c r="Q345">
        <f>[1]卡牌时间战力!$Q$345</f>
        <v>0</v>
      </c>
      <c r="R345">
        <f>[1]卡牌时间战力!$R$345</f>
        <v>0.6</v>
      </c>
      <c r="S345">
        <f>[1]卡牌时间战力!$S$345</f>
        <v>1.1000000000000001</v>
      </c>
      <c r="T345">
        <f>[1]卡牌时间战力!$T$345</f>
        <v>8493</v>
      </c>
      <c r="U345">
        <f>[1]卡牌时间战力!$U$345</f>
        <v>2.3592</v>
      </c>
      <c r="V345">
        <f>[1]卡牌时间战力!$V$345</f>
        <v>4.4099999999999495</v>
      </c>
      <c r="W345">
        <f>[1]卡牌时间战力!$W$345</f>
        <v>0</v>
      </c>
      <c r="X345">
        <f>[1]卡牌时间战力!$X$345</f>
        <v>0</v>
      </c>
    </row>
    <row r="346" spans="1:24" x14ac:dyDescent="0.15">
      <c r="A346">
        <f>[1]卡牌时间战力!$A$346</f>
        <v>355</v>
      </c>
      <c r="B346">
        <f>[1]卡牌时间战力!$B$346</f>
        <v>0</v>
      </c>
      <c r="C346">
        <f>[1]卡牌时间战力!$C$346</f>
        <v>17250</v>
      </c>
      <c r="D346">
        <f>[1]卡牌时间战力!$D$346</f>
        <v>1042</v>
      </c>
      <c r="E346">
        <f>[1]卡牌时间战力!$E$346</f>
        <v>1750</v>
      </c>
      <c r="F346">
        <f>[1]卡牌时间战力!$F$346</f>
        <v>9369</v>
      </c>
      <c r="G346">
        <f>[1]卡牌时间战力!$G$346</f>
        <v>1388</v>
      </c>
      <c r="H346">
        <f>[1]卡牌时间战力!$H$346</f>
        <v>0.11719999999999811</v>
      </c>
      <c r="I346">
        <f>[1]卡牌时间战力!$I$346</f>
        <v>1550.67</v>
      </c>
      <c r="J346">
        <f>[1]卡牌时间战力!$J$346</f>
        <v>1</v>
      </c>
      <c r="K346">
        <f>[1]卡牌时间战力!$K$346</f>
        <v>347</v>
      </c>
      <c r="L346">
        <f>[1]卡牌时间战力!$L$346</f>
        <v>0</v>
      </c>
      <c r="M346">
        <f>[1]卡牌时间战力!$M$346</f>
        <v>0</v>
      </c>
      <c r="N346">
        <f>[1]卡牌时间战力!$N$346</f>
        <v>0</v>
      </c>
      <c r="O346">
        <f>[1]卡牌时间战力!$O$346</f>
        <v>0</v>
      </c>
      <c r="P346">
        <f>[1]卡牌时间战力!$P$346</f>
        <v>0</v>
      </c>
      <c r="Q346">
        <f>[1]卡牌时间战力!$Q$346</f>
        <v>0</v>
      </c>
      <c r="R346">
        <f>[1]卡牌时间战力!$R$346</f>
        <v>0.6</v>
      </c>
      <c r="S346">
        <f>[1]卡牌时间战力!$S$346</f>
        <v>1.1000000000000001</v>
      </c>
      <c r="T346">
        <f>[1]卡牌时间战力!$T$346</f>
        <v>8517</v>
      </c>
      <c r="U346">
        <f>[1]卡牌时间战力!$U$346</f>
        <v>2.3658000000000001</v>
      </c>
      <c r="V346">
        <f>[1]卡牌时间战力!$V$346</f>
        <v>4.4199999999999493</v>
      </c>
      <c r="W346">
        <f>[1]卡牌时间战力!$W$346</f>
        <v>0</v>
      </c>
      <c r="X346">
        <f>[1]卡牌时间战力!$X$346</f>
        <v>0</v>
      </c>
    </row>
    <row r="347" spans="1:24" x14ac:dyDescent="0.15">
      <c r="A347">
        <f>[1]卡牌时间战力!$A$347</f>
        <v>356</v>
      </c>
      <c r="B347">
        <f>[1]卡牌时间战力!$B$347</f>
        <v>0</v>
      </c>
      <c r="C347">
        <f>[1]卡牌时间战力!$C$347</f>
        <v>17300</v>
      </c>
      <c r="D347">
        <f>[1]卡牌时间战力!$D$347</f>
        <v>1045</v>
      </c>
      <c r="E347">
        <f>[1]卡牌时间战力!$E$347</f>
        <v>1755</v>
      </c>
      <c r="F347">
        <f>[1]卡牌时间战力!$F$347</f>
        <v>9396</v>
      </c>
      <c r="G347">
        <f>[1]卡牌时间战力!$G$347</f>
        <v>1392</v>
      </c>
      <c r="H347">
        <f>[1]卡牌时间战力!$H$347</f>
        <v>0.11724999999999811</v>
      </c>
      <c r="I347">
        <f>[1]卡牌时间战力!$I$347</f>
        <v>1555.21</v>
      </c>
      <c r="J347">
        <f>[1]卡牌时间战力!$J$347</f>
        <v>1</v>
      </c>
      <c r="K347">
        <f>[1]卡牌时间战力!$K$347</f>
        <v>348</v>
      </c>
      <c r="L347">
        <f>[1]卡牌时间战力!$L$347</f>
        <v>0</v>
      </c>
      <c r="M347">
        <f>[1]卡牌时间战力!$M$347</f>
        <v>0</v>
      </c>
      <c r="N347">
        <f>[1]卡牌时间战力!$N$347</f>
        <v>0</v>
      </c>
      <c r="O347">
        <f>[1]卡牌时间战力!$O$347</f>
        <v>0</v>
      </c>
      <c r="P347">
        <f>[1]卡牌时间战力!$P$347</f>
        <v>0</v>
      </c>
      <c r="Q347">
        <f>[1]卡牌时间战力!$Q$347</f>
        <v>0</v>
      </c>
      <c r="R347">
        <f>[1]卡牌时间战力!$R$347</f>
        <v>0.6</v>
      </c>
      <c r="S347">
        <f>[1]卡牌时间战力!$S$347</f>
        <v>1.1000000000000001</v>
      </c>
      <c r="T347">
        <f>[1]卡牌时间战力!$T$347</f>
        <v>8542</v>
      </c>
      <c r="U347">
        <f>[1]卡牌时间战力!$U$347</f>
        <v>2.3727999999999998</v>
      </c>
      <c r="V347">
        <f>[1]卡牌时间战力!$V$347</f>
        <v>4.4299999999999491</v>
      </c>
      <c r="W347">
        <f>[1]卡牌时间战力!$W$347</f>
        <v>0</v>
      </c>
      <c r="X347">
        <f>[1]卡牌时间战力!$X$347</f>
        <v>0</v>
      </c>
    </row>
    <row r="348" spans="1:24" x14ac:dyDescent="0.15">
      <c r="A348">
        <f>[1]卡牌时间战力!$A$348</f>
        <v>371</v>
      </c>
      <c r="B348">
        <f>[1]卡牌时间战力!$B$348</f>
        <v>0</v>
      </c>
      <c r="C348">
        <f>[1]卡牌时间战力!$C$348</f>
        <v>17350</v>
      </c>
      <c r="D348">
        <f>[1]卡牌时间战力!$D$348</f>
        <v>1048</v>
      </c>
      <c r="E348">
        <f>[1]卡牌时间战力!$E$348</f>
        <v>1760</v>
      </c>
      <c r="F348">
        <f>[1]卡牌时间战力!$F$348</f>
        <v>9423</v>
      </c>
      <c r="G348">
        <f>[1]卡牌时间战力!$G$348</f>
        <v>1396</v>
      </c>
      <c r="H348">
        <f>[1]卡牌时间战力!$H$348</f>
        <v>0.1172999999999981</v>
      </c>
      <c r="I348">
        <f>[1]卡牌时间战力!$I$348</f>
        <v>1559.75</v>
      </c>
      <c r="J348">
        <f>[1]卡牌时间战力!$J$348</f>
        <v>1</v>
      </c>
      <c r="K348">
        <f>[1]卡牌时间战力!$K$348</f>
        <v>349</v>
      </c>
      <c r="L348">
        <f>[1]卡牌时间战力!$L$348</f>
        <v>0</v>
      </c>
      <c r="M348">
        <f>[1]卡牌时间战力!$M$348</f>
        <v>0</v>
      </c>
      <c r="N348">
        <f>[1]卡牌时间战力!$N$348</f>
        <v>0</v>
      </c>
      <c r="O348">
        <f>[1]卡牌时间战力!$O$348</f>
        <v>0</v>
      </c>
      <c r="P348">
        <f>[1]卡牌时间战力!$P$348</f>
        <v>0</v>
      </c>
      <c r="Q348">
        <f>[1]卡牌时间战力!$Q$348</f>
        <v>0</v>
      </c>
      <c r="R348">
        <f>[1]卡牌时间战力!$R$348</f>
        <v>0.6</v>
      </c>
      <c r="S348">
        <f>[1]卡牌时间战力!$S$348</f>
        <v>1.1000000000000001</v>
      </c>
      <c r="T348">
        <f>[1]卡牌时间战力!$T$348</f>
        <v>8566</v>
      </c>
      <c r="U348">
        <f>[1]卡牌时间战力!$U$348</f>
        <v>2.3794</v>
      </c>
      <c r="V348">
        <f>[1]卡牌时间战力!$V$348</f>
        <v>4.4399999999999489</v>
      </c>
      <c r="W348">
        <f>[1]卡牌时间战力!$W$348</f>
        <v>0</v>
      </c>
      <c r="X348">
        <f>[1]卡牌时间战力!$X$348</f>
        <v>0</v>
      </c>
    </row>
    <row r="349" spans="1:24" x14ac:dyDescent="0.15">
      <c r="A349">
        <f>[1]卡牌时间战力!$A$349</f>
        <v>372</v>
      </c>
      <c r="B349">
        <f>[1]卡牌时间战力!$B$349</f>
        <v>23</v>
      </c>
      <c r="C349">
        <f>[1]卡牌时间战力!$C$349</f>
        <v>17400</v>
      </c>
      <c r="D349">
        <f>[1]卡牌时间战力!$D$349</f>
        <v>1051</v>
      </c>
      <c r="E349">
        <f>[1]卡牌时间战力!$E$349</f>
        <v>1765</v>
      </c>
      <c r="F349">
        <f>[1]卡牌时间战力!$F$349</f>
        <v>9450</v>
      </c>
      <c r="G349">
        <f>[1]卡牌时间战力!$G$349</f>
        <v>1400</v>
      </c>
      <c r="H349">
        <f>[1]卡牌时间战力!$H$349</f>
        <v>0.11734999999999809</v>
      </c>
      <c r="I349">
        <f>[1]卡牌时间战力!$I$349</f>
        <v>1564.29</v>
      </c>
      <c r="J349">
        <f>[1]卡牌时间战力!$J$349</f>
        <v>1</v>
      </c>
      <c r="K349">
        <f>[1]卡牌时间战力!$K$349</f>
        <v>350</v>
      </c>
      <c r="L349">
        <f>[1]卡牌时间战力!$L$349</f>
        <v>1564.29</v>
      </c>
      <c r="M349">
        <f>[1]卡牌时间战力!$M$349</f>
        <v>3775</v>
      </c>
      <c r="N349">
        <f>[1]卡牌时间战力!$N$349</f>
        <v>9284.0499999999993</v>
      </c>
      <c r="O349">
        <f>[1]卡牌时间战力!$O$349</f>
        <v>1797.62</v>
      </c>
      <c r="P349">
        <f>[1]卡牌时间战力!$P$349</f>
        <v>0</v>
      </c>
      <c r="Q349">
        <f>[1]卡牌时间战力!$Q$349</f>
        <v>0</v>
      </c>
      <c r="R349">
        <f>[1]卡牌时间战力!$R$349</f>
        <v>0.6</v>
      </c>
      <c r="S349">
        <f>[1]卡牌时间战力!$S$349</f>
        <v>1.1000000000000001</v>
      </c>
      <c r="T349">
        <f>[1]卡牌时间战力!$T$349</f>
        <v>8591</v>
      </c>
      <c r="U349">
        <f>[1]卡牌时间战力!$U$349</f>
        <v>2.3864000000000001</v>
      </c>
      <c r="V349">
        <f>[1]卡牌时间战力!$V$349</f>
        <v>4.4499999999999487</v>
      </c>
      <c r="W349">
        <f>[1]卡牌时间战力!$W$349</f>
        <v>0</v>
      </c>
      <c r="X349">
        <f>[1]卡牌时间战力!$X$349</f>
        <v>0</v>
      </c>
    </row>
    <row r="350" spans="1:24" x14ac:dyDescent="0.15">
      <c r="A350">
        <f>[1]卡牌时间战力!$A$350</f>
        <v>373</v>
      </c>
      <c r="B350">
        <f>[1]卡牌时间战力!$B$350</f>
        <v>0</v>
      </c>
      <c r="C350">
        <f>[1]卡牌时间战力!$C$350</f>
        <v>17450</v>
      </c>
      <c r="D350">
        <f>[1]卡牌时间战力!$D$350</f>
        <v>1054</v>
      </c>
      <c r="E350">
        <f>[1]卡牌时间战力!$E$350</f>
        <v>1770</v>
      </c>
      <c r="F350">
        <f>[1]卡牌时间战力!$F$350</f>
        <v>9477</v>
      </c>
      <c r="G350">
        <f>[1]卡牌时间战力!$G$350</f>
        <v>1404</v>
      </c>
      <c r="H350">
        <f>[1]卡牌时间战力!$H$350</f>
        <v>0.11739999999999809</v>
      </c>
      <c r="I350">
        <f>[1]卡牌时间战力!$I$350</f>
        <v>1568.83</v>
      </c>
      <c r="J350">
        <f>[1]卡牌时间战力!$J$350</f>
        <v>1</v>
      </c>
      <c r="K350">
        <f>[1]卡牌时间战力!$K$350</f>
        <v>351</v>
      </c>
      <c r="L350">
        <f>[1]卡牌时间战力!$L$350</f>
        <v>0</v>
      </c>
      <c r="M350">
        <f>[1]卡牌时间战力!$M$350</f>
        <v>0</v>
      </c>
      <c r="N350">
        <f>[1]卡牌时间战力!$N$350</f>
        <v>0</v>
      </c>
      <c r="O350">
        <f>[1]卡牌时间战力!$O$350</f>
        <v>0</v>
      </c>
      <c r="P350">
        <f>[1]卡牌时间战力!$P$350</f>
        <v>0</v>
      </c>
      <c r="Q350">
        <f>[1]卡牌时间战力!$Q$350</f>
        <v>0</v>
      </c>
      <c r="R350">
        <f>[1]卡牌时间战力!$R$350</f>
        <v>0.6</v>
      </c>
      <c r="S350">
        <f>[1]卡牌时间战力!$S$350</f>
        <v>1.1000000000000001</v>
      </c>
      <c r="T350">
        <f>[1]卡牌时间战力!$T$350</f>
        <v>8615</v>
      </c>
      <c r="U350">
        <f>[1]卡牌时间战力!$U$350</f>
        <v>2.3931</v>
      </c>
      <c r="V350">
        <f>[1]卡牌时间战力!$V$350</f>
        <v>4.4599999999999485</v>
      </c>
      <c r="W350">
        <f>[1]卡牌时间战力!$W$350</f>
        <v>0</v>
      </c>
      <c r="X350">
        <f>[1]卡牌时间战力!$X$350</f>
        <v>0</v>
      </c>
    </row>
    <row r="351" spans="1:24" x14ac:dyDescent="0.15">
      <c r="A351">
        <f>[1]卡牌时间战力!$A$351</f>
        <v>374</v>
      </c>
      <c r="B351">
        <f>[1]卡牌时间战力!$B$351</f>
        <v>0</v>
      </c>
      <c r="C351">
        <f>[1]卡牌时间战力!$C$351</f>
        <v>17500</v>
      </c>
      <c r="D351">
        <f>[1]卡牌时间战力!$D$351</f>
        <v>1057</v>
      </c>
      <c r="E351">
        <f>[1]卡牌时间战力!$E$351</f>
        <v>1775</v>
      </c>
      <c r="F351">
        <f>[1]卡牌时间战力!$F$351</f>
        <v>9504</v>
      </c>
      <c r="G351">
        <f>[1]卡牌时间战力!$G$351</f>
        <v>1408</v>
      </c>
      <c r="H351">
        <f>[1]卡牌时间战力!$H$351</f>
        <v>0.11744999999999808</v>
      </c>
      <c r="I351">
        <f>[1]卡牌时间战力!$I$351</f>
        <v>1573.37</v>
      </c>
      <c r="J351">
        <f>[1]卡牌时间战力!$J$351</f>
        <v>1</v>
      </c>
      <c r="K351">
        <f>[1]卡牌时间战力!$K$351</f>
        <v>352</v>
      </c>
      <c r="L351">
        <f>[1]卡牌时间战力!$L$351</f>
        <v>0</v>
      </c>
      <c r="M351">
        <f>[1]卡牌时间战力!$M$351</f>
        <v>0</v>
      </c>
      <c r="N351">
        <f>[1]卡牌时间战力!$N$351</f>
        <v>0</v>
      </c>
      <c r="O351">
        <f>[1]卡牌时间战力!$O$351</f>
        <v>0</v>
      </c>
      <c r="P351">
        <f>[1]卡牌时间战力!$P$351</f>
        <v>0</v>
      </c>
      <c r="Q351">
        <f>[1]卡牌时间战力!$Q$351</f>
        <v>0</v>
      </c>
      <c r="R351">
        <f>[1]卡牌时间战力!$R$351</f>
        <v>0.6</v>
      </c>
      <c r="S351">
        <f>[1]卡牌时间战力!$S$351</f>
        <v>1.1000000000000001</v>
      </c>
      <c r="T351">
        <f>[1]卡牌时间战力!$T$351</f>
        <v>8640</v>
      </c>
      <c r="U351">
        <f>[1]卡牌时间战力!$U$351</f>
        <v>2.4</v>
      </c>
      <c r="V351">
        <f>[1]卡牌时间战力!$V$351</f>
        <v>4.4699999999999482</v>
      </c>
      <c r="W351">
        <f>[1]卡牌时间战力!$W$351</f>
        <v>0</v>
      </c>
      <c r="X351">
        <f>[1]卡牌时间战力!$X$351</f>
        <v>0</v>
      </c>
    </row>
    <row r="352" spans="1:24" x14ac:dyDescent="0.15">
      <c r="A352">
        <f>[1]卡牌时间战力!$A$352</f>
        <v>375</v>
      </c>
      <c r="B352">
        <f>[1]卡牌时间战力!$B$352</f>
        <v>0</v>
      </c>
      <c r="C352">
        <f>[1]卡牌时间战力!$C$352</f>
        <v>17550</v>
      </c>
      <c r="D352">
        <f>[1]卡牌时间战力!$D$352</f>
        <v>1060</v>
      </c>
      <c r="E352">
        <f>[1]卡牌时间战力!$E$352</f>
        <v>1780</v>
      </c>
      <c r="F352">
        <f>[1]卡牌时间战力!$F$352</f>
        <v>9531</v>
      </c>
      <c r="G352">
        <f>[1]卡牌时间战力!$G$352</f>
        <v>1412</v>
      </c>
      <c r="H352">
        <f>[1]卡牌时间战力!$H$352</f>
        <v>0.11749999999999808</v>
      </c>
      <c r="I352">
        <f>[1]卡牌时间战力!$I$352</f>
        <v>1577.91</v>
      </c>
      <c r="J352">
        <f>[1]卡牌时间战力!$J$352</f>
        <v>1</v>
      </c>
      <c r="K352">
        <f>[1]卡牌时间战力!$K$352</f>
        <v>353</v>
      </c>
      <c r="L352">
        <f>[1]卡牌时间战力!$L$352</f>
        <v>0</v>
      </c>
      <c r="M352">
        <f>[1]卡牌时间战力!$M$352</f>
        <v>0</v>
      </c>
      <c r="N352">
        <f>[1]卡牌时间战力!$N$352</f>
        <v>0</v>
      </c>
      <c r="O352">
        <f>[1]卡牌时间战力!$O$352</f>
        <v>0</v>
      </c>
      <c r="P352">
        <f>[1]卡牌时间战力!$P$352</f>
        <v>0</v>
      </c>
      <c r="Q352">
        <f>[1]卡牌时间战力!$Q$352</f>
        <v>0</v>
      </c>
      <c r="R352">
        <f>[1]卡牌时间战力!$R$352</f>
        <v>0.6</v>
      </c>
      <c r="S352">
        <f>[1]卡牌时间战力!$S$352</f>
        <v>1.1000000000000001</v>
      </c>
      <c r="T352">
        <f>[1]卡牌时间战力!$T$352</f>
        <v>8665</v>
      </c>
      <c r="U352">
        <f>[1]卡牌时间战力!$U$352</f>
        <v>2.4068999999999998</v>
      </c>
      <c r="V352">
        <f>[1]卡牌时间战力!$V$352</f>
        <v>4.479999999999948</v>
      </c>
      <c r="W352">
        <f>[1]卡牌时间战力!$W$352</f>
        <v>0</v>
      </c>
      <c r="X352">
        <f>[1]卡牌时间战力!$X$352</f>
        <v>0</v>
      </c>
    </row>
    <row r="353" spans="1:24" x14ac:dyDescent="0.15">
      <c r="A353">
        <f>[1]卡牌时间战力!$A$353</f>
        <v>376</v>
      </c>
      <c r="B353">
        <f>[1]卡牌时间战力!$B$353</f>
        <v>0</v>
      </c>
      <c r="C353">
        <f>[1]卡牌时间战力!$C$353</f>
        <v>17600</v>
      </c>
      <c r="D353">
        <f>[1]卡牌时间战力!$D$353</f>
        <v>1063</v>
      </c>
      <c r="E353">
        <f>[1]卡牌时间战力!$E$353</f>
        <v>1785</v>
      </c>
      <c r="F353">
        <f>[1]卡牌时间战力!$F$353</f>
        <v>9558</v>
      </c>
      <c r="G353">
        <f>[1]卡牌时间战力!$G$353</f>
        <v>1416</v>
      </c>
      <c r="H353">
        <f>[1]卡牌时间战力!$H$353</f>
        <v>0.11754999999999807</v>
      </c>
      <c r="I353">
        <f>[1]卡牌时间战力!$I$353</f>
        <v>1582.45</v>
      </c>
      <c r="J353">
        <f>[1]卡牌时间战力!$J$353</f>
        <v>1</v>
      </c>
      <c r="K353">
        <f>[1]卡牌时间战力!$K$353</f>
        <v>354</v>
      </c>
      <c r="L353">
        <f>[1]卡牌时间战力!$L$353</f>
        <v>0</v>
      </c>
      <c r="M353">
        <f>[1]卡牌时间战力!$M$353</f>
        <v>0</v>
      </c>
      <c r="N353">
        <f>[1]卡牌时间战力!$N$353</f>
        <v>0</v>
      </c>
      <c r="O353">
        <f>[1]卡牌时间战力!$O$353</f>
        <v>0</v>
      </c>
      <c r="P353">
        <f>[1]卡牌时间战力!$P$353</f>
        <v>0</v>
      </c>
      <c r="Q353">
        <f>[1]卡牌时间战力!$Q$353</f>
        <v>0</v>
      </c>
      <c r="R353">
        <f>[1]卡牌时间战力!$R$353</f>
        <v>0.6</v>
      </c>
      <c r="S353">
        <f>[1]卡牌时间战力!$S$353</f>
        <v>1.1000000000000001</v>
      </c>
      <c r="T353">
        <f>[1]卡牌时间战力!$T$353</f>
        <v>8689</v>
      </c>
      <c r="U353">
        <f>[1]卡牌时间战力!$U$353</f>
        <v>2.4136000000000002</v>
      </c>
      <c r="V353">
        <f>[1]卡牌时间战力!$V$353</f>
        <v>4.4899999999999478</v>
      </c>
      <c r="W353">
        <f>[1]卡牌时间战力!$W$353</f>
        <v>0</v>
      </c>
      <c r="X353">
        <f>[1]卡牌时间战力!$X$353</f>
        <v>0</v>
      </c>
    </row>
    <row r="354" spans="1:24" x14ac:dyDescent="0.15">
      <c r="A354">
        <f>[1]卡牌时间战力!$A$354</f>
        <v>377</v>
      </c>
      <c r="B354">
        <f>[1]卡牌时间战力!$B$354</f>
        <v>0</v>
      </c>
      <c r="C354">
        <f>[1]卡牌时间战力!$C$354</f>
        <v>17650</v>
      </c>
      <c r="D354">
        <f>[1]卡牌时间战力!$D$354</f>
        <v>1066</v>
      </c>
      <c r="E354">
        <f>[1]卡牌时间战力!$E$354</f>
        <v>1790</v>
      </c>
      <c r="F354">
        <f>[1]卡牌时间战力!$F$354</f>
        <v>9585</v>
      </c>
      <c r="G354">
        <f>[1]卡牌时间战力!$G$354</f>
        <v>1420</v>
      </c>
      <c r="H354">
        <f>[1]卡牌时间战力!$H$354</f>
        <v>0.11759999999999807</v>
      </c>
      <c r="I354">
        <f>[1]卡牌时间战力!$I$354</f>
        <v>1586.99</v>
      </c>
      <c r="J354">
        <f>[1]卡牌时间战力!$J$354</f>
        <v>1</v>
      </c>
      <c r="K354">
        <f>[1]卡牌时间战力!$K$354</f>
        <v>355</v>
      </c>
      <c r="L354">
        <f>[1]卡牌时间战力!$L$354</f>
        <v>0</v>
      </c>
      <c r="M354">
        <f>[1]卡牌时间战力!$M$354</f>
        <v>0</v>
      </c>
      <c r="N354">
        <f>[1]卡牌时间战力!$N$354</f>
        <v>0</v>
      </c>
      <c r="O354">
        <f>[1]卡牌时间战力!$O$354</f>
        <v>0</v>
      </c>
      <c r="P354">
        <f>[1]卡牌时间战力!$P$354</f>
        <v>0</v>
      </c>
      <c r="Q354">
        <f>[1]卡牌时间战力!$Q$354</f>
        <v>0</v>
      </c>
      <c r="R354">
        <f>[1]卡牌时间战力!$R$354</f>
        <v>0.6</v>
      </c>
      <c r="S354">
        <f>[1]卡牌时间战力!$S$354</f>
        <v>1.1000000000000001</v>
      </c>
      <c r="T354">
        <f>[1]卡牌时间战力!$T$354</f>
        <v>8714</v>
      </c>
      <c r="U354">
        <f>[1]卡牌时间战力!$U$354</f>
        <v>2.4205999999999999</v>
      </c>
      <c r="V354">
        <f>[1]卡牌时间战力!$V$354</f>
        <v>4.4999999999999476</v>
      </c>
      <c r="W354">
        <f>[1]卡牌时间战力!$W$354</f>
        <v>0</v>
      </c>
      <c r="X354">
        <f>[1]卡牌时间战力!$X$354</f>
        <v>0</v>
      </c>
    </row>
    <row r="355" spans="1:24" x14ac:dyDescent="0.15">
      <c r="A355">
        <f>[1]卡牌时间战力!$A$355</f>
        <v>378</v>
      </c>
      <c r="B355">
        <f>[1]卡牌时间战力!$B$355</f>
        <v>0</v>
      </c>
      <c r="C355">
        <f>[1]卡牌时间战力!$C$355</f>
        <v>17700</v>
      </c>
      <c r="D355">
        <f>[1]卡牌时间战力!$D$355</f>
        <v>1069</v>
      </c>
      <c r="E355">
        <f>[1]卡牌时间战力!$E$355</f>
        <v>1795</v>
      </c>
      <c r="F355">
        <f>[1]卡牌时间战力!$F$355</f>
        <v>9612</v>
      </c>
      <c r="G355">
        <f>[1]卡牌时间战力!$G$355</f>
        <v>1424</v>
      </c>
      <c r="H355">
        <f>[1]卡牌时间战力!$H$355</f>
        <v>0.11764999999999806</v>
      </c>
      <c r="I355">
        <f>[1]卡牌时间战力!$I$355</f>
        <v>1591.53</v>
      </c>
      <c r="J355">
        <f>[1]卡牌时间战力!$J$355</f>
        <v>1</v>
      </c>
      <c r="K355">
        <f>[1]卡牌时间战力!$K$355</f>
        <v>356</v>
      </c>
      <c r="L355">
        <f>[1]卡牌时间战力!$L$355</f>
        <v>0</v>
      </c>
      <c r="M355">
        <f>[1]卡牌时间战力!$M$355</f>
        <v>0</v>
      </c>
      <c r="N355">
        <f>[1]卡牌时间战力!$N$355</f>
        <v>0</v>
      </c>
      <c r="O355">
        <f>[1]卡牌时间战力!$O$355</f>
        <v>0</v>
      </c>
      <c r="P355">
        <f>[1]卡牌时间战力!$P$355</f>
        <v>0</v>
      </c>
      <c r="Q355">
        <f>[1]卡牌时间战力!$Q$355</f>
        <v>0</v>
      </c>
      <c r="R355">
        <f>[1]卡牌时间战力!$R$355</f>
        <v>0.6</v>
      </c>
      <c r="S355">
        <f>[1]卡牌时间战力!$S$355</f>
        <v>1.1000000000000001</v>
      </c>
      <c r="T355">
        <f>[1]卡牌时间战力!$T$355</f>
        <v>8738</v>
      </c>
      <c r="U355">
        <f>[1]卡牌时间战力!$U$355</f>
        <v>2.4272</v>
      </c>
      <c r="V355">
        <f>[1]卡牌时间战力!$V$355</f>
        <v>4.5099999999999474</v>
      </c>
      <c r="W355">
        <f>[1]卡牌时间战力!$W$355</f>
        <v>0</v>
      </c>
      <c r="X355">
        <f>[1]卡牌时间战力!$X$355</f>
        <v>0</v>
      </c>
    </row>
    <row r="356" spans="1:24" x14ac:dyDescent="0.15">
      <c r="A356">
        <f>[1]卡牌时间战力!$A$356</f>
        <v>379</v>
      </c>
      <c r="B356">
        <f>[1]卡牌时间战力!$B$356</f>
        <v>0</v>
      </c>
      <c r="C356">
        <f>[1]卡牌时间战力!$C$356</f>
        <v>17750</v>
      </c>
      <c r="D356">
        <f>[1]卡牌时间战力!$D$356</f>
        <v>1072</v>
      </c>
      <c r="E356">
        <f>[1]卡牌时间战力!$E$356</f>
        <v>1800</v>
      </c>
      <c r="F356">
        <f>[1]卡牌时间战力!$F$356</f>
        <v>9639</v>
      </c>
      <c r="G356">
        <f>[1]卡牌时间战力!$G$356</f>
        <v>1428</v>
      </c>
      <c r="H356">
        <f>[1]卡牌时间战力!$H$356</f>
        <v>0.11769999999999806</v>
      </c>
      <c r="I356">
        <f>[1]卡牌时间战力!$I$356</f>
        <v>1596.08</v>
      </c>
      <c r="J356">
        <f>[1]卡牌时间战力!$J$356</f>
        <v>1</v>
      </c>
      <c r="K356">
        <f>[1]卡牌时间战力!$K$356</f>
        <v>357</v>
      </c>
      <c r="L356">
        <f>[1]卡牌时间战力!$L$356</f>
        <v>0</v>
      </c>
      <c r="M356">
        <f>[1]卡牌时间战力!$M$356</f>
        <v>0</v>
      </c>
      <c r="N356">
        <f>[1]卡牌时间战力!$N$356</f>
        <v>0</v>
      </c>
      <c r="O356">
        <f>[1]卡牌时间战力!$O$356</f>
        <v>0</v>
      </c>
      <c r="P356">
        <f>[1]卡牌时间战力!$P$356</f>
        <v>0</v>
      </c>
      <c r="Q356">
        <f>[1]卡牌时间战力!$Q$356</f>
        <v>0</v>
      </c>
      <c r="R356">
        <f>[1]卡牌时间战力!$R$356</f>
        <v>0.6</v>
      </c>
      <c r="S356">
        <f>[1]卡牌时间战力!$S$356</f>
        <v>1.1000000000000001</v>
      </c>
      <c r="T356">
        <f>[1]卡牌时间战力!$T$356</f>
        <v>8763</v>
      </c>
      <c r="U356">
        <f>[1]卡牌时间战力!$U$356</f>
        <v>2.4342000000000001</v>
      </c>
      <c r="V356">
        <f>[1]卡牌时间战力!$V$356</f>
        <v>4.5199999999999472</v>
      </c>
      <c r="W356">
        <f>[1]卡牌时间战力!$W$356</f>
        <v>0</v>
      </c>
      <c r="X356">
        <f>[1]卡牌时间战力!$X$356</f>
        <v>0</v>
      </c>
    </row>
    <row r="357" spans="1:24" x14ac:dyDescent="0.15">
      <c r="A357">
        <f>[1]卡牌时间战力!$A$357</f>
        <v>380</v>
      </c>
      <c r="B357">
        <f>[1]卡牌时间战力!$B$357</f>
        <v>0</v>
      </c>
      <c r="C357">
        <f>[1]卡牌时间战力!$C$357</f>
        <v>17800</v>
      </c>
      <c r="D357">
        <f>[1]卡牌时间战力!$D$357</f>
        <v>1075</v>
      </c>
      <c r="E357">
        <f>[1]卡牌时间战力!$E$357</f>
        <v>1805</v>
      </c>
      <c r="F357">
        <f>[1]卡牌时间战力!$F$357</f>
        <v>9666</v>
      </c>
      <c r="G357">
        <f>[1]卡牌时间战力!$G$357</f>
        <v>1432</v>
      </c>
      <c r="H357">
        <f>[1]卡牌时间战力!$H$357</f>
        <v>0.11774999999999805</v>
      </c>
      <c r="I357">
        <f>[1]卡牌时间战力!$I$357</f>
        <v>1600.62</v>
      </c>
      <c r="J357">
        <f>[1]卡牌时间战力!$J$357</f>
        <v>1</v>
      </c>
      <c r="K357">
        <f>[1]卡牌时间战力!$K$357</f>
        <v>358</v>
      </c>
      <c r="L357">
        <f>[1]卡牌时间战力!$L$357</f>
        <v>0</v>
      </c>
      <c r="M357">
        <f>[1]卡牌时间战力!$M$357</f>
        <v>0</v>
      </c>
      <c r="N357">
        <f>[1]卡牌时间战力!$N$357</f>
        <v>0</v>
      </c>
      <c r="O357">
        <f>[1]卡牌时间战力!$O$357</f>
        <v>0</v>
      </c>
      <c r="P357">
        <f>[1]卡牌时间战力!$P$357</f>
        <v>0</v>
      </c>
      <c r="Q357">
        <f>[1]卡牌时间战力!$Q$357</f>
        <v>0</v>
      </c>
      <c r="R357">
        <f>[1]卡牌时间战力!$R$357</f>
        <v>0.6</v>
      </c>
      <c r="S357">
        <f>[1]卡牌时间战力!$S$357</f>
        <v>1.1000000000000001</v>
      </c>
      <c r="T357">
        <f>[1]卡牌时间战力!$T$357</f>
        <v>8787</v>
      </c>
      <c r="U357">
        <f>[1]卡牌时间战力!$U$357</f>
        <v>2.4407999999999999</v>
      </c>
      <c r="V357">
        <f>[1]卡牌时间战力!$V$357</f>
        <v>4.529999999999947</v>
      </c>
      <c r="W357">
        <f>[1]卡牌时间战力!$W$357</f>
        <v>0</v>
      </c>
      <c r="X357">
        <f>[1]卡牌时间战力!$X$357</f>
        <v>0</v>
      </c>
    </row>
    <row r="358" spans="1:24" x14ac:dyDescent="0.15">
      <c r="A358">
        <f>[1]卡牌时间战力!$A$358</f>
        <v>381</v>
      </c>
      <c r="B358">
        <f>[1]卡牌时间战力!$B$358</f>
        <v>0</v>
      </c>
      <c r="C358">
        <f>[1]卡牌时间战力!$C$358</f>
        <v>17850</v>
      </c>
      <c r="D358">
        <f>[1]卡牌时间战力!$D$358</f>
        <v>1078</v>
      </c>
      <c r="E358">
        <f>[1]卡牌时间战力!$E$358</f>
        <v>1810</v>
      </c>
      <c r="F358">
        <f>[1]卡牌时间战力!$F$358</f>
        <v>9693</v>
      </c>
      <c r="G358">
        <f>[1]卡牌时间战力!$G$358</f>
        <v>1436</v>
      </c>
      <c r="H358">
        <f>[1]卡牌时间战力!$H$358</f>
        <v>0.11779999999999805</v>
      </c>
      <c r="I358">
        <f>[1]卡牌时间战力!$I$358</f>
        <v>1605.16</v>
      </c>
      <c r="J358">
        <f>[1]卡牌时间战力!$J$358</f>
        <v>1</v>
      </c>
      <c r="K358">
        <f>[1]卡牌时间战力!$K$358</f>
        <v>359</v>
      </c>
      <c r="L358">
        <f>[1]卡牌时间战力!$L$358</f>
        <v>0</v>
      </c>
      <c r="M358">
        <f>[1]卡牌时间战力!$M$358</f>
        <v>0</v>
      </c>
      <c r="N358">
        <f>[1]卡牌时间战力!$N$358</f>
        <v>0</v>
      </c>
      <c r="O358">
        <f>[1]卡牌时间战力!$O$358</f>
        <v>0</v>
      </c>
      <c r="P358">
        <f>[1]卡牌时间战力!$P$358</f>
        <v>0</v>
      </c>
      <c r="Q358">
        <f>[1]卡牌时间战力!$Q$358</f>
        <v>0</v>
      </c>
      <c r="R358">
        <f>[1]卡牌时间战力!$R$358</f>
        <v>0.6</v>
      </c>
      <c r="S358">
        <f>[1]卡牌时间战力!$S$358</f>
        <v>1.1000000000000001</v>
      </c>
      <c r="T358">
        <f>[1]卡牌时间战力!$T$358</f>
        <v>8812</v>
      </c>
      <c r="U358">
        <f>[1]卡牌时间战力!$U$358</f>
        <v>2.4478</v>
      </c>
      <c r="V358">
        <f>[1]卡牌时间战力!$V$358</f>
        <v>4.5399999999999467</v>
      </c>
      <c r="W358">
        <f>[1]卡牌时间战力!$W$358</f>
        <v>0</v>
      </c>
      <c r="X358">
        <f>[1]卡牌时间战力!$X$358</f>
        <v>0</v>
      </c>
    </row>
    <row r="359" spans="1:24" x14ac:dyDescent="0.15">
      <c r="A359">
        <f>[1]卡牌时间战力!$A$359</f>
        <v>382</v>
      </c>
      <c r="B359">
        <f>[1]卡牌时间战力!$B$359</f>
        <v>0</v>
      </c>
      <c r="C359">
        <f>[1]卡牌时间战力!$C$359</f>
        <v>17900</v>
      </c>
      <c r="D359">
        <f>[1]卡牌时间战力!$D$359</f>
        <v>1081</v>
      </c>
      <c r="E359">
        <f>[1]卡牌时间战力!$E$359</f>
        <v>1815</v>
      </c>
      <c r="F359">
        <f>[1]卡牌时间战力!$F$359</f>
        <v>9720</v>
      </c>
      <c r="G359">
        <f>[1]卡牌时间战力!$G$359</f>
        <v>1440</v>
      </c>
      <c r="H359">
        <f>[1]卡牌时间战力!$H$359</f>
        <v>0.11784999999999804</v>
      </c>
      <c r="I359">
        <f>[1]卡牌时间战力!$I$359</f>
        <v>1609.7</v>
      </c>
      <c r="J359">
        <f>[1]卡牌时间战力!$J$359</f>
        <v>1</v>
      </c>
      <c r="K359">
        <f>[1]卡牌时间战力!$K$359</f>
        <v>360</v>
      </c>
      <c r="L359">
        <f>[1]卡牌时间战力!$L$359</f>
        <v>0</v>
      </c>
      <c r="M359">
        <f>[1]卡牌时间战力!$M$359</f>
        <v>0</v>
      </c>
      <c r="N359">
        <f>[1]卡牌时间战力!$N$359</f>
        <v>0</v>
      </c>
      <c r="O359">
        <f>[1]卡牌时间战力!$O$359</f>
        <v>0</v>
      </c>
      <c r="P359">
        <f>[1]卡牌时间战力!$P$359</f>
        <v>0</v>
      </c>
      <c r="Q359">
        <f>[1]卡牌时间战力!$Q$359</f>
        <v>0</v>
      </c>
      <c r="R359">
        <f>[1]卡牌时间战力!$R$359</f>
        <v>0.6</v>
      </c>
      <c r="S359">
        <f>[1]卡牌时间战力!$S$359</f>
        <v>1.1000000000000001</v>
      </c>
      <c r="T359">
        <f>[1]卡牌时间战力!$T$359</f>
        <v>8836</v>
      </c>
      <c r="U359">
        <f>[1]卡牌时间战力!$U$359</f>
        <v>2.4544000000000001</v>
      </c>
      <c r="V359">
        <f>[1]卡牌时间战力!$V$359</f>
        <v>4.5499999999999465</v>
      </c>
      <c r="W359">
        <f>[1]卡牌时间战力!$W$359</f>
        <v>0</v>
      </c>
      <c r="X359">
        <f>[1]卡牌时间战力!$X$359</f>
        <v>0</v>
      </c>
    </row>
    <row r="360" spans="1:24" x14ac:dyDescent="0.15">
      <c r="A360">
        <f>[1]卡牌时间战力!$A$360</f>
        <v>383</v>
      </c>
      <c r="B360">
        <f>[1]卡牌时间战力!$B$360</f>
        <v>0</v>
      </c>
      <c r="C360">
        <f>[1]卡牌时间战力!$C$360</f>
        <v>17950</v>
      </c>
      <c r="D360">
        <f>[1]卡牌时间战力!$D$360</f>
        <v>1084</v>
      </c>
      <c r="E360">
        <f>[1]卡牌时间战力!$E$360</f>
        <v>1820</v>
      </c>
      <c r="F360">
        <f>[1]卡牌时间战力!$F$360</f>
        <v>9747</v>
      </c>
      <c r="G360">
        <f>[1]卡牌时间战力!$G$360</f>
        <v>1444</v>
      </c>
      <c r="H360">
        <f>[1]卡牌时间战力!$H$360</f>
        <v>0.11789999999999803</v>
      </c>
      <c r="I360">
        <f>[1]卡牌时间战力!$I$360</f>
        <v>1614.25</v>
      </c>
      <c r="J360">
        <f>[1]卡牌时间战力!$J$360</f>
        <v>1</v>
      </c>
      <c r="K360">
        <f>[1]卡牌时间战力!$K$360</f>
        <v>361</v>
      </c>
      <c r="L360">
        <f>[1]卡牌时间战力!$L$360</f>
        <v>0</v>
      </c>
      <c r="M360">
        <f>[1]卡牌时间战力!$M$360</f>
        <v>0</v>
      </c>
      <c r="N360">
        <f>[1]卡牌时间战力!$N$360</f>
        <v>0</v>
      </c>
      <c r="O360">
        <f>[1]卡牌时间战力!$O$360</f>
        <v>0</v>
      </c>
      <c r="P360">
        <f>[1]卡牌时间战力!$P$360</f>
        <v>0</v>
      </c>
      <c r="Q360">
        <f>[1]卡牌时间战力!$Q$360</f>
        <v>0</v>
      </c>
      <c r="R360">
        <f>[1]卡牌时间战力!$R$360</f>
        <v>0.6</v>
      </c>
      <c r="S360">
        <f>[1]卡牌时间战力!$S$360</f>
        <v>1.1000000000000001</v>
      </c>
      <c r="T360">
        <f>[1]卡牌时间战力!$T$360</f>
        <v>8861</v>
      </c>
      <c r="U360">
        <f>[1]卡牌时间战力!$U$360</f>
        <v>2.4613999999999998</v>
      </c>
      <c r="V360">
        <f>[1]卡牌时间战力!$V$360</f>
        <v>4.5599999999999463</v>
      </c>
      <c r="W360">
        <f>[1]卡牌时间战力!$W$360</f>
        <v>0</v>
      </c>
      <c r="X360">
        <f>[1]卡牌时间战力!$X$360</f>
        <v>0</v>
      </c>
    </row>
    <row r="361" spans="1:24" x14ac:dyDescent="0.15">
      <c r="A361">
        <f>[1]卡牌时间战力!$A$361</f>
        <v>384</v>
      </c>
      <c r="B361">
        <f>[1]卡牌时间战力!$B$361</f>
        <v>0</v>
      </c>
      <c r="C361">
        <f>[1]卡牌时间战力!$C$361</f>
        <v>18000</v>
      </c>
      <c r="D361">
        <f>[1]卡牌时间战力!$D$361</f>
        <v>1087</v>
      </c>
      <c r="E361">
        <f>[1]卡牌时间战力!$E$361</f>
        <v>1825</v>
      </c>
      <c r="F361">
        <f>[1]卡牌时间战力!$F$361</f>
        <v>9774</v>
      </c>
      <c r="G361">
        <f>[1]卡牌时间战力!$G$361</f>
        <v>1448</v>
      </c>
      <c r="H361">
        <f>[1]卡牌时间战力!$H$361</f>
        <v>0.11794999999999803</v>
      </c>
      <c r="I361">
        <f>[1]卡牌时间战力!$I$361</f>
        <v>1618.79</v>
      </c>
      <c r="J361">
        <f>[1]卡牌时间战力!$J$361</f>
        <v>1</v>
      </c>
      <c r="K361">
        <f>[1]卡牌时间战力!$K$361</f>
        <v>362</v>
      </c>
      <c r="L361">
        <f>[1]卡牌时间战力!$L$361</f>
        <v>0</v>
      </c>
      <c r="M361">
        <f>[1]卡牌时间战力!$M$361</f>
        <v>0</v>
      </c>
      <c r="N361">
        <f>[1]卡牌时间战力!$N$361</f>
        <v>0</v>
      </c>
      <c r="O361">
        <f>[1]卡牌时间战力!$O$361</f>
        <v>0</v>
      </c>
      <c r="P361">
        <f>[1]卡牌时间战力!$P$361</f>
        <v>0</v>
      </c>
      <c r="Q361">
        <f>[1]卡牌时间战力!$Q$361</f>
        <v>0</v>
      </c>
      <c r="R361">
        <f>[1]卡牌时间战力!$R$361</f>
        <v>0.6</v>
      </c>
      <c r="S361">
        <f>[1]卡牌时间战力!$S$361</f>
        <v>1.1000000000000001</v>
      </c>
      <c r="T361">
        <f>[1]卡牌时间战力!$T$361</f>
        <v>8885</v>
      </c>
      <c r="U361">
        <f>[1]卡牌时间战力!$U$361</f>
        <v>2.4681000000000002</v>
      </c>
      <c r="V361">
        <f>[1]卡牌时间战力!$V$361</f>
        <v>4.5699999999999461</v>
      </c>
      <c r="W361">
        <f>[1]卡牌时间战力!$W$361</f>
        <v>0</v>
      </c>
      <c r="X361">
        <f>[1]卡牌时间战力!$X$361</f>
        <v>0</v>
      </c>
    </row>
    <row r="362" spans="1:24" x14ac:dyDescent="0.15">
      <c r="A362">
        <f>[1]卡牌时间战力!$A$362</f>
        <v>385</v>
      </c>
      <c r="B362">
        <f>[1]卡牌时间战力!$B$362</f>
        <v>0</v>
      </c>
      <c r="C362">
        <f>[1]卡牌时间战力!$C$362</f>
        <v>18050</v>
      </c>
      <c r="D362">
        <f>[1]卡牌时间战力!$D$362</f>
        <v>1090</v>
      </c>
      <c r="E362">
        <f>[1]卡牌时间战力!$E$362</f>
        <v>1830</v>
      </c>
      <c r="F362">
        <f>[1]卡牌时间战力!$F$362</f>
        <v>9801</v>
      </c>
      <c r="G362">
        <f>[1]卡牌时间战力!$G$362</f>
        <v>1452</v>
      </c>
      <c r="H362">
        <f>[1]卡牌时间战力!$H$362</f>
        <v>0.11799999999999802</v>
      </c>
      <c r="I362">
        <f>[1]卡牌时间战力!$I$362</f>
        <v>1623.34</v>
      </c>
      <c r="J362">
        <f>[1]卡牌时间战力!$J$362</f>
        <v>1</v>
      </c>
      <c r="K362">
        <f>[1]卡牌时间战力!$K$362</f>
        <v>363</v>
      </c>
      <c r="L362">
        <f>[1]卡牌时间战力!$L$362</f>
        <v>0</v>
      </c>
      <c r="M362">
        <f>[1]卡牌时间战力!$M$362</f>
        <v>0</v>
      </c>
      <c r="N362">
        <f>[1]卡牌时间战力!$N$362</f>
        <v>0</v>
      </c>
      <c r="O362">
        <f>[1]卡牌时间战力!$O$362</f>
        <v>0</v>
      </c>
      <c r="P362">
        <f>[1]卡牌时间战力!$P$362</f>
        <v>0</v>
      </c>
      <c r="Q362">
        <f>[1]卡牌时间战力!$Q$362</f>
        <v>0</v>
      </c>
      <c r="R362">
        <f>[1]卡牌时间战力!$R$362</f>
        <v>0.6</v>
      </c>
      <c r="S362">
        <f>[1]卡牌时间战力!$S$362</f>
        <v>1.1000000000000001</v>
      </c>
      <c r="T362">
        <f>[1]卡牌时间战力!$T$362</f>
        <v>8910</v>
      </c>
      <c r="U362">
        <f>[1]卡牌时间战力!$U$362</f>
        <v>2.4750000000000001</v>
      </c>
      <c r="V362">
        <f>[1]卡牌时间战力!$V$362</f>
        <v>4.5799999999999459</v>
      </c>
      <c r="W362">
        <f>[1]卡牌时间战力!$W$362</f>
        <v>0</v>
      </c>
      <c r="X362">
        <f>[1]卡牌时间战力!$X$362</f>
        <v>0</v>
      </c>
    </row>
    <row r="363" spans="1:24" x14ac:dyDescent="0.15">
      <c r="A363">
        <f>[1]卡牌时间战力!$A$363</f>
        <v>386</v>
      </c>
      <c r="B363">
        <f>[1]卡牌时间战力!$B$363</f>
        <v>0</v>
      </c>
      <c r="C363">
        <f>[1]卡牌时间战力!$C$363</f>
        <v>18100</v>
      </c>
      <c r="D363">
        <f>[1]卡牌时间战力!$D$363</f>
        <v>1093</v>
      </c>
      <c r="E363">
        <f>[1]卡牌时间战力!$E$363</f>
        <v>1835</v>
      </c>
      <c r="F363">
        <f>[1]卡牌时间战力!$F$363</f>
        <v>9828</v>
      </c>
      <c r="G363">
        <f>[1]卡牌时间战力!$G$363</f>
        <v>1456</v>
      </c>
      <c r="H363">
        <f>[1]卡牌时间战力!$H$363</f>
        <v>0.11804999999999802</v>
      </c>
      <c r="I363">
        <f>[1]卡牌时间战力!$I$363</f>
        <v>1627.88</v>
      </c>
      <c r="J363">
        <f>[1]卡牌时间战力!$J$363</f>
        <v>1</v>
      </c>
      <c r="K363">
        <f>[1]卡牌时间战力!$K$363</f>
        <v>364</v>
      </c>
      <c r="L363">
        <f>[1]卡牌时间战力!$L$363</f>
        <v>0</v>
      </c>
      <c r="M363">
        <f>[1]卡牌时间战力!$M$363</f>
        <v>0</v>
      </c>
      <c r="N363">
        <f>[1]卡牌时间战力!$N$363</f>
        <v>0</v>
      </c>
      <c r="O363">
        <f>[1]卡牌时间战力!$O$363</f>
        <v>0</v>
      </c>
      <c r="P363">
        <f>[1]卡牌时间战力!$P$363</f>
        <v>0</v>
      </c>
      <c r="Q363">
        <f>[1]卡牌时间战力!$Q$363</f>
        <v>0</v>
      </c>
      <c r="R363">
        <f>[1]卡牌时间战力!$R$363</f>
        <v>0.6</v>
      </c>
      <c r="S363">
        <f>[1]卡牌时间战力!$S$363</f>
        <v>1.1000000000000001</v>
      </c>
      <c r="T363">
        <f>[1]卡牌时间战力!$T$363</f>
        <v>8935</v>
      </c>
      <c r="U363">
        <f>[1]卡牌时间战力!$U$363</f>
        <v>2.4819</v>
      </c>
      <c r="V363">
        <f>[1]卡牌时间战力!$V$363</f>
        <v>4.5899999999999457</v>
      </c>
      <c r="W363">
        <f>[1]卡牌时间战力!$W$363</f>
        <v>0</v>
      </c>
      <c r="X363">
        <f>[1]卡牌时间战力!$X$363</f>
        <v>0</v>
      </c>
    </row>
    <row r="364" spans="1:24" x14ac:dyDescent="0.15">
      <c r="A364">
        <f>[1]卡牌时间战力!$A$364</f>
        <v>387</v>
      </c>
      <c r="B364">
        <f>[1]卡牌时间战力!$B$364</f>
        <v>0</v>
      </c>
      <c r="C364">
        <f>[1]卡牌时间战力!$C$364</f>
        <v>18150</v>
      </c>
      <c r="D364">
        <f>[1]卡牌时间战力!$D$364</f>
        <v>1096</v>
      </c>
      <c r="E364">
        <f>[1]卡牌时间战力!$E$364</f>
        <v>1840</v>
      </c>
      <c r="F364">
        <f>[1]卡牌时间战力!$F$364</f>
        <v>9855</v>
      </c>
      <c r="G364">
        <f>[1]卡牌时间战力!$G$364</f>
        <v>1460</v>
      </c>
      <c r="H364">
        <f>[1]卡牌时间战力!$H$364</f>
        <v>0.11809999999999801</v>
      </c>
      <c r="I364">
        <f>[1]卡牌时间战力!$I$364</f>
        <v>1632.43</v>
      </c>
      <c r="J364">
        <f>[1]卡牌时间战力!$J$364</f>
        <v>1</v>
      </c>
      <c r="K364">
        <f>[1]卡牌时间战力!$K$364</f>
        <v>365</v>
      </c>
      <c r="L364">
        <f>[1]卡牌时间战力!$L$364</f>
        <v>0</v>
      </c>
      <c r="M364">
        <f>[1]卡牌时间战力!$M$364</f>
        <v>0</v>
      </c>
      <c r="N364">
        <f>[1]卡牌时间战力!$N$364</f>
        <v>0</v>
      </c>
      <c r="O364">
        <f>[1]卡牌时间战力!$O$364</f>
        <v>0</v>
      </c>
      <c r="P364">
        <f>[1]卡牌时间战力!$P$364</f>
        <v>0</v>
      </c>
      <c r="Q364">
        <f>[1]卡牌时间战力!$Q$364</f>
        <v>0</v>
      </c>
      <c r="R364">
        <f>[1]卡牌时间战力!$R$364</f>
        <v>0.6</v>
      </c>
      <c r="S364">
        <f>[1]卡牌时间战力!$S$364</f>
        <v>1.1000000000000001</v>
      </c>
      <c r="T364">
        <f>[1]卡牌时间战力!$T$364</f>
        <v>8959</v>
      </c>
      <c r="U364">
        <f>[1]卡牌时间战力!$U$364</f>
        <v>2.4885999999999999</v>
      </c>
      <c r="V364">
        <f>[1]卡牌时间战力!$V$364</f>
        <v>4.5999999999999455</v>
      </c>
      <c r="W364">
        <f>[1]卡牌时间战力!$W$364</f>
        <v>0</v>
      </c>
      <c r="X364">
        <f>[1]卡牌时间战力!$X$364</f>
        <v>0</v>
      </c>
    </row>
    <row r="365" spans="1:24" x14ac:dyDescent="0.15">
      <c r="A365">
        <f>[1]卡牌时间战力!$A$365</f>
        <v>388</v>
      </c>
      <c r="B365">
        <f>[1]卡牌时间战力!$B$365</f>
        <v>0</v>
      </c>
      <c r="C365">
        <f>[1]卡牌时间战力!$C$365</f>
        <v>18200</v>
      </c>
      <c r="D365">
        <f>[1]卡牌时间战力!$D$365</f>
        <v>1099</v>
      </c>
      <c r="E365">
        <f>[1]卡牌时间战力!$E$365</f>
        <v>1845</v>
      </c>
      <c r="F365">
        <f>[1]卡牌时间战力!$F$365</f>
        <v>9882</v>
      </c>
      <c r="G365">
        <f>[1]卡牌时间战力!$G$365</f>
        <v>1464</v>
      </c>
      <c r="H365">
        <f>[1]卡牌时间战力!$H$365</f>
        <v>0.11814999999999801</v>
      </c>
      <c r="I365">
        <f>[1]卡牌时间战力!$I$365</f>
        <v>1636.97</v>
      </c>
      <c r="J365">
        <f>[1]卡牌时间战力!$J$365</f>
        <v>1</v>
      </c>
      <c r="K365">
        <f>[1]卡牌时间战力!$K$365</f>
        <v>366</v>
      </c>
      <c r="L365">
        <f>[1]卡牌时间战力!$L$365</f>
        <v>0</v>
      </c>
      <c r="M365">
        <f>[1]卡牌时间战力!$M$365</f>
        <v>0</v>
      </c>
      <c r="N365">
        <f>[1]卡牌时间战力!$N$365</f>
        <v>0</v>
      </c>
      <c r="O365">
        <f>[1]卡牌时间战力!$O$365</f>
        <v>0</v>
      </c>
      <c r="P365">
        <f>[1]卡牌时间战力!$P$365</f>
        <v>0</v>
      </c>
      <c r="Q365">
        <f>[1]卡牌时间战力!$Q$365</f>
        <v>0</v>
      </c>
      <c r="R365">
        <f>[1]卡牌时间战力!$R$365</f>
        <v>0.6</v>
      </c>
      <c r="S365">
        <f>[1]卡牌时间战力!$S$365</f>
        <v>1.1000000000000001</v>
      </c>
      <c r="T365">
        <f>[1]卡牌时间战力!$T$365</f>
        <v>8984</v>
      </c>
      <c r="U365">
        <f>[1]卡牌时间战力!$U$365</f>
        <v>2.4956</v>
      </c>
      <c r="V365">
        <f>[1]卡牌时间战力!$V$365</f>
        <v>4.6099999999999453</v>
      </c>
      <c r="W365">
        <f>[1]卡牌时间战力!$W$365</f>
        <v>0</v>
      </c>
      <c r="X365">
        <f>[1]卡牌时间战力!$X$365</f>
        <v>0</v>
      </c>
    </row>
    <row r="366" spans="1:24" x14ac:dyDescent="0.15">
      <c r="A366">
        <f>[1]卡牌时间战力!$A$366</f>
        <v>389</v>
      </c>
      <c r="B366">
        <f>[1]卡牌时间战力!$B$366</f>
        <v>0</v>
      </c>
      <c r="C366">
        <f>[1]卡牌时间战力!$C$366</f>
        <v>18250</v>
      </c>
      <c r="D366">
        <f>[1]卡牌时间战力!$D$366</f>
        <v>1102</v>
      </c>
      <c r="E366">
        <f>[1]卡牌时间战力!$E$366</f>
        <v>1850</v>
      </c>
      <c r="F366">
        <f>[1]卡牌时间战力!$F$366</f>
        <v>9909</v>
      </c>
      <c r="G366">
        <f>[1]卡牌时间战力!$G$366</f>
        <v>1468</v>
      </c>
      <c r="H366">
        <f>[1]卡牌时间战力!$H$366</f>
        <v>0.118199999999998</v>
      </c>
      <c r="I366">
        <f>[1]卡牌时间战力!$I$366</f>
        <v>1641.52</v>
      </c>
      <c r="J366">
        <f>[1]卡牌时间战力!$J$366</f>
        <v>1</v>
      </c>
      <c r="K366">
        <f>[1]卡牌时间战力!$K$366</f>
        <v>367</v>
      </c>
      <c r="L366">
        <f>[1]卡牌时间战力!$L$366</f>
        <v>0</v>
      </c>
      <c r="M366">
        <f>[1]卡牌时间战力!$M$366</f>
        <v>0</v>
      </c>
      <c r="N366">
        <f>[1]卡牌时间战力!$N$366</f>
        <v>0</v>
      </c>
      <c r="O366">
        <f>[1]卡牌时间战力!$O$366</f>
        <v>0</v>
      </c>
      <c r="P366">
        <f>[1]卡牌时间战力!$P$366</f>
        <v>0</v>
      </c>
      <c r="Q366">
        <f>[1]卡牌时间战力!$Q$366</f>
        <v>0</v>
      </c>
      <c r="R366">
        <f>[1]卡牌时间战力!$R$366</f>
        <v>0.6</v>
      </c>
      <c r="S366">
        <f>[1]卡牌时间战力!$S$366</f>
        <v>1.1000000000000001</v>
      </c>
      <c r="T366">
        <f>[1]卡牌时间战力!$T$366</f>
        <v>9008</v>
      </c>
      <c r="U366">
        <f>[1]卡牌时间战力!$U$366</f>
        <v>2.5022000000000002</v>
      </c>
      <c r="V366">
        <f>[1]卡牌时间战力!$V$366</f>
        <v>4.619999999999945</v>
      </c>
      <c r="W366">
        <f>[1]卡牌时间战力!$W$366</f>
        <v>0</v>
      </c>
      <c r="X366">
        <f>[1]卡牌时间战力!$X$366</f>
        <v>0</v>
      </c>
    </row>
    <row r="367" spans="1:24" x14ac:dyDescent="0.15">
      <c r="A367">
        <f>[1]卡牌时间战力!$A$367</f>
        <v>390</v>
      </c>
      <c r="B367">
        <f>[1]卡牌时间战力!$B$367</f>
        <v>0</v>
      </c>
      <c r="C367">
        <f>[1]卡牌时间战力!$C$367</f>
        <v>18300</v>
      </c>
      <c r="D367">
        <f>[1]卡牌时间战力!$D$367</f>
        <v>1105</v>
      </c>
      <c r="E367">
        <f>[1]卡牌时间战力!$E$367</f>
        <v>1855</v>
      </c>
      <c r="F367">
        <f>[1]卡牌时间战力!$F$367</f>
        <v>9936</v>
      </c>
      <c r="G367">
        <f>[1]卡牌时间战力!$G$367</f>
        <v>1472</v>
      </c>
      <c r="H367">
        <f>[1]卡牌时间战力!$H$367</f>
        <v>0.118249999999998</v>
      </c>
      <c r="I367">
        <f>[1]卡牌时间战力!$I$367</f>
        <v>1646.06</v>
      </c>
      <c r="J367">
        <f>[1]卡牌时间战力!$J$367</f>
        <v>1</v>
      </c>
      <c r="K367">
        <f>[1]卡牌时间战力!$K$367</f>
        <v>368</v>
      </c>
      <c r="L367">
        <f>[1]卡牌时间战力!$L$367</f>
        <v>0</v>
      </c>
      <c r="M367">
        <f>[1]卡牌时间战力!$M$367</f>
        <v>0</v>
      </c>
      <c r="N367">
        <f>[1]卡牌时间战力!$N$367</f>
        <v>0</v>
      </c>
      <c r="O367">
        <f>[1]卡牌时间战力!$O$367</f>
        <v>0</v>
      </c>
      <c r="P367">
        <f>[1]卡牌时间战力!$P$367</f>
        <v>0</v>
      </c>
      <c r="Q367">
        <f>[1]卡牌时间战力!$Q$367</f>
        <v>0</v>
      </c>
      <c r="R367">
        <f>[1]卡牌时间战力!$R$367</f>
        <v>0.6</v>
      </c>
      <c r="S367">
        <f>[1]卡牌时间战力!$S$367</f>
        <v>1.1000000000000001</v>
      </c>
      <c r="T367">
        <f>[1]卡牌时间战力!$T$367</f>
        <v>9033</v>
      </c>
      <c r="U367">
        <f>[1]卡牌时间战力!$U$367</f>
        <v>2.5091999999999999</v>
      </c>
      <c r="V367">
        <f>[1]卡牌时间战力!$V$367</f>
        <v>4.6299999999999448</v>
      </c>
      <c r="W367">
        <f>[1]卡牌时间战力!$W$367</f>
        <v>0</v>
      </c>
      <c r="X367">
        <f>[1]卡牌时间战力!$X$367</f>
        <v>0</v>
      </c>
    </row>
    <row r="368" spans="1:24" x14ac:dyDescent="0.15">
      <c r="A368">
        <f>[1]卡牌时间战力!$A$368</f>
        <v>391</v>
      </c>
      <c r="B368">
        <f>[1]卡牌时间战力!$B$368</f>
        <v>0</v>
      </c>
      <c r="C368">
        <f>[1]卡牌时间战力!$C$368</f>
        <v>18350</v>
      </c>
      <c r="D368">
        <f>[1]卡牌时间战力!$D$368</f>
        <v>1108</v>
      </c>
      <c r="E368">
        <f>[1]卡牌时间战力!$E$368</f>
        <v>1860</v>
      </c>
      <c r="F368">
        <f>[1]卡牌时间战力!$F$368</f>
        <v>9963</v>
      </c>
      <c r="G368">
        <f>[1]卡牌时间战力!$G$368</f>
        <v>1476</v>
      </c>
      <c r="H368">
        <f>[1]卡牌时间战力!$H$368</f>
        <v>0.11829999999999799</v>
      </c>
      <c r="I368">
        <f>[1]卡牌时间战力!$I$368</f>
        <v>1650.61</v>
      </c>
      <c r="J368">
        <f>[1]卡牌时间战力!$J$368</f>
        <v>1</v>
      </c>
      <c r="K368">
        <f>[1]卡牌时间战力!$K$368</f>
        <v>369</v>
      </c>
      <c r="L368">
        <f>[1]卡牌时间战力!$L$368</f>
        <v>0</v>
      </c>
      <c r="M368">
        <f>[1]卡牌时间战力!$M$368</f>
        <v>0</v>
      </c>
      <c r="N368">
        <f>[1]卡牌时间战力!$N$368</f>
        <v>0</v>
      </c>
      <c r="O368">
        <f>[1]卡牌时间战力!$O$368</f>
        <v>0</v>
      </c>
      <c r="P368">
        <f>[1]卡牌时间战力!$P$368</f>
        <v>0</v>
      </c>
      <c r="Q368">
        <f>[1]卡牌时间战力!$Q$368</f>
        <v>0</v>
      </c>
      <c r="R368">
        <f>[1]卡牌时间战力!$R$368</f>
        <v>0.6</v>
      </c>
      <c r="S368">
        <f>[1]卡牌时间战力!$S$368</f>
        <v>1.1000000000000001</v>
      </c>
      <c r="T368">
        <f>[1]卡牌时间战力!$T$368</f>
        <v>9057</v>
      </c>
      <c r="U368">
        <f>[1]卡牌时间战力!$U$368</f>
        <v>2.5158</v>
      </c>
      <c r="V368">
        <f>[1]卡牌时间战力!$V$368</f>
        <v>4.6399999999999446</v>
      </c>
      <c r="W368">
        <f>[1]卡牌时间战力!$W$368</f>
        <v>0</v>
      </c>
      <c r="X368">
        <f>[1]卡牌时间战力!$X$368</f>
        <v>0</v>
      </c>
    </row>
    <row r="369" spans="1:24" x14ac:dyDescent="0.15">
      <c r="A369">
        <f>[1]卡牌时间战力!$A$369</f>
        <v>392</v>
      </c>
      <c r="B369">
        <f>[1]卡牌时间战力!$B$369</f>
        <v>0</v>
      </c>
      <c r="C369">
        <f>[1]卡牌时间战力!$C$369</f>
        <v>18400</v>
      </c>
      <c r="D369">
        <f>[1]卡牌时间战力!$D$369</f>
        <v>1111</v>
      </c>
      <c r="E369">
        <f>[1]卡牌时间战力!$E$369</f>
        <v>1865</v>
      </c>
      <c r="F369">
        <f>[1]卡牌时间战力!$F$369</f>
        <v>9990</v>
      </c>
      <c r="G369">
        <f>[1]卡牌时间战力!$G$369</f>
        <v>1480</v>
      </c>
      <c r="H369">
        <f>[1]卡牌时间战力!$H$369</f>
        <v>0.11834999999999798</v>
      </c>
      <c r="I369">
        <f>[1]卡牌时间战力!$I$369</f>
        <v>1655.16</v>
      </c>
      <c r="J369">
        <f>[1]卡牌时间战力!$J$369</f>
        <v>1</v>
      </c>
      <c r="K369">
        <f>[1]卡牌时间战力!$K$369</f>
        <v>370</v>
      </c>
      <c r="L369">
        <f>[1]卡牌时间战力!$L$369</f>
        <v>0</v>
      </c>
      <c r="M369">
        <f>[1]卡牌时间战力!$M$369</f>
        <v>0</v>
      </c>
      <c r="N369">
        <f>[1]卡牌时间战力!$N$369</f>
        <v>0</v>
      </c>
      <c r="O369">
        <f>[1]卡牌时间战力!$O$369</f>
        <v>0</v>
      </c>
      <c r="P369">
        <f>[1]卡牌时间战力!$P$369</f>
        <v>0</v>
      </c>
      <c r="Q369">
        <f>[1]卡牌时间战力!$Q$369</f>
        <v>0</v>
      </c>
      <c r="R369">
        <f>[1]卡牌时间战力!$R$369</f>
        <v>0.6</v>
      </c>
      <c r="S369">
        <f>[1]卡牌时间战力!$S$369</f>
        <v>1.1000000000000001</v>
      </c>
      <c r="T369">
        <f>[1]卡牌时间战力!$T$369</f>
        <v>9082</v>
      </c>
      <c r="U369">
        <f>[1]卡牌时间战力!$U$369</f>
        <v>2.5228000000000002</v>
      </c>
      <c r="V369">
        <f>[1]卡牌时间战力!$V$369</f>
        <v>4.6499999999999444</v>
      </c>
      <c r="W369">
        <f>[1]卡牌时间战力!$W$369</f>
        <v>0</v>
      </c>
      <c r="X369">
        <f>[1]卡牌时间战力!$X$369</f>
        <v>0</v>
      </c>
    </row>
    <row r="370" spans="1:24" x14ac:dyDescent="0.15">
      <c r="A370">
        <f>[1]卡牌时间战力!$A$370</f>
        <v>393</v>
      </c>
      <c r="B370">
        <f>[1]卡牌时间战力!$B$370</f>
        <v>0</v>
      </c>
      <c r="C370">
        <f>[1]卡牌时间战力!$C$370</f>
        <v>18450</v>
      </c>
      <c r="D370">
        <f>[1]卡牌时间战力!$D$370</f>
        <v>1114</v>
      </c>
      <c r="E370">
        <f>[1]卡牌时间战力!$E$370</f>
        <v>1870</v>
      </c>
      <c r="F370">
        <f>[1]卡牌时间战力!$F$370</f>
        <v>10017</v>
      </c>
      <c r="G370">
        <f>[1]卡牌时间战力!$G$370</f>
        <v>1484</v>
      </c>
      <c r="H370">
        <f>[1]卡牌时间战力!$H$370</f>
        <v>0.11839999999999798</v>
      </c>
      <c r="I370">
        <f>[1]卡牌时间战力!$I$370</f>
        <v>1659.71</v>
      </c>
      <c r="J370">
        <f>[1]卡牌时间战力!$J$370</f>
        <v>1</v>
      </c>
      <c r="K370">
        <f>[1]卡牌时间战力!$K$370</f>
        <v>371</v>
      </c>
      <c r="L370">
        <f>[1]卡牌时间战力!$L$370</f>
        <v>0</v>
      </c>
      <c r="M370">
        <f>[1]卡牌时间战力!$M$370</f>
        <v>0</v>
      </c>
      <c r="N370">
        <f>[1]卡牌时间战力!$N$370</f>
        <v>0</v>
      </c>
      <c r="O370">
        <f>[1]卡牌时间战力!$O$370</f>
        <v>0</v>
      </c>
      <c r="P370">
        <f>[1]卡牌时间战力!$P$370</f>
        <v>0</v>
      </c>
      <c r="Q370">
        <f>[1]卡牌时间战力!$Q$370</f>
        <v>0</v>
      </c>
      <c r="R370">
        <f>[1]卡牌时间战力!$R$370</f>
        <v>0.6</v>
      </c>
      <c r="S370">
        <f>[1]卡牌时间战力!$S$370</f>
        <v>1.1000000000000001</v>
      </c>
      <c r="T370">
        <f>[1]卡牌时间战力!$T$370</f>
        <v>9106</v>
      </c>
      <c r="U370">
        <f>[1]卡牌时间战力!$U$370</f>
        <v>2.5293999999999999</v>
      </c>
      <c r="V370">
        <f>[1]卡牌时间战力!$V$370</f>
        <v>4.6599999999999442</v>
      </c>
      <c r="W370">
        <f>[1]卡牌时间战力!$W$370</f>
        <v>0</v>
      </c>
      <c r="X370">
        <f>[1]卡牌时间战力!$X$370</f>
        <v>0</v>
      </c>
    </row>
    <row r="371" spans="1:24" x14ac:dyDescent="0.15">
      <c r="A371">
        <f>[1]卡牌时间战力!$A$371</f>
        <v>394</v>
      </c>
      <c r="B371">
        <f>[1]卡牌时间战力!$B$371</f>
        <v>0</v>
      </c>
      <c r="C371">
        <f>[1]卡牌时间战力!$C$371</f>
        <v>18500</v>
      </c>
      <c r="D371">
        <f>[1]卡牌时间战力!$D$371</f>
        <v>1117</v>
      </c>
      <c r="E371">
        <f>[1]卡牌时间战力!$E$371</f>
        <v>1875</v>
      </c>
      <c r="F371">
        <f>[1]卡牌时间战力!$F$371</f>
        <v>10044</v>
      </c>
      <c r="G371">
        <f>[1]卡牌时间战力!$G$371</f>
        <v>1488</v>
      </c>
      <c r="H371">
        <f>[1]卡牌时间战力!$H$371</f>
        <v>0.11844999999999797</v>
      </c>
      <c r="I371">
        <f>[1]卡牌时间战力!$I$371</f>
        <v>1664.25</v>
      </c>
      <c r="J371">
        <f>[1]卡牌时间战力!$J$371</f>
        <v>1</v>
      </c>
      <c r="K371">
        <f>[1]卡牌时间战力!$K$371</f>
        <v>372</v>
      </c>
      <c r="L371">
        <f>[1]卡牌时间战力!$L$371</f>
        <v>0</v>
      </c>
      <c r="M371">
        <f>[1]卡牌时间战力!$M$371</f>
        <v>0</v>
      </c>
      <c r="N371">
        <f>[1]卡牌时间战力!$N$371</f>
        <v>0</v>
      </c>
      <c r="O371">
        <f>[1]卡牌时间战力!$O$371</f>
        <v>0</v>
      </c>
      <c r="P371">
        <f>[1]卡牌时间战力!$P$371</f>
        <v>0</v>
      </c>
      <c r="Q371">
        <f>[1]卡牌时间战力!$Q$371</f>
        <v>0</v>
      </c>
      <c r="R371">
        <f>[1]卡牌时间战力!$R$371</f>
        <v>0.6</v>
      </c>
      <c r="S371">
        <f>[1]卡牌时间战力!$S$371</f>
        <v>1.1000000000000001</v>
      </c>
      <c r="T371">
        <f>[1]卡牌时间战力!$T$371</f>
        <v>9131</v>
      </c>
      <c r="U371">
        <f>[1]卡牌时间战力!$U$371</f>
        <v>2.5364</v>
      </c>
      <c r="V371">
        <f>[1]卡牌时间战力!$V$371</f>
        <v>4.669999999999944</v>
      </c>
      <c r="W371">
        <f>[1]卡牌时间战力!$W$371</f>
        <v>0</v>
      </c>
      <c r="X371">
        <f>[1]卡牌时间战力!$X$371</f>
        <v>0</v>
      </c>
    </row>
    <row r="372" spans="1:24" x14ac:dyDescent="0.15">
      <c r="A372">
        <f>[1]卡牌时间战力!$A$372</f>
        <v>395</v>
      </c>
      <c r="B372">
        <f>[1]卡牌时间战力!$B$372</f>
        <v>0</v>
      </c>
      <c r="C372">
        <f>[1]卡牌时间战力!$C$372</f>
        <v>18550</v>
      </c>
      <c r="D372">
        <f>[1]卡牌时间战力!$D$372</f>
        <v>1120</v>
      </c>
      <c r="E372">
        <f>[1]卡牌时间战力!$E$372</f>
        <v>1880</v>
      </c>
      <c r="F372">
        <f>[1]卡牌时间战力!$F$372</f>
        <v>10071</v>
      </c>
      <c r="G372">
        <f>[1]卡牌时间战力!$G$372</f>
        <v>1492</v>
      </c>
      <c r="H372">
        <f>[1]卡牌时间战力!$H$372</f>
        <v>0.11849999999999797</v>
      </c>
      <c r="I372">
        <f>[1]卡牌时间战力!$I$372</f>
        <v>1668.8</v>
      </c>
      <c r="J372">
        <f>[1]卡牌时间战力!$J$372</f>
        <v>1</v>
      </c>
      <c r="K372">
        <f>[1]卡牌时间战力!$K$372</f>
        <v>373</v>
      </c>
      <c r="L372">
        <f>[1]卡牌时间战力!$L$372</f>
        <v>0</v>
      </c>
      <c r="M372">
        <f>[1]卡牌时间战力!$M$372</f>
        <v>0</v>
      </c>
      <c r="N372">
        <f>[1]卡牌时间战力!$N$372</f>
        <v>0</v>
      </c>
      <c r="O372">
        <f>[1]卡牌时间战力!$O$372</f>
        <v>0</v>
      </c>
      <c r="P372">
        <f>[1]卡牌时间战力!$P$372</f>
        <v>0</v>
      </c>
      <c r="Q372">
        <f>[1]卡牌时间战力!$Q$372</f>
        <v>0</v>
      </c>
      <c r="R372">
        <f>[1]卡牌时间战力!$R$372</f>
        <v>0.6</v>
      </c>
      <c r="S372">
        <f>[1]卡牌时间战力!$S$372</f>
        <v>1.1000000000000001</v>
      </c>
      <c r="T372">
        <f>[1]卡牌时间战力!$T$372</f>
        <v>9155</v>
      </c>
      <c r="U372">
        <f>[1]卡牌时间战力!$U$372</f>
        <v>2.5430999999999999</v>
      </c>
      <c r="V372">
        <f>[1]卡牌时间战力!$V$372</f>
        <v>4.6799999999999438</v>
      </c>
      <c r="W372">
        <f>[1]卡牌时间战力!$W$372</f>
        <v>0</v>
      </c>
      <c r="X372">
        <f>[1]卡牌时间战力!$X$372</f>
        <v>0</v>
      </c>
    </row>
    <row r="373" spans="1:24" x14ac:dyDescent="0.15">
      <c r="A373">
        <f>[1]卡牌时间战力!$A$373</f>
        <v>396</v>
      </c>
      <c r="B373">
        <f>[1]卡牌时间战力!$B$373</f>
        <v>0</v>
      </c>
      <c r="C373">
        <f>[1]卡牌时间战力!$C$373</f>
        <v>18600</v>
      </c>
      <c r="D373">
        <f>[1]卡牌时间战力!$D$373</f>
        <v>1123</v>
      </c>
      <c r="E373">
        <f>[1]卡牌时间战力!$E$373</f>
        <v>1885</v>
      </c>
      <c r="F373">
        <f>[1]卡牌时间战力!$F$373</f>
        <v>10098</v>
      </c>
      <c r="G373">
        <f>[1]卡牌时间战力!$G$373</f>
        <v>1496</v>
      </c>
      <c r="H373">
        <f>[1]卡牌时间战力!$H$373</f>
        <v>0.11854999999999796</v>
      </c>
      <c r="I373">
        <f>[1]卡牌时间战力!$I$373</f>
        <v>1673.35</v>
      </c>
      <c r="J373">
        <f>[1]卡牌时间战力!$J$373</f>
        <v>1</v>
      </c>
      <c r="K373">
        <f>[1]卡牌时间战力!$K$373</f>
        <v>374</v>
      </c>
      <c r="L373">
        <f>[1]卡牌时间战力!$L$373</f>
        <v>0</v>
      </c>
      <c r="M373">
        <f>[1]卡牌时间战力!$M$373</f>
        <v>0</v>
      </c>
      <c r="N373">
        <f>[1]卡牌时间战力!$N$373</f>
        <v>0</v>
      </c>
      <c r="O373">
        <f>[1]卡牌时间战力!$O$373</f>
        <v>0</v>
      </c>
      <c r="P373">
        <f>[1]卡牌时间战力!$P$373</f>
        <v>0</v>
      </c>
      <c r="Q373">
        <f>[1]卡牌时间战力!$Q$373</f>
        <v>0</v>
      </c>
      <c r="R373">
        <f>[1]卡牌时间战力!$R$373</f>
        <v>0.6</v>
      </c>
      <c r="S373">
        <f>[1]卡牌时间战力!$S$373</f>
        <v>1.1000000000000001</v>
      </c>
      <c r="T373">
        <f>[1]卡牌时间战力!$T$373</f>
        <v>9180</v>
      </c>
      <c r="U373">
        <f>[1]卡牌时间战力!$U$373</f>
        <v>2.5499999999999998</v>
      </c>
      <c r="V373">
        <f>[1]卡牌时间战力!$V$373</f>
        <v>4.6899999999999435</v>
      </c>
      <c r="W373">
        <f>[1]卡牌时间战力!$W$373</f>
        <v>0</v>
      </c>
      <c r="X373">
        <f>[1]卡牌时间战力!$X$373</f>
        <v>0</v>
      </c>
    </row>
    <row r="374" spans="1:24" x14ac:dyDescent="0.15">
      <c r="A374">
        <f>[1]卡牌时间战力!$A$374</f>
        <v>397</v>
      </c>
      <c r="B374">
        <f>[1]卡牌时间战力!$B$374</f>
        <v>0</v>
      </c>
      <c r="C374">
        <f>[1]卡牌时间战力!$C$374</f>
        <v>18650</v>
      </c>
      <c r="D374">
        <f>[1]卡牌时间战力!$D$374</f>
        <v>1126</v>
      </c>
      <c r="E374">
        <f>[1]卡牌时间战力!$E$374</f>
        <v>1890</v>
      </c>
      <c r="F374">
        <f>[1]卡牌时间战力!$F$374</f>
        <v>10125</v>
      </c>
      <c r="G374">
        <f>[1]卡牌时间战力!$G$374</f>
        <v>1500</v>
      </c>
      <c r="H374">
        <f>[1]卡牌时间战力!$H$374</f>
        <v>0.11859999999999796</v>
      </c>
      <c r="I374">
        <f>[1]卡牌时间战力!$I$374</f>
        <v>1677.9</v>
      </c>
      <c r="J374">
        <f>[1]卡牌时间战力!$J$374</f>
        <v>1</v>
      </c>
      <c r="K374">
        <f>[1]卡牌时间战力!$K$374</f>
        <v>375</v>
      </c>
      <c r="L374">
        <f>[1]卡牌时间战力!$L$374</f>
        <v>0</v>
      </c>
      <c r="M374">
        <f>[1]卡牌时间战力!$M$374</f>
        <v>0</v>
      </c>
      <c r="N374">
        <f>[1]卡牌时间战力!$N$374</f>
        <v>0</v>
      </c>
      <c r="O374">
        <f>[1]卡牌时间战力!$O$374</f>
        <v>0</v>
      </c>
      <c r="P374">
        <f>[1]卡牌时间战力!$P$374</f>
        <v>0</v>
      </c>
      <c r="Q374">
        <f>[1]卡牌时间战力!$Q$374</f>
        <v>0</v>
      </c>
      <c r="R374">
        <f>[1]卡牌时间战力!$R$374</f>
        <v>0.6</v>
      </c>
      <c r="S374">
        <f>[1]卡牌时间战力!$S$374</f>
        <v>1.1000000000000001</v>
      </c>
      <c r="T374">
        <f>[1]卡牌时间战力!$T$374</f>
        <v>9205</v>
      </c>
      <c r="U374">
        <f>[1]卡牌时间战力!$U$374</f>
        <v>2.5569000000000002</v>
      </c>
      <c r="V374">
        <f>[1]卡牌时间战力!$V$374</f>
        <v>4.6999999999999433</v>
      </c>
      <c r="W374">
        <f>[1]卡牌时间战力!$W$374</f>
        <v>0</v>
      </c>
      <c r="X374">
        <f>[1]卡牌时间战力!$X$374</f>
        <v>0</v>
      </c>
    </row>
    <row r="375" spans="1:24" x14ac:dyDescent="0.15">
      <c r="A375">
        <f>[1]卡牌时间战力!$A$375</f>
        <v>398</v>
      </c>
      <c r="B375">
        <f>[1]卡牌时间战力!$B$375</f>
        <v>0</v>
      </c>
      <c r="C375">
        <f>[1]卡牌时间战力!$C$375</f>
        <v>18700</v>
      </c>
      <c r="D375">
        <f>[1]卡牌时间战力!$D$375</f>
        <v>1129</v>
      </c>
      <c r="E375">
        <f>[1]卡牌时间战力!$E$375</f>
        <v>1895</v>
      </c>
      <c r="F375">
        <f>[1]卡牌时间战力!$F$375</f>
        <v>10152</v>
      </c>
      <c r="G375">
        <f>[1]卡牌时间战力!$G$375</f>
        <v>1504</v>
      </c>
      <c r="H375">
        <f>[1]卡牌时间战力!$H$375</f>
        <v>0.11864999999999795</v>
      </c>
      <c r="I375">
        <f>[1]卡牌时间战力!$I$375</f>
        <v>1682.45</v>
      </c>
      <c r="J375">
        <f>[1]卡牌时间战力!$J$375</f>
        <v>1</v>
      </c>
      <c r="K375">
        <f>[1]卡牌时间战力!$K$375</f>
        <v>376</v>
      </c>
      <c r="L375">
        <f>[1]卡牌时间战力!$L$375</f>
        <v>0</v>
      </c>
      <c r="M375">
        <f>[1]卡牌时间战力!$M$375</f>
        <v>0</v>
      </c>
      <c r="N375">
        <f>[1]卡牌时间战力!$N$375</f>
        <v>0</v>
      </c>
      <c r="O375">
        <f>[1]卡牌时间战力!$O$375</f>
        <v>0</v>
      </c>
      <c r="P375">
        <f>[1]卡牌时间战力!$P$375</f>
        <v>0</v>
      </c>
      <c r="Q375">
        <f>[1]卡牌时间战力!$Q$375</f>
        <v>0</v>
      </c>
      <c r="R375">
        <f>[1]卡牌时间战力!$R$375</f>
        <v>0.6</v>
      </c>
      <c r="S375">
        <f>[1]卡牌时间战力!$S$375</f>
        <v>1.1000000000000001</v>
      </c>
      <c r="T375">
        <f>[1]卡牌时间战力!$T$375</f>
        <v>9229</v>
      </c>
      <c r="U375">
        <f>[1]卡牌时间战力!$U$375</f>
        <v>2.5636000000000001</v>
      </c>
      <c r="V375">
        <f>[1]卡牌时间战力!$V$375</f>
        <v>4.7099999999999431</v>
      </c>
      <c r="W375">
        <f>[1]卡牌时间战力!$W$375</f>
        <v>0</v>
      </c>
      <c r="X375">
        <f>[1]卡牌时间战力!$X$375</f>
        <v>0</v>
      </c>
    </row>
    <row r="376" spans="1:24" x14ac:dyDescent="0.15">
      <c r="A376">
        <f>[1]卡牌时间战力!$A$376</f>
        <v>399</v>
      </c>
      <c r="B376">
        <f>[1]卡牌时间战力!$B$376</f>
        <v>0</v>
      </c>
      <c r="C376">
        <f>[1]卡牌时间战力!$C$376</f>
        <v>18750</v>
      </c>
      <c r="D376">
        <f>[1]卡牌时间战力!$D$376</f>
        <v>1132</v>
      </c>
      <c r="E376">
        <f>[1]卡牌时间战力!$E$376</f>
        <v>1900</v>
      </c>
      <c r="F376">
        <f>[1]卡牌时间战力!$F$376</f>
        <v>10179</v>
      </c>
      <c r="G376">
        <f>[1]卡牌时间战力!$G$376</f>
        <v>1508</v>
      </c>
      <c r="H376">
        <f>[1]卡牌时间战力!$H$376</f>
        <v>0.11869999999999795</v>
      </c>
      <c r="I376">
        <f>[1]卡牌时间战力!$I$376</f>
        <v>1687</v>
      </c>
      <c r="J376">
        <f>[1]卡牌时间战力!$J$376</f>
        <v>1</v>
      </c>
      <c r="K376">
        <f>[1]卡牌时间战力!$K$376</f>
        <v>377</v>
      </c>
      <c r="L376">
        <f>[1]卡牌时间战力!$L$376</f>
        <v>0</v>
      </c>
      <c r="M376">
        <f>[1]卡牌时间战力!$M$376</f>
        <v>0</v>
      </c>
      <c r="N376">
        <f>[1]卡牌时间战力!$N$376</f>
        <v>0</v>
      </c>
      <c r="O376">
        <f>[1]卡牌时间战力!$O$376</f>
        <v>0</v>
      </c>
      <c r="P376">
        <f>[1]卡牌时间战力!$P$376</f>
        <v>0</v>
      </c>
      <c r="Q376">
        <f>[1]卡牌时间战力!$Q$376</f>
        <v>0</v>
      </c>
      <c r="R376">
        <f>[1]卡牌时间战力!$R$376</f>
        <v>0.6</v>
      </c>
      <c r="S376">
        <f>[1]卡牌时间战力!$S$376</f>
        <v>1.1000000000000001</v>
      </c>
      <c r="T376">
        <f>[1]卡牌时间战力!$T$376</f>
        <v>9254</v>
      </c>
      <c r="U376">
        <f>[1]卡牌时间战力!$U$376</f>
        <v>2.5706000000000002</v>
      </c>
      <c r="V376">
        <f>[1]卡牌时间战力!$V$376</f>
        <v>4.7199999999999429</v>
      </c>
      <c r="W376">
        <f>[1]卡牌时间战力!$W$376</f>
        <v>0</v>
      </c>
      <c r="X376">
        <f>[1]卡牌时间战力!$X$376</f>
        <v>0</v>
      </c>
    </row>
    <row r="377" spans="1:24" x14ac:dyDescent="0.15">
      <c r="A377">
        <f>[1]卡牌时间战力!$A$377</f>
        <v>400</v>
      </c>
      <c r="B377">
        <f>[1]卡牌时间战力!$B$377</f>
        <v>0</v>
      </c>
      <c r="C377">
        <f>[1]卡牌时间战力!$C$377</f>
        <v>18800</v>
      </c>
      <c r="D377">
        <f>[1]卡牌时间战力!$D$377</f>
        <v>1135</v>
      </c>
      <c r="E377">
        <f>[1]卡牌时间战力!$E$377</f>
        <v>1905</v>
      </c>
      <c r="F377">
        <f>[1]卡牌时间战力!$F$377</f>
        <v>10206</v>
      </c>
      <c r="G377">
        <f>[1]卡牌时间战力!$G$377</f>
        <v>1512</v>
      </c>
      <c r="H377">
        <f>[1]卡牌时间战力!$H$377</f>
        <v>0.11874999999999794</v>
      </c>
      <c r="I377">
        <f>[1]卡牌时间战力!$I$377</f>
        <v>1691.55</v>
      </c>
      <c r="J377">
        <f>[1]卡牌时间战力!$J$377</f>
        <v>1</v>
      </c>
      <c r="K377">
        <f>[1]卡牌时间战力!$K$377</f>
        <v>378</v>
      </c>
      <c r="L377">
        <f>[1]卡牌时间战力!$L$377</f>
        <v>0</v>
      </c>
      <c r="M377">
        <f>[1]卡牌时间战力!$M$377</f>
        <v>0</v>
      </c>
      <c r="N377">
        <f>[1]卡牌时间战力!$N$377</f>
        <v>0</v>
      </c>
      <c r="O377">
        <f>[1]卡牌时间战力!$O$377</f>
        <v>0</v>
      </c>
      <c r="P377">
        <f>[1]卡牌时间战力!$P$377</f>
        <v>0</v>
      </c>
      <c r="Q377">
        <f>[1]卡牌时间战力!$Q$377</f>
        <v>0</v>
      </c>
      <c r="R377">
        <f>[1]卡牌时间战力!$R$377</f>
        <v>0.6</v>
      </c>
      <c r="S377">
        <f>[1]卡牌时间战力!$S$377</f>
        <v>1.1000000000000001</v>
      </c>
      <c r="T377">
        <f>[1]卡牌时间战力!$T$377</f>
        <v>9278</v>
      </c>
      <c r="U377">
        <f>[1]卡牌时间战力!$U$377</f>
        <v>2.5771999999999999</v>
      </c>
      <c r="V377">
        <f>[1]卡牌时间战力!$V$377</f>
        <v>4.7299999999999427</v>
      </c>
      <c r="W377">
        <f>[1]卡牌时间战力!$W$377</f>
        <v>0</v>
      </c>
      <c r="X377">
        <f>[1]卡牌时间战力!$X$377</f>
        <v>0</v>
      </c>
    </row>
    <row r="378" spans="1:24" x14ac:dyDescent="0.15">
      <c r="A378">
        <f>[1]卡牌时间战力!$A$378</f>
        <v>401</v>
      </c>
      <c r="B378">
        <f>[1]卡牌时间战力!$B$378</f>
        <v>0</v>
      </c>
      <c r="C378">
        <f>[1]卡牌时间战力!$C$378</f>
        <v>18850</v>
      </c>
      <c r="D378">
        <f>[1]卡牌时间战力!$D$378</f>
        <v>1138</v>
      </c>
      <c r="E378">
        <f>[1]卡牌时间战力!$E$378</f>
        <v>1910</v>
      </c>
      <c r="F378">
        <f>[1]卡牌时间战力!$F$378</f>
        <v>10233</v>
      </c>
      <c r="G378">
        <f>[1]卡牌时间战力!$G$378</f>
        <v>1516</v>
      </c>
      <c r="H378">
        <f>[1]卡牌时间战力!$H$378</f>
        <v>0.11879999999999794</v>
      </c>
      <c r="I378">
        <f>[1]卡牌时间战力!$I$378</f>
        <v>1696.1</v>
      </c>
      <c r="J378">
        <f>[1]卡牌时间战力!$J$378</f>
        <v>1</v>
      </c>
      <c r="K378">
        <f>[1]卡牌时间战力!$K$378</f>
        <v>379</v>
      </c>
      <c r="L378">
        <f>[1]卡牌时间战力!$L$378</f>
        <v>0</v>
      </c>
      <c r="M378">
        <f>[1]卡牌时间战力!$M$378</f>
        <v>0</v>
      </c>
      <c r="N378">
        <f>[1]卡牌时间战力!$N$378</f>
        <v>0</v>
      </c>
      <c r="O378">
        <f>[1]卡牌时间战力!$O$378</f>
        <v>0</v>
      </c>
      <c r="P378">
        <f>[1]卡牌时间战力!$P$378</f>
        <v>0</v>
      </c>
      <c r="Q378">
        <f>[1]卡牌时间战力!$Q$378</f>
        <v>0</v>
      </c>
      <c r="R378">
        <f>[1]卡牌时间战力!$R$378</f>
        <v>0.6</v>
      </c>
      <c r="S378">
        <f>[1]卡牌时间战力!$S$378</f>
        <v>1.1000000000000001</v>
      </c>
      <c r="T378">
        <f>[1]卡牌时间战力!$T$378</f>
        <v>9303</v>
      </c>
      <c r="U378">
        <f>[1]卡牌时间战力!$U$378</f>
        <v>2.5842000000000001</v>
      </c>
      <c r="V378">
        <f>[1]卡牌时间战力!$V$378</f>
        <v>4.7399999999999425</v>
      </c>
      <c r="W378">
        <f>[1]卡牌时间战力!$W$378</f>
        <v>0</v>
      </c>
      <c r="X378">
        <f>[1]卡牌时间战力!$X$378</f>
        <v>0</v>
      </c>
    </row>
    <row r="379" spans="1:24" x14ac:dyDescent="0.15">
      <c r="A379">
        <f>[1]卡牌时间战力!$A$379</f>
        <v>402</v>
      </c>
      <c r="B379">
        <f>[1]卡牌时间战力!$B$379</f>
        <v>0</v>
      </c>
      <c r="C379">
        <f>[1]卡牌时间战力!$C$379</f>
        <v>18900</v>
      </c>
      <c r="D379">
        <f>[1]卡牌时间战力!$D$379</f>
        <v>1141</v>
      </c>
      <c r="E379">
        <f>[1]卡牌时间战力!$E$379</f>
        <v>1915</v>
      </c>
      <c r="F379">
        <f>[1]卡牌时间战力!$F$379</f>
        <v>10260</v>
      </c>
      <c r="G379">
        <f>[1]卡牌时间战力!$G$379</f>
        <v>1520</v>
      </c>
      <c r="H379">
        <f>[1]卡牌时间战力!$H$379</f>
        <v>0.11884999999999793</v>
      </c>
      <c r="I379">
        <f>[1]卡牌时间战力!$I$379</f>
        <v>1700.65</v>
      </c>
      <c r="J379">
        <f>[1]卡牌时间战力!$J$379</f>
        <v>1</v>
      </c>
      <c r="K379">
        <f>[1]卡牌时间战力!$K$379</f>
        <v>380</v>
      </c>
      <c r="L379">
        <f>[1]卡牌时间战力!$L$379</f>
        <v>0</v>
      </c>
      <c r="M379">
        <f>[1]卡牌时间战力!$M$379</f>
        <v>0</v>
      </c>
      <c r="N379">
        <f>[1]卡牌时间战力!$N$379</f>
        <v>0</v>
      </c>
      <c r="O379">
        <f>[1]卡牌时间战力!$O$379</f>
        <v>0</v>
      </c>
      <c r="P379">
        <f>[1]卡牌时间战力!$P$379</f>
        <v>0</v>
      </c>
      <c r="Q379">
        <f>[1]卡牌时间战力!$Q$379</f>
        <v>0</v>
      </c>
      <c r="R379">
        <f>[1]卡牌时间战力!$R$379</f>
        <v>0.6</v>
      </c>
      <c r="S379">
        <f>[1]卡牌时间战力!$S$379</f>
        <v>1.1000000000000001</v>
      </c>
      <c r="T379">
        <f>[1]卡牌时间战力!$T$379</f>
        <v>9327</v>
      </c>
      <c r="U379">
        <f>[1]卡牌时间战力!$U$379</f>
        <v>2.5908000000000002</v>
      </c>
      <c r="V379">
        <f>[1]卡牌时间战力!$V$379</f>
        <v>4.7499999999999423</v>
      </c>
      <c r="W379">
        <f>[1]卡牌时间战力!$W$379</f>
        <v>0</v>
      </c>
      <c r="X379">
        <f>[1]卡牌时间战力!$X$379</f>
        <v>0</v>
      </c>
    </row>
    <row r="380" spans="1:24" x14ac:dyDescent="0.15">
      <c r="A380">
        <f>[1]卡牌时间战力!$A$380</f>
        <v>403</v>
      </c>
      <c r="B380">
        <f>[1]卡牌时间战力!$B$380</f>
        <v>0</v>
      </c>
      <c r="C380">
        <f>[1]卡牌时间战力!$C$380</f>
        <v>18950</v>
      </c>
      <c r="D380">
        <f>[1]卡牌时间战力!$D$380</f>
        <v>1144</v>
      </c>
      <c r="E380">
        <f>[1]卡牌时间战力!$E$380</f>
        <v>1920</v>
      </c>
      <c r="F380">
        <f>[1]卡牌时间战力!$F$380</f>
        <v>10287</v>
      </c>
      <c r="G380">
        <f>[1]卡牌时间战力!$G$380</f>
        <v>1524</v>
      </c>
      <c r="H380">
        <f>[1]卡牌时间战力!$H$380</f>
        <v>0.11889999999999792</v>
      </c>
      <c r="I380">
        <f>[1]卡牌时间战力!$I$380</f>
        <v>1705.2</v>
      </c>
      <c r="J380">
        <f>[1]卡牌时间战力!$J$380</f>
        <v>1</v>
      </c>
      <c r="K380">
        <f>[1]卡牌时间战力!$K$380</f>
        <v>381</v>
      </c>
      <c r="L380">
        <f>[1]卡牌时间战力!$L$380</f>
        <v>0</v>
      </c>
      <c r="M380">
        <f>[1]卡牌时间战力!$M$380</f>
        <v>0</v>
      </c>
      <c r="N380">
        <f>[1]卡牌时间战力!$N$380</f>
        <v>0</v>
      </c>
      <c r="O380">
        <f>[1]卡牌时间战力!$O$380</f>
        <v>0</v>
      </c>
      <c r="P380">
        <f>[1]卡牌时间战力!$P$380</f>
        <v>0</v>
      </c>
      <c r="Q380">
        <f>[1]卡牌时间战力!$Q$380</f>
        <v>0</v>
      </c>
      <c r="R380">
        <f>[1]卡牌时间战力!$R$380</f>
        <v>0.6</v>
      </c>
      <c r="S380">
        <f>[1]卡牌时间战力!$S$380</f>
        <v>1.1000000000000001</v>
      </c>
      <c r="T380">
        <f>[1]卡牌时间战力!$T$380</f>
        <v>9352</v>
      </c>
      <c r="U380">
        <f>[1]卡牌时间战力!$U$380</f>
        <v>2.5977999999999999</v>
      </c>
      <c r="V380">
        <f>[1]卡牌时间战力!$V$380</f>
        <v>4.7599999999999421</v>
      </c>
      <c r="W380">
        <f>[1]卡牌时间战力!$W$380</f>
        <v>0</v>
      </c>
      <c r="X380">
        <f>[1]卡牌时间战力!$X$380</f>
        <v>0</v>
      </c>
    </row>
    <row r="381" spans="1:24" x14ac:dyDescent="0.15">
      <c r="A381">
        <f>[1]卡牌时间战力!$A$381</f>
        <v>404</v>
      </c>
      <c r="B381">
        <f>[1]卡牌时间战力!$B$381</f>
        <v>0</v>
      </c>
      <c r="C381">
        <f>[1]卡牌时间战力!$C$381</f>
        <v>19000</v>
      </c>
      <c r="D381">
        <f>[1]卡牌时间战力!$D$381</f>
        <v>1147</v>
      </c>
      <c r="E381">
        <f>[1]卡牌时间战力!$E$381</f>
        <v>1925</v>
      </c>
      <c r="F381">
        <f>[1]卡牌时间战力!$F$381</f>
        <v>10314</v>
      </c>
      <c r="G381">
        <f>[1]卡牌时间战力!$G$381</f>
        <v>1528</v>
      </c>
      <c r="H381">
        <f>[1]卡牌时间战力!$H$381</f>
        <v>0.11894999999999792</v>
      </c>
      <c r="I381">
        <f>[1]卡牌时间战力!$I$381</f>
        <v>1709.76</v>
      </c>
      <c r="J381">
        <f>[1]卡牌时间战力!$J$381</f>
        <v>1</v>
      </c>
      <c r="K381">
        <f>[1]卡牌时间战力!$K$381</f>
        <v>382</v>
      </c>
      <c r="L381">
        <f>[1]卡牌时间战力!$L$381</f>
        <v>0</v>
      </c>
      <c r="M381">
        <f>[1]卡牌时间战力!$M$381</f>
        <v>0</v>
      </c>
      <c r="N381">
        <f>[1]卡牌时间战力!$N$381</f>
        <v>0</v>
      </c>
      <c r="O381">
        <f>[1]卡牌时间战力!$O$381</f>
        <v>0</v>
      </c>
      <c r="P381">
        <f>[1]卡牌时间战力!$P$381</f>
        <v>0</v>
      </c>
      <c r="Q381">
        <f>[1]卡牌时间战力!$Q$381</f>
        <v>0</v>
      </c>
      <c r="R381">
        <f>[1]卡牌时间战力!$R$381</f>
        <v>0.6</v>
      </c>
      <c r="S381">
        <f>[1]卡牌时间战力!$S$381</f>
        <v>1.1000000000000001</v>
      </c>
      <c r="T381">
        <f>[1]卡牌时间战力!$T$381</f>
        <v>9376</v>
      </c>
      <c r="U381">
        <f>[1]卡牌时间战力!$U$381</f>
        <v>2.6044</v>
      </c>
      <c r="V381">
        <f>[1]卡牌时间战力!$V$381</f>
        <v>4.7699999999999418</v>
      </c>
      <c r="W381">
        <f>[1]卡牌时间战力!$W$381</f>
        <v>0</v>
      </c>
      <c r="X381">
        <f>[1]卡牌时间战力!$X$381</f>
        <v>0</v>
      </c>
    </row>
    <row r="382" spans="1:24" x14ac:dyDescent="0.15">
      <c r="A382">
        <f>[1]卡牌时间战力!$A$382</f>
        <v>405</v>
      </c>
      <c r="B382">
        <f>[1]卡牌时间战力!$B$382</f>
        <v>0</v>
      </c>
      <c r="C382">
        <f>[1]卡牌时间战力!$C$382</f>
        <v>19050</v>
      </c>
      <c r="D382">
        <f>[1]卡牌时间战力!$D$382</f>
        <v>1150</v>
      </c>
      <c r="E382">
        <f>[1]卡牌时间战力!$E$382</f>
        <v>1930</v>
      </c>
      <c r="F382">
        <f>[1]卡牌时间战力!$F$382</f>
        <v>10341</v>
      </c>
      <c r="G382">
        <f>[1]卡牌时间战力!$G$382</f>
        <v>1532</v>
      </c>
      <c r="H382">
        <f>[1]卡牌时间战力!$H$382</f>
        <v>0.11899999999999791</v>
      </c>
      <c r="I382">
        <f>[1]卡牌时间战力!$I$382</f>
        <v>1714.31</v>
      </c>
      <c r="J382">
        <f>[1]卡牌时间战力!$J$382</f>
        <v>1</v>
      </c>
      <c r="K382">
        <f>[1]卡牌时间战力!$K$382</f>
        <v>383</v>
      </c>
      <c r="L382">
        <f>[1]卡牌时间战力!$L$382</f>
        <v>0</v>
      </c>
      <c r="M382">
        <f>[1]卡牌时间战力!$M$382</f>
        <v>0</v>
      </c>
      <c r="N382">
        <f>[1]卡牌时间战力!$N$382</f>
        <v>0</v>
      </c>
      <c r="O382">
        <f>[1]卡牌时间战力!$O$382</f>
        <v>0</v>
      </c>
      <c r="P382">
        <f>[1]卡牌时间战力!$P$382</f>
        <v>0</v>
      </c>
      <c r="Q382">
        <f>[1]卡牌时间战力!$Q$382</f>
        <v>0</v>
      </c>
      <c r="R382">
        <f>[1]卡牌时间战力!$R$382</f>
        <v>0.6</v>
      </c>
      <c r="S382">
        <f>[1]卡牌时间战力!$S$382</f>
        <v>1.1000000000000001</v>
      </c>
      <c r="T382">
        <f>[1]卡牌时间战力!$T$382</f>
        <v>9401</v>
      </c>
      <c r="U382">
        <f>[1]卡牌时间战力!$U$382</f>
        <v>2.6114000000000002</v>
      </c>
      <c r="V382">
        <f>[1]卡牌时间战力!$V$382</f>
        <v>4.7799999999999416</v>
      </c>
      <c r="W382">
        <f>[1]卡牌时间战力!$W$382</f>
        <v>0</v>
      </c>
      <c r="X382">
        <f>[1]卡牌时间战力!$X$382</f>
        <v>0</v>
      </c>
    </row>
    <row r="383" spans="1:24" x14ac:dyDescent="0.15">
      <c r="A383">
        <f>[1]卡牌时间战力!$A$383</f>
        <v>406</v>
      </c>
      <c r="B383">
        <f>[1]卡牌时间战力!$B$383</f>
        <v>0</v>
      </c>
      <c r="C383">
        <f>[1]卡牌时间战力!$C$383</f>
        <v>19100</v>
      </c>
      <c r="D383">
        <f>[1]卡牌时间战力!$D$383</f>
        <v>1153</v>
      </c>
      <c r="E383">
        <f>[1]卡牌时间战力!$E$383</f>
        <v>1935</v>
      </c>
      <c r="F383">
        <f>[1]卡牌时间战力!$F$383</f>
        <v>10368</v>
      </c>
      <c r="G383">
        <f>[1]卡牌时间战力!$G$383</f>
        <v>1536</v>
      </c>
      <c r="H383">
        <f>[1]卡牌时间战力!$H$383</f>
        <v>0.11904999999999791</v>
      </c>
      <c r="I383">
        <f>[1]卡牌时间战力!$I$383</f>
        <v>1718.86</v>
      </c>
      <c r="J383">
        <f>[1]卡牌时间战力!$J$383</f>
        <v>1</v>
      </c>
      <c r="K383">
        <f>[1]卡牌时间战力!$K$383</f>
        <v>384</v>
      </c>
      <c r="L383">
        <f>[1]卡牌时间战力!$L$383</f>
        <v>0</v>
      </c>
      <c r="M383">
        <f>[1]卡牌时间战力!$M$383</f>
        <v>0</v>
      </c>
      <c r="N383">
        <f>[1]卡牌时间战力!$N$383</f>
        <v>0</v>
      </c>
      <c r="O383">
        <f>[1]卡牌时间战力!$O$383</f>
        <v>0</v>
      </c>
      <c r="P383">
        <f>[1]卡牌时间战力!$P$383</f>
        <v>0</v>
      </c>
      <c r="Q383">
        <f>[1]卡牌时间战力!$Q$383</f>
        <v>0</v>
      </c>
      <c r="R383">
        <f>[1]卡牌时间战力!$R$383</f>
        <v>0.6</v>
      </c>
      <c r="S383">
        <f>[1]卡牌时间战力!$S$383</f>
        <v>1.1000000000000001</v>
      </c>
      <c r="T383">
        <f>[1]卡牌时间战力!$T$383</f>
        <v>9425</v>
      </c>
      <c r="U383">
        <f>[1]卡牌时间战力!$U$383</f>
        <v>2.6181000000000001</v>
      </c>
      <c r="V383">
        <f>[1]卡牌时间战力!$V$383</f>
        <v>4.7899999999999414</v>
      </c>
      <c r="W383">
        <f>[1]卡牌时间战力!$W$383</f>
        <v>0</v>
      </c>
      <c r="X383">
        <f>[1]卡牌时间战力!$X$383</f>
        <v>0</v>
      </c>
    </row>
    <row r="384" spans="1:24" x14ac:dyDescent="0.15">
      <c r="A384">
        <f>[1]卡牌时间战力!$A$384</f>
        <v>407</v>
      </c>
      <c r="B384">
        <f>[1]卡牌时间战力!$B$384</f>
        <v>0</v>
      </c>
      <c r="C384">
        <f>[1]卡牌时间战力!$C$384</f>
        <v>19150</v>
      </c>
      <c r="D384">
        <f>[1]卡牌时间战力!$D$384</f>
        <v>1156</v>
      </c>
      <c r="E384">
        <f>[1]卡牌时间战力!$E$384</f>
        <v>1940</v>
      </c>
      <c r="F384">
        <f>[1]卡牌时间战力!$F$384</f>
        <v>10395</v>
      </c>
      <c r="G384">
        <f>[1]卡牌时间战力!$G$384</f>
        <v>1540</v>
      </c>
      <c r="H384">
        <f>[1]卡牌时间战力!$H$384</f>
        <v>0.1190999999999979</v>
      </c>
      <c r="I384">
        <f>[1]卡牌时间战力!$I$384</f>
        <v>1723.41</v>
      </c>
      <c r="J384">
        <f>[1]卡牌时间战力!$J$384</f>
        <v>1</v>
      </c>
      <c r="K384">
        <f>[1]卡牌时间战力!$K$384</f>
        <v>385</v>
      </c>
      <c r="L384">
        <f>[1]卡牌时间战力!$L$384</f>
        <v>0</v>
      </c>
      <c r="M384">
        <f>[1]卡牌时间战力!$M$384</f>
        <v>0</v>
      </c>
      <c r="N384">
        <f>[1]卡牌时间战力!$N$384</f>
        <v>0</v>
      </c>
      <c r="O384">
        <f>[1]卡牌时间战力!$O$384</f>
        <v>0</v>
      </c>
      <c r="P384">
        <f>[1]卡牌时间战力!$P$384</f>
        <v>0</v>
      </c>
      <c r="Q384">
        <f>[1]卡牌时间战力!$Q$384</f>
        <v>0</v>
      </c>
      <c r="R384">
        <f>[1]卡牌时间战力!$R$384</f>
        <v>0.6</v>
      </c>
      <c r="S384">
        <f>[1]卡牌时间战力!$S$384</f>
        <v>1.1000000000000001</v>
      </c>
      <c r="T384">
        <f>[1]卡牌时间战力!$T$384</f>
        <v>9450</v>
      </c>
      <c r="U384">
        <f>[1]卡牌时间战力!$U$384</f>
        <v>2.625</v>
      </c>
      <c r="V384">
        <f>[1]卡牌时间战力!$V$384</f>
        <v>4.7999999999999412</v>
      </c>
      <c r="W384">
        <f>[1]卡牌时间战力!$W$384</f>
        <v>0</v>
      </c>
      <c r="X384">
        <f>[1]卡牌时间战力!$X$384</f>
        <v>0</v>
      </c>
    </row>
    <row r="385" spans="1:24" x14ac:dyDescent="0.15">
      <c r="A385">
        <f>[1]卡牌时间战力!$A$385</f>
        <v>408</v>
      </c>
      <c r="B385">
        <f>[1]卡牌时间战力!$B$385</f>
        <v>0</v>
      </c>
      <c r="C385">
        <f>[1]卡牌时间战力!$C$385</f>
        <v>19200</v>
      </c>
      <c r="D385">
        <f>[1]卡牌时间战力!$D$385</f>
        <v>1159</v>
      </c>
      <c r="E385">
        <f>[1]卡牌时间战力!$E$385</f>
        <v>1945</v>
      </c>
      <c r="F385">
        <f>[1]卡牌时间战力!$F$385</f>
        <v>10422</v>
      </c>
      <c r="G385">
        <f>[1]卡牌时间战力!$G$385</f>
        <v>1544</v>
      </c>
      <c r="H385">
        <f>[1]卡牌时间战力!$H$385</f>
        <v>0.1191499999999979</v>
      </c>
      <c r="I385">
        <f>[1]卡牌时间战力!$I$385</f>
        <v>1727.97</v>
      </c>
      <c r="J385">
        <f>[1]卡牌时间战力!$J$385</f>
        <v>1</v>
      </c>
      <c r="K385">
        <f>[1]卡牌时间战力!$K$385</f>
        <v>386</v>
      </c>
      <c r="L385">
        <f>[1]卡牌时间战力!$L$385</f>
        <v>0</v>
      </c>
      <c r="M385">
        <f>[1]卡牌时间战力!$M$385</f>
        <v>0</v>
      </c>
      <c r="N385">
        <f>[1]卡牌时间战力!$N$385</f>
        <v>0</v>
      </c>
      <c r="O385">
        <f>[1]卡牌时间战力!$O$385</f>
        <v>0</v>
      </c>
      <c r="P385">
        <f>[1]卡牌时间战力!$P$385</f>
        <v>0</v>
      </c>
      <c r="Q385">
        <f>[1]卡牌时间战力!$Q$385</f>
        <v>0</v>
      </c>
      <c r="R385">
        <f>[1]卡牌时间战力!$R$385</f>
        <v>0.6</v>
      </c>
      <c r="S385">
        <f>[1]卡牌时间战力!$S$385</f>
        <v>1.1000000000000001</v>
      </c>
      <c r="T385">
        <f>[1]卡牌时间战力!$T$385</f>
        <v>9475</v>
      </c>
      <c r="U385">
        <f>[1]卡牌时间战力!$U$385</f>
        <v>2.6318999999999999</v>
      </c>
      <c r="V385">
        <f>[1]卡牌时间战力!$V$385</f>
        <v>4.809999999999941</v>
      </c>
      <c r="W385">
        <f>[1]卡牌时间战力!$W$385</f>
        <v>0</v>
      </c>
      <c r="X385">
        <f>[1]卡牌时间战力!$X$385</f>
        <v>0</v>
      </c>
    </row>
    <row r="386" spans="1:24" x14ac:dyDescent="0.15">
      <c r="A386">
        <f>[1]卡牌时间战力!$A$386</f>
        <v>409</v>
      </c>
      <c r="B386">
        <f>[1]卡牌时间战力!$B$386</f>
        <v>0</v>
      </c>
      <c r="C386">
        <f>[1]卡牌时间战力!$C$386</f>
        <v>19250</v>
      </c>
      <c r="D386">
        <f>[1]卡牌时间战力!$D$386</f>
        <v>1162</v>
      </c>
      <c r="E386">
        <f>[1]卡牌时间战力!$E$386</f>
        <v>1950</v>
      </c>
      <c r="F386">
        <f>[1]卡牌时间战力!$F$386</f>
        <v>10449</v>
      </c>
      <c r="G386">
        <f>[1]卡牌时间战力!$G$386</f>
        <v>1548</v>
      </c>
      <c r="H386">
        <f>[1]卡牌时间战力!$H$386</f>
        <v>0.11919999999999789</v>
      </c>
      <c r="I386">
        <f>[1]卡牌时间战力!$I$386</f>
        <v>1732.52</v>
      </c>
      <c r="J386">
        <f>[1]卡牌时间战力!$J$386</f>
        <v>1</v>
      </c>
      <c r="K386">
        <f>[1]卡牌时间战力!$K$386</f>
        <v>387</v>
      </c>
      <c r="L386">
        <f>[1]卡牌时间战力!$L$386</f>
        <v>0</v>
      </c>
      <c r="M386">
        <f>[1]卡牌时间战力!$M$386</f>
        <v>0</v>
      </c>
      <c r="N386">
        <f>[1]卡牌时间战力!$N$386</f>
        <v>0</v>
      </c>
      <c r="O386">
        <f>[1]卡牌时间战力!$O$386</f>
        <v>0</v>
      </c>
      <c r="P386">
        <f>[1]卡牌时间战力!$P$386</f>
        <v>0</v>
      </c>
      <c r="Q386">
        <f>[1]卡牌时间战力!$Q$386</f>
        <v>0</v>
      </c>
      <c r="R386">
        <f>[1]卡牌时间战力!$R$386</f>
        <v>0.6</v>
      </c>
      <c r="S386">
        <f>[1]卡牌时间战力!$S$386</f>
        <v>1.1000000000000001</v>
      </c>
      <c r="T386">
        <f>[1]卡牌时间战力!$T$386</f>
        <v>9499</v>
      </c>
      <c r="U386">
        <f>[1]卡牌时间战力!$U$386</f>
        <v>2.6385999999999998</v>
      </c>
      <c r="V386">
        <f>[1]卡牌时间战力!$V$386</f>
        <v>4.8199999999999408</v>
      </c>
      <c r="W386">
        <f>[1]卡牌时间战力!$W$386</f>
        <v>0</v>
      </c>
      <c r="X386">
        <f>[1]卡牌时间战力!$X$386</f>
        <v>0</v>
      </c>
    </row>
    <row r="387" spans="1:24" x14ac:dyDescent="0.15">
      <c r="A387">
        <f>[1]卡牌时间战力!$A$387</f>
        <v>410</v>
      </c>
      <c r="B387">
        <f>[1]卡牌时间战力!$B$387</f>
        <v>0</v>
      </c>
      <c r="C387">
        <f>[1]卡牌时间战力!$C$387</f>
        <v>19300</v>
      </c>
      <c r="D387">
        <f>[1]卡牌时间战力!$D$387</f>
        <v>1165</v>
      </c>
      <c r="E387">
        <f>[1]卡牌时间战力!$E$387</f>
        <v>1955</v>
      </c>
      <c r="F387">
        <f>[1]卡牌时间战力!$F$387</f>
        <v>10476</v>
      </c>
      <c r="G387">
        <f>[1]卡牌时间战力!$G$387</f>
        <v>1552</v>
      </c>
      <c r="H387">
        <f>[1]卡牌时间战力!$H$387</f>
        <v>0.11924999999999789</v>
      </c>
      <c r="I387">
        <f>[1]卡牌时间战力!$I$387</f>
        <v>1737.08</v>
      </c>
      <c r="J387">
        <f>[1]卡牌时间战力!$J$387</f>
        <v>1</v>
      </c>
      <c r="K387">
        <f>[1]卡牌时间战力!$K$387</f>
        <v>388</v>
      </c>
      <c r="L387">
        <f>[1]卡牌时间战力!$L$387</f>
        <v>0</v>
      </c>
      <c r="M387">
        <f>[1]卡牌时间战力!$M$387</f>
        <v>0</v>
      </c>
      <c r="N387">
        <f>[1]卡牌时间战力!$N$387</f>
        <v>0</v>
      </c>
      <c r="O387">
        <f>[1]卡牌时间战力!$O$387</f>
        <v>0</v>
      </c>
      <c r="P387">
        <f>[1]卡牌时间战力!$P$387</f>
        <v>0</v>
      </c>
      <c r="Q387">
        <f>[1]卡牌时间战力!$Q$387</f>
        <v>0</v>
      </c>
      <c r="R387">
        <f>[1]卡牌时间战力!$R$387</f>
        <v>0.6</v>
      </c>
      <c r="S387">
        <f>[1]卡牌时间战力!$S$387</f>
        <v>1.1000000000000001</v>
      </c>
      <c r="T387">
        <f>[1]卡牌时间战力!$T$387</f>
        <v>9524</v>
      </c>
      <c r="U387">
        <f>[1]卡牌时间战力!$U$387</f>
        <v>2.6456</v>
      </c>
      <c r="V387">
        <f>[1]卡牌时间战力!$V$387</f>
        <v>4.8299999999999406</v>
      </c>
      <c r="W387">
        <f>[1]卡牌时间战力!$W$387</f>
        <v>0</v>
      </c>
      <c r="X387">
        <f>[1]卡牌时间战力!$X$387</f>
        <v>0</v>
      </c>
    </row>
    <row r="388" spans="1:24" x14ac:dyDescent="0.15">
      <c r="A388">
        <f>[1]卡牌时间战力!$A$388</f>
        <v>411</v>
      </c>
      <c r="B388">
        <f>[1]卡牌时间战力!$B$388</f>
        <v>0</v>
      </c>
      <c r="C388">
        <f>[1]卡牌时间战力!$C$388</f>
        <v>19350</v>
      </c>
      <c r="D388">
        <f>[1]卡牌时间战力!$D$388</f>
        <v>1168</v>
      </c>
      <c r="E388">
        <f>[1]卡牌时间战力!$E$388</f>
        <v>1960</v>
      </c>
      <c r="F388">
        <f>[1]卡牌时间战力!$F$388</f>
        <v>10503</v>
      </c>
      <c r="G388">
        <f>[1]卡牌时间战力!$G$388</f>
        <v>1556</v>
      </c>
      <c r="H388">
        <f>[1]卡牌时间战力!$H$388</f>
        <v>0.11929999999999788</v>
      </c>
      <c r="I388">
        <f>[1]卡牌时间战力!$I$388</f>
        <v>1741.63</v>
      </c>
      <c r="J388">
        <f>[1]卡牌时间战力!$J$388</f>
        <v>1</v>
      </c>
      <c r="K388">
        <f>[1]卡牌时间战力!$K$388</f>
        <v>389</v>
      </c>
      <c r="L388">
        <f>[1]卡牌时间战力!$L$388</f>
        <v>0</v>
      </c>
      <c r="M388">
        <f>[1]卡牌时间战力!$M$388</f>
        <v>0</v>
      </c>
      <c r="N388">
        <f>[1]卡牌时间战力!$N$388</f>
        <v>0</v>
      </c>
      <c r="O388">
        <f>[1]卡牌时间战力!$O$388</f>
        <v>0</v>
      </c>
      <c r="P388">
        <f>[1]卡牌时间战力!$P$388</f>
        <v>0</v>
      </c>
      <c r="Q388">
        <f>[1]卡牌时间战力!$Q$388</f>
        <v>0</v>
      </c>
      <c r="R388">
        <f>[1]卡牌时间战力!$R$388</f>
        <v>0.6</v>
      </c>
      <c r="S388">
        <f>[1]卡牌时间战力!$S$388</f>
        <v>1.1000000000000001</v>
      </c>
      <c r="T388">
        <f>[1]卡牌时间战力!$T$388</f>
        <v>9548</v>
      </c>
      <c r="U388">
        <f>[1]卡牌时间战力!$U$388</f>
        <v>2.6522000000000001</v>
      </c>
      <c r="V388">
        <f>[1]卡牌时间战力!$V$388</f>
        <v>4.8399999999999403</v>
      </c>
      <c r="W388">
        <f>[1]卡牌时间战力!$W$388</f>
        <v>0</v>
      </c>
      <c r="X388">
        <f>[1]卡牌时间战力!$X$388</f>
        <v>0</v>
      </c>
    </row>
    <row r="389" spans="1:24" x14ac:dyDescent="0.15">
      <c r="A389">
        <f>[1]卡牌时间战力!$A$389</f>
        <v>412</v>
      </c>
      <c r="B389">
        <f>[1]卡牌时间战力!$B$389</f>
        <v>0</v>
      </c>
      <c r="C389">
        <f>[1]卡牌时间战力!$C$389</f>
        <v>19400</v>
      </c>
      <c r="D389">
        <f>[1]卡牌时间战力!$D$389</f>
        <v>1171</v>
      </c>
      <c r="E389">
        <f>[1]卡牌时间战力!$E$389</f>
        <v>1965</v>
      </c>
      <c r="F389">
        <f>[1]卡牌时间战力!$F$389</f>
        <v>10530</v>
      </c>
      <c r="G389">
        <f>[1]卡牌时间战力!$G$389</f>
        <v>1560</v>
      </c>
      <c r="H389">
        <f>[1]卡牌时间战力!$H$389</f>
        <v>0.11934999999999787</v>
      </c>
      <c r="I389">
        <f>[1]卡牌时间战力!$I$389</f>
        <v>1746.19</v>
      </c>
      <c r="J389">
        <f>[1]卡牌时间战力!$J$389</f>
        <v>1</v>
      </c>
      <c r="K389">
        <f>[1]卡牌时间战力!$K$389</f>
        <v>390</v>
      </c>
      <c r="L389">
        <f>[1]卡牌时间战力!$L$389</f>
        <v>0</v>
      </c>
      <c r="M389">
        <f>[1]卡牌时间战力!$M$389</f>
        <v>0</v>
      </c>
      <c r="N389">
        <f>[1]卡牌时间战力!$N$389</f>
        <v>0</v>
      </c>
      <c r="O389">
        <f>[1]卡牌时间战力!$O$389</f>
        <v>0</v>
      </c>
      <c r="P389">
        <f>[1]卡牌时间战力!$P$389</f>
        <v>0</v>
      </c>
      <c r="Q389">
        <f>[1]卡牌时间战力!$Q$389</f>
        <v>0</v>
      </c>
      <c r="R389">
        <f>[1]卡牌时间战力!$R$389</f>
        <v>0.6</v>
      </c>
      <c r="S389">
        <f>[1]卡牌时间战力!$S$389</f>
        <v>1.1000000000000001</v>
      </c>
      <c r="T389">
        <f>[1]卡牌时间战力!$T$389</f>
        <v>9573</v>
      </c>
      <c r="U389">
        <f>[1]卡牌时间战力!$U$389</f>
        <v>2.6591999999999998</v>
      </c>
      <c r="V389">
        <f>[1]卡牌时间战力!$V$389</f>
        <v>4.8499999999999401</v>
      </c>
      <c r="W389">
        <f>[1]卡牌时间战力!$W$389</f>
        <v>0</v>
      </c>
      <c r="X389">
        <f>[1]卡牌时间战力!$X$389</f>
        <v>0</v>
      </c>
    </row>
    <row r="390" spans="1:24" x14ac:dyDescent="0.15">
      <c r="A390">
        <f>[1]卡牌时间战力!$A$390</f>
        <v>413</v>
      </c>
      <c r="B390">
        <f>[1]卡牌时间战力!$B$390</f>
        <v>0</v>
      </c>
      <c r="C390">
        <f>[1]卡牌时间战力!$C$390</f>
        <v>19450</v>
      </c>
      <c r="D390">
        <f>[1]卡牌时间战力!$D$390</f>
        <v>1174</v>
      </c>
      <c r="E390">
        <f>[1]卡牌时间战力!$E$390</f>
        <v>1970</v>
      </c>
      <c r="F390">
        <f>[1]卡牌时间战力!$F$390</f>
        <v>10557</v>
      </c>
      <c r="G390">
        <f>[1]卡牌时间战力!$G$390</f>
        <v>1564</v>
      </c>
      <c r="H390">
        <f>[1]卡牌时间战力!$H$390</f>
        <v>0.11939999999999787</v>
      </c>
      <c r="I390">
        <f>[1]卡牌时间战力!$I$390</f>
        <v>1750.74</v>
      </c>
      <c r="J390">
        <f>[1]卡牌时间战力!$J$390</f>
        <v>1</v>
      </c>
      <c r="K390">
        <f>[1]卡牌时间战力!$K$390</f>
        <v>391</v>
      </c>
      <c r="L390">
        <f>[1]卡牌时间战力!$L$390</f>
        <v>0</v>
      </c>
      <c r="M390">
        <f>[1]卡牌时间战力!$M$390</f>
        <v>0</v>
      </c>
      <c r="N390">
        <f>[1]卡牌时间战力!$N$390</f>
        <v>0</v>
      </c>
      <c r="O390">
        <f>[1]卡牌时间战力!$O$390</f>
        <v>0</v>
      </c>
      <c r="P390">
        <f>[1]卡牌时间战力!$P$390</f>
        <v>0</v>
      </c>
      <c r="Q390">
        <f>[1]卡牌时间战力!$Q$390</f>
        <v>0</v>
      </c>
      <c r="R390">
        <f>[1]卡牌时间战力!$R$390</f>
        <v>0.6</v>
      </c>
      <c r="S390">
        <f>[1]卡牌时间战力!$S$390</f>
        <v>1.1000000000000001</v>
      </c>
      <c r="T390">
        <f>[1]卡牌时间战力!$T$390</f>
        <v>9597</v>
      </c>
      <c r="U390">
        <f>[1]卡牌时间战力!$U$390</f>
        <v>2.6657999999999999</v>
      </c>
      <c r="V390">
        <f>[1]卡牌时间战力!$V$390</f>
        <v>4.8599999999999399</v>
      </c>
      <c r="W390">
        <f>[1]卡牌时间战力!$W$390</f>
        <v>0</v>
      </c>
      <c r="X390">
        <f>[1]卡牌时间战力!$X$390</f>
        <v>0</v>
      </c>
    </row>
    <row r="391" spans="1:24" x14ac:dyDescent="0.15">
      <c r="A391">
        <f>[1]卡牌时间战力!$A$391</f>
        <v>414</v>
      </c>
      <c r="B391">
        <f>[1]卡牌时间战力!$B$391</f>
        <v>0</v>
      </c>
      <c r="C391">
        <f>[1]卡牌时间战力!$C$391</f>
        <v>19500</v>
      </c>
      <c r="D391">
        <f>[1]卡牌时间战力!$D$391</f>
        <v>1177</v>
      </c>
      <c r="E391">
        <f>[1]卡牌时间战力!$E$391</f>
        <v>1975</v>
      </c>
      <c r="F391">
        <f>[1]卡牌时间战力!$F$391</f>
        <v>10584</v>
      </c>
      <c r="G391">
        <f>[1]卡牌时间战力!$G$391</f>
        <v>1568</v>
      </c>
      <c r="H391">
        <f>[1]卡牌时间战力!$H$391</f>
        <v>0.11944999999999786</v>
      </c>
      <c r="I391">
        <f>[1]卡牌时间战力!$I$391</f>
        <v>1755.3</v>
      </c>
      <c r="J391">
        <f>[1]卡牌时间战力!$J$391</f>
        <v>1</v>
      </c>
      <c r="K391">
        <f>[1]卡牌时间战力!$K$391</f>
        <v>392</v>
      </c>
      <c r="L391">
        <f>[1]卡牌时间战力!$L$391</f>
        <v>0</v>
      </c>
      <c r="M391">
        <f>[1]卡牌时间战力!$M$391</f>
        <v>0</v>
      </c>
      <c r="N391">
        <f>[1]卡牌时间战力!$N$391</f>
        <v>0</v>
      </c>
      <c r="O391">
        <f>[1]卡牌时间战力!$O$391</f>
        <v>0</v>
      </c>
      <c r="P391">
        <f>[1]卡牌时间战力!$P$391</f>
        <v>0</v>
      </c>
      <c r="Q391">
        <f>[1]卡牌时间战力!$Q$391</f>
        <v>0</v>
      </c>
      <c r="R391">
        <f>[1]卡牌时间战力!$R$391</f>
        <v>0.6</v>
      </c>
      <c r="S391">
        <f>[1]卡牌时间战力!$S$391</f>
        <v>1.1000000000000001</v>
      </c>
      <c r="T391">
        <f>[1]卡牌时间战力!$T$391</f>
        <v>9622</v>
      </c>
      <c r="U391">
        <f>[1]卡牌时间战力!$U$391</f>
        <v>2.6728000000000001</v>
      </c>
      <c r="V391">
        <f>[1]卡牌时间战力!$V$391</f>
        <v>4.8699999999999397</v>
      </c>
      <c r="W391">
        <f>[1]卡牌时间战力!$W$391</f>
        <v>0</v>
      </c>
      <c r="X391">
        <f>[1]卡牌时间战力!$X$391</f>
        <v>0</v>
      </c>
    </row>
    <row r="392" spans="1:24" x14ac:dyDescent="0.15">
      <c r="A392">
        <f>[1]卡牌时间战力!$A$392</f>
        <v>415</v>
      </c>
      <c r="B392">
        <f>[1]卡牌时间战力!$B$392</f>
        <v>0</v>
      </c>
      <c r="C392">
        <f>[1]卡牌时间战力!$C$392</f>
        <v>19550</v>
      </c>
      <c r="D392">
        <f>[1]卡牌时间战力!$D$392</f>
        <v>1180</v>
      </c>
      <c r="E392">
        <f>[1]卡牌时间战力!$E$392</f>
        <v>1980</v>
      </c>
      <c r="F392">
        <f>[1]卡牌时间战力!$F$392</f>
        <v>10611</v>
      </c>
      <c r="G392">
        <f>[1]卡牌时间战力!$G$392</f>
        <v>1572</v>
      </c>
      <c r="H392">
        <f>[1]卡牌时间战力!$H$392</f>
        <v>0.11949999999999786</v>
      </c>
      <c r="I392">
        <f>[1]卡牌时间战力!$I$392</f>
        <v>1759.85</v>
      </c>
      <c r="J392">
        <f>[1]卡牌时间战力!$J$392</f>
        <v>1</v>
      </c>
      <c r="K392">
        <f>[1]卡牌时间战力!$K$392</f>
        <v>393</v>
      </c>
      <c r="L392">
        <f>[1]卡牌时间战力!$L$392</f>
        <v>0</v>
      </c>
      <c r="M392">
        <f>[1]卡牌时间战力!$M$392</f>
        <v>0</v>
      </c>
      <c r="N392">
        <f>[1]卡牌时间战力!$N$392</f>
        <v>0</v>
      </c>
      <c r="O392">
        <f>[1]卡牌时间战力!$O$392</f>
        <v>0</v>
      </c>
      <c r="P392">
        <f>[1]卡牌时间战力!$P$392</f>
        <v>0</v>
      </c>
      <c r="Q392">
        <f>[1]卡牌时间战力!$Q$392</f>
        <v>0</v>
      </c>
      <c r="R392">
        <f>[1]卡牌时间战力!$R$392</f>
        <v>0.6</v>
      </c>
      <c r="S392">
        <f>[1]卡牌时间战力!$S$392</f>
        <v>1.1000000000000001</v>
      </c>
      <c r="T392">
        <f>[1]卡牌时间战力!$T$392</f>
        <v>9646</v>
      </c>
      <c r="U392">
        <f>[1]卡牌时间战力!$U$392</f>
        <v>2.6793999999999998</v>
      </c>
      <c r="V392">
        <f>[1]卡牌时间战力!$V$392</f>
        <v>4.8799999999999395</v>
      </c>
      <c r="W392">
        <f>[1]卡牌时间战力!$W$392</f>
        <v>0</v>
      </c>
      <c r="X392">
        <f>[1]卡牌时间战力!$X$392</f>
        <v>0</v>
      </c>
    </row>
    <row r="393" spans="1:24" x14ac:dyDescent="0.15">
      <c r="A393">
        <f>[1]卡牌时间战力!$A$393</f>
        <v>416</v>
      </c>
      <c r="B393">
        <f>[1]卡牌时间战力!$B$393</f>
        <v>0</v>
      </c>
      <c r="C393">
        <f>[1]卡牌时间战力!$C$393</f>
        <v>19600</v>
      </c>
      <c r="D393">
        <f>[1]卡牌时间战力!$D$393</f>
        <v>1183</v>
      </c>
      <c r="E393">
        <f>[1]卡牌时间战力!$E$393</f>
        <v>1985</v>
      </c>
      <c r="F393">
        <f>[1]卡牌时间战力!$F$393</f>
        <v>10638</v>
      </c>
      <c r="G393">
        <f>[1]卡牌时间战力!$G$393</f>
        <v>1576</v>
      </c>
      <c r="H393">
        <f>[1]卡牌时间战力!$H$393</f>
        <v>0.11954999999999785</v>
      </c>
      <c r="I393">
        <f>[1]卡牌时间战力!$I$393</f>
        <v>1764.41</v>
      </c>
      <c r="J393">
        <f>[1]卡牌时间战力!$J$393</f>
        <v>1</v>
      </c>
      <c r="K393">
        <f>[1]卡牌时间战力!$K$393</f>
        <v>394</v>
      </c>
      <c r="L393">
        <f>[1]卡牌时间战力!$L$393</f>
        <v>0</v>
      </c>
      <c r="M393">
        <f>[1]卡牌时间战力!$M$393</f>
        <v>0</v>
      </c>
      <c r="N393">
        <f>[1]卡牌时间战力!$N$393</f>
        <v>0</v>
      </c>
      <c r="O393">
        <f>[1]卡牌时间战力!$O$393</f>
        <v>0</v>
      </c>
      <c r="P393">
        <f>[1]卡牌时间战力!$P$393</f>
        <v>0</v>
      </c>
      <c r="Q393">
        <f>[1]卡牌时间战力!$Q$393</f>
        <v>0</v>
      </c>
      <c r="R393">
        <f>[1]卡牌时间战力!$R$393</f>
        <v>0.6</v>
      </c>
      <c r="S393">
        <f>[1]卡牌时间战力!$S$393</f>
        <v>1.1000000000000001</v>
      </c>
      <c r="T393">
        <f>[1]卡牌时间战力!$T$393</f>
        <v>9671</v>
      </c>
      <c r="U393">
        <f>[1]卡牌时间战力!$U$393</f>
        <v>2.6863999999999999</v>
      </c>
      <c r="V393">
        <f>[1]卡牌时间战力!$V$393</f>
        <v>4.8899999999999393</v>
      </c>
      <c r="W393">
        <f>[1]卡牌时间战力!$W$393</f>
        <v>0</v>
      </c>
      <c r="X393">
        <f>[1]卡牌时间战力!$X$393</f>
        <v>0</v>
      </c>
    </row>
    <row r="394" spans="1:24" x14ac:dyDescent="0.15">
      <c r="A394">
        <f>[1]卡牌时间战力!$A$394</f>
        <v>417</v>
      </c>
      <c r="B394">
        <f>[1]卡牌时间战力!$B$394</f>
        <v>0</v>
      </c>
      <c r="C394">
        <f>[1]卡牌时间战力!$C$394</f>
        <v>19650</v>
      </c>
      <c r="D394">
        <f>[1]卡牌时间战力!$D$394</f>
        <v>1186</v>
      </c>
      <c r="E394">
        <f>[1]卡牌时间战力!$E$394</f>
        <v>1990</v>
      </c>
      <c r="F394">
        <f>[1]卡牌时间战力!$F$394</f>
        <v>10665</v>
      </c>
      <c r="G394">
        <f>[1]卡牌时间战力!$G$394</f>
        <v>1580</v>
      </c>
      <c r="H394">
        <f>[1]卡牌时间战力!$H$394</f>
        <v>0.11959999999999785</v>
      </c>
      <c r="I394">
        <f>[1]卡牌时间战力!$I$394</f>
        <v>1768.97</v>
      </c>
      <c r="J394">
        <f>[1]卡牌时间战力!$J$394</f>
        <v>1</v>
      </c>
      <c r="K394">
        <f>[1]卡牌时间战力!$K$394</f>
        <v>395</v>
      </c>
      <c r="L394">
        <f>[1]卡牌时间战力!$L$394</f>
        <v>0</v>
      </c>
      <c r="M394">
        <f>[1]卡牌时间战力!$M$394</f>
        <v>0</v>
      </c>
      <c r="N394">
        <f>[1]卡牌时间战力!$N$394</f>
        <v>0</v>
      </c>
      <c r="O394">
        <f>[1]卡牌时间战力!$O$394</f>
        <v>0</v>
      </c>
      <c r="P394">
        <f>[1]卡牌时间战力!$P$394</f>
        <v>0</v>
      </c>
      <c r="Q394">
        <f>[1]卡牌时间战力!$Q$394</f>
        <v>0</v>
      </c>
      <c r="R394">
        <f>[1]卡牌时间战力!$R$394</f>
        <v>0.6</v>
      </c>
      <c r="S394">
        <f>[1]卡牌时间战力!$S$394</f>
        <v>1.1000000000000001</v>
      </c>
      <c r="T394">
        <f>[1]卡牌时间战力!$T$394</f>
        <v>9695</v>
      </c>
      <c r="U394">
        <f>[1]卡牌时间战力!$U$394</f>
        <v>2.6930999999999998</v>
      </c>
      <c r="V394">
        <f>[1]卡牌时间战力!$V$394</f>
        <v>4.8999999999999391</v>
      </c>
      <c r="W394">
        <f>[1]卡牌时间战力!$W$394</f>
        <v>0</v>
      </c>
      <c r="X394">
        <f>[1]卡牌时间战力!$X$394</f>
        <v>0</v>
      </c>
    </row>
    <row r="395" spans="1:24" x14ac:dyDescent="0.15">
      <c r="A395">
        <f>[1]卡牌时间战力!$A$395</f>
        <v>418</v>
      </c>
      <c r="B395">
        <f>[1]卡牌时间战力!$B$395</f>
        <v>0</v>
      </c>
      <c r="C395">
        <f>[1]卡牌时间战力!$C$395</f>
        <v>19700</v>
      </c>
      <c r="D395">
        <f>[1]卡牌时间战力!$D$395</f>
        <v>1189</v>
      </c>
      <c r="E395">
        <f>[1]卡牌时间战力!$E$395</f>
        <v>1995</v>
      </c>
      <c r="F395">
        <f>[1]卡牌时间战力!$F$395</f>
        <v>10692</v>
      </c>
      <c r="G395">
        <f>[1]卡牌时间战力!$G$395</f>
        <v>1584</v>
      </c>
      <c r="H395">
        <f>[1]卡牌时间战力!$H$395</f>
        <v>0.11964999999999784</v>
      </c>
      <c r="I395">
        <f>[1]卡牌时间战力!$I$395</f>
        <v>1773.53</v>
      </c>
      <c r="J395">
        <f>[1]卡牌时间战力!$J$395</f>
        <v>1</v>
      </c>
      <c r="K395">
        <f>[1]卡牌时间战力!$K$395</f>
        <v>396</v>
      </c>
      <c r="L395">
        <f>[1]卡牌时间战力!$L$395</f>
        <v>0</v>
      </c>
      <c r="M395">
        <f>[1]卡牌时间战力!$M$395</f>
        <v>0</v>
      </c>
      <c r="N395">
        <f>[1]卡牌时间战力!$N$395</f>
        <v>0</v>
      </c>
      <c r="O395">
        <f>[1]卡牌时间战力!$O$395</f>
        <v>0</v>
      </c>
      <c r="P395">
        <f>[1]卡牌时间战力!$P$395</f>
        <v>0</v>
      </c>
      <c r="Q395">
        <f>[1]卡牌时间战力!$Q$395</f>
        <v>0</v>
      </c>
      <c r="R395">
        <f>[1]卡牌时间战力!$R$395</f>
        <v>0.6</v>
      </c>
      <c r="S395">
        <f>[1]卡牌时间战力!$S$395</f>
        <v>1.1000000000000001</v>
      </c>
      <c r="T395">
        <f>[1]卡牌时间战力!$T$395</f>
        <v>9720</v>
      </c>
      <c r="U395">
        <f>[1]卡牌时间战力!$U$395</f>
        <v>2.7</v>
      </c>
      <c r="V395">
        <f>[1]卡牌时间战力!$V$395</f>
        <v>4.9099999999999389</v>
      </c>
      <c r="W395">
        <f>[1]卡牌时间战力!$W$395</f>
        <v>0</v>
      </c>
      <c r="X395">
        <f>[1]卡牌时间战力!$X$395</f>
        <v>0</v>
      </c>
    </row>
    <row r="396" spans="1:24" x14ac:dyDescent="0.15">
      <c r="A396">
        <f>[1]卡牌时间战力!$A$396</f>
        <v>419</v>
      </c>
      <c r="B396">
        <f>[1]卡牌时间战力!$B$396</f>
        <v>0</v>
      </c>
      <c r="C396">
        <f>[1]卡牌时间战力!$C$396</f>
        <v>19750</v>
      </c>
      <c r="D396">
        <f>[1]卡牌时间战力!$D$396</f>
        <v>1192</v>
      </c>
      <c r="E396">
        <f>[1]卡牌时间战力!$E$396</f>
        <v>2000</v>
      </c>
      <c r="F396">
        <f>[1]卡牌时间战力!$F$396</f>
        <v>10719</v>
      </c>
      <c r="G396">
        <f>[1]卡牌时间战力!$G$396</f>
        <v>1588</v>
      </c>
      <c r="H396">
        <f>[1]卡牌时间战力!$H$396</f>
        <v>0.11969999999999784</v>
      </c>
      <c r="I396">
        <f>[1]卡牌时间战力!$I$396</f>
        <v>1778.08</v>
      </c>
      <c r="J396">
        <f>[1]卡牌时间战力!$J$396</f>
        <v>1</v>
      </c>
      <c r="K396">
        <f>[1]卡牌时间战力!$K$396</f>
        <v>397</v>
      </c>
      <c r="L396">
        <f>[1]卡牌时间战力!$L$396</f>
        <v>0</v>
      </c>
      <c r="M396">
        <f>[1]卡牌时间战力!$M$396</f>
        <v>0</v>
      </c>
      <c r="N396">
        <f>[1]卡牌时间战力!$N$396</f>
        <v>0</v>
      </c>
      <c r="O396">
        <f>[1]卡牌时间战力!$O$396</f>
        <v>0</v>
      </c>
      <c r="P396">
        <f>[1]卡牌时间战力!$P$396</f>
        <v>0</v>
      </c>
      <c r="Q396">
        <f>[1]卡牌时间战力!$Q$396</f>
        <v>0</v>
      </c>
      <c r="R396">
        <f>[1]卡牌时间战力!$R$396</f>
        <v>0.6</v>
      </c>
      <c r="S396">
        <f>[1]卡牌时间战力!$S$396</f>
        <v>1.1000000000000001</v>
      </c>
      <c r="T396">
        <f>[1]卡牌时间战力!$T$396</f>
        <v>9745</v>
      </c>
      <c r="U396">
        <f>[1]卡牌时间战力!$U$396</f>
        <v>2.7069000000000001</v>
      </c>
      <c r="V396">
        <f>[1]卡牌时间战力!$V$396</f>
        <v>4.9199999999999386</v>
      </c>
      <c r="W396">
        <f>[1]卡牌时间战力!$W$396</f>
        <v>0</v>
      </c>
      <c r="X396">
        <f>[1]卡牌时间战力!$X$396</f>
        <v>0</v>
      </c>
    </row>
    <row r="397" spans="1:24" x14ac:dyDescent="0.15">
      <c r="A397">
        <f>[1]卡牌时间战力!$A$397</f>
        <v>420</v>
      </c>
      <c r="B397">
        <f>[1]卡牌时间战力!$B$397</f>
        <v>0</v>
      </c>
      <c r="C397">
        <f>[1]卡牌时间战力!$C$397</f>
        <v>19800</v>
      </c>
      <c r="D397">
        <f>[1]卡牌时间战力!$D$397</f>
        <v>1195</v>
      </c>
      <c r="E397">
        <f>[1]卡牌时间战力!$E$397</f>
        <v>2005</v>
      </c>
      <c r="F397">
        <f>[1]卡牌时间战力!$F$397</f>
        <v>10746</v>
      </c>
      <c r="G397">
        <f>[1]卡牌时间战力!$G$397</f>
        <v>1592</v>
      </c>
      <c r="H397">
        <f>[1]卡牌时间战力!$H$397</f>
        <v>0.11974999999999783</v>
      </c>
      <c r="I397">
        <f>[1]卡牌时间战力!$I$397</f>
        <v>1782.64</v>
      </c>
      <c r="J397">
        <f>[1]卡牌时间战力!$J$397</f>
        <v>1</v>
      </c>
      <c r="K397">
        <f>[1]卡牌时间战力!$K$397</f>
        <v>398</v>
      </c>
      <c r="L397">
        <f>[1]卡牌时间战力!$L$397</f>
        <v>0</v>
      </c>
      <c r="M397">
        <f>[1]卡牌时间战力!$M$397</f>
        <v>0</v>
      </c>
      <c r="N397">
        <f>[1]卡牌时间战力!$N$397</f>
        <v>0</v>
      </c>
      <c r="O397">
        <f>[1]卡牌时间战力!$O$397</f>
        <v>0</v>
      </c>
      <c r="P397">
        <f>[1]卡牌时间战力!$P$397</f>
        <v>0</v>
      </c>
      <c r="Q397">
        <f>[1]卡牌时间战力!$Q$397</f>
        <v>0</v>
      </c>
      <c r="R397">
        <f>[1]卡牌时间战力!$R$397</f>
        <v>0.6</v>
      </c>
      <c r="S397">
        <f>[1]卡牌时间战力!$S$397</f>
        <v>1.1000000000000001</v>
      </c>
      <c r="T397">
        <f>[1]卡牌时间战力!$T$397</f>
        <v>9769</v>
      </c>
      <c r="U397">
        <f>[1]卡牌时间战力!$U$397</f>
        <v>2.7136</v>
      </c>
      <c r="V397">
        <f>[1]卡牌时间战力!$V$397</f>
        <v>4.9299999999999384</v>
      </c>
      <c r="W397">
        <f>[1]卡牌时间战力!$W$397</f>
        <v>0</v>
      </c>
      <c r="X397">
        <f>[1]卡牌时间战力!$X$397</f>
        <v>0</v>
      </c>
    </row>
    <row r="398" spans="1:24" x14ac:dyDescent="0.15">
      <c r="A398">
        <f>[1]卡牌时间战力!$A$398</f>
        <v>421</v>
      </c>
      <c r="B398">
        <f>[1]卡牌时间战力!$B$398</f>
        <v>0</v>
      </c>
      <c r="C398">
        <f>[1]卡牌时间战力!$C$398</f>
        <v>19850</v>
      </c>
      <c r="D398">
        <f>[1]卡牌时间战力!$D$398</f>
        <v>1198</v>
      </c>
      <c r="E398">
        <f>[1]卡牌时间战力!$E$398</f>
        <v>2010</v>
      </c>
      <c r="F398">
        <f>[1]卡牌时间战力!$F$398</f>
        <v>10773</v>
      </c>
      <c r="G398">
        <f>[1]卡牌时间战力!$G$398</f>
        <v>1596</v>
      </c>
      <c r="H398">
        <f>[1]卡牌时间战力!$H$398</f>
        <v>0.11979999999999782</v>
      </c>
      <c r="I398">
        <f>[1]卡牌时间战力!$I$398</f>
        <v>1787.2</v>
      </c>
      <c r="J398">
        <f>[1]卡牌时间战力!$J$398</f>
        <v>1</v>
      </c>
      <c r="K398">
        <f>[1]卡牌时间战力!$K$398</f>
        <v>399</v>
      </c>
      <c r="L398">
        <f>[1]卡牌时间战力!$L$398</f>
        <v>0</v>
      </c>
      <c r="M398">
        <f>[1]卡牌时间战力!$M$398</f>
        <v>0</v>
      </c>
      <c r="N398">
        <f>[1]卡牌时间战力!$N$398</f>
        <v>0</v>
      </c>
      <c r="O398">
        <f>[1]卡牌时间战力!$O$398</f>
        <v>0</v>
      </c>
      <c r="P398">
        <f>[1]卡牌时间战力!$P$398</f>
        <v>0</v>
      </c>
      <c r="Q398">
        <f>[1]卡牌时间战力!$Q$398</f>
        <v>0</v>
      </c>
      <c r="R398">
        <f>[1]卡牌时间战力!$R$398</f>
        <v>0.6</v>
      </c>
      <c r="S398">
        <f>[1]卡牌时间战力!$S$398</f>
        <v>1.1000000000000001</v>
      </c>
      <c r="T398">
        <f>[1]卡牌时间战力!$T$398</f>
        <v>9794</v>
      </c>
      <c r="U398">
        <f>[1]卡牌时间战力!$U$398</f>
        <v>2.7206000000000001</v>
      </c>
      <c r="V398">
        <f>[1]卡牌时间战力!$V$398</f>
        <v>4.9399999999999382</v>
      </c>
      <c r="W398">
        <f>[1]卡牌时间战力!$W$398</f>
        <v>0</v>
      </c>
      <c r="X398">
        <f>[1]卡牌时间战力!$X$398</f>
        <v>0</v>
      </c>
    </row>
    <row r="399" spans="1:24" x14ac:dyDescent="0.15">
      <c r="A399">
        <f>[1]卡牌时间战力!$A$399</f>
        <v>422</v>
      </c>
      <c r="B399">
        <f>[1]卡牌时间战力!$B$399</f>
        <v>0</v>
      </c>
      <c r="C399">
        <f>[1]卡牌时间战力!$C$399</f>
        <v>19900</v>
      </c>
      <c r="D399">
        <f>[1]卡牌时间战力!$D$399</f>
        <v>1201</v>
      </c>
      <c r="E399">
        <f>[1]卡牌时间战力!$E$399</f>
        <v>2015</v>
      </c>
      <c r="F399">
        <f>[1]卡牌时间战力!$F$399</f>
        <v>10800</v>
      </c>
      <c r="G399">
        <f>[1]卡牌时间战力!$G$399</f>
        <v>1600</v>
      </c>
      <c r="H399">
        <f>[1]卡牌时间战力!$H$399</f>
        <v>0.11984999999999782</v>
      </c>
      <c r="I399">
        <f>[1]卡牌时间战力!$I$399</f>
        <v>1791.76</v>
      </c>
      <c r="J399">
        <f>[1]卡牌时间战力!$J$399</f>
        <v>1</v>
      </c>
      <c r="K399">
        <f>[1]卡牌时间战力!$K$399</f>
        <v>400</v>
      </c>
      <c r="L399">
        <f>[1]卡牌时间战力!$L$399</f>
        <v>0</v>
      </c>
      <c r="M399">
        <f>[1]卡牌时间战力!$M$399</f>
        <v>0</v>
      </c>
      <c r="N399">
        <f>[1]卡牌时间战力!$N$399</f>
        <v>0</v>
      </c>
      <c r="O399">
        <f>[1]卡牌时间战力!$O$399</f>
        <v>0</v>
      </c>
      <c r="P399">
        <f>[1]卡牌时间战力!$P$399</f>
        <v>0</v>
      </c>
      <c r="Q399">
        <f>[1]卡牌时间战力!$Q$399</f>
        <v>0</v>
      </c>
      <c r="R399">
        <f>[1]卡牌时间战力!$R$399</f>
        <v>0.6</v>
      </c>
      <c r="S399">
        <f>[1]卡牌时间战力!$S$399</f>
        <v>1.1000000000000001</v>
      </c>
      <c r="T399">
        <f>[1]卡牌时间战力!$T$399</f>
        <v>9818</v>
      </c>
      <c r="U399">
        <f>[1]卡牌时间战力!$U$399</f>
        <v>2.7271999999999998</v>
      </c>
      <c r="V399">
        <f>[1]卡牌时间战力!$V$399</f>
        <v>4.949999999999938</v>
      </c>
      <c r="W399">
        <f>[1]卡牌时间战力!$W$399</f>
        <v>0</v>
      </c>
      <c r="X399">
        <f>[1]卡牌时间战力!$X$399</f>
        <v>0</v>
      </c>
    </row>
    <row r="400" spans="1:24" x14ac:dyDescent="0.15">
      <c r="A400">
        <f>[1]卡牌时间战力!$A$400</f>
        <v>423</v>
      </c>
      <c r="B400">
        <f>[1]卡牌时间战力!$B$400</f>
        <v>0</v>
      </c>
      <c r="C400">
        <f>[1]卡牌时间战力!$C$400</f>
        <v>19950</v>
      </c>
      <c r="D400">
        <f>[1]卡牌时间战力!$D$400</f>
        <v>1204</v>
      </c>
      <c r="E400">
        <f>[1]卡牌时间战力!$E$400</f>
        <v>2020</v>
      </c>
      <c r="F400">
        <f>[1]卡牌时间战力!$F$400</f>
        <v>10827</v>
      </c>
      <c r="G400">
        <f>[1]卡牌时间战力!$G$400</f>
        <v>1604</v>
      </c>
      <c r="H400">
        <f>[1]卡牌时间战力!$H$400</f>
        <v>0.11989999999999781</v>
      </c>
      <c r="I400">
        <f>[1]卡牌时间战力!$I$400</f>
        <v>1796.32</v>
      </c>
      <c r="J400">
        <f>[1]卡牌时间战力!$J$400</f>
        <v>1</v>
      </c>
      <c r="K400">
        <f>[1]卡牌时间战力!$K$400</f>
        <v>401</v>
      </c>
      <c r="L400">
        <f>[1]卡牌时间战力!$L$400</f>
        <v>0</v>
      </c>
      <c r="M400">
        <f>[1]卡牌时间战力!$M$400</f>
        <v>0</v>
      </c>
      <c r="N400">
        <f>[1]卡牌时间战力!$N$400</f>
        <v>0</v>
      </c>
      <c r="O400">
        <f>[1]卡牌时间战力!$O$400</f>
        <v>0</v>
      </c>
      <c r="P400">
        <f>[1]卡牌时间战力!$P$400</f>
        <v>0</v>
      </c>
      <c r="Q400">
        <f>[1]卡牌时间战力!$Q$400</f>
        <v>0</v>
      </c>
      <c r="R400">
        <f>[1]卡牌时间战力!$R$400</f>
        <v>0.6</v>
      </c>
      <c r="S400">
        <f>[1]卡牌时间战力!$S$400</f>
        <v>1.1000000000000001</v>
      </c>
      <c r="T400">
        <f>[1]卡牌时间战力!$T$400</f>
        <v>9843</v>
      </c>
      <c r="U400">
        <f>[1]卡牌时间战力!$U$400</f>
        <v>2.7342</v>
      </c>
      <c r="V400">
        <f>[1]卡牌时间战力!$V$400</f>
        <v>4.9599999999999378</v>
      </c>
      <c r="W400">
        <f>[1]卡牌时间战力!$W$400</f>
        <v>0</v>
      </c>
      <c r="X400">
        <f>[1]卡牌时间战力!$X$400</f>
        <v>0</v>
      </c>
    </row>
    <row r="401" spans="1:24" x14ac:dyDescent="0.15">
      <c r="A401">
        <f>[1]卡牌时间战力!$A$401</f>
        <v>424</v>
      </c>
      <c r="B401">
        <f>[1]卡牌时间战力!$B$401</f>
        <v>0</v>
      </c>
      <c r="C401">
        <f>[1]卡牌时间战力!$C$401</f>
        <v>20000</v>
      </c>
      <c r="D401">
        <f>[1]卡牌时间战力!$D$401</f>
        <v>1207</v>
      </c>
      <c r="E401">
        <f>[1]卡牌时间战力!$E$401</f>
        <v>2025</v>
      </c>
      <c r="F401">
        <f>[1]卡牌时间战力!$F$401</f>
        <v>10854</v>
      </c>
      <c r="G401">
        <f>[1]卡牌时间战力!$G$401</f>
        <v>1608</v>
      </c>
      <c r="H401">
        <f>[1]卡牌时间战力!$H$401</f>
        <v>0.11994999999999781</v>
      </c>
      <c r="I401">
        <f>[1]卡牌时间战力!$I$401</f>
        <v>1800.88</v>
      </c>
      <c r="J401">
        <f>[1]卡牌时间战力!$J$401</f>
        <v>1</v>
      </c>
      <c r="K401">
        <f>[1]卡牌时间战力!$K$401</f>
        <v>402</v>
      </c>
      <c r="L401">
        <f>[1]卡牌时间战力!$L$401</f>
        <v>0</v>
      </c>
      <c r="M401">
        <f>[1]卡牌时间战力!$M$401</f>
        <v>0</v>
      </c>
      <c r="N401">
        <f>[1]卡牌时间战力!$N$401</f>
        <v>0</v>
      </c>
      <c r="O401">
        <f>[1]卡牌时间战力!$O$401</f>
        <v>0</v>
      </c>
      <c r="P401">
        <f>[1]卡牌时间战力!$P$401</f>
        <v>0</v>
      </c>
      <c r="Q401">
        <f>[1]卡牌时间战力!$Q$401</f>
        <v>0</v>
      </c>
      <c r="R401">
        <f>[1]卡牌时间战力!$R$401</f>
        <v>0.6</v>
      </c>
      <c r="S401">
        <f>[1]卡牌时间战力!$S$401</f>
        <v>1.1000000000000001</v>
      </c>
      <c r="T401">
        <f>[1]卡牌时间战力!$T$401</f>
        <v>9867</v>
      </c>
      <c r="U401">
        <f>[1]卡牌时间战力!$U$401</f>
        <v>2.7408000000000001</v>
      </c>
      <c r="V401">
        <f>[1]卡牌时间战力!$V$401</f>
        <v>4.9699999999999376</v>
      </c>
      <c r="W401">
        <f>[1]卡牌时间战力!$W$401</f>
        <v>0</v>
      </c>
      <c r="X401">
        <f>[1]卡牌时间战力!$X$401</f>
        <v>0</v>
      </c>
    </row>
    <row r="402" spans="1:24" x14ac:dyDescent="0.15">
      <c r="A402">
        <f>[1]卡牌时间战力!$A$402</f>
        <v>425</v>
      </c>
      <c r="B402">
        <f>[1]卡牌时间战力!$B$402</f>
        <v>0</v>
      </c>
      <c r="C402">
        <f>[1]卡牌时间战力!$C$402</f>
        <v>20050</v>
      </c>
      <c r="D402">
        <f>[1]卡牌时间战力!$D$402</f>
        <v>1210</v>
      </c>
      <c r="E402">
        <f>[1]卡牌时间战力!$E$402</f>
        <v>2030</v>
      </c>
      <c r="F402">
        <f>[1]卡牌时间战力!$F$402</f>
        <v>10881</v>
      </c>
      <c r="G402">
        <f>[1]卡牌时间战力!$G$402</f>
        <v>1612</v>
      </c>
      <c r="H402">
        <f>[1]卡牌时间战力!$H$402</f>
        <v>0.1199999999999978</v>
      </c>
      <c r="I402">
        <f>[1]卡牌时间战力!$I$402</f>
        <v>1805.44</v>
      </c>
      <c r="J402">
        <f>[1]卡牌时间战力!$J$402</f>
        <v>1</v>
      </c>
      <c r="K402">
        <f>[1]卡牌时间战力!$K$402</f>
        <v>403</v>
      </c>
      <c r="L402">
        <f>[1]卡牌时间战力!$L$402</f>
        <v>0</v>
      </c>
      <c r="M402">
        <f>[1]卡牌时间战力!$M$402</f>
        <v>0</v>
      </c>
      <c r="N402">
        <f>[1]卡牌时间战力!$N$402</f>
        <v>0</v>
      </c>
      <c r="O402">
        <f>[1]卡牌时间战力!$O$402</f>
        <v>0</v>
      </c>
      <c r="P402">
        <f>[1]卡牌时间战力!$P$402</f>
        <v>0</v>
      </c>
      <c r="Q402">
        <f>[1]卡牌时间战力!$Q$402</f>
        <v>0</v>
      </c>
      <c r="R402">
        <f>[1]卡牌时间战力!$R$402</f>
        <v>0.6</v>
      </c>
      <c r="S402">
        <f>[1]卡牌时间战力!$S$402</f>
        <v>1.1000000000000001</v>
      </c>
      <c r="T402">
        <f>[1]卡牌时间战力!$T$402</f>
        <v>9892</v>
      </c>
      <c r="U402">
        <f>[1]卡牌时间战力!$U$402</f>
        <v>2.7477999999999998</v>
      </c>
      <c r="V402">
        <f>[1]卡牌时间战力!$V$402</f>
        <v>4.9799999999999374</v>
      </c>
      <c r="W402">
        <f>[1]卡牌时间战力!$W$402</f>
        <v>0</v>
      </c>
      <c r="X402">
        <f>[1]卡牌时间战力!$X$402</f>
        <v>0</v>
      </c>
    </row>
    <row r="403" spans="1:24" x14ac:dyDescent="0.15">
      <c r="A403">
        <f>[1]卡牌时间战力!$A$403</f>
        <v>426</v>
      </c>
      <c r="B403">
        <f>[1]卡牌时间战力!$B$403</f>
        <v>0</v>
      </c>
      <c r="C403">
        <f>[1]卡牌时间战力!$C$403</f>
        <v>20100</v>
      </c>
      <c r="D403">
        <f>[1]卡牌时间战力!$D$403</f>
        <v>1213</v>
      </c>
      <c r="E403">
        <f>[1]卡牌时间战力!$E$403</f>
        <v>2035</v>
      </c>
      <c r="F403">
        <f>[1]卡牌时间战力!$F$403</f>
        <v>10908</v>
      </c>
      <c r="G403">
        <f>[1]卡牌时间战力!$G$403</f>
        <v>1616</v>
      </c>
      <c r="H403">
        <f>[1]卡牌时间战力!$H$403</f>
        <v>0.1200499999999978</v>
      </c>
      <c r="I403">
        <f>[1]卡牌时间战力!$I$403</f>
        <v>1810</v>
      </c>
      <c r="J403">
        <f>[1]卡牌时间战力!$J$403</f>
        <v>1</v>
      </c>
      <c r="K403">
        <f>[1]卡牌时间战力!$K$403</f>
        <v>404</v>
      </c>
      <c r="L403">
        <f>[1]卡牌时间战力!$L$403</f>
        <v>0</v>
      </c>
      <c r="M403">
        <f>[1]卡牌时间战力!$M$403</f>
        <v>0</v>
      </c>
      <c r="N403">
        <f>[1]卡牌时间战力!$N$403</f>
        <v>0</v>
      </c>
      <c r="O403">
        <f>[1]卡牌时间战力!$O$403</f>
        <v>0</v>
      </c>
      <c r="P403">
        <f>[1]卡牌时间战力!$P$403</f>
        <v>0</v>
      </c>
      <c r="Q403">
        <f>[1]卡牌时间战力!$Q$403</f>
        <v>0</v>
      </c>
      <c r="R403">
        <f>[1]卡牌时间战力!$R$403</f>
        <v>0.6</v>
      </c>
      <c r="S403">
        <f>[1]卡牌时间战力!$S$403</f>
        <v>1.1000000000000001</v>
      </c>
      <c r="T403">
        <f>[1]卡牌时间战力!$T$403</f>
        <v>9916</v>
      </c>
      <c r="U403">
        <f>[1]卡牌时间战力!$U$403</f>
        <v>2.7544</v>
      </c>
      <c r="V403">
        <f>[1]卡牌时间战力!$V$403</f>
        <v>4.9899999999999372</v>
      </c>
      <c r="W403">
        <f>[1]卡牌时间战力!$W$403</f>
        <v>0</v>
      </c>
      <c r="X403">
        <f>[1]卡牌时间战力!$X$403</f>
        <v>0</v>
      </c>
    </row>
    <row r="404" spans="1:24" x14ac:dyDescent="0.15">
      <c r="A404">
        <f>[1]卡牌时间战力!$A$404</f>
        <v>427</v>
      </c>
      <c r="B404">
        <f>[1]卡牌时间战力!$B$404</f>
        <v>0</v>
      </c>
      <c r="C404">
        <f>[1]卡牌时间战力!$C$404</f>
        <v>20150</v>
      </c>
      <c r="D404">
        <f>[1]卡牌时间战力!$D$404</f>
        <v>1216</v>
      </c>
      <c r="E404">
        <f>[1]卡牌时间战力!$E$404</f>
        <v>2040</v>
      </c>
      <c r="F404">
        <f>[1]卡牌时间战力!$F$404</f>
        <v>10935</v>
      </c>
      <c r="G404">
        <f>[1]卡牌时间战力!$G$404</f>
        <v>1620</v>
      </c>
      <c r="H404">
        <f>[1]卡牌时间战力!$H$404</f>
        <v>0.12009999999999779</v>
      </c>
      <c r="I404">
        <f>[1]卡牌时间战力!$I$404</f>
        <v>1814.56</v>
      </c>
      <c r="J404">
        <f>[1]卡牌时间战力!$J$404</f>
        <v>1</v>
      </c>
      <c r="K404">
        <f>[1]卡牌时间战力!$K$404</f>
        <v>405</v>
      </c>
      <c r="L404">
        <f>[1]卡牌时间战力!$L$404</f>
        <v>0</v>
      </c>
      <c r="M404">
        <f>[1]卡牌时间战力!$M$404</f>
        <v>0</v>
      </c>
      <c r="N404">
        <f>[1]卡牌时间战力!$N$404</f>
        <v>0</v>
      </c>
      <c r="O404">
        <f>[1]卡牌时间战力!$O$404</f>
        <v>0</v>
      </c>
      <c r="P404">
        <f>[1]卡牌时间战力!$P$404</f>
        <v>0</v>
      </c>
      <c r="Q404">
        <f>[1]卡牌时间战力!$Q$404</f>
        <v>0</v>
      </c>
      <c r="R404">
        <f>[1]卡牌时间战力!$R$404</f>
        <v>0.6</v>
      </c>
      <c r="S404">
        <f>[1]卡牌时间战力!$S$404</f>
        <v>1.1000000000000001</v>
      </c>
      <c r="T404">
        <f>[1]卡牌时间战力!$T$404</f>
        <v>9941</v>
      </c>
      <c r="U404">
        <f>[1]卡牌时间战力!$U$404</f>
        <v>2.7614000000000001</v>
      </c>
      <c r="V404">
        <f>[1]卡牌时间战力!$V$404</f>
        <v>4.9999999999999369</v>
      </c>
      <c r="W404">
        <f>[1]卡牌时间战力!$W$404</f>
        <v>0</v>
      </c>
      <c r="X404">
        <f>[1]卡牌时间战力!$X$404</f>
        <v>0</v>
      </c>
    </row>
    <row r="405" spans="1:24" x14ac:dyDescent="0.15">
      <c r="A405">
        <f>[1]卡牌时间战力!$A$405</f>
        <v>428</v>
      </c>
      <c r="B405">
        <f>[1]卡牌时间战力!$B$405</f>
        <v>0</v>
      </c>
      <c r="C405">
        <f>[1]卡牌时间战力!$C$405</f>
        <v>20200</v>
      </c>
      <c r="D405">
        <f>[1]卡牌时间战力!$D$405</f>
        <v>1219</v>
      </c>
      <c r="E405">
        <f>[1]卡牌时间战力!$E$405</f>
        <v>2045</v>
      </c>
      <c r="F405">
        <f>[1]卡牌时间战力!$F$405</f>
        <v>10962</v>
      </c>
      <c r="G405">
        <f>[1]卡牌时间战力!$G$405</f>
        <v>1624</v>
      </c>
      <c r="H405">
        <f>[1]卡牌时间战力!$H$405</f>
        <v>0.12014999999999779</v>
      </c>
      <c r="I405">
        <f>[1]卡牌时间战力!$I$405</f>
        <v>1819.12</v>
      </c>
      <c r="J405">
        <f>[1]卡牌时间战力!$J$405</f>
        <v>1</v>
      </c>
      <c r="K405">
        <f>[1]卡牌时间战力!$K$405</f>
        <v>406</v>
      </c>
      <c r="L405">
        <f>[1]卡牌时间战力!$L$405</f>
        <v>0</v>
      </c>
      <c r="M405">
        <f>[1]卡牌时间战力!$M$405</f>
        <v>0</v>
      </c>
      <c r="N405">
        <f>[1]卡牌时间战力!$N$405</f>
        <v>0</v>
      </c>
      <c r="O405">
        <f>[1]卡牌时间战力!$O$405</f>
        <v>0</v>
      </c>
      <c r="P405">
        <f>[1]卡牌时间战力!$P$405</f>
        <v>0</v>
      </c>
      <c r="Q405">
        <f>[1]卡牌时间战力!$Q$405</f>
        <v>0</v>
      </c>
      <c r="R405">
        <f>[1]卡牌时间战力!$R$405</f>
        <v>0.6</v>
      </c>
      <c r="S405">
        <f>[1]卡牌时间战力!$S$405</f>
        <v>1.1000000000000001</v>
      </c>
      <c r="T405">
        <f>[1]卡牌时间战力!$T$405</f>
        <v>9965</v>
      </c>
      <c r="U405">
        <f>[1]卡牌时间战力!$U$405</f>
        <v>2.7681</v>
      </c>
      <c r="V405">
        <f>[1]卡牌时间战力!$V$405</f>
        <v>5.0099999999999367</v>
      </c>
      <c r="W405">
        <f>[1]卡牌时间战力!$W$405</f>
        <v>0</v>
      </c>
      <c r="X405">
        <f>[1]卡牌时间战力!$X$405</f>
        <v>0</v>
      </c>
    </row>
    <row r="406" spans="1:24" x14ac:dyDescent="0.15">
      <c r="A406">
        <f>[1]卡牌时间战力!$A$406</f>
        <v>429</v>
      </c>
      <c r="B406">
        <f>[1]卡牌时间战力!$B$406</f>
        <v>0</v>
      </c>
      <c r="C406">
        <f>[1]卡牌时间战力!$C$406</f>
        <v>20250</v>
      </c>
      <c r="D406">
        <f>[1]卡牌时间战力!$D$406</f>
        <v>1222</v>
      </c>
      <c r="E406">
        <f>[1]卡牌时间战力!$E$406</f>
        <v>2050</v>
      </c>
      <c r="F406">
        <f>[1]卡牌时间战力!$F$406</f>
        <v>10989</v>
      </c>
      <c r="G406">
        <f>[1]卡牌时间战力!$G$406</f>
        <v>1628</v>
      </c>
      <c r="H406">
        <f>[1]卡牌时间战力!$H$406</f>
        <v>0.12019999999999778</v>
      </c>
      <c r="I406">
        <f>[1]卡牌时间战力!$I$406</f>
        <v>1823.69</v>
      </c>
      <c r="J406">
        <f>[1]卡牌时间战力!$J$406</f>
        <v>1</v>
      </c>
      <c r="K406">
        <f>[1]卡牌时间战力!$K$406</f>
        <v>407</v>
      </c>
      <c r="L406">
        <f>[1]卡牌时间战力!$L$406</f>
        <v>0</v>
      </c>
      <c r="M406">
        <f>[1]卡牌时间战力!$M$406</f>
        <v>0</v>
      </c>
      <c r="N406">
        <f>[1]卡牌时间战力!$N$406</f>
        <v>0</v>
      </c>
      <c r="O406">
        <f>[1]卡牌时间战力!$O$406</f>
        <v>0</v>
      </c>
      <c r="P406">
        <f>[1]卡牌时间战力!$P$406</f>
        <v>0</v>
      </c>
      <c r="Q406">
        <f>[1]卡牌时间战力!$Q$406</f>
        <v>0</v>
      </c>
      <c r="R406">
        <f>[1]卡牌时间战力!$R$406</f>
        <v>0.6</v>
      </c>
      <c r="S406">
        <f>[1]卡牌时间战力!$S$406</f>
        <v>1.1000000000000001</v>
      </c>
      <c r="T406">
        <f>[1]卡牌时间战力!$T$406</f>
        <v>9990</v>
      </c>
      <c r="U406">
        <f>[1]卡牌时间战力!$U$406</f>
        <v>2.7749999999999999</v>
      </c>
      <c r="V406">
        <f>[1]卡牌时间战力!$V$406</f>
        <v>5.0199999999999365</v>
      </c>
      <c r="W406">
        <f>[1]卡牌时间战力!$W$406</f>
        <v>0</v>
      </c>
      <c r="X406">
        <f>[1]卡牌时间战力!$X$406</f>
        <v>0</v>
      </c>
    </row>
    <row r="407" spans="1:24" x14ac:dyDescent="0.15">
      <c r="A407">
        <f>[1]卡牌时间战力!$A$407</f>
        <v>430</v>
      </c>
      <c r="B407">
        <f>[1]卡牌时间战力!$B$407</f>
        <v>0</v>
      </c>
      <c r="C407">
        <f>[1]卡牌时间战力!$C$407</f>
        <v>20300</v>
      </c>
      <c r="D407">
        <f>[1]卡牌时间战力!$D$407</f>
        <v>1225</v>
      </c>
      <c r="E407">
        <f>[1]卡牌时间战力!$E$407</f>
        <v>2055</v>
      </c>
      <c r="F407">
        <f>[1]卡牌时间战力!$F$407</f>
        <v>11016</v>
      </c>
      <c r="G407">
        <f>[1]卡牌时间战力!$G$407</f>
        <v>1632</v>
      </c>
      <c r="H407">
        <f>[1]卡牌时间战力!$H$407</f>
        <v>0.12024999999999778</v>
      </c>
      <c r="I407">
        <f>[1]卡牌时间战力!$I$407</f>
        <v>1828.25</v>
      </c>
      <c r="J407">
        <f>[1]卡牌时间战力!$J$407</f>
        <v>1</v>
      </c>
      <c r="K407">
        <f>[1]卡牌时间战力!$K$407</f>
        <v>408</v>
      </c>
      <c r="L407">
        <f>[1]卡牌时间战力!$L$407</f>
        <v>0</v>
      </c>
      <c r="M407">
        <f>[1]卡牌时间战力!$M$407</f>
        <v>0</v>
      </c>
      <c r="N407">
        <f>[1]卡牌时间战力!$N$407</f>
        <v>0</v>
      </c>
      <c r="O407">
        <f>[1]卡牌时间战力!$O$407</f>
        <v>0</v>
      </c>
      <c r="P407">
        <f>[1]卡牌时间战力!$P$407</f>
        <v>0</v>
      </c>
      <c r="Q407">
        <f>[1]卡牌时间战力!$Q$407</f>
        <v>0</v>
      </c>
      <c r="R407">
        <f>[1]卡牌时间战力!$R$407</f>
        <v>0.6</v>
      </c>
      <c r="S407">
        <f>[1]卡牌时间战力!$S$407</f>
        <v>1.1000000000000001</v>
      </c>
      <c r="T407">
        <f>[1]卡牌时间战力!$T$407</f>
        <v>10015</v>
      </c>
      <c r="U407">
        <f>[1]卡牌时间战力!$U$407</f>
        <v>2.7818999999999998</v>
      </c>
      <c r="V407">
        <f>[1]卡牌时间战力!$V$407</f>
        <v>5.0299999999999363</v>
      </c>
      <c r="W407">
        <f>[1]卡牌时间战力!$W$407</f>
        <v>0</v>
      </c>
      <c r="X407">
        <f>[1]卡牌时间战力!$X$407</f>
        <v>0</v>
      </c>
    </row>
    <row r="408" spans="1:24" x14ac:dyDescent="0.15">
      <c r="A408">
        <f>[1]卡牌时间战力!$A$408</f>
        <v>431</v>
      </c>
      <c r="B408">
        <f>[1]卡牌时间战力!$B$408</f>
        <v>0</v>
      </c>
      <c r="C408">
        <f>[1]卡牌时间战力!$C$408</f>
        <v>20350</v>
      </c>
      <c r="D408">
        <f>[1]卡牌时间战力!$D$408</f>
        <v>1228</v>
      </c>
      <c r="E408">
        <f>[1]卡牌时间战力!$E$408</f>
        <v>2060</v>
      </c>
      <c r="F408">
        <f>[1]卡牌时间战力!$F$408</f>
        <v>11043</v>
      </c>
      <c r="G408">
        <f>[1]卡牌时间战力!$G$408</f>
        <v>1636</v>
      </c>
      <c r="H408">
        <f>[1]卡牌时间战力!$H$408</f>
        <v>0.12029999999999777</v>
      </c>
      <c r="I408">
        <f>[1]卡牌时间战力!$I$408</f>
        <v>1832.81</v>
      </c>
      <c r="J408">
        <f>[1]卡牌时间战力!$J$408</f>
        <v>1</v>
      </c>
      <c r="K408">
        <f>[1]卡牌时间战力!$K$408</f>
        <v>409</v>
      </c>
      <c r="L408">
        <f>[1]卡牌时间战力!$L$408</f>
        <v>0</v>
      </c>
      <c r="M408">
        <f>[1]卡牌时间战力!$M$408</f>
        <v>0</v>
      </c>
      <c r="N408">
        <f>[1]卡牌时间战力!$N$408</f>
        <v>0</v>
      </c>
      <c r="O408">
        <f>[1]卡牌时间战力!$O$408</f>
        <v>0</v>
      </c>
      <c r="P408">
        <f>[1]卡牌时间战力!$P$408</f>
        <v>0</v>
      </c>
      <c r="Q408">
        <f>[1]卡牌时间战力!$Q$408</f>
        <v>0</v>
      </c>
      <c r="R408">
        <f>[1]卡牌时间战力!$R$408</f>
        <v>0.6</v>
      </c>
      <c r="S408">
        <f>[1]卡牌时间战力!$S$408</f>
        <v>1.1000000000000001</v>
      </c>
      <c r="T408">
        <f>[1]卡牌时间战力!$T$408</f>
        <v>10039</v>
      </c>
      <c r="U408">
        <f>[1]卡牌时间战力!$U$408</f>
        <v>2.7886000000000002</v>
      </c>
      <c r="V408">
        <f>[1]卡牌时间战力!$V$408</f>
        <v>5.0399999999999361</v>
      </c>
      <c r="W408">
        <f>[1]卡牌时间战力!$W$408</f>
        <v>0</v>
      </c>
      <c r="X408">
        <f>[1]卡牌时间战力!$X$408</f>
        <v>0</v>
      </c>
    </row>
    <row r="409" spans="1:24" x14ac:dyDescent="0.15">
      <c r="A409">
        <f>[1]卡牌时间战力!$A$409</f>
        <v>432</v>
      </c>
      <c r="B409">
        <f>[1]卡牌时间战力!$B$409</f>
        <v>0</v>
      </c>
      <c r="C409">
        <f>[1]卡牌时间战力!$C$409</f>
        <v>20400</v>
      </c>
      <c r="D409">
        <f>[1]卡牌时间战力!$D$409</f>
        <v>1231</v>
      </c>
      <c r="E409">
        <f>[1]卡牌时间战力!$E$409</f>
        <v>2065</v>
      </c>
      <c r="F409">
        <f>[1]卡牌时间战力!$F$409</f>
        <v>11070</v>
      </c>
      <c r="G409">
        <f>[1]卡牌时间战力!$G$409</f>
        <v>1640</v>
      </c>
      <c r="H409">
        <f>[1]卡牌时间战力!$H$409</f>
        <v>0.12034999999999776</v>
      </c>
      <c r="I409">
        <f>[1]卡牌时间战力!$I$409</f>
        <v>1837.37</v>
      </c>
      <c r="J409">
        <f>[1]卡牌时间战力!$J$409</f>
        <v>1</v>
      </c>
      <c r="K409">
        <f>[1]卡牌时间战力!$K$409</f>
        <v>410</v>
      </c>
      <c r="L409">
        <f>[1]卡牌时间战力!$L$409</f>
        <v>0</v>
      </c>
      <c r="M409">
        <f>[1]卡牌时间战力!$M$409</f>
        <v>0</v>
      </c>
      <c r="N409">
        <f>[1]卡牌时间战力!$N$409</f>
        <v>0</v>
      </c>
      <c r="O409">
        <f>[1]卡牌时间战力!$O$409</f>
        <v>0</v>
      </c>
      <c r="P409">
        <f>[1]卡牌时间战力!$P$409</f>
        <v>0</v>
      </c>
      <c r="Q409">
        <f>[1]卡牌时间战力!$Q$409</f>
        <v>0</v>
      </c>
      <c r="R409">
        <f>[1]卡牌时间战力!$R$409</f>
        <v>0.6</v>
      </c>
      <c r="S409">
        <f>[1]卡牌时间战力!$S$409</f>
        <v>1.1000000000000001</v>
      </c>
      <c r="T409">
        <f>[1]卡牌时间战力!$T$409</f>
        <v>10064</v>
      </c>
      <c r="U409">
        <f>[1]卡牌时间战力!$U$409</f>
        <v>2.7955999999999999</v>
      </c>
      <c r="V409">
        <f>[1]卡牌时间战力!$V$409</f>
        <v>5.0499999999999359</v>
      </c>
      <c r="W409">
        <f>[1]卡牌时间战力!$W$409</f>
        <v>0</v>
      </c>
      <c r="X409">
        <f>[1]卡牌时间战力!$X$409</f>
        <v>0</v>
      </c>
    </row>
    <row r="410" spans="1:24" x14ac:dyDescent="0.15">
      <c r="A410">
        <f>[1]卡牌时间战力!$A$410</f>
        <v>433</v>
      </c>
      <c r="B410">
        <f>[1]卡牌时间战力!$B$410</f>
        <v>0</v>
      </c>
      <c r="C410">
        <f>[1]卡牌时间战力!$C$410</f>
        <v>20450</v>
      </c>
      <c r="D410">
        <f>[1]卡牌时间战力!$D$410</f>
        <v>1234</v>
      </c>
      <c r="E410">
        <f>[1]卡牌时间战力!$E$410</f>
        <v>2070</v>
      </c>
      <c r="F410">
        <f>[1]卡牌时间战力!$F$410</f>
        <v>11097</v>
      </c>
      <c r="G410">
        <f>[1]卡牌时间战力!$G$410</f>
        <v>1644</v>
      </c>
      <c r="H410">
        <f>[1]卡牌时间战力!$H$410</f>
        <v>0.12039999999999776</v>
      </c>
      <c r="I410">
        <f>[1]卡牌时间战力!$I$410</f>
        <v>1841.94</v>
      </c>
      <c r="J410">
        <f>[1]卡牌时间战力!$J$410</f>
        <v>1</v>
      </c>
      <c r="K410">
        <f>[1]卡牌时间战力!$K$410</f>
        <v>411</v>
      </c>
      <c r="L410">
        <f>[1]卡牌时间战力!$L$410</f>
        <v>0</v>
      </c>
      <c r="M410">
        <f>[1]卡牌时间战力!$M$410</f>
        <v>0</v>
      </c>
      <c r="N410">
        <f>[1]卡牌时间战力!$N$410</f>
        <v>0</v>
      </c>
      <c r="O410">
        <f>[1]卡牌时间战力!$O$410</f>
        <v>0</v>
      </c>
      <c r="P410">
        <f>[1]卡牌时间战力!$P$410</f>
        <v>0</v>
      </c>
      <c r="Q410">
        <f>[1]卡牌时间战力!$Q$410</f>
        <v>0</v>
      </c>
      <c r="R410">
        <f>[1]卡牌时间战力!$R$410</f>
        <v>0.6</v>
      </c>
      <c r="S410">
        <f>[1]卡牌时间战力!$S$410</f>
        <v>1.1000000000000001</v>
      </c>
      <c r="T410">
        <f>[1]卡牌时间战力!$T$410</f>
        <v>10088</v>
      </c>
      <c r="U410">
        <f>[1]卡牌时间战力!$U$410</f>
        <v>2.8022</v>
      </c>
      <c r="V410">
        <f>[1]卡牌时间战力!$V$410</f>
        <v>5.0599999999999357</v>
      </c>
      <c r="W410">
        <f>[1]卡牌时间战力!$W$410</f>
        <v>0</v>
      </c>
      <c r="X410">
        <f>[1]卡牌时间战力!$X$410</f>
        <v>0</v>
      </c>
    </row>
    <row r="411" spans="1:24" x14ac:dyDescent="0.15">
      <c r="A411">
        <f>[1]卡牌时间战力!$A$411</f>
        <v>434</v>
      </c>
      <c r="B411">
        <f>[1]卡牌时间战力!$B$411</f>
        <v>0</v>
      </c>
      <c r="C411">
        <f>[1]卡牌时间战力!$C$411</f>
        <v>20500</v>
      </c>
      <c r="D411">
        <f>[1]卡牌时间战力!$D$411</f>
        <v>1237</v>
      </c>
      <c r="E411">
        <f>[1]卡牌时间战力!$E$411</f>
        <v>2075</v>
      </c>
      <c r="F411">
        <f>[1]卡牌时间战力!$F$411</f>
        <v>11124</v>
      </c>
      <c r="G411">
        <f>[1]卡牌时间战力!$G$411</f>
        <v>1648</v>
      </c>
      <c r="H411">
        <f>[1]卡牌时间战力!$H$411</f>
        <v>0.12044999999999775</v>
      </c>
      <c r="I411">
        <f>[1]卡牌时间战力!$I$411</f>
        <v>1846.5</v>
      </c>
      <c r="J411">
        <f>[1]卡牌时间战力!$J$411</f>
        <v>1</v>
      </c>
      <c r="K411">
        <f>[1]卡牌时间战力!$K$411</f>
        <v>412</v>
      </c>
      <c r="L411">
        <f>[1]卡牌时间战力!$L$411</f>
        <v>0</v>
      </c>
      <c r="M411">
        <f>[1]卡牌时间战力!$M$411</f>
        <v>0</v>
      </c>
      <c r="N411">
        <f>[1]卡牌时间战力!$N$411</f>
        <v>0</v>
      </c>
      <c r="O411">
        <f>[1]卡牌时间战力!$O$411</f>
        <v>0</v>
      </c>
      <c r="P411">
        <f>[1]卡牌时间战力!$P$411</f>
        <v>0</v>
      </c>
      <c r="Q411">
        <f>[1]卡牌时间战力!$Q$411</f>
        <v>0</v>
      </c>
      <c r="R411">
        <f>[1]卡牌时间战力!$R$411</f>
        <v>0.6</v>
      </c>
      <c r="S411">
        <f>[1]卡牌时间战力!$S$411</f>
        <v>1.1000000000000001</v>
      </c>
      <c r="T411">
        <f>[1]卡牌时间战力!$T$411</f>
        <v>10113</v>
      </c>
      <c r="U411">
        <f>[1]卡牌时间战力!$U$411</f>
        <v>2.8092000000000001</v>
      </c>
      <c r="V411">
        <f>[1]卡牌时间战力!$V$411</f>
        <v>5.0699999999999354</v>
      </c>
      <c r="W411">
        <f>[1]卡牌时间战力!$W$411</f>
        <v>0</v>
      </c>
      <c r="X411">
        <f>[1]卡牌时间战力!$X$411</f>
        <v>0</v>
      </c>
    </row>
    <row r="412" spans="1:24" x14ac:dyDescent="0.15">
      <c r="A412">
        <f>[1]卡牌时间战力!$A$412</f>
        <v>435</v>
      </c>
      <c r="B412">
        <f>[1]卡牌时间战力!$B$412</f>
        <v>0</v>
      </c>
      <c r="C412">
        <f>[1]卡牌时间战力!$C$412</f>
        <v>20550</v>
      </c>
      <c r="D412">
        <f>[1]卡牌时间战力!$D$412</f>
        <v>1240</v>
      </c>
      <c r="E412">
        <f>[1]卡牌时间战力!$E$412</f>
        <v>2080</v>
      </c>
      <c r="F412">
        <f>[1]卡牌时间战力!$F$412</f>
        <v>11151</v>
      </c>
      <c r="G412">
        <f>[1]卡牌时间战力!$G$412</f>
        <v>1652</v>
      </c>
      <c r="H412">
        <f>[1]卡牌时间战力!$H$412</f>
        <v>0.12049999999999775</v>
      </c>
      <c r="I412">
        <f>[1]卡牌时间战力!$I$412</f>
        <v>1851.07</v>
      </c>
      <c r="J412">
        <f>[1]卡牌时间战力!$J$412</f>
        <v>1</v>
      </c>
      <c r="K412">
        <f>[1]卡牌时间战力!$K$412</f>
        <v>413</v>
      </c>
      <c r="L412">
        <f>[1]卡牌时间战力!$L$412</f>
        <v>0</v>
      </c>
      <c r="M412">
        <f>[1]卡牌时间战力!$M$412</f>
        <v>0</v>
      </c>
      <c r="N412">
        <f>[1]卡牌时间战力!$N$412</f>
        <v>0</v>
      </c>
      <c r="O412">
        <f>[1]卡牌时间战力!$O$412</f>
        <v>0</v>
      </c>
      <c r="P412">
        <f>[1]卡牌时间战力!$P$412</f>
        <v>0</v>
      </c>
      <c r="Q412">
        <f>[1]卡牌时间战力!$Q$412</f>
        <v>0</v>
      </c>
      <c r="R412">
        <f>[1]卡牌时间战力!$R$412</f>
        <v>0.6</v>
      </c>
      <c r="S412">
        <f>[1]卡牌时间战力!$S$412</f>
        <v>1.1000000000000001</v>
      </c>
      <c r="T412">
        <f>[1]卡牌时间战力!$T$412</f>
        <v>10137</v>
      </c>
      <c r="U412">
        <f>[1]卡牌时间战力!$U$412</f>
        <v>2.8157999999999999</v>
      </c>
      <c r="V412">
        <f>[1]卡牌时间战力!$V$412</f>
        <v>5.0799999999999352</v>
      </c>
      <c r="W412">
        <f>[1]卡牌时间战力!$W$412</f>
        <v>0</v>
      </c>
      <c r="X412">
        <f>[1]卡牌时间战力!$X$412</f>
        <v>0</v>
      </c>
    </row>
    <row r="413" spans="1:24" x14ac:dyDescent="0.15">
      <c r="A413">
        <f>[1]卡牌时间战力!$A$413</f>
        <v>436</v>
      </c>
      <c r="B413">
        <f>[1]卡牌时间战力!$B$413</f>
        <v>0</v>
      </c>
      <c r="C413">
        <f>[1]卡牌时间战力!$C$413</f>
        <v>20600</v>
      </c>
      <c r="D413">
        <f>[1]卡牌时间战力!$D$413</f>
        <v>1243</v>
      </c>
      <c r="E413">
        <f>[1]卡牌时间战力!$E$413</f>
        <v>2085</v>
      </c>
      <c r="F413">
        <f>[1]卡牌时间战力!$F$413</f>
        <v>11178</v>
      </c>
      <c r="G413">
        <f>[1]卡牌时间战力!$G$413</f>
        <v>1656</v>
      </c>
      <c r="H413">
        <f>[1]卡牌时间战力!$H$413</f>
        <v>0.12054999999999774</v>
      </c>
      <c r="I413">
        <f>[1]卡牌时间战力!$I$413</f>
        <v>1855.63</v>
      </c>
      <c r="J413">
        <f>[1]卡牌时间战力!$J$413</f>
        <v>1</v>
      </c>
      <c r="K413">
        <f>[1]卡牌时间战力!$K$413</f>
        <v>414</v>
      </c>
      <c r="L413">
        <f>[1]卡牌时间战力!$L$413</f>
        <v>0</v>
      </c>
      <c r="M413">
        <f>[1]卡牌时间战力!$M$413</f>
        <v>0</v>
      </c>
      <c r="N413">
        <f>[1]卡牌时间战力!$N$413</f>
        <v>0</v>
      </c>
      <c r="O413">
        <f>[1]卡牌时间战力!$O$413</f>
        <v>0</v>
      </c>
      <c r="P413">
        <f>[1]卡牌时间战力!$P$413</f>
        <v>0</v>
      </c>
      <c r="Q413">
        <f>[1]卡牌时间战力!$Q$413</f>
        <v>0</v>
      </c>
      <c r="R413">
        <f>[1]卡牌时间战力!$R$413</f>
        <v>0.6</v>
      </c>
      <c r="S413">
        <f>[1]卡牌时间战力!$S$413</f>
        <v>1.1000000000000001</v>
      </c>
      <c r="T413">
        <f>[1]卡牌时间战力!$T$413</f>
        <v>10162</v>
      </c>
      <c r="U413">
        <f>[1]卡牌时间战力!$U$413</f>
        <v>2.8228</v>
      </c>
      <c r="V413">
        <f>[1]卡牌时间战力!$V$413</f>
        <v>5.089999999999935</v>
      </c>
      <c r="W413">
        <f>[1]卡牌时间战力!$W$413</f>
        <v>0</v>
      </c>
      <c r="X413">
        <f>[1]卡牌时间战力!$X$413</f>
        <v>0</v>
      </c>
    </row>
    <row r="414" spans="1:24" x14ac:dyDescent="0.15">
      <c r="A414">
        <f>[1]卡牌时间战力!$A$414</f>
        <v>437</v>
      </c>
      <c r="B414">
        <f>[1]卡牌时间战力!$B$414</f>
        <v>0</v>
      </c>
      <c r="C414">
        <f>[1]卡牌时间战力!$C$414</f>
        <v>20650</v>
      </c>
      <c r="D414">
        <f>[1]卡牌时间战力!$D$414</f>
        <v>1246</v>
      </c>
      <c r="E414">
        <f>[1]卡牌时间战力!$E$414</f>
        <v>2090</v>
      </c>
      <c r="F414">
        <f>[1]卡牌时间战力!$F$414</f>
        <v>11205</v>
      </c>
      <c r="G414">
        <f>[1]卡牌时间战力!$G$414</f>
        <v>1660</v>
      </c>
      <c r="H414">
        <f>[1]卡牌时间战力!$H$414</f>
        <v>0.12059999999999774</v>
      </c>
      <c r="I414">
        <f>[1]卡牌时间战力!$I$414</f>
        <v>1860.2</v>
      </c>
      <c r="J414">
        <f>[1]卡牌时间战力!$J$414</f>
        <v>1</v>
      </c>
      <c r="K414">
        <f>[1]卡牌时间战力!$K$414</f>
        <v>415</v>
      </c>
      <c r="L414">
        <f>[1]卡牌时间战力!$L$414</f>
        <v>0</v>
      </c>
      <c r="M414">
        <f>[1]卡牌时间战力!$M$414</f>
        <v>0</v>
      </c>
      <c r="N414">
        <f>[1]卡牌时间战力!$N$414</f>
        <v>0</v>
      </c>
      <c r="O414">
        <f>[1]卡牌时间战力!$O$414</f>
        <v>0</v>
      </c>
      <c r="P414">
        <f>[1]卡牌时间战力!$P$414</f>
        <v>0</v>
      </c>
      <c r="Q414">
        <f>[1]卡牌时间战力!$Q$414</f>
        <v>0</v>
      </c>
      <c r="R414">
        <f>[1]卡牌时间战力!$R$414</f>
        <v>0.6</v>
      </c>
      <c r="S414">
        <f>[1]卡牌时间战力!$S$414</f>
        <v>1.1000000000000001</v>
      </c>
      <c r="T414">
        <f>[1]卡牌时间战力!$T$414</f>
        <v>10186</v>
      </c>
      <c r="U414">
        <f>[1]卡牌时间战力!$U$414</f>
        <v>2.8294000000000001</v>
      </c>
      <c r="V414">
        <f>[1]卡牌时间战力!$V$414</f>
        <v>5.0999999999999348</v>
      </c>
      <c r="W414">
        <f>[1]卡牌时间战力!$W$414</f>
        <v>0</v>
      </c>
      <c r="X414">
        <f>[1]卡牌时间战力!$X$414</f>
        <v>0</v>
      </c>
    </row>
    <row r="415" spans="1:24" x14ac:dyDescent="0.15">
      <c r="A415">
        <f>[1]卡牌时间战力!$A$415</f>
        <v>438</v>
      </c>
      <c r="B415">
        <f>[1]卡牌时间战力!$B$415</f>
        <v>0</v>
      </c>
      <c r="C415">
        <f>[1]卡牌时间战力!$C$415</f>
        <v>20700</v>
      </c>
      <c r="D415">
        <f>[1]卡牌时间战力!$D$415</f>
        <v>1249</v>
      </c>
      <c r="E415">
        <f>[1]卡牌时间战力!$E$415</f>
        <v>2095</v>
      </c>
      <c r="F415">
        <f>[1]卡牌时间战力!$F$415</f>
        <v>11232</v>
      </c>
      <c r="G415">
        <f>[1]卡牌时间战力!$G$415</f>
        <v>1664</v>
      </c>
      <c r="H415">
        <f>[1]卡牌时间战力!$H$415</f>
        <v>0.12064999999999773</v>
      </c>
      <c r="I415">
        <f>[1]卡牌时间战力!$I$415</f>
        <v>1864.76</v>
      </c>
      <c r="J415">
        <f>[1]卡牌时间战力!$J$415</f>
        <v>1</v>
      </c>
      <c r="K415">
        <f>[1]卡牌时间战力!$K$415</f>
        <v>416</v>
      </c>
      <c r="L415">
        <f>[1]卡牌时间战力!$L$415</f>
        <v>0</v>
      </c>
      <c r="M415">
        <f>[1]卡牌时间战力!$M$415</f>
        <v>0</v>
      </c>
      <c r="N415">
        <f>[1]卡牌时间战力!$N$415</f>
        <v>0</v>
      </c>
      <c r="O415">
        <f>[1]卡牌时间战力!$O$415</f>
        <v>0</v>
      </c>
      <c r="P415">
        <f>[1]卡牌时间战力!$P$415</f>
        <v>0</v>
      </c>
      <c r="Q415">
        <f>[1]卡牌时间战力!$Q$415</f>
        <v>0</v>
      </c>
      <c r="R415">
        <f>[1]卡牌时间战力!$R$415</f>
        <v>0.6</v>
      </c>
      <c r="S415">
        <f>[1]卡牌时间战力!$S$415</f>
        <v>1.1000000000000001</v>
      </c>
      <c r="T415">
        <f>[1]卡牌时间战力!$T$415</f>
        <v>10211</v>
      </c>
      <c r="U415">
        <f>[1]卡牌时间战力!$U$415</f>
        <v>2.8363999999999998</v>
      </c>
      <c r="V415">
        <f>[1]卡牌时间战力!$V$415</f>
        <v>5.1099999999999346</v>
      </c>
      <c r="W415">
        <f>[1]卡牌时间战力!$W$415</f>
        <v>0</v>
      </c>
      <c r="X415">
        <f>[1]卡牌时间战力!$X$415</f>
        <v>0</v>
      </c>
    </row>
    <row r="416" spans="1:24" x14ac:dyDescent="0.15">
      <c r="A416">
        <f>[1]卡牌时间战力!$A$416</f>
        <v>439</v>
      </c>
      <c r="B416">
        <f>[1]卡牌时间战力!$B$416</f>
        <v>0</v>
      </c>
      <c r="C416">
        <f>[1]卡牌时间战力!$C$416</f>
        <v>20750</v>
      </c>
      <c r="D416">
        <f>[1]卡牌时间战力!$D$416</f>
        <v>1252</v>
      </c>
      <c r="E416">
        <f>[1]卡牌时间战力!$E$416</f>
        <v>2100</v>
      </c>
      <c r="F416">
        <f>[1]卡牌时间战力!$F$416</f>
        <v>11259</v>
      </c>
      <c r="G416">
        <f>[1]卡牌时间战力!$G$416</f>
        <v>1668</v>
      </c>
      <c r="H416">
        <f>[1]卡牌时间战力!$H$416</f>
        <v>0.12069999999999773</v>
      </c>
      <c r="I416">
        <f>[1]卡牌时间战力!$I$416</f>
        <v>1869.33</v>
      </c>
      <c r="J416">
        <f>[1]卡牌时间战力!$J$416</f>
        <v>1</v>
      </c>
      <c r="K416">
        <f>[1]卡牌时间战力!$K$416</f>
        <v>417</v>
      </c>
      <c r="L416">
        <f>[1]卡牌时间战力!$L$416</f>
        <v>0</v>
      </c>
      <c r="M416">
        <f>[1]卡牌时间战力!$M$416</f>
        <v>0</v>
      </c>
      <c r="N416">
        <f>[1]卡牌时间战力!$N$416</f>
        <v>0</v>
      </c>
      <c r="O416">
        <f>[1]卡牌时间战力!$O$416</f>
        <v>0</v>
      </c>
      <c r="P416">
        <f>[1]卡牌时间战力!$P$416</f>
        <v>0</v>
      </c>
      <c r="Q416">
        <f>[1]卡牌时间战力!$Q$416</f>
        <v>0</v>
      </c>
      <c r="R416">
        <f>[1]卡牌时间战力!$R$416</f>
        <v>0.6</v>
      </c>
      <c r="S416">
        <f>[1]卡牌时间战力!$S$416</f>
        <v>1.1000000000000001</v>
      </c>
      <c r="T416">
        <f>[1]卡牌时间战力!$T$416</f>
        <v>10235</v>
      </c>
      <c r="U416">
        <f>[1]卡牌时间战力!$U$416</f>
        <v>2.8431000000000002</v>
      </c>
      <c r="V416">
        <f>[1]卡牌时间战力!$V$416</f>
        <v>5.1199999999999344</v>
      </c>
      <c r="W416">
        <f>[1]卡牌时间战力!$W$416</f>
        <v>0</v>
      </c>
      <c r="X416">
        <f>[1]卡牌时间战力!$X$416</f>
        <v>0</v>
      </c>
    </row>
    <row r="417" spans="1:24" x14ac:dyDescent="0.15">
      <c r="A417">
        <f>[1]卡牌时间战力!$A$417</f>
        <v>440</v>
      </c>
      <c r="B417">
        <f>[1]卡牌时间战力!$B$417</f>
        <v>0</v>
      </c>
      <c r="C417">
        <f>[1]卡牌时间战力!$C$417</f>
        <v>20800</v>
      </c>
      <c r="D417">
        <f>[1]卡牌时间战力!$D$417</f>
        <v>1255</v>
      </c>
      <c r="E417">
        <f>[1]卡牌时间战力!$E$417</f>
        <v>2105</v>
      </c>
      <c r="F417">
        <f>[1]卡牌时间战力!$F$417</f>
        <v>11286</v>
      </c>
      <c r="G417">
        <f>[1]卡牌时间战力!$G$417</f>
        <v>1672</v>
      </c>
      <c r="H417">
        <f>[1]卡牌时间战力!$H$417</f>
        <v>0.12074999999999772</v>
      </c>
      <c r="I417">
        <f>[1]卡牌时间战力!$I$417</f>
        <v>1873.89</v>
      </c>
      <c r="J417">
        <f>[1]卡牌时间战力!$J$417</f>
        <v>1</v>
      </c>
      <c r="K417">
        <f>[1]卡牌时间战力!$K$417</f>
        <v>418</v>
      </c>
      <c r="L417">
        <f>[1]卡牌时间战力!$L$417</f>
        <v>0</v>
      </c>
      <c r="M417">
        <f>[1]卡牌时间战力!$M$417</f>
        <v>0</v>
      </c>
      <c r="N417">
        <f>[1]卡牌时间战力!$N$417</f>
        <v>0</v>
      </c>
      <c r="O417">
        <f>[1]卡牌时间战力!$O$417</f>
        <v>0</v>
      </c>
      <c r="P417">
        <f>[1]卡牌时间战力!$P$417</f>
        <v>0</v>
      </c>
      <c r="Q417">
        <f>[1]卡牌时间战力!$Q$417</f>
        <v>0</v>
      </c>
      <c r="R417">
        <f>[1]卡牌时间战力!$R$417</f>
        <v>0.6</v>
      </c>
      <c r="S417">
        <f>[1]卡牌时间战力!$S$417</f>
        <v>1.1000000000000001</v>
      </c>
      <c r="T417">
        <f>[1]卡牌时间战力!$T$417</f>
        <v>10260</v>
      </c>
      <c r="U417">
        <f>[1]卡牌时间战力!$U$417</f>
        <v>2.85</v>
      </c>
      <c r="V417">
        <f>[1]卡牌时间战力!$V$417</f>
        <v>5.1299999999999342</v>
      </c>
      <c r="W417">
        <f>[1]卡牌时间战力!$W$417</f>
        <v>0</v>
      </c>
      <c r="X417">
        <f>[1]卡牌时间战力!$X$417</f>
        <v>0</v>
      </c>
    </row>
    <row r="418" spans="1:24" x14ac:dyDescent="0.15">
      <c r="A418">
        <f>[1]卡牌时间战力!$A$418</f>
        <v>441</v>
      </c>
      <c r="B418">
        <f>[1]卡牌时间战力!$B$418</f>
        <v>0</v>
      </c>
      <c r="C418">
        <f>[1]卡牌时间战力!$C$418</f>
        <v>20850</v>
      </c>
      <c r="D418">
        <f>[1]卡牌时间战力!$D$418</f>
        <v>1258</v>
      </c>
      <c r="E418">
        <f>[1]卡牌时间战力!$E$418</f>
        <v>2110</v>
      </c>
      <c r="F418">
        <f>[1]卡牌时间战力!$F$418</f>
        <v>11313</v>
      </c>
      <c r="G418">
        <f>[1]卡牌时间战力!$G$418</f>
        <v>1676</v>
      </c>
      <c r="H418">
        <f>[1]卡牌时间战力!$H$418</f>
        <v>0.12079999999999771</v>
      </c>
      <c r="I418">
        <f>[1]卡牌时间战力!$I$418</f>
        <v>1878.46</v>
      </c>
      <c r="J418">
        <f>[1]卡牌时间战力!$J$418</f>
        <v>1</v>
      </c>
      <c r="K418">
        <f>[1]卡牌时间战力!$K$418</f>
        <v>419</v>
      </c>
      <c r="L418">
        <f>[1]卡牌时间战力!$L$418</f>
        <v>0</v>
      </c>
      <c r="M418">
        <f>[1]卡牌时间战力!$M$418</f>
        <v>0</v>
      </c>
      <c r="N418">
        <f>[1]卡牌时间战力!$N$418</f>
        <v>0</v>
      </c>
      <c r="O418">
        <f>[1]卡牌时间战力!$O$418</f>
        <v>0</v>
      </c>
      <c r="P418">
        <f>[1]卡牌时间战力!$P$418</f>
        <v>0</v>
      </c>
      <c r="Q418">
        <f>[1]卡牌时间战力!$Q$418</f>
        <v>0</v>
      </c>
      <c r="R418">
        <f>[1]卡牌时间战力!$R$418</f>
        <v>0.6</v>
      </c>
      <c r="S418">
        <f>[1]卡牌时间战力!$S$418</f>
        <v>1.1000000000000001</v>
      </c>
      <c r="T418">
        <f>[1]卡牌时间战力!$T$418</f>
        <v>10285</v>
      </c>
      <c r="U418">
        <f>[1]卡牌时间战力!$U$418</f>
        <v>2.8569</v>
      </c>
      <c r="V418">
        <f>[1]卡牌时间战力!$V$418</f>
        <v>5.139999999999934</v>
      </c>
      <c r="W418">
        <f>[1]卡牌时间战力!$W$418</f>
        <v>0</v>
      </c>
      <c r="X418">
        <f>[1]卡牌时间战力!$X$418</f>
        <v>0</v>
      </c>
    </row>
    <row r="419" spans="1:24" x14ac:dyDescent="0.15">
      <c r="A419">
        <f>[1]卡牌时间战力!$A$419</f>
        <v>442</v>
      </c>
      <c r="B419">
        <f>[1]卡牌时间战力!$B$419</f>
        <v>0</v>
      </c>
      <c r="C419">
        <f>[1]卡牌时间战力!$C$419</f>
        <v>20900</v>
      </c>
      <c r="D419">
        <f>[1]卡牌时间战力!$D$419</f>
        <v>1261</v>
      </c>
      <c r="E419">
        <f>[1]卡牌时间战力!$E$419</f>
        <v>2115</v>
      </c>
      <c r="F419">
        <f>[1]卡牌时间战力!$F$419</f>
        <v>11340</v>
      </c>
      <c r="G419">
        <f>[1]卡牌时间战力!$G$419</f>
        <v>1680</v>
      </c>
      <c r="H419">
        <f>[1]卡牌时间战力!$H$419</f>
        <v>0.12084999999999771</v>
      </c>
      <c r="I419">
        <f>[1]卡牌时间战力!$I$419</f>
        <v>1883.03</v>
      </c>
      <c r="J419">
        <f>[1]卡牌时间战力!$J$419</f>
        <v>1</v>
      </c>
      <c r="K419">
        <f>[1]卡牌时间战力!$K$419</f>
        <v>420</v>
      </c>
      <c r="L419">
        <f>[1]卡牌时间战力!$L$419</f>
        <v>0</v>
      </c>
      <c r="M419">
        <f>[1]卡牌时间战力!$M$419</f>
        <v>0</v>
      </c>
      <c r="N419">
        <f>[1]卡牌时间战力!$N$419</f>
        <v>0</v>
      </c>
      <c r="O419">
        <f>[1]卡牌时间战力!$O$419</f>
        <v>0</v>
      </c>
      <c r="P419">
        <f>[1]卡牌时间战力!$P$419</f>
        <v>0</v>
      </c>
      <c r="Q419">
        <f>[1]卡牌时间战力!$Q$419</f>
        <v>0</v>
      </c>
      <c r="R419">
        <f>[1]卡牌时间战力!$R$419</f>
        <v>0.6</v>
      </c>
      <c r="S419">
        <f>[1]卡牌时间战力!$S$419</f>
        <v>1.1000000000000001</v>
      </c>
      <c r="T419">
        <f>[1]卡牌时间战力!$T$419</f>
        <v>10309</v>
      </c>
      <c r="U419">
        <f>[1]卡牌时间战力!$U$419</f>
        <v>2.8635999999999999</v>
      </c>
      <c r="V419">
        <f>[1]卡牌时间战力!$V$419</f>
        <v>5.1499999999999337</v>
      </c>
      <c r="W419">
        <f>[1]卡牌时间战力!$W$419</f>
        <v>0</v>
      </c>
      <c r="X419">
        <f>[1]卡牌时间战力!$X$419</f>
        <v>0</v>
      </c>
    </row>
    <row r="420" spans="1:24" x14ac:dyDescent="0.15">
      <c r="A420">
        <f>[1]卡牌时间战力!$A$420</f>
        <v>443</v>
      </c>
      <c r="B420">
        <f>[1]卡牌时间战力!$B$420</f>
        <v>0</v>
      </c>
      <c r="C420">
        <f>[1]卡牌时间战力!$C$420</f>
        <v>20950</v>
      </c>
      <c r="D420">
        <f>[1]卡牌时间战力!$D$420</f>
        <v>1264</v>
      </c>
      <c r="E420">
        <f>[1]卡牌时间战力!$E$420</f>
        <v>2120</v>
      </c>
      <c r="F420">
        <f>[1]卡牌时间战力!$F$420</f>
        <v>11367</v>
      </c>
      <c r="G420">
        <f>[1]卡牌时间战力!$G$420</f>
        <v>1684</v>
      </c>
      <c r="H420">
        <f>[1]卡牌时间战力!$H$420</f>
        <v>0.1208999999999977</v>
      </c>
      <c r="I420">
        <f>[1]卡牌时间战力!$I$420</f>
        <v>1887.6</v>
      </c>
      <c r="J420">
        <f>[1]卡牌时间战力!$J$420</f>
        <v>1</v>
      </c>
      <c r="K420">
        <f>[1]卡牌时间战力!$K$420</f>
        <v>421</v>
      </c>
      <c r="L420">
        <f>[1]卡牌时间战力!$L$420</f>
        <v>0</v>
      </c>
      <c r="M420">
        <f>[1]卡牌时间战力!$M$420</f>
        <v>0</v>
      </c>
      <c r="N420">
        <f>[1]卡牌时间战力!$N$420</f>
        <v>0</v>
      </c>
      <c r="O420">
        <f>[1]卡牌时间战力!$O$420</f>
        <v>0</v>
      </c>
      <c r="P420">
        <f>[1]卡牌时间战力!$P$420</f>
        <v>0</v>
      </c>
      <c r="Q420">
        <f>[1]卡牌时间战力!$Q$420</f>
        <v>0</v>
      </c>
      <c r="R420">
        <f>[1]卡牌时间战力!$R$420</f>
        <v>0.6</v>
      </c>
      <c r="S420">
        <f>[1]卡牌时间战力!$S$420</f>
        <v>1.1000000000000001</v>
      </c>
      <c r="T420">
        <f>[1]卡牌时间战力!$T$420</f>
        <v>10334</v>
      </c>
      <c r="U420">
        <f>[1]卡牌时间战力!$U$420</f>
        <v>2.8706</v>
      </c>
      <c r="V420">
        <f>[1]卡牌时间战力!$V$420</f>
        <v>5.1599999999999335</v>
      </c>
      <c r="W420">
        <f>[1]卡牌时间战力!$W$420</f>
        <v>0</v>
      </c>
      <c r="X420">
        <f>[1]卡牌时间战力!$X$420</f>
        <v>0</v>
      </c>
    </row>
    <row r="421" spans="1:24" x14ac:dyDescent="0.15">
      <c r="A421">
        <f>[1]卡牌时间战力!$A$421</f>
        <v>444</v>
      </c>
      <c r="B421">
        <f>[1]卡牌时间战力!$B$421</f>
        <v>0</v>
      </c>
      <c r="C421">
        <f>[1]卡牌时间战力!$C$421</f>
        <v>21000</v>
      </c>
      <c r="D421">
        <f>[1]卡牌时间战力!$D$421</f>
        <v>1267</v>
      </c>
      <c r="E421">
        <f>[1]卡牌时间战力!$E$421</f>
        <v>2125</v>
      </c>
      <c r="F421">
        <f>[1]卡牌时间战力!$F$421</f>
        <v>11394</v>
      </c>
      <c r="G421">
        <f>[1]卡牌时间战力!$G$421</f>
        <v>1688</v>
      </c>
      <c r="H421">
        <f>[1]卡牌时间战力!$H$421</f>
        <v>0.1209499999999977</v>
      </c>
      <c r="I421">
        <f>[1]卡牌时间战力!$I$421</f>
        <v>1892.16</v>
      </c>
      <c r="J421">
        <f>[1]卡牌时间战力!$J$421</f>
        <v>1</v>
      </c>
      <c r="K421">
        <f>[1]卡牌时间战力!$K$421</f>
        <v>422</v>
      </c>
      <c r="L421">
        <f>[1]卡牌时间战力!$L$421</f>
        <v>0</v>
      </c>
      <c r="M421">
        <f>[1]卡牌时间战力!$M$421</f>
        <v>0</v>
      </c>
      <c r="N421">
        <f>[1]卡牌时间战力!$N$421</f>
        <v>0</v>
      </c>
      <c r="O421">
        <f>[1]卡牌时间战力!$O$421</f>
        <v>0</v>
      </c>
      <c r="P421">
        <f>[1]卡牌时间战力!$P$421</f>
        <v>0</v>
      </c>
      <c r="Q421">
        <f>[1]卡牌时间战力!$Q$421</f>
        <v>0</v>
      </c>
      <c r="R421">
        <f>[1]卡牌时间战力!$R$421</f>
        <v>0.6</v>
      </c>
      <c r="S421">
        <f>[1]卡牌时间战力!$S$421</f>
        <v>1.1000000000000001</v>
      </c>
      <c r="T421">
        <f>[1]卡牌时间战力!$T$421</f>
        <v>10358</v>
      </c>
      <c r="U421">
        <f>[1]卡牌时间战力!$U$421</f>
        <v>2.8772000000000002</v>
      </c>
      <c r="V421">
        <f>[1]卡牌时间战力!$V$421</f>
        <v>5.1699999999999333</v>
      </c>
      <c r="W421">
        <f>[1]卡牌时间战力!$W$421</f>
        <v>0</v>
      </c>
      <c r="X421">
        <f>[1]卡牌时间战力!$X$421</f>
        <v>0</v>
      </c>
    </row>
    <row r="422" spans="1:24" x14ac:dyDescent="0.15">
      <c r="A422">
        <f>[1]卡牌时间战力!$A$422</f>
        <v>445</v>
      </c>
      <c r="B422">
        <f>[1]卡牌时间战力!$B$422</f>
        <v>0</v>
      </c>
      <c r="C422">
        <f>[1]卡牌时间战力!$C$422</f>
        <v>21050</v>
      </c>
      <c r="D422">
        <f>[1]卡牌时间战力!$D$422</f>
        <v>1270</v>
      </c>
      <c r="E422">
        <f>[1]卡牌时间战力!$E$422</f>
        <v>2130</v>
      </c>
      <c r="F422">
        <f>[1]卡牌时间战力!$F$422</f>
        <v>11421</v>
      </c>
      <c r="G422">
        <f>[1]卡牌时间战力!$G$422</f>
        <v>1692</v>
      </c>
      <c r="H422">
        <f>[1]卡牌时间战力!$H$422</f>
        <v>0.12099999999999769</v>
      </c>
      <c r="I422">
        <f>[1]卡牌时间战力!$I$422</f>
        <v>1896.73</v>
      </c>
      <c r="J422">
        <f>[1]卡牌时间战力!$J$422</f>
        <v>1</v>
      </c>
      <c r="K422">
        <f>[1]卡牌时间战力!$K$422</f>
        <v>423</v>
      </c>
      <c r="L422">
        <f>[1]卡牌时间战力!$L$422</f>
        <v>0</v>
      </c>
      <c r="M422">
        <f>[1]卡牌时间战力!$M$422</f>
        <v>0</v>
      </c>
      <c r="N422">
        <f>[1]卡牌时间战力!$N$422</f>
        <v>0</v>
      </c>
      <c r="O422">
        <f>[1]卡牌时间战力!$O$422</f>
        <v>0</v>
      </c>
      <c r="P422">
        <f>[1]卡牌时间战力!$P$422</f>
        <v>0</v>
      </c>
      <c r="Q422">
        <f>[1]卡牌时间战力!$Q$422</f>
        <v>0</v>
      </c>
      <c r="R422">
        <f>[1]卡牌时间战力!$R$422</f>
        <v>0.6</v>
      </c>
      <c r="S422">
        <f>[1]卡牌时间战力!$S$422</f>
        <v>1.1000000000000001</v>
      </c>
      <c r="T422">
        <f>[1]卡牌时间战力!$T$422</f>
        <v>10383</v>
      </c>
      <c r="U422">
        <f>[1]卡牌时间战力!$U$422</f>
        <v>2.8841999999999999</v>
      </c>
      <c r="V422">
        <f>[1]卡牌时间战力!$V$422</f>
        <v>5.1799999999999331</v>
      </c>
      <c r="W422">
        <f>[1]卡牌时间战力!$W$422</f>
        <v>0</v>
      </c>
      <c r="X422">
        <f>[1]卡牌时间战力!$X$422</f>
        <v>0</v>
      </c>
    </row>
    <row r="423" spans="1:24" x14ac:dyDescent="0.15">
      <c r="A423">
        <f>[1]卡牌时间战力!$A$423</f>
        <v>446</v>
      </c>
      <c r="B423">
        <f>[1]卡牌时间战力!$B$423</f>
        <v>0</v>
      </c>
      <c r="C423">
        <f>[1]卡牌时间战力!$C$423</f>
        <v>21100</v>
      </c>
      <c r="D423">
        <f>[1]卡牌时间战力!$D$423</f>
        <v>1273</v>
      </c>
      <c r="E423">
        <f>[1]卡牌时间战力!$E$423</f>
        <v>2135</v>
      </c>
      <c r="F423">
        <f>[1]卡牌时间战力!$F$423</f>
        <v>11448</v>
      </c>
      <c r="G423">
        <f>[1]卡牌时间战力!$G$423</f>
        <v>1696</v>
      </c>
      <c r="H423">
        <f>[1]卡牌时间战力!$H$423</f>
        <v>0.12104999999999769</v>
      </c>
      <c r="I423">
        <f>[1]卡牌时间战力!$I$423</f>
        <v>1901.3</v>
      </c>
      <c r="J423">
        <f>[1]卡牌时间战力!$J$423</f>
        <v>1</v>
      </c>
      <c r="K423">
        <f>[1]卡牌时间战力!$K$423</f>
        <v>424</v>
      </c>
      <c r="L423">
        <f>[1]卡牌时间战力!$L$423</f>
        <v>0</v>
      </c>
      <c r="M423">
        <f>[1]卡牌时间战力!$M$423</f>
        <v>0</v>
      </c>
      <c r="N423">
        <f>[1]卡牌时间战力!$N$423</f>
        <v>0</v>
      </c>
      <c r="O423">
        <f>[1]卡牌时间战力!$O$423</f>
        <v>0</v>
      </c>
      <c r="P423">
        <f>[1]卡牌时间战力!$P$423</f>
        <v>0</v>
      </c>
      <c r="Q423">
        <f>[1]卡牌时间战力!$Q$423</f>
        <v>0</v>
      </c>
      <c r="R423">
        <f>[1]卡牌时间战力!$R$423</f>
        <v>0.6</v>
      </c>
      <c r="S423">
        <f>[1]卡牌时间战力!$S$423</f>
        <v>1.1000000000000001</v>
      </c>
      <c r="T423">
        <f>[1]卡牌时间战力!$T$423</f>
        <v>10407</v>
      </c>
      <c r="U423">
        <f>[1]卡牌时间战力!$U$423</f>
        <v>2.8908</v>
      </c>
      <c r="V423">
        <f>[1]卡牌时间战力!$V$423</f>
        <v>5.1899999999999329</v>
      </c>
      <c r="W423">
        <f>[1]卡牌时间战力!$W$423</f>
        <v>0</v>
      </c>
      <c r="X423">
        <f>[1]卡牌时间战力!$X$423</f>
        <v>0</v>
      </c>
    </row>
    <row r="424" spans="1:24" x14ac:dyDescent="0.15">
      <c r="A424">
        <f>[1]卡牌时间战力!$A$424</f>
        <v>447</v>
      </c>
      <c r="B424">
        <f>[1]卡牌时间战力!$B$424</f>
        <v>0</v>
      </c>
      <c r="C424">
        <f>[1]卡牌时间战力!$C$424</f>
        <v>21150</v>
      </c>
      <c r="D424">
        <f>[1]卡牌时间战力!$D$424</f>
        <v>1276</v>
      </c>
      <c r="E424">
        <f>[1]卡牌时间战力!$E$424</f>
        <v>2140</v>
      </c>
      <c r="F424">
        <f>[1]卡牌时间战力!$F$424</f>
        <v>11475</v>
      </c>
      <c r="G424">
        <f>[1]卡牌时间战力!$G$424</f>
        <v>1700</v>
      </c>
      <c r="H424">
        <f>[1]卡牌时间战力!$H$424</f>
        <v>0.12109999999999768</v>
      </c>
      <c r="I424">
        <f>[1]卡牌时间战力!$I$424</f>
        <v>1905.87</v>
      </c>
      <c r="J424">
        <f>[1]卡牌时间战力!$J$424</f>
        <v>1</v>
      </c>
      <c r="K424">
        <f>[1]卡牌时间战力!$K$424</f>
        <v>425</v>
      </c>
      <c r="L424">
        <f>[1]卡牌时间战力!$L$424</f>
        <v>0</v>
      </c>
      <c r="M424">
        <f>[1]卡牌时间战力!$M$424</f>
        <v>0</v>
      </c>
      <c r="N424">
        <f>[1]卡牌时间战力!$N$424</f>
        <v>0</v>
      </c>
      <c r="O424">
        <f>[1]卡牌时间战力!$O$424</f>
        <v>0</v>
      </c>
      <c r="P424">
        <f>[1]卡牌时间战力!$P$424</f>
        <v>0</v>
      </c>
      <c r="Q424">
        <f>[1]卡牌时间战力!$Q$424</f>
        <v>0</v>
      </c>
      <c r="R424">
        <f>[1]卡牌时间战力!$R$424</f>
        <v>0.6</v>
      </c>
      <c r="S424">
        <f>[1]卡牌时间战力!$S$424</f>
        <v>1.1000000000000001</v>
      </c>
      <c r="T424">
        <f>[1]卡牌时间战力!$T$424</f>
        <v>10432</v>
      </c>
      <c r="U424">
        <f>[1]卡牌时间战力!$U$424</f>
        <v>2.8978000000000002</v>
      </c>
      <c r="V424">
        <f>[1]卡牌时间战力!$V$424</f>
        <v>5.1999999999999327</v>
      </c>
      <c r="W424">
        <f>[1]卡牌时间战力!$W$424</f>
        <v>0</v>
      </c>
      <c r="X424">
        <f>[1]卡牌时间战力!$X$424</f>
        <v>0</v>
      </c>
    </row>
    <row r="425" spans="1:24" x14ac:dyDescent="0.15">
      <c r="A425">
        <f>[1]卡牌时间战力!$A$425</f>
        <v>448</v>
      </c>
      <c r="B425">
        <f>[1]卡牌时间战力!$B$425</f>
        <v>0</v>
      </c>
      <c r="C425">
        <f>[1]卡牌时间战力!$C$425</f>
        <v>21200</v>
      </c>
      <c r="D425">
        <f>[1]卡牌时间战力!$D$425</f>
        <v>1279</v>
      </c>
      <c r="E425">
        <f>[1]卡牌时间战力!$E$425</f>
        <v>2145</v>
      </c>
      <c r="F425">
        <f>[1]卡牌时间战力!$F$425</f>
        <v>11502</v>
      </c>
      <c r="G425">
        <f>[1]卡牌时间战力!$G$425</f>
        <v>1704</v>
      </c>
      <c r="H425">
        <f>[1]卡牌时间战力!$H$425</f>
        <v>0.12114999999999768</v>
      </c>
      <c r="I425">
        <f>[1]卡牌时间战力!$I$425</f>
        <v>1910.44</v>
      </c>
      <c r="J425">
        <f>[1]卡牌时间战力!$J$425</f>
        <v>1</v>
      </c>
      <c r="K425">
        <f>[1]卡牌时间战力!$K$425</f>
        <v>426</v>
      </c>
      <c r="L425">
        <f>[1]卡牌时间战力!$L$425</f>
        <v>0</v>
      </c>
      <c r="M425">
        <f>[1]卡牌时间战力!$M$425</f>
        <v>0</v>
      </c>
      <c r="N425">
        <f>[1]卡牌时间战力!$N$425</f>
        <v>0</v>
      </c>
      <c r="O425">
        <f>[1]卡牌时间战力!$O$425</f>
        <v>0</v>
      </c>
      <c r="P425">
        <f>[1]卡牌时间战力!$P$425</f>
        <v>0</v>
      </c>
      <c r="Q425">
        <f>[1]卡牌时间战力!$Q$425</f>
        <v>0</v>
      </c>
      <c r="R425">
        <f>[1]卡牌时间战力!$R$425</f>
        <v>0.6</v>
      </c>
      <c r="S425">
        <f>[1]卡牌时间战力!$S$425</f>
        <v>1.1000000000000001</v>
      </c>
      <c r="T425">
        <f>[1]卡牌时间战力!$T$425</f>
        <v>10456</v>
      </c>
      <c r="U425">
        <f>[1]卡牌时间战力!$U$425</f>
        <v>2.9043999999999999</v>
      </c>
      <c r="V425">
        <f>[1]卡牌时间战力!$V$425</f>
        <v>5.2099999999999325</v>
      </c>
      <c r="W425">
        <f>[1]卡牌时间战力!$W$425</f>
        <v>0</v>
      </c>
      <c r="X425">
        <f>[1]卡牌时间战力!$X$425</f>
        <v>0</v>
      </c>
    </row>
    <row r="426" spans="1:24" x14ac:dyDescent="0.15">
      <c r="A426">
        <f>[1]卡牌时间战力!$A$426</f>
        <v>449</v>
      </c>
      <c r="B426">
        <f>[1]卡牌时间战力!$B$426</f>
        <v>0</v>
      </c>
      <c r="C426">
        <f>[1]卡牌时间战力!$C$426</f>
        <v>21250</v>
      </c>
      <c r="D426">
        <f>[1]卡牌时间战力!$D$426</f>
        <v>1282</v>
      </c>
      <c r="E426">
        <f>[1]卡牌时间战力!$E$426</f>
        <v>2150</v>
      </c>
      <c r="F426">
        <f>[1]卡牌时间战力!$F$426</f>
        <v>11529</v>
      </c>
      <c r="G426">
        <f>[1]卡牌时间战力!$G$426</f>
        <v>1708</v>
      </c>
      <c r="H426">
        <f>[1]卡牌时间战力!$H$426</f>
        <v>0.12119999999999767</v>
      </c>
      <c r="I426">
        <f>[1]卡牌时间战力!$I$426</f>
        <v>1915.01</v>
      </c>
      <c r="J426">
        <f>[1]卡牌时间战力!$J$426</f>
        <v>1</v>
      </c>
      <c r="K426">
        <f>[1]卡牌时间战力!$K$426</f>
        <v>427</v>
      </c>
      <c r="L426">
        <f>[1]卡牌时间战力!$L$426</f>
        <v>0</v>
      </c>
      <c r="M426">
        <f>[1]卡牌时间战力!$M$426</f>
        <v>0</v>
      </c>
      <c r="N426">
        <f>[1]卡牌时间战力!$N$426</f>
        <v>0</v>
      </c>
      <c r="O426">
        <f>[1]卡牌时间战力!$O$426</f>
        <v>0</v>
      </c>
      <c r="P426">
        <f>[1]卡牌时间战力!$P$426</f>
        <v>0</v>
      </c>
      <c r="Q426">
        <f>[1]卡牌时间战力!$Q$426</f>
        <v>0</v>
      </c>
      <c r="R426">
        <f>[1]卡牌时间战力!$R$426</f>
        <v>0.6</v>
      </c>
      <c r="S426">
        <f>[1]卡牌时间战力!$S$426</f>
        <v>1.1000000000000001</v>
      </c>
      <c r="T426">
        <f>[1]卡牌时间战力!$T$426</f>
        <v>10481</v>
      </c>
      <c r="U426">
        <f>[1]卡牌时间战力!$U$426</f>
        <v>2.9114</v>
      </c>
      <c r="V426">
        <f>[1]卡牌时间战力!$V$426</f>
        <v>5.2199999999999322</v>
      </c>
      <c r="W426">
        <f>[1]卡牌时间战力!$W$426</f>
        <v>0</v>
      </c>
      <c r="X426">
        <f>[1]卡牌时间战力!$X$426</f>
        <v>0</v>
      </c>
    </row>
    <row r="427" spans="1:24" x14ac:dyDescent="0.15">
      <c r="A427">
        <f>[1]卡牌时间战力!$A$427</f>
        <v>450</v>
      </c>
      <c r="B427">
        <f>[1]卡牌时间战力!$B$427</f>
        <v>0</v>
      </c>
      <c r="C427">
        <f>[1]卡牌时间战力!$C$427</f>
        <v>21300</v>
      </c>
      <c r="D427">
        <f>[1]卡牌时间战力!$D$427</f>
        <v>1285</v>
      </c>
      <c r="E427">
        <f>[1]卡牌时间战力!$E$427</f>
        <v>2155</v>
      </c>
      <c r="F427">
        <f>[1]卡牌时间战力!$F$427</f>
        <v>11556</v>
      </c>
      <c r="G427">
        <f>[1]卡牌时间战力!$G$427</f>
        <v>1712</v>
      </c>
      <c r="H427">
        <f>[1]卡牌时间战力!$H$427</f>
        <v>0.12124999999999767</v>
      </c>
      <c r="I427">
        <f>[1]卡牌时间战力!$I$427</f>
        <v>1919.58</v>
      </c>
      <c r="J427">
        <f>[1]卡牌时间战力!$J$427</f>
        <v>1</v>
      </c>
      <c r="K427">
        <f>[1]卡牌时间战力!$K$427</f>
        <v>428</v>
      </c>
      <c r="L427">
        <f>[1]卡牌时间战力!$L$427</f>
        <v>0</v>
      </c>
      <c r="M427">
        <f>[1]卡牌时间战力!$M$427</f>
        <v>0</v>
      </c>
      <c r="N427">
        <f>[1]卡牌时间战力!$N$427</f>
        <v>0</v>
      </c>
      <c r="O427">
        <f>[1]卡牌时间战力!$O$427</f>
        <v>0</v>
      </c>
      <c r="P427">
        <f>[1]卡牌时间战力!$P$427</f>
        <v>0</v>
      </c>
      <c r="Q427">
        <f>[1]卡牌时间战力!$Q$427</f>
        <v>0</v>
      </c>
      <c r="R427">
        <f>[1]卡牌时间战力!$R$427</f>
        <v>0.6</v>
      </c>
      <c r="S427">
        <f>[1]卡牌时间战力!$S$427</f>
        <v>1.1000000000000001</v>
      </c>
      <c r="T427">
        <f>[1]卡牌时间战力!$T$427</f>
        <v>10505</v>
      </c>
      <c r="U427">
        <f>[1]卡牌时间战力!$U$427</f>
        <v>2.9180999999999999</v>
      </c>
      <c r="V427">
        <f>[1]卡牌时间战力!$V$427</f>
        <v>5.229999999999932</v>
      </c>
      <c r="W427">
        <f>[1]卡牌时间战力!$W$427</f>
        <v>0</v>
      </c>
      <c r="X427">
        <f>[1]卡牌时间战力!$X$427</f>
        <v>0</v>
      </c>
    </row>
    <row r="428" spans="1:24" x14ac:dyDescent="0.15">
      <c r="A428">
        <f>[1]卡牌时间战力!$A$428</f>
        <v>451</v>
      </c>
      <c r="B428">
        <f>[1]卡牌时间战力!$B$428</f>
        <v>0</v>
      </c>
      <c r="C428">
        <f>[1]卡牌时间战力!$C$428</f>
        <v>21350</v>
      </c>
      <c r="D428">
        <f>[1]卡牌时间战力!$D$428</f>
        <v>1288</v>
      </c>
      <c r="E428">
        <f>[1]卡牌时间战力!$E$428</f>
        <v>2160</v>
      </c>
      <c r="F428">
        <f>[1]卡牌时间战力!$F$428</f>
        <v>11583</v>
      </c>
      <c r="G428">
        <f>[1]卡牌时间战力!$G$428</f>
        <v>1716</v>
      </c>
      <c r="H428">
        <f>[1]卡牌时间战力!$H$428</f>
        <v>0.12129999999999766</v>
      </c>
      <c r="I428">
        <f>[1]卡牌时间战力!$I$428</f>
        <v>1924.15</v>
      </c>
      <c r="J428">
        <f>[1]卡牌时间战力!$J$428</f>
        <v>1</v>
      </c>
      <c r="K428">
        <f>[1]卡牌时间战力!$K$428</f>
        <v>429</v>
      </c>
      <c r="L428">
        <f>[1]卡牌时间战力!$L$428</f>
        <v>0</v>
      </c>
      <c r="M428">
        <f>[1]卡牌时间战力!$M$428</f>
        <v>0</v>
      </c>
      <c r="N428">
        <f>[1]卡牌时间战力!$N$428</f>
        <v>0</v>
      </c>
      <c r="O428">
        <f>[1]卡牌时间战力!$O$428</f>
        <v>0</v>
      </c>
      <c r="P428">
        <f>[1]卡牌时间战力!$P$428</f>
        <v>0</v>
      </c>
      <c r="Q428">
        <f>[1]卡牌时间战力!$Q$428</f>
        <v>0</v>
      </c>
      <c r="R428">
        <f>[1]卡牌时间战力!$R$428</f>
        <v>0.6</v>
      </c>
      <c r="S428">
        <f>[1]卡牌时间战力!$S$428</f>
        <v>1.1000000000000001</v>
      </c>
      <c r="T428">
        <f>[1]卡牌时间战力!$T$428</f>
        <v>10530</v>
      </c>
      <c r="U428">
        <f>[1]卡牌时间战力!$U$428</f>
        <v>2.9249999999999998</v>
      </c>
      <c r="V428">
        <f>[1]卡牌时间战力!$V$428</f>
        <v>5.2399999999999318</v>
      </c>
      <c r="W428">
        <f>[1]卡牌时间战力!$W$428</f>
        <v>0</v>
      </c>
      <c r="X428">
        <f>[1]卡牌时间战力!$X$428</f>
        <v>0</v>
      </c>
    </row>
    <row r="429" spans="1:24" x14ac:dyDescent="0.15">
      <c r="A429">
        <f>[1]卡牌时间战力!$A$429</f>
        <v>452</v>
      </c>
      <c r="B429">
        <f>[1]卡牌时间战力!$B$429</f>
        <v>0</v>
      </c>
      <c r="C429">
        <f>[1]卡牌时间战力!$C$429</f>
        <v>21400</v>
      </c>
      <c r="D429">
        <f>[1]卡牌时间战力!$D$429</f>
        <v>1291</v>
      </c>
      <c r="E429">
        <f>[1]卡牌时间战力!$E$429</f>
        <v>2165</v>
      </c>
      <c r="F429">
        <f>[1]卡牌时间战力!$F$429</f>
        <v>11610</v>
      </c>
      <c r="G429">
        <f>[1]卡牌时间战力!$G$429</f>
        <v>1720</v>
      </c>
      <c r="H429">
        <f>[1]卡牌时间战力!$H$429</f>
        <v>0.12134999999999765</v>
      </c>
      <c r="I429">
        <f>[1]卡牌时间战力!$I$429</f>
        <v>1928.72</v>
      </c>
      <c r="J429">
        <f>[1]卡牌时间战力!$J$429</f>
        <v>1</v>
      </c>
      <c r="K429">
        <f>[1]卡牌时间战力!$K$429</f>
        <v>430</v>
      </c>
      <c r="L429">
        <f>[1]卡牌时间战力!$L$429</f>
        <v>0</v>
      </c>
      <c r="M429">
        <f>[1]卡牌时间战力!$M$429</f>
        <v>0</v>
      </c>
      <c r="N429">
        <f>[1]卡牌时间战力!$N$429</f>
        <v>0</v>
      </c>
      <c r="O429">
        <f>[1]卡牌时间战力!$O$429</f>
        <v>0</v>
      </c>
      <c r="P429">
        <f>[1]卡牌时间战力!$P$429</f>
        <v>0</v>
      </c>
      <c r="Q429">
        <f>[1]卡牌时间战力!$Q$429</f>
        <v>0</v>
      </c>
      <c r="R429">
        <f>[1]卡牌时间战力!$R$429</f>
        <v>0.6</v>
      </c>
      <c r="S429">
        <f>[1]卡牌时间战力!$S$429</f>
        <v>1.1000000000000001</v>
      </c>
      <c r="T429">
        <f>[1]卡牌时间战力!$T$429</f>
        <v>10555</v>
      </c>
      <c r="U429">
        <f>[1]卡牌时间战力!$U$429</f>
        <v>2.9319000000000002</v>
      </c>
      <c r="V429">
        <f>[1]卡牌时间战力!$V$429</f>
        <v>5.2499999999999316</v>
      </c>
      <c r="W429">
        <f>[1]卡牌时间战力!$W$429</f>
        <v>0</v>
      </c>
      <c r="X429">
        <f>[1]卡牌时间战力!$X$429</f>
        <v>0</v>
      </c>
    </row>
    <row r="430" spans="1:24" x14ac:dyDescent="0.15">
      <c r="A430">
        <f>[1]卡牌时间战力!$A$430</f>
        <v>453</v>
      </c>
      <c r="B430">
        <f>[1]卡牌时间战力!$B$430</f>
        <v>0</v>
      </c>
      <c r="C430">
        <f>[1]卡牌时间战力!$C$430</f>
        <v>21450</v>
      </c>
      <c r="D430">
        <f>[1]卡牌时间战力!$D$430</f>
        <v>1294</v>
      </c>
      <c r="E430">
        <f>[1]卡牌时间战力!$E$430</f>
        <v>2170</v>
      </c>
      <c r="F430">
        <f>[1]卡牌时间战力!$F$430</f>
        <v>11637</v>
      </c>
      <c r="G430">
        <f>[1]卡牌时间战力!$G$430</f>
        <v>1724</v>
      </c>
      <c r="H430">
        <f>[1]卡牌时间战力!$H$430</f>
        <v>0.12139999999999765</v>
      </c>
      <c r="I430">
        <f>[1]卡牌时间战力!$I$430</f>
        <v>1933.29</v>
      </c>
      <c r="J430">
        <f>[1]卡牌时间战力!$J$430</f>
        <v>1</v>
      </c>
      <c r="K430">
        <f>[1]卡牌时间战力!$K$430</f>
        <v>431</v>
      </c>
      <c r="L430">
        <f>[1]卡牌时间战力!$L$430</f>
        <v>0</v>
      </c>
      <c r="M430">
        <f>[1]卡牌时间战力!$M$430</f>
        <v>0</v>
      </c>
      <c r="N430">
        <f>[1]卡牌时间战力!$N$430</f>
        <v>0</v>
      </c>
      <c r="O430">
        <f>[1]卡牌时间战力!$O$430</f>
        <v>0</v>
      </c>
      <c r="P430">
        <f>[1]卡牌时间战力!$P$430</f>
        <v>0</v>
      </c>
      <c r="Q430">
        <f>[1]卡牌时间战力!$Q$430</f>
        <v>0</v>
      </c>
      <c r="R430">
        <f>[1]卡牌时间战力!$R$430</f>
        <v>0.6</v>
      </c>
      <c r="S430">
        <f>[1]卡牌时间战力!$S$430</f>
        <v>1.1000000000000001</v>
      </c>
      <c r="T430">
        <f>[1]卡牌时间战力!$T$430</f>
        <v>10579</v>
      </c>
      <c r="U430">
        <f>[1]卡牌时间战力!$U$430</f>
        <v>2.9386000000000001</v>
      </c>
      <c r="V430">
        <f>[1]卡牌时间战力!$V$430</f>
        <v>5.2599999999999314</v>
      </c>
      <c r="W430">
        <f>[1]卡牌时间战力!$W$430</f>
        <v>0</v>
      </c>
      <c r="X430">
        <f>[1]卡牌时间战力!$X$430</f>
        <v>0</v>
      </c>
    </row>
    <row r="431" spans="1:24" x14ac:dyDescent="0.15">
      <c r="A431">
        <f>[1]卡牌时间战力!$A$431</f>
        <v>454</v>
      </c>
      <c r="B431">
        <f>[1]卡牌时间战力!$B$431</f>
        <v>0</v>
      </c>
      <c r="C431">
        <f>[1]卡牌时间战力!$C$431</f>
        <v>21500</v>
      </c>
      <c r="D431">
        <f>[1]卡牌时间战力!$D$431</f>
        <v>1297</v>
      </c>
      <c r="E431">
        <f>[1]卡牌时间战力!$E$431</f>
        <v>2175</v>
      </c>
      <c r="F431">
        <f>[1]卡牌时间战力!$F$431</f>
        <v>11664</v>
      </c>
      <c r="G431">
        <f>[1]卡牌时间战力!$G$431</f>
        <v>1728</v>
      </c>
      <c r="H431">
        <f>[1]卡牌时间战力!$H$431</f>
        <v>0.12144999999999764</v>
      </c>
      <c r="I431">
        <f>[1]卡牌时间战力!$I$431</f>
        <v>1937.87</v>
      </c>
      <c r="J431">
        <f>[1]卡牌时间战力!$J$431</f>
        <v>1</v>
      </c>
      <c r="K431">
        <f>[1]卡牌时间战力!$K$431</f>
        <v>432</v>
      </c>
      <c r="L431">
        <f>[1]卡牌时间战力!$L$431</f>
        <v>0</v>
      </c>
      <c r="M431">
        <f>[1]卡牌时间战力!$M$431</f>
        <v>0</v>
      </c>
      <c r="N431">
        <f>[1]卡牌时间战力!$N$431</f>
        <v>0</v>
      </c>
      <c r="O431">
        <f>[1]卡牌时间战力!$O$431</f>
        <v>0</v>
      </c>
      <c r="P431">
        <f>[1]卡牌时间战力!$P$431</f>
        <v>0</v>
      </c>
      <c r="Q431">
        <f>[1]卡牌时间战力!$Q$431</f>
        <v>0</v>
      </c>
      <c r="R431">
        <f>[1]卡牌时间战力!$R$431</f>
        <v>0.6</v>
      </c>
      <c r="S431">
        <f>[1]卡牌时间战力!$S$431</f>
        <v>1.1000000000000001</v>
      </c>
      <c r="T431">
        <f>[1]卡牌时间战力!$T$431</f>
        <v>10604</v>
      </c>
      <c r="U431">
        <f>[1]卡牌时间战力!$U$431</f>
        <v>2.9456000000000002</v>
      </c>
      <c r="V431">
        <f>[1]卡牌时间战力!$V$431</f>
        <v>5.2699999999999312</v>
      </c>
      <c r="W431">
        <f>[1]卡牌时间战力!$W$431</f>
        <v>0</v>
      </c>
      <c r="X431">
        <f>[1]卡牌时间战力!$X$431</f>
        <v>0</v>
      </c>
    </row>
    <row r="432" spans="1:24" x14ac:dyDescent="0.15">
      <c r="A432">
        <f>[1]卡牌时间战力!$A$432</f>
        <v>455</v>
      </c>
      <c r="B432">
        <f>[1]卡牌时间战力!$B$432</f>
        <v>0</v>
      </c>
      <c r="C432">
        <f>[1]卡牌时间战力!$C$432</f>
        <v>21550</v>
      </c>
      <c r="D432">
        <f>[1]卡牌时间战力!$D$432</f>
        <v>1300</v>
      </c>
      <c r="E432">
        <f>[1]卡牌时间战力!$E$432</f>
        <v>2180</v>
      </c>
      <c r="F432">
        <f>[1]卡牌时间战力!$F$432</f>
        <v>11691</v>
      </c>
      <c r="G432">
        <f>[1]卡牌时间战力!$G$432</f>
        <v>1732</v>
      </c>
      <c r="H432">
        <f>[1]卡牌时间战力!$H$432</f>
        <v>0.12149999999999764</v>
      </c>
      <c r="I432">
        <f>[1]卡牌时间战力!$I$432</f>
        <v>1942.44</v>
      </c>
      <c r="J432">
        <f>[1]卡牌时间战力!$J$432</f>
        <v>1</v>
      </c>
      <c r="K432">
        <f>[1]卡牌时间战力!$K$432</f>
        <v>433</v>
      </c>
      <c r="L432">
        <f>[1]卡牌时间战力!$L$432</f>
        <v>0</v>
      </c>
      <c r="M432">
        <f>[1]卡牌时间战力!$M$432</f>
        <v>0</v>
      </c>
      <c r="N432">
        <f>[1]卡牌时间战力!$N$432</f>
        <v>0</v>
      </c>
      <c r="O432">
        <f>[1]卡牌时间战力!$O$432</f>
        <v>0</v>
      </c>
      <c r="P432">
        <f>[1]卡牌时间战力!$P$432</f>
        <v>0</v>
      </c>
      <c r="Q432">
        <f>[1]卡牌时间战力!$Q$432</f>
        <v>0</v>
      </c>
      <c r="R432">
        <f>[1]卡牌时间战力!$R$432</f>
        <v>0.6</v>
      </c>
      <c r="S432">
        <f>[1]卡牌时间战力!$S$432</f>
        <v>1.1000000000000001</v>
      </c>
      <c r="T432">
        <f>[1]卡牌时间战力!$T$432</f>
        <v>10628</v>
      </c>
      <c r="U432">
        <f>[1]卡牌时间战力!$U$432</f>
        <v>2.9521999999999999</v>
      </c>
      <c r="V432">
        <f>[1]卡牌时间战力!$V$432</f>
        <v>5.279999999999931</v>
      </c>
      <c r="W432">
        <f>[1]卡牌时间战力!$W$432</f>
        <v>0</v>
      </c>
      <c r="X432">
        <f>[1]卡牌时间战力!$X$432</f>
        <v>0</v>
      </c>
    </row>
    <row r="433" spans="1:24" x14ac:dyDescent="0.15">
      <c r="A433">
        <f>[1]卡牌时间战力!$A$433</f>
        <v>456</v>
      </c>
      <c r="B433">
        <f>[1]卡牌时间战力!$B$433</f>
        <v>0</v>
      </c>
      <c r="C433">
        <f>[1]卡牌时间战力!$C$433</f>
        <v>21600</v>
      </c>
      <c r="D433">
        <f>[1]卡牌时间战力!$D$433</f>
        <v>1303</v>
      </c>
      <c r="E433">
        <f>[1]卡牌时间战力!$E$433</f>
        <v>2185</v>
      </c>
      <c r="F433">
        <f>[1]卡牌时间战力!$F$433</f>
        <v>11718</v>
      </c>
      <c r="G433">
        <f>[1]卡牌时间战力!$G$433</f>
        <v>1736</v>
      </c>
      <c r="H433">
        <f>[1]卡牌时间战力!$H$433</f>
        <v>0.12154999999999763</v>
      </c>
      <c r="I433">
        <f>[1]卡牌时间战力!$I$433</f>
        <v>1947.01</v>
      </c>
      <c r="J433">
        <f>[1]卡牌时间战力!$J$433</f>
        <v>1</v>
      </c>
      <c r="K433">
        <f>[1]卡牌时间战力!$K$433</f>
        <v>434</v>
      </c>
      <c r="L433">
        <f>[1]卡牌时间战力!$L$433</f>
        <v>0</v>
      </c>
      <c r="M433">
        <f>[1]卡牌时间战力!$M$433</f>
        <v>0</v>
      </c>
      <c r="N433">
        <f>[1]卡牌时间战力!$N$433</f>
        <v>0</v>
      </c>
      <c r="O433">
        <f>[1]卡牌时间战力!$O$433</f>
        <v>0</v>
      </c>
      <c r="P433">
        <f>[1]卡牌时间战力!$P$433</f>
        <v>0</v>
      </c>
      <c r="Q433">
        <f>[1]卡牌时间战力!$Q$433</f>
        <v>0</v>
      </c>
      <c r="R433">
        <f>[1]卡牌时间战力!$R$433</f>
        <v>0.6</v>
      </c>
      <c r="S433">
        <f>[1]卡牌时间战力!$S$433</f>
        <v>1.1000000000000001</v>
      </c>
      <c r="T433">
        <f>[1]卡牌时间战力!$T$433</f>
        <v>10653</v>
      </c>
      <c r="U433">
        <f>[1]卡牌时间战力!$U$433</f>
        <v>2.9592000000000001</v>
      </c>
      <c r="V433">
        <f>[1]卡牌时间战力!$V$433</f>
        <v>5.2899999999999308</v>
      </c>
      <c r="W433">
        <f>[1]卡牌时间战力!$W$433</f>
        <v>0</v>
      </c>
      <c r="X433">
        <f>[1]卡牌时间战力!$X$433</f>
        <v>0</v>
      </c>
    </row>
    <row r="434" spans="1:24" x14ac:dyDescent="0.15">
      <c r="A434">
        <f>[1]卡牌时间战力!$A$434</f>
        <v>457</v>
      </c>
      <c r="B434">
        <f>[1]卡牌时间战力!$B$434</f>
        <v>0</v>
      </c>
      <c r="C434">
        <f>[1]卡牌时间战力!$C$434</f>
        <v>21650</v>
      </c>
      <c r="D434">
        <f>[1]卡牌时间战力!$D$434</f>
        <v>1306</v>
      </c>
      <c r="E434">
        <f>[1]卡牌时间战力!$E$434</f>
        <v>2190</v>
      </c>
      <c r="F434">
        <f>[1]卡牌时间战力!$F$434</f>
        <v>11745</v>
      </c>
      <c r="G434">
        <f>[1]卡牌时间战力!$G$434</f>
        <v>1740</v>
      </c>
      <c r="H434">
        <f>[1]卡牌时间战力!$H$434</f>
        <v>0.12159999999999763</v>
      </c>
      <c r="I434">
        <f>[1]卡牌时间战力!$I$434</f>
        <v>1951.58</v>
      </c>
      <c r="J434">
        <f>[1]卡牌时间战力!$J$434</f>
        <v>1</v>
      </c>
      <c r="K434">
        <f>[1]卡牌时间战力!$K$434</f>
        <v>435</v>
      </c>
      <c r="L434">
        <f>[1]卡牌时间战力!$L$434</f>
        <v>0</v>
      </c>
      <c r="M434">
        <f>[1]卡牌时间战力!$M$434</f>
        <v>0</v>
      </c>
      <c r="N434">
        <f>[1]卡牌时间战力!$N$434</f>
        <v>0</v>
      </c>
      <c r="O434">
        <f>[1]卡牌时间战力!$O$434</f>
        <v>0</v>
      </c>
      <c r="P434">
        <f>[1]卡牌时间战力!$P$434</f>
        <v>0</v>
      </c>
      <c r="Q434">
        <f>[1]卡牌时间战力!$Q$434</f>
        <v>0</v>
      </c>
      <c r="R434">
        <f>[1]卡牌时间战力!$R$434</f>
        <v>0.6</v>
      </c>
      <c r="S434">
        <f>[1]卡牌时间战力!$S$434</f>
        <v>1.1000000000000001</v>
      </c>
      <c r="T434">
        <f>[1]卡牌时间战力!$T$434</f>
        <v>10677</v>
      </c>
      <c r="U434">
        <f>[1]卡牌时间战力!$U$434</f>
        <v>2.9658000000000002</v>
      </c>
      <c r="V434">
        <f>[1]卡牌时间战力!$V$434</f>
        <v>5.2999999999999305</v>
      </c>
      <c r="W434">
        <f>[1]卡牌时间战力!$W$434</f>
        <v>0</v>
      </c>
      <c r="X434">
        <f>[1]卡牌时间战力!$X$434</f>
        <v>0</v>
      </c>
    </row>
    <row r="435" spans="1:24" x14ac:dyDescent="0.15">
      <c r="A435">
        <f>[1]卡牌时间战力!$A$435</f>
        <v>458</v>
      </c>
      <c r="B435">
        <f>[1]卡牌时间战力!$B$435</f>
        <v>0</v>
      </c>
      <c r="C435">
        <f>[1]卡牌时间战力!$C$435</f>
        <v>21700</v>
      </c>
      <c r="D435">
        <f>[1]卡牌时间战力!$D$435</f>
        <v>1309</v>
      </c>
      <c r="E435">
        <f>[1]卡牌时间战力!$E$435</f>
        <v>2195</v>
      </c>
      <c r="F435">
        <f>[1]卡牌时间战力!$F$435</f>
        <v>11772</v>
      </c>
      <c r="G435">
        <f>[1]卡牌时间战力!$G$435</f>
        <v>1744</v>
      </c>
      <c r="H435">
        <f>[1]卡牌时间战力!$H$435</f>
        <v>0.12164999999999762</v>
      </c>
      <c r="I435">
        <f>[1]卡牌时间战力!$I$435</f>
        <v>1956.16</v>
      </c>
      <c r="J435">
        <f>[1]卡牌时间战力!$J$435</f>
        <v>1</v>
      </c>
      <c r="K435">
        <f>[1]卡牌时间战力!$K$435</f>
        <v>436</v>
      </c>
      <c r="L435">
        <f>[1]卡牌时间战力!$L$435</f>
        <v>0</v>
      </c>
      <c r="M435">
        <f>[1]卡牌时间战力!$M$435</f>
        <v>0</v>
      </c>
      <c r="N435">
        <f>[1]卡牌时间战力!$N$435</f>
        <v>0</v>
      </c>
      <c r="O435">
        <f>[1]卡牌时间战力!$O$435</f>
        <v>0</v>
      </c>
      <c r="P435">
        <f>[1]卡牌时间战力!$P$435</f>
        <v>0</v>
      </c>
      <c r="Q435">
        <f>[1]卡牌时间战力!$Q$435</f>
        <v>0</v>
      </c>
      <c r="R435">
        <f>[1]卡牌时间战力!$R$435</f>
        <v>0.6</v>
      </c>
      <c r="S435">
        <f>[1]卡牌时间战力!$S$435</f>
        <v>1.1000000000000001</v>
      </c>
      <c r="T435">
        <f>[1]卡牌时间战力!$T$435</f>
        <v>10702</v>
      </c>
      <c r="U435">
        <f>[1]卡牌时间战力!$U$435</f>
        <v>2.9727999999999999</v>
      </c>
      <c r="V435">
        <f>[1]卡牌时间战力!$V$435</f>
        <v>5.3099999999999303</v>
      </c>
      <c r="W435">
        <f>[1]卡牌时间战力!$W$435</f>
        <v>0</v>
      </c>
      <c r="X435">
        <f>[1]卡牌时间战力!$X$435</f>
        <v>0</v>
      </c>
    </row>
    <row r="436" spans="1:24" x14ac:dyDescent="0.15">
      <c r="A436">
        <f>[1]卡牌时间战力!$A$436</f>
        <v>459</v>
      </c>
      <c r="B436">
        <f>[1]卡牌时间战力!$B$436</f>
        <v>0</v>
      </c>
      <c r="C436">
        <f>[1]卡牌时间战力!$C$436</f>
        <v>21750</v>
      </c>
      <c r="D436">
        <f>[1]卡牌时间战力!$D$436</f>
        <v>1312</v>
      </c>
      <c r="E436">
        <f>[1]卡牌时间战力!$E$436</f>
        <v>2200</v>
      </c>
      <c r="F436">
        <f>[1]卡牌时间战力!$F$436</f>
        <v>11799</v>
      </c>
      <c r="G436">
        <f>[1]卡牌时间战力!$G$436</f>
        <v>1748</v>
      </c>
      <c r="H436">
        <f>[1]卡牌时间战力!$H$436</f>
        <v>0.12169999999999762</v>
      </c>
      <c r="I436">
        <f>[1]卡牌时间战力!$I$436</f>
        <v>1960.73</v>
      </c>
      <c r="J436">
        <f>[1]卡牌时间战力!$J$436</f>
        <v>1</v>
      </c>
      <c r="K436">
        <f>[1]卡牌时间战力!$K$436</f>
        <v>437</v>
      </c>
      <c r="L436">
        <f>[1]卡牌时间战力!$L$436</f>
        <v>0</v>
      </c>
      <c r="M436">
        <f>[1]卡牌时间战力!$M$436</f>
        <v>0</v>
      </c>
      <c r="N436">
        <f>[1]卡牌时间战力!$N$436</f>
        <v>0</v>
      </c>
      <c r="O436">
        <f>[1]卡牌时间战力!$O$436</f>
        <v>0</v>
      </c>
      <c r="P436">
        <f>[1]卡牌时间战力!$P$436</f>
        <v>0</v>
      </c>
      <c r="Q436">
        <f>[1]卡牌时间战力!$Q$436</f>
        <v>0</v>
      </c>
      <c r="R436">
        <f>[1]卡牌时间战力!$R$436</f>
        <v>0.6</v>
      </c>
      <c r="S436">
        <f>[1]卡牌时间战力!$S$436</f>
        <v>1.1000000000000001</v>
      </c>
      <c r="T436">
        <f>[1]卡牌时间战力!$T$436</f>
        <v>10726</v>
      </c>
      <c r="U436">
        <f>[1]卡牌时间战力!$U$436</f>
        <v>2.9794</v>
      </c>
      <c r="V436">
        <f>[1]卡牌时间战力!$V$436</f>
        <v>5.3199999999999301</v>
      </c>
      <c r="W436">
        <f>[1]卡牌时间战力!$W$436</f>
        <v>0</v>
      </c>
      <c r="X436">
        <f>[1]卡牌时间战力!$X$436</f>
        <v>0</v>
      </c>
    </row>
    <row r="437" spans="1:24" x14ac:dyDescent="0.15">
      <c r="A437">
        <f>[1]卡牌时间战力!$A$437</f>
        <v>460</v>
      </c>
      <c r="B437">
        <f>[1]卡牌时间战力!$B$437</f>
        <v>0</v>
      </c>
      <c r="C437">
        <f>[1]卡牌时间战力!$C$437</f>
        <v>21800</v>
      </c>
      <c r="D437">
        <f>[1]卡牌时间战力!$D$437</f>
        <v>1315</v>
      </c>
      <c r="E437">
        <f>[1]卡牌时间战力!$E$437</f>
        <v>2205</v>
      </c>
      <c r="F437">
        <f>[1]卡牌时间战力!$F$437</f>
        <v>11826</v>
      </c>
      <c r="G437">
        <f>[1]卡牌时间战力!$G$437</f>
        <v>1752</v>
      </c>
      <c r="H437">
        <f>[1]卡牌时间战力!$H$437</f>
        <v>0.12174999999999761</v>
      </c>
      <c r="I437">
        <f>[1]卡牌时间战力!$I$437</f>
        <v>1965.31</v>
      </c>
      <c r="J437">
        <f>[1]卡牌时间战力!$J$437</f>
        <v>1</v>
      </c>
      <c r="K437">
        <f>[1]卡牌时间战力!$K$437</f>
        <v>438</v>
      </c>
      <c r="L437">
        <f>[1]卡牌时间战力!$L$437</f>
        <v>0</v>
      </c>
      <c r="M437">
        <f>[1]卡牌时间战力!$M$437</f>
        <v>0</v>
      </c>
      <c r="N437">
        <f>[1]卡牌时间战力!$N$437</f>
        <v>0</v>
      </c>
      <c r="O437">
        <f>[1]卡牌时间战力!$O$437</f>
        <v>0</v>
      </c>
      <c r="P437">
        <f>[1]卡牌时间战力!$P$437</f>
        <v>0</v>
      </c>
      <c r="Q437">
        <f>[1]卡牌时间战力!$Q$437</f>
        <v>0</v>
      </c>
      <c r="R437">
        <f>[1]卡牌时间战力!$R$437</f>
        <v>0.6</v>
      </c>
      <c r="S437">
        <f>[1]卡牌时间战力!$S$437</f>
        <v>1.1000000000000001</v>
      </c>
      <c r="T437">
        <f>[1]卡牌时间战力!$T$437</f>
        <v>10751</v>
      </c>
      <c r="U437">
        <f>[1]卡牌时间战力!$U$437</f>
        <v>2.9864000000000002</v>
      </c>
      <c r="V437">
        <f>[1]卡牌时间战力!$V$437</f>
        <v>5.3299999999999299</v>
      </c>
      <c r="W437">
        <f>[1]卡牌时间战力!$W$437</f>
        <v>0</v>
      </c>
      <c r="X437">
        <f>[1]卡牌时间战力!$X$437</f>
        <v>0</v>
      </c>
    </row>
    <row r="438" spans="1:24" x14ac:dyDescent="0.15">
      <c r="A438">
        <f>[1]卡牌时间战力!$A$438</f>
        <v>461</v>
      </c>
      <c r="B438">
        <f>[1]卡牌时间战力!$B$438</f>
        <v>0</v>
      </c>
      <c r="C438">
        <f>[1]卡牌时间战力!$C$438</f>
        <v>21850</v>
      </c>
      <c r="D438">
        <f>[1]卡牌时间战力!$D$438</f>
        <v>1318</v>
      </c>
      <c r="E438">
        <f>[1]卡牌时间战力!$E$438</f>
        <v>2210</v>
      </c>
      <c r="F438">
        <f>[1]卡牌时间战力!$F$438</f>
        <v>11853</v>
      </c>
      <c r="G438">
        <f>[1]卡牌时间战力!$G$438</f>
        <v>1756</v>
      </c>
      <c r="H438">
        <f>[1]卡牌时间战力!$H$438</f>
        <v>0.1217999999999976</v>
      </c>
      <c r="I438">
        <f>[1]卡牌时间战力!$I$438</f>
        <v>1969.88</v>
      </c>
      <c r="J438">
        <f>[1]卡牌时间战力!$J$438</f>
        <v>1</v>
      </c>
      <c r="K438">
        <f>[1]卡牌时间战力!$K$438</f>
        <v>439</v>
      </c>
      <c r="L438">
        <f>[1]卡牌时间战力!$L$438</f>
        <v>0</v>
      </c>
      <c r="M438">
        <f>[1]卡牌时间战力!$M$438</f>
        <v>0</v>
      </c>
      <c r="N438">
        <f>[1]卡牌时间战力!$N$438</f>
        <v>0</v>
      </c>
      <c r="O438">
        <f>[1]卡牌时间战力!$O$438</f>
        <v>0</v>
      </c>
      <c r="P438">
        <f>[1]卡牌时间战力!$P$438</f>
        <v>0</v>
      </c>
      <c r="Q438">
        <f>[1]卡牌时间战力!$Q$438</f>
        <v>0</v>
      </c>
      <c r="R438">
        <f>[1]卡牌时间战力!$R$438</f>
        <v>0.6</v>
      </c>
      <c r="S438">
        <f>[1]卡牌时间战力!$S$438</f>
        <v>1.1000000000000001</v>
      </c>
      <c r="T438">
        <f>[1]卡牌时间战力!$T$438</f>
        <v>10775</v>
      </c>
      <c r="U438">
        <f>[1]卡牌时间战力!$U$438</f>
        <v>2.9931000000000001</v>
      </c>
      <c r="V438">
        <f>[1]卡牌时间战力!$V$438</f>
        <v>5.3399999999999297</v>
      </c>
      <c r="W438">
        <f>[1]卡牌时间战力!$W$438</f>
        <v>0</v>
      </c>
      <c r="X438">
        <f>[1]卡牌时间战力!$X$438</f>
        <v>0</v>
      </c>
    </row>
    <row r="439" spans="1:24" x14ac:dyDescent="0.15">
      <c r="A439">
        <f>[1]卡牌时间战力!$A$439</f>
        <v>462</v>
      </c>
      <c r="B439">
        <f>[1]卡牌时间战力!$B$439</f>
        <v>0</v>
      </c>
      <c r="C439">
        <f>[1]卡牌时间战力!$C$439</f>
        <v>21900</v>
      </c>
      <c r="D439">
        <f>[1]卡牌时间战力!$D$439</f>
        <v>1321</v>
      </c>
      <c r="E439">
        <f>[1]卡牌时间战力!$E$439</f>
        <v>2215</v>
      </c>
      <c r="F439">
        <f>[1]卡牌时间战力!$F$439</f>
        <v>11880</v>
      </c>
      <c r="G439">
        <f>[1]卡牌时间战力!$G$439</f>
        <v>1760</v>
      </c>
      <c r="H439">
        <f>[1]卡牌时间战力!$H$439</f>
        <v>0.1218499999999976</v>
      </c>
      <c r="I439">
        <f>[1]卡牌时间战力!$I$439</f>
        <v>1974.46</v>
      </c>
      <c r="J439">
        <f>[1]卡牌时间战力!$J$439</f>
        <v>1</v>
      </c>
      <c r="K439">
        <f>[1]卡牌时间战力!$K$439</f>
        <v>440</v>
      </c>
      <c r="L439">
        <f>[1]卡牌时间战力!$L$439</f>
        <v>0</v>
      </c>
      <c r="M439">
        <f>[1]卡牌时间战力!$M$439</f>
        <v>0</v>
      </c>
      <c r="N439">
        <f>[1]卡牌时间战力!$N$439</f>
        <v>0</v>
      </c>
      <c r="O439">
        <f>[1]卡牌时间战力!$O$439</f>
        <v>0</v>
      </c>
      <c r="P439">
        <f>[1]卡牌时间战力!$P$439</f>
        <v>0</v>
      </c>
      <c r="Q439">
        <f>[1]卡牌时间战力!$Q$439</f>
        <v>0</v>
      </c>
      <c r="R439">
        <f>[1]卡牌时间战力!$R$439</f>
        <v>0.6</v>
      </c>
      <c r="S439">
        <f>[1]卡牌时间战力!$S$439</f>
        <v>1.1000000000000001</v>
      </c>
      <c r="T439">
        <f>[1]卡牌时间战力!$T$439</f>
        <v>10800</v>
      </c>
      <c r="U439">
        <f>[1]卡牌时间战力!$U$439</f>
        <v>3</v>
      </c>
      <c r="V439">
        <f>[1]卡牌时间战力!$V$439</f>
        <v>5.3499999999999295</v>
      </c>
      <c r="W439">
        <f>[1]卡牌时间战力!$W$439</f>
        <v>0</v>
      </c>
      <c r="X439">
        <f>[1]卡牌时间战力!$X$439</f>
        <v>0</v>
      </c>
    </row>
    <row r="440" spans="1:24" x14ac:dyDescent="0.15">
      <c r="A440">
        <f>[1]卡牌时间战力!$A$440</f>
        <v>463</v>
      </c>
      <c r="B440">
        <f>[1]卡牌时间战力!$B$440</f>
        <v>0</v>
      </c>
      <c r="C440">
        <f>[1]卡牌时间战力!$C$440</f>
        <v>21950</v>
      </c>
      <c r="D440">
        <f>[1]卡牌时间战力!$D$440</f>
        <v>1324</v>
      </c>
      <c r="E440">
        <f>[1]卡牌时间战力!$E$440</f>
        <v>2220</v>
      </c>
      <c r="F440">
        <f>[1]卡牌时间战力!$F$440</f>
        <v>11907</v>
      </c>
      <c r="G440">
        <f>[1]卡牌时间战力!$G$440</f>
        <v>1764</v>
      </c>
      <c r="H440">
        <f>[1]卡牌时间战力!$H$440</f>
        <v>0.12189999999999759</v>
      </c>
      <c r="I440">
        <f>[1]卡牌时间战力!$I$440</f>
        <v>1979.03</v>
      </c>
      <c r="J440">
        <f>[1]卡牌时间战力!$J$440</f>
        <v>1</v>
      </c>
      <c r="K440">
        <f>[1]卡牌时间战力!$K$440</f>
        <v>441</v>
      </c>
      <c r="L440">
        <f>[1]卡牌时间战力!$L$440</f>
        <v>0</v>
      </c>
      <c r="M440">
        <f>[1]卡牌时间战力!$M$440</f>
        <v>0</v>
      </c>
      <c r="N440">
        <f>[1]卡牌时间战力!$N$440</f>
        <v>0</v>
      </c>
      <c r="O440">
        <f>[1]卡牌时间战力!$O$440</f>
        <v>0</v>
      </c>
      <c r="P440">
        <f>[1]卡牌时间战力!$P$440</f>
        <v>0</v>
      </c>
      <c r="Q440">
        <f>[1]卡牌时间战力!$Q$440</f>
        <v>0</v>
      </c>
      <c r="R440">
        <f>[1]卡牌时间战力!$R$440</f>
        <v>0.6</v>
      </c>
      <c r="S440">
        <f>[1]卡牌时间战力!$S$440</f>
        <v>1.1000000000000001</v>
      </c>
      <c r="T440">
        <f>[1]卡牌时间战力!$T$440</f>
        <v>10825</v>
      </c>
      <c r="U440">
        <f>[1]卡牌时间战力!$U$440</f>
        <v>3.0068999999999999</v>
      </c>
      <c r="V440">
        <f>[1]卡牌时间战力!$V$440</f>
        <v>5.3599999999999293</v>
      </c>
      <c r="W440">
        <f>[1]卡牌时间战力!$W$440</f>
        <v>0</v>
      </c>
      <c r="X440">
        <f>[1]卡牌时间战力!$X$440</f>
        <v>0</v>
      </c>
    </row>
    <row r="441" spans="1:24" x14ac:dyDescent="0.15">
      <c r="A441">
        <f>[1]卡牌时间战力!$A$441</f>
        <v>464</v>
      </c>
      <c r="B441">
        <f>[1]卡牌时间战力!$B$441</f>
        <v>0</v>
      </c>
      <c r="C441">
        <f>[1]卡牌时间战力!$C$441</f>
        <v>22000</v>
      </c>
      <c r="D441">
        <f>[1]卡牌时间战力!$D$441</f>
        <v>1327</v>
      </c>
      <c r="E441">
        <f>[1]卡牌时间战力!$E$441</f>
        <v>2225</v>
      </c>
      <c r="F441">
        <f>[1]卡牌时间战力!$F$441</f>
        <v>11934</v>
      </c>
      <c r="G441">
        <f>[1]卡牌时间战力!$G$441</f>
        <v>1768</v>
      </c>
      <c r="H441">
        <f>[1]卡牌时间战力!$H$441</f>
        <v>0.12194999999999759</v>
      </c>
      <c r="I441">
        <f>[1]卡牌时间战力!$I$441</f>
        <v>1983.61</v>
      </c>
      <c r="J441">
        <f>[1]卡牌时间战力!$J$441</f>
        <v>1</v>
      </c>
      <c r="K441">
        <f>[1]卡牌时间战力!$K$441</f>
        <v>442</v>
      </c>
      <c r="L441">
        <f>[1]卡牌时间战力!$L$441</f>
        <v>0</v>
      </c>
      <c r="M441">
        <f>[1]卡牌时间战力!$M$441</f>
        <v>0</v>
      </c>
      <c r="N441">
        <f>[1]卡牌时间战力!$N$441</f>
        <v>0</v>
      </c>
      <c r="O441">
        <f>[1]卡牌时间战力!$O$441</f>
        <v>0</v>
      </c>
      <c r="P441">
        <f>[1]卡牌时间战力!$P$441</f>
        <v>0</v>
      </c>
      <c r="Q441">
        <f>[1]卡牌时间战力!$Q$441</f>
        <v>0</v>
      </c>
      <c r="R441">
        <f>[1]卡牌时间战力!$R$441</f>
        <v>0.6</v>
      </c>
      <c r="S441">
        <f>[1]卡牌时间战力!$S$441</f>
        <v>1.1000000000000001</v>
      </c>
      <c r="T441">
        <f>[1]卡牌时间战力!$T$441</f>
        <v>10849</v>
      </c>
      <c r="U441">
        <f>[1]卡牌时间战力!$U$441</f>
        <v>3.0135999999999998</v>
      </c>
      <c r="V441">
        <f>[1]卡牌时间战力!$V$441</f>
        <v>5.3699999999999291</v>
      </c>
      <c r="W441">
        <f>[1]卡牌时间战力!$W$441</f>
        <v>0</v>
      </c>
      <c r="X441">
        <f>[1]卡牌时间战力!$X$441</f>
        <v>0</v>
      </c>
    </row>
    <row r="442" spans="1:24" x14ac:dyDescent="0.15">
      <c r="A442">
        <f>[1]卡牌时间战力!$A$442</f>
        <v>465</v>
      </c>
      <c r="B442">
        <f>[1]卡牌时间战力!$B$442</f>
        <v>0</v>
      </c>
      <c r="C442">
        <f>[1]卡牌时间战力!$C$442</f>
        <v>22050</v>
      </c>
      <c r="D442">
        <f>[1]卡牌时间战力!$D$442</f>
        <v>1330</v>
      </c>
      <c r="E442">
        <f>[1]卡牌时间战力!$E$442</f>
        <v>2230</v>
      </c>
      <c r="F442">
        <f>[1]卡牌时间战力!$F$442</f>
        <v>11961</v>
      </c>
      <c r="G442">
        <f>[1]卡牌时间战力!$G$442</f>
        <v>1772</v>
      </c>
      <c r="H442">
        <f>[1]卡牌时间战力!$H$442</f>
        <v>0.12199999999999758</v>
      </c>
      <c r="I442">
        <f>[1]卡牌时间战力!$I$442</f>
        <v>1988.18</v>
      </c>
      <c r="J442">
        <f>[1]卡牌时间战力!$J$442</f>
        <v>1</v>
      </c>
      <c r="K442">
        <f>[1]卡牌时间战力!$K$442</f>
        <v>443</v>
      </c>
      <c r="L442">
        <f>[1]卡牌时间战力!$L$442</f>
        <v>0</v>
      </c>
      <c r="M442">
        <f>[1]卡牌时间战力!$M$442</f>
        <v>0</v>
      </c>
      <c r="N442">
        <f>[1]卡牌时间战力!$N$442</f>
        <v>0</v>
      </c>
      <c r="O442">
        <f>[1]卡牌时间战力!$O$442</f>
        <v>0</v>
      </c>
      <c r="P442">
        <f>[1]卡牌时间战力!$P$442</f>
        <v>0</v>
      </c>
      <c r="Q442">
        <f>[1]卡牌时间战力!$Q$442</f>
        <v>0</v>
      </c>
      <c r="R442">
        <f>[1]卡牌时间战力!$R$442</f>
        <v>0.6</v>
      </c>
      <c r="S442">
        <f>[1]卡牌时间战力!$S$442</f>
        <v>1.1000000000000001</v>
      </c>
      <c r="T442">
        <f>[1]卡牌时间战力!$T$442</f>
        <v>10874</v>
      </c>
      <c r="U442">
        <f>[1]卡牌时间战力!$U$442</f>
        <v>3.0206</v>
      </c>
      <c r="V442">
        <f>[1]卡牌时间战力!$V$442</f>
        <v>5.3799999999999288</v>
      </c>
      <c r="W442">
        <f>[1]卡牌时间战力!$W$442</f>
        <v>0</v>
      </c>
      <c r="X442">
        <f>[1]卡牌时间战力!$X$442</f>
        <v>0</v>
      </c>
    </row>
    <row r="443" spans="1:24" x14ac:dyDescent="0.15">
      <c r="A443">
        <f>[1]卡牌时间战力!$A$443</f>
        <v>466</v>
      </c>
      <c r="B443">
        <f>[1]卡牌时间战力!$B$443</f>
        <v>0</v>
      </c>
      <c r="C443">
        <f>[1]卡牌时间战力!$C$443</f>
        <v>22100</v>
      </c>
      <c r="D443">
        <f>[1]卡牌时间战力!$D$443</f>
        <v>1333</v>
      </c>
      <c r="E443">
        <f>[1]卡牌时间战力!$E$443</f>
        <v>2235</v>
      </c>
      <c r="F443">
        <f>[1]卡牌时间战力!$F$443</f>
        <v>11988</v>
      </c>
      <c r="G443">
        <f>[1]卡牌时间战力!$G$443</f>
        <v>1776</v>
      </c>
      <c r="H443">
        <f>[1]卡牌时间战力!$H$443</f>
        <v>0.12204999999999758</v>
      </c>
      <c r="I443">
        <f>[1]卡牌时间战力!$I$443</f>
        <v>1992.76</v>
      </c>
      <c r="J443">
        <f>[1]卡牌时间战力!$J$443</f>
        <v>1</v>
      </c>
      <c r="K443">
        <f>[1]卡牌时间战力!$K$443</f>
        <v>444</v>
      </c>
      <c r="L443">
        <f>[1]卡牌时间战力!$L$443</f>
        <v>0</v>
      </c>
      <c r="M443">
        <f>[1]卡牌时间战力!$M$443</f>
        <v>0</v>
      </c>
      <c r="N443">
        <f>[1]卡牌时间战力!$N$443</f>
        <v>0</v>
      </c>
      <c r="O443">
        <f>[1]卡牌时间战力!$O$443</f>
        <v>0</v>
      </c>
      <c r="P443">
        <f>[1]卡牌时间战力!$P$443</f>
        <v>0</v>
      </c>
      <c r="Q443">
        <f>[1]卡牌时间战力!$Q$443</f>
        <v>0</v>
      </c>
      <c r="R443">
        <f>[1]卡牌时间战力!$R$443</f>
        <v>0.6</v>
      </c>
      <c r="S443">
        <f>[1]卡牌时间战力!$S$443</f>
        <v>1.1000000000000001</v>
      </c>
      <c r="T443">
        <f>[1]卡牌时间战力!$T$443</f>
        <v>10898</v>
      </c>
      <c r="U443">
        <f>[1]卡牌时间战力!$U$443</f>
        <v>3.0272000000000001</v>
      </c>
      <c r="V443">
        <f>[1]卡牌时间战力!$V$443</f>
        <v>5.3899999999999286</v>
      </c>
      <c r="W443">
        <f>[1]卡牌时间战力!$W$443</f>
        <v>0</v>
      </c>
      <c r="X443">
        <f>[1]卡牌时间战力!$X$443</f>
        <v>0</v>
      </c>
    </row>
    <row r="444" spans="1:24" x14ac:dyDescent="0.15">
      <c r="A444">
        <f>[1]卡牌时间战力!$A$444</f>
        <v>467</v>
      </c>
      <c r="B444">
        <f>[1]卡牌时间战力!$B$444</f>
        <v>0</v>
      </c>
      <c r="C444">
        <f>[1]卡牌时间战力!$C$444</f>
        <v>22150</v>
      </c>
      <c r="D444">
        <f>[1]卡牌时间战力!$D$444</f>
        <v>1336</v>
      </c>
      <c r="E444">
        <f>[1]卡牌时间战力!$E$444</f>
        <v>2240</v>
      </c>
      <c r="F444">
        <f>[1]卡牌时间战力!$F$444</f>
        <v>12015</v>
      </c>
      <c r="G444">
        <f>[1]卡牌时间战力!$G$444</f>
        <v>1780</v>
      </c>
      <c r="H444">
        <f>[1]卡牌时间战力!$H$444</f>
        <v>0.12209999999999757</v>
      </c>
      <c r="I444">
        <f>[1]卡牌时间战力!$I$444</f>
        <v>1997.34</v>
      </c>
      <c r="J444">
        <f>[1]卡牌时间战力!$J$444</f>
        <v>1</v>
      </c>
      <c r="K444">
        <f>[1]卡牌时间战力!$K$444</f>
        <v>445</v>
      </c>
      <c r="L444">
        <f>[1]卡牌时间战力!$L$444</f>
        <v>0</v>
      </c>
      <c r="M444">
        <f>[1]卡牌时间战力!$M$444</f>
        <v>0</v>
      </c>
      <c r="N444">
        <f>[1]卡牌时间战力!$N$444</f>
        <v>0</v>
      </c>
      <c r="O444">
        <f>[1]卡牌时间战力!$O$444</f>
        <v>0</v>
      </c>
      <c r="P444">
        <f>[1]卡牌时间战力!$P$444</f>
        <v>0</v>
      </c>
      <c r="Q444">
        <f>[1]卡牌时间战力!$Q$444</f>
        <v>0</v>
      </c>
      <c r="R444">
        <f>[1]卡牌时间战力!$R$444</f>
        <v>0.6</v>
      </c>
      <c r="S444">
        <f>[1]卡牌时间战力!$S$444</f>
        <v>1.1000000000000001</v>
      </c>
      <c r="T444">
        <f>[1]卡牌时间战力!$T$444</f>
        <v>10923</v>
      </c>
      <c r="U444">
        <f>[1]卡牌时间战力!$U$444</f>
        <v>3.0341999999999998</v>
      </c>
      <c r="V444">
        <f>[1]卡牌时间战力!$V$444</f>
        <v>5.3999999999999284</v>
      </c>
      <c r="W444">
        <f>[1]卡牌时间战力!$W$444</f>
        <v>0</v>
      </c>
      <c r="X444">
        <f>[1]卡牌时间战力!$X$444</f>
        <v>0</v>
      </c>
    </row>
    <row r="445" spans="1:24" x14ac:dyDescent="0.15">
      <c r="A445">
        <f>[1]卡牌时间战力!$A$445</f>
        <v>468</v>
      </c>
      <c r="B445">
        <f>[1]卡牌时间战力!$B$445</f>
        <v>0</v>
      </c>
      <c r="C445">
        <f>[1]卡牌时间战力!$C$445</f>
        <v>22200</v>
      </c>
      <c r="D445">
        <f>[1]卡牌时间战力!$D$445</f>
        <v>1339</v>
      </c>
      <c r="E445">
        <f>[1]卡牌时间战力!$E$445</f>
        <v>2245</v>
      </c>
      <c r="F445">
        <f>[1]卡牌时间战力!$F$445</f>
        <v>12042</v>
      </c>
      <c r="G445">
        <f>[1]卡牌时间战力!$G$445</f>
        <v>1784</v>
      </c>
      <c r="H445">
        <f>[1]卡牌时间战力!$H$445</f>
        <v>0.12214999999999757</v>
      </c>
      <c r="I445">
        <f>[1]卡牌时间战力!$I$445</f>
        <v>2001.92</v>
      </c>
      <c r="J445">
        <f>[1]卡牌时间战力!$J$445</f>
        <v>1</v>
      </c>
      <c r="K445">
        <f>[1]卡牌时间战力!$K$445</f>
        <v>446</v>
      </c>
      <c r="L445">
        <f>[1]卡牌时间战力!$L$445</f>
        <v>0</v>
      </c>
      <c r="M445">
        <f>[1]卡牌时间战力!$M$445</f>
        <v>0</v>
      </c>
      <c r="N445">
        <f>[1]卡牌时间战力!$N$445</f>
        <v>0</v>
      </c>
      <c r="O445">
        <f>[1]卡牌时间战力!$O$445</f>
        <v>0</v>
      </c>
      <c r="P445">
        <f>[1]卡牌时间战力!$P$445</f>
        <v>0</v>
      </c>
      <c r="Q445">
        <f>[1]卡牌时间战力!$Q$445</f>
        <v>0</v>
      </c>
      <c r="R445">
        <f>[1]卡牌时间战力!$R$445</f>
        <v>0.6</v>
      </c>
      <c r="S445">
        <f>[1]卡牌时间战力!$S$445</f>
        <v>1.1000000000000001</v>
      </c>
      <c r="T445">
        <f>[1]卡牌时间战力!$T$445</f>
        <v>10947</v>
      </c>
      <c r="U445">
        <f>[1]卡牌时间战力!$U$445</f>
        <v>3.0407999999999999</v>
      </c>
      <c r="V445">
        <f>[1]卡牌时间战力!$V$445</f>
        <v>5.4099999999999282</v>
      </c>
      <c r="W445">
        <f>[1]卡牌时间战力!$W$445</f>
        <v>0</v>
      </c>
      <c r="X445">
        <f>[1]卡牌时间战力!$X$445</f>
        <v>0</v>
      </c>
    </row>
    <row r="446" spans="1:24" x14ac:dyDescent="0.15">
      <c r="A446">
        <f>[1]卡牌时间战力!$A$446</f>
        <v>469</v>
      </c>
      <c r="B446">
        <f>[1]卡牌时间战力!$B$446</f>
        <v>0</v>
      </c>
      <c r="C446">
        <f>[1]卡牌时间战力!$C$446</f>
        <v>22250</v>
      </c>
      <c r="D446">
        <f>[1]卡牌时间战力!$D$446</f>
        <v>1342</v>
      </c>
      <c r="E446">
        <f>[1]卡牌时间战力!$E$446</f>
        <v>2250</v>
      </c>
      <c r="F446">
        <f>[1]卡牌时间战力!$F$446</f>
        <v>12069</v>
      </c>
      <c r="G446">
        <f>[1]卡牌时间战力!$G$446</f>
        <v>1788</v>
      </c>
      <c r="H446">
        <f>[1]卡牌时间战力!$H$446</f>
        <v>0.12219999999999756</v>
      </c>
      <c r="I446">
        <f>[1]卡牌时间战力!$I$446</f>
        <v>2006.49</v>
      </c>
      <c r="J446">
        <f>[1]卡牌时间战力!$J$446</f>
        <v>1</v>
      </c>
      <c r="K446">
        <f>[1]卡牌时间战力!$K$446</f>
        <v>447</v>
      </c>
      <c r="L446">
        <f>[1]卡牌时间战力!$L$446</f>
        <v>0</v>
      </c>
      <c r="M446">
        <f>[1]卡牌时间战力!$M$446</f>
        <v>0</v>
      </c>
      <c r="N446">
        <f>[1]卡牌时间战力!$N$446</f>
        <v>0</v>
      </c>
      <c r="O446">
        <f>[1]卡牌时间战力!$O$446</f>
        <v>0</v>
      </c>
      <c r="P446">
        <f>[1]卡牌时间战力!$P$446</f>
        <v>0</v>
      </c>
      <c r="Q446">
        <f>[1]卡牌时间战力!$Q$446</f>
        <v>0</v>
      </c>
      <c r="R446">
        <f>[1]卡牌时间战力!$R$446</f>
        <v>0.6</v>
      </c>
      <c r="S446">
        <f>[1]卡牌时间战力!$S$446</f>
        <v>1.1000000000000001</v>
      </c>
      <c r="T446">
        <f>[1]卡牌时间战力!$T$446</f>
        <v>10972</v>
      </c>
      <c r="U446">
        <f>[1]卡牌时间战力!$U$446</f>
        <v>3.0478000000000001</v>
      </c>
      <c r="V446">
        <f>[1]卡牌时间战力!$V$446</f>
        <v>5.419999999999928</v>
      </c>
      <c r="W446">
        <f>[1]卡牌时间战力!$W$446</f>
        <v>0</v>
      </c>
      <c r="X446">
        <f>[1]卡牌时间战力!$X$446</f>
        <v>0</v>
      </c>
    </row>
    <row r="447" spans="1:24" x14ac:dyDescent="0.15">
      <c r="A447">
        <f>[1]卡牌时间战力!$A$447</f>
        <v>470</v>
      </c>
      <c r="B447">
        <f>[1]卡牌时间战力!$B$447</f>
        <v>0</v>
      </c>
      <c r="C447">
        <f>[1]卡牌时间战力!$C$447</f>
        <v>22300</v>
      </c>
      <c r="D447">
        <f>[1]卡牌时间战力!$D$447</f>
        <v>1345</v>
      </c>
      <c r="E447">
        <f>[1]卡牌时间战力!$E$447</f>
        <v>2255</v>
      </c>
      <c r="F447">
        <f>[1]卡牌时间战力!$F$447</f>
        <v>12096</v>
      </c>
      <c r="G447">
        <f>[1]卡牌时间战力!$G$447</f>
        <v>1792</v>
      </c>
      <c r="H447">
        <f>[1]卡牌时间战力!$H$447</f>
        <v>0.12224999999999756</v>
      </c>
      <c r="I447">
        <f>[1]卡牌时间战力!$I$447</f>
        <v>2011.07</v>
      </c>
      <c r="J447">
        <f>[1]卡牌时间战力!$J$447</f>
        <v>1</v>
      </c>
      <c r="K447">
        <f>[1]卡牌时间战力!$K$447</f>
        <v>448</v>
      </c>
      <c r="L447">
        <f>[1]卡牌时间战力!$L$447</f>
        <v>0</v>
      </c>
      <c r="M447">
        <f>[1]卡牌时间战力!$M$447</f>
        <v>0</v>
      </c>
      <c r="N447">
        <f>[1]卡牌时间战力!$N$447</f>
        <v>0</v>
      </c>
      <c r="O447">
        <f>[1]卡牌时间战力!$O$447</f>
        <v>0</v>
      </c>
      <c r="P447">
        <f>[1]卡牌时间战力!$P$447</f>
        <v>0</v>
      </c>
      <c r="Q447">
        <f>[1]卡牌时间战力!$Q$447</f>
        <v>0</v>
      </c>
      <c r="R447">
        <f>[1]卡牌时间战力!$R$447</f>
        <v>0.6</v>
      </c>
      <c r="S447">
        <f>[1]卡牌时间战力!$S$447</f>
        <v>1.1000000000000001</v>
      </c>
      <c r="T447">
        <f>[1]卡牌时间战力!$T$447</f>
        <v>10996</v>
      </c>
      <c r="U447">
        <f>[1]卡牌时间战力!$U$447</f>
        <v>3.0543999999999998</v>
      </c>
      <c r="V447">
        <f>[1]卡牌时间战力!$V$447</f>
        <v>5.4299999999999278</v>
      </c>
      <c r="W447">
        <f>[1]卡牌时间战力!$W$447</f>
        <v>0</v>
      </c>
      <c r="X447">
        <f>[1]卡牌时间战力!$X$447</f>
        <v>0</v>
      </c>
    </row>
    <row r="448" spans="1:24" x14ac:dyDescent="0.15">
      <c r="A448">
        <f>[1]卡牌时间战力!$A$448</f>
        <v>471</v>
      </c>
      <c r="B448">
        <f>[1]卡牌时间战力!$B$448</f>
        <v>0</v>
      </c>
      <c r="C448">
        <f>[1]卡牌时间战力!$C$448</f>
        <v>22350</v>
      </c>
      <c r="D448">
        <f>[1]卡牌时间战力!$D$448</f>
        <v>1348</v>
      </c>
      <c r="E448">
        <f>[1]卡牌时间战力!$E$448</f>
        <v>2260</v>
      </c>
      <c r="F448">
        <f>[1]卡牌时间战力!$F$448</f>
        <v>12123</v>
      </c>
      <c r="G448">
        <f>[1]卡牌时间战力!$G$448</f>
        <v>1796</v>
      </c>
      <c r="H448">
        <f>[1]卡牌时间战力!$H$448</f>
        <v>0.12229999999999755</v>
      </c>
      <c r="I448">
        <f>[1]卡牌时间战力!$I$448</f>
        <v>2015.65</v>
      </c>
      <c r="J448">
        <f>[1]卡牌时间战力!$J$448</f>
        <v>1</v>
      </c>
      <c r="K448">
        <f>[1]卡牌时间战力!$K$448</f>
        <v>449</v>
      </c>
      <c r="L448">
        <f>[1]卡牌时间战力!$L$448</f>
        <v>0</v>
      </c>
      <c r="M448">
        <f>[1]卡牌时间战力!$M$448</f>
        <v>0</v>
      </c>
      <c r="N448">
        <f>[1]卡牌时间战力!$N$448</f>
        <v>0</v>
      </c>
      <c r="O448">
        <f>[1]卡牌时间战力!$O$448</f>
        <v>0</v>
      </c>
      <c r="P448">
        <f>[1]卡牌时间战力!$P$448</f>
        <v>0</v>
      </c>
      <c r="Q448">
        <f>[1]卡牌时间战力!$Q$448</f>
        <v>0</v>
      </c>
      <c r="R448">
        <f>[1]卡牌时间战力!$R$448</f>
        <v>0.6</v>
      </c>
      <c r="S448">
        <f>[1]卡牌时间战力!$S$448</f>
        <v>1.1000000000000001</v>
      </c>
      <c r="T448">
        <f>[1]卡牌时间战力!$T$448</f>
        <v>11021</v>
      </c>
      <c r="U448">
        <f>[1]卡牌时间战力!$U$448</f>
        <v>3.0613999999999999</v>
      </c>
      <c r="V448">
        <f>[1]卡牌时间战力!$V$448</f>
        <v>5.4399999999999276</v>
      </c>
      <c r="W448">
        <f>[1]卡牌时间战力!$W$448</f>
        <v>0</v>
      </c>
      <c r="X448">
        <f>[1]卡牌时间战力!$X$448</f>
        <v>0</v>
      </c>
    </row>
    <row r="449" spans="1:24" x14ac:dyDescent="0.15">
      <c r="A449">
        <f>[1]卡牌时间战力!$A$449</f>
        <v>472</v>
      </c>
      <c r="B449">
        <f>[1]卡牌时间战力!$B$449</f>
        <v>0</v>
      </c>
      <c r="C449">
        <f>[1]卡牌时间战力!$C$449</f>
        <v>22400</v>
      </c>
      <c r="D449">
        <f>[1]卡牌时间战力!$D$449</f>
        <v>1351</v>
      </c>
      <c r="E449">
        <f>[1]卡牌时间战力!$E$449</f>
        <v>2265</v>
      </c>
      <c r="F449">
        <f>[1]卡牌时间战力!$F$449</f>
        <v>12150</v>
      </c>
      <c r="G449">
        <f>[1]卡牌时间战力!$G$449</f>
        <v>1800</v>
      </c>
      <c r="H449">
        <f>[1]卡牌时间战力!$H$449</f>
        <v>0.12234999999999754</v>
      </c>
      <c r="I449">
        <f>[1]卡牌时间战力!$I$449</f>
        <v>2020.23</v>
      </c>
      <c r="J449">
        <f>[1]卡牌时间战力!$J$449</f>
        <v>1</v>
      </c>
      <c r="K449">
        <f>[1]卡牌时间战力!$K$449</f>
        <v>450</v>
      </c>
      <c r="L449">
        <f>[1]卡牌时间战力!$L$449</f>
        <v>0</v>
      </c>
      <c r="M449">
        <f>[1]卡牌时间战力!$M$449</f>
        <v>0</v>
      </c>
      <c r="N449">
        <f>[1]卡牌时间战力!$N$449</f>
        <v>0</v>
      </c>
      <c r="O449">
        <f>[1]卡牌时间战力!$O$449</f>
        <v>0</v>
      </c>
      <c r="P449">
        <f>[1]卡牌时间战力!$P$449</f>
        <v>0</v>
      </c>
      <c r="Q449">
        <f>[1]卡牌时间战力!$Q$449</f>
        <v>0</v>
      </c>
      <c r="R449">
        <f>[1]卡牌时间战力!$R$449</f>
        <v>0.6</v>
      </c>
      <c r="S449">
        <f>[1]卡牌时间战力!$S$449</f>
        <v>1.1000000000000001</v>
      </c>
      <c r="T449">
        <f>[1]卡牌时间战力!$T$449</f>
        <v>11045</v>
      </c>
      <c r="U449">
        <f>[1]卡牌时间战力!$U$449</f>
        <v>3.0680999999999998</v>
      </c>
      <c r="V449">
        <f>[1]卡牌时间战力!$V$449</f>
        <v>5.4499999999999273</v>
      </c>
      <c r="W449">
        <f>[1]卡牌时间战力!$W$449</f>
        <v>0</v>
      </c>
      <c r="X449">
        <f>[1]卡牌时间战力!$X$449</f>
        <v>0</v>
      </c>
    </row>
    <row r="450" spans="1:24" x14ac:dyDescent="0.15">
      <c r="A450">
        <f>[1]卡牌时间战力!$A$450</f>
        <v>473</v>
      </c>
      <c r="B450">
        <f>[1]卡牌时间战力!$B$450</f>
        <v>0</v>
      </c>
      <c r="C450">
        <f>[1]卡牌时间战力!$C$450</f>
        <v>22450</v>
      </c>
      <c r="D450">
        <f>[1]卡牌时间战力!$D$450</f>
        <v>1354</v>
      </c>
      <c r="E450">
        <f>[1]卡牌时间战力!$E$450</f>
        <v>2270</v>
      </c>
      <c r="F450">
        <f>[1]卡牌时间战力!$F$450</f>
        <v>12177</v>
      </c>
      <c r="G450">
        <f>[1]卡牌时间战力!$G$450</f>
        <v>1804</v>
      </c>
      <c r="H450">
        <f>[1]卡牌时间战力!$H$450</f>
        <v>0.12239999999999754</v>
      </c>
      <c r="I450">
        <f>[1]卡牌时间战力!$I$450</f>
        <v>2024.81</v>
      </c>
      <c r="J450">
        <f>[1]卡牌时间战力!$J$450</f>
        <v>1</v>
      </c>
      <c r="K450">
        <f>[1]卡牌时间战力!$K$450</f>
        <v>451</v>
      </c>
      <c r="L450">
        <f>[1]卡牌时间战力!$L$450</f>
        <v>0</v>
      </c>
      <c r="M450">
        <f>[1]卡牌时间战力!$M$450</f>
        <v>0</v>
      </c>
      <c r="N450">
        <f>[1]卡牌时间战力!$N$450</f>
        <v>0</v>
      </c>
      <c r="O450">
        <f>[1]卡牌时间战力!$O$450</f>
        <v>0</v>
      </c>
      <c r="P450">
        <f>[1]卡牌时间战力!$P$450</f>
        <v>0</v>
      </c>
      <c r="Q450">
        <f>[1]卡牌时间战力!$Q$450</f>
        <v>0</v>
      </c>
      <c r="R450">
        <f>[1]卡牌时间战力!$R$450</f>
        <v>0.6</v>
      </c>
      <c r="S450">
        <f>[1]卡牌时间战力!$S$450</f>
        <v>1.1000000000000001</v>
      </c>
      <c r="T450">
        <f>[1]卡牌时间战力!$T$450</f>
        <v>11070</v>
      </c>
      <c r="U450">
        <f>[1]卡牌时间战力!$U$450</f>
        <v>3.0750000000000002</v>
      </c>
      <c r="V450">
        <f>[1]卡牌时间战力!$V$450</f>
        <v>5.4599999999999271</v>
      </c>
      <c r="W450">
        <f>[1]卡牌时间战力!$W$450</f>
        <v>0</v>
      </c>
      <c r="X450">
        <f>[1]卡牌时间战力!$X$450</f>
        <v>0</v>
      </c>
    </row>
    <row r="451" spans="1:24" x14ac:dyDescent="0.15">
      <c r="A451">
        <f>[1]卡牌时间战力!$A$451</f>
        <v>474</v>
      </c>
      <c r="B451">
        <f>[1]卡牌时间战力!$B$451</f>
        <v>0</v>
      </c>
      <c r="C451">
        <f>[1]卡牌时间战力!$C$451</f>
        <v>22500</v>
      </c>
      <c r="D451">
        <f>[1]卡牌时间战力!$D$451</f>
        <v>1357</v>
      </c>
      <c r="E451">
        <f>[1]卡牌时间战力!$E$451</f>
        <v>2275</v>
      </c>
      <c r="F451">
        <f>[1]卡牌时间战力!$F$451</f>
        <v>12204</v>
      </c>
      <c r="G451">
        <f>[1]卡牌时间战力!$G$451</f>
        <v>1808</v>
      </c>
      <c r="H451">
        <f>[1]卡牌时间战力!$H$451</f>
        <v>0.12244999999999753</v>
      </c>
      <c r="I451">
        <f>[1]卡牌时间战力!$I$451</f>
        <v>2029.39</v>
      </c>
      <c r="J451">
        <f>[1]卡牌时间战力!$J$451</f>
        <v>1</v>
      </c>
      <c r="K451">
        <f>[1]卡牌时间战力!$K$451</f>
        <v>452</v>
      </c>
      <c r="L451">
        <f>[1]卡牌时间战力!$L$451</f>
        <v>0</v>
      </c>
      <c r="M451">
        <f>[1]卡牌时间战力!$M$451</f>
        <v>0</v>
      </c>
      <c r="N451">
        <f>[1]卡牌时间战力!$N$451</f>
        <v>0</v>
      </c>
      <c r="O451">
        <f>[1]卡牌时间战力!$O$451</f>
        <v>0</v>
      </c>
      <c r="P451">
        <f>[1]卡牌时间战力!$P$451</f>
        <v>0</v>
      </c>
      <c r="Q451">
        <f>[1]卡牌时间战力!$Q$451</f>
        <v>0</v>
      </c>
      <c r="R451">
        <f>[1]卡牌时间战力!$R$451</f>
        <v>0.6</v>
      </c>
      <c r="S451">
        <f>[1]卡牌时间战力!$S$451</f>
        <v>1.1000000000000001</v>
      </c>
      <c r="T451">
        <f>[1]卡牌时间战力!$T$451</f>
        <v>11095</v>
      </c>
      <c r="U451">
        <f>[1]卡牌时间战力!$U$451</f>
        <v>3.0819000000000001</v>
      </c>
      <c r="V451">
        <f>[1]卡牌时间战力!$V$451</f>
        <v>5.4699999999999269</v>
      </c>
      <c r="W451">
        <f>[1]卡牌时间战力!$W$451</f>
        <v>0</v>
      </c>
      <c r="X451">
        <f>[1]卡牌时间战力!$X$451</f>
        <v>0</v>
      </c>
    </row>
    <row r="452" spans="1:24" x14ac:dyDescent="0.15">
      <c r="A452">
        <f>[1]卡牌时间战力!$A$452</f>
        <v>475</v>
      </c>
      <c r="B452">
        <f>[1]卡牌时间战力!$B$452</f>
        <v>0</v>
      </c>
      <c r="C452">
        <f>[1]卡牌时间战力!$C$452</f>
        <v>22550</v>
      </c>
      <c r="D452">
        <f>[1]卡牌时间战力!$D$452</f>
        <v>1360</v>
      </c>
      <c r="E452">
        <f>[1]卡牌时间战力!$E$452</f>
        <v>2280</v>
      </c>
      <c r="F452">
        <f>[1]卡牌时间战力!$F$452</f>
        <v>12231</v>
      </c>
      <c r="G452">
        <f>[1]卡牌时间战力!$G$452</f>
        <v>1812</v>
      </c>
      <c r="H452">
        <f>[1]卡牌时间战力!$H$452</f>
        <v>0.12249999999999753</v>
      </c>
      <c r="I452">
        <f>[1]卡牌时间战力!$I$452</f>
        <v>2033.97</v>
      </c>
      <c r="J452">
        <f>[1]卡牌时间战力!$J$452</f>
        <v>1</v>
      </c>
      <c r="K452">
        <f>[1]卡牌时间战力!$K$452</f>
        <v>453</v>
      </c>
      <c r="L452">
        <f>[1]卡牌时间战力!$L$452</f>
        <v>0</v>
      </c>
      <c r="M452">
        <f>[1]卡牌时间战力!$M$452</f>
        <v>0</v>
      </c>
      <c r="N452">
        <f>[1]卡牌时间战力!$N$452</f>
        <v>0</v>
      </c>
      <c r="O452">
        <f>[1]卡牌时间战力!$O$452</f>
        <v>0</v>
      </c>
      <c r="P452">
        <f>[1]卡牌时间战力!$P$452</f>
        <v>0</v>
      </c>
      <c r="Q452">
        <f>[1]卡牌时间战力!$Q$452</f>
        <v>0</v>
      </c>
      <c r="R452">
        <f>[1]卡牌时间战力!$R$452</f>
        <v>0.6</v>
      </c>
      <c r="S452">
        <f>[1]卡牌时间战力!$S$452</f>
        <v>1.1000000000000001</v>
      </c>
      <c r="T452">
        <f>[1]卡牌时间战力!$T$452</f>
        <v>11119</v>
      </c>
      <c r="U452">
        <f>[1]卡牌时间战力!$U$452</f>
        <v>3.0886</v>
      </c>
      <c r="V452">
        <f>[1]卡牌时间战力!$V$452</f>
        <v>5.4799999999999267</v>
      </c>
      <c r="W452">
        <f>[1]卡牌时间战力!$W$452</f>
        <v>0</v>
      </c>
      <c r="X452">
        <f>[1]卡牌时间战力!$X$452</f>
        <v>0</v>
      </c>
    </row>
    <row r="453" spans="1:24" x14ac:dyDescent="0.15">
      <c r="A453">
        <f>[1]卡牌时间战力!$A$453</f>
        <v>476</v>
      </c>
      <c r="B453">
        <f>[1]卡牌时间战力!$B$453</f>
        <v>0</v>
      </c>
      <c r="C453">
        <f>[1]卡牌时间战力!$C$453</f>
        <v>22600</v>
      </c>
      <c r="D453">
        <f>[1]卡牌时间战力!$D$453</f>
        <v>1363</v>
      </c>
      <c r="E453">
        <f>[1]卡牌时间战力!$E$453</f>
        <v>2285</v>
      </c>
      <c r="F453">
        <f>[1]卡牌时间战力!$F$453</f>
        <v>12258</v>
      </c>
      <c r="G453">
        <f>[1]卡牌时间战力!$G$453</f>
        <v>1816</v>
      </c>
      <c r="H453">
        <f>[1]卡牌时间战力!$H$453</f>
        <v>0.12254999999999752</v>
      </c>
      <c r="I453">
        <f>[1]卡牌时间战力!$I$453</f>
        <v>2038.55</v>
      </c>
      <c r="J453">
        <f>[1]卡牌时间战力!$J$453</f>
        <v>1</v>
      </c>
      <c r="K453">
        <f>[1]卡牌时间战力!$K$453</f>
        <v>454</v>
      </c>
      <c r="L453">
        <f>[1]卡牌时间战力!$L$453</f>
        <v>0</v>
      </c>
      <c r="M453">
        <f>[1]卡牌时间战力!$M$453</f>
        <v>0</v>
      </c>
      <c r="N453">
        <f>[1]卡牌时间战力!$N$453</f>
        <v>0</v>
      </c>
      <c r="O453">
        <f>[1]卡牌时间战力!$O$453</f>
        <v>0</v>
      </c>
      <c r="P453">
        <f>[1]卡牌时间战力!$P$453</f>
        <v>0</v>
      </c>
      <c r="Q453">
        <f>[1]卡牌时间战力!$Q$453</f>
        <v>0</v>
      </c>
      <c r="R453">
        <f>[1]卡牌时间战力!$R$453</f>
        <v>0.6</v>
      </c>
      <c r="S453">
        <f>[1]卡牌时间战力!$S$453</f>
        <v>1.1000000000000001</v>
      </c>
      <c r="T453">
        <f>[1]卡牌时间战力!$T$453</f>
        <v>11144</v>
      </c>
      <c r="U453">
        <f>[1]卡牌时间战力!$U$453</f>
        <v>3.0956000000000001</v>
      </c>
      <c r="V453">
        <f>[1]卡牌时间战力!$V$453</f>
        <v>5.4899999999999265</v>
      </c>
      <c r="W453">
        <f>[1]卡牌时间战力!$W$453</f>
        <v>0</v>
      </c>
      <c r="X453">
        <f>[1]卡牌时间战力!$X$453</f>
        <v>0</v>
      </c>
    </row>
    <row r="454" spans="1:24" x14ac:dyDescent="0.15">
      <c r="A454">
        <f>[1]卡牌时间战力!$A$454</f>
        <v>477</v>
      </c>
      <c r="B454">
        <f>[1]卡牌时间战力!$B$454</f>
        <v>0</v>
      </c>
      <c r="C454">
        <f>[1]卡牌时间战力!$C$454</f>
        <v>22650</v>
      </c>
      <c r="D454">
        <f>[1]卡牌时间战力!$D$454</f>
        <v>1366</v>
      </c>
      <c r="E454">
        <f>[1]卡牌时间战力!$E$454</f>
        <v>2290</v>
      </c>
      <c r="F454">
        <f>[1]卡牌时间战力!$F$454</f>
        <v>12285</v>
      </c>
      <c r="G454">
        <f>[1]卡牌时间战力!$G$454</f>
        <v>1820</v>
      </c>
      <c r="H454">
        <f>[1]卡牌时间战力!$H$454</f>
        <v>0.12259999999999752</v>
      </c>
      <c r="I454">
        <f>[1]卡牌时间战力!$I$454</f>
        <v>2043.13</v>
      </c>
      <c r="J454">
        <f>[1]卡牌时间战力!$J$454</f>
        <v>1</v>
      </c>
      <c r="K454">
        <f>[1]卡牌时间战力!$K$454</f>
        <v>455</v>
      </c>
      <c r="L454">
        <f>[1]卡牌时间战力!$L$454</f>
        <v>0</v>
      </c>
      <c r="M454">
        <f>[1]卡牌时间战力!$M$454</f>
        <v>0</v>
      </c>
      <c r="N454">
        <f>[1]卡牌时间战力!$N$454</f>
        <v>0</v>
      </c>
      <c r="O454">
        <f>[1]卡牌时间战力!$O$454</f>
        <v>0</v>
      </c>
      <c r="P454">
        <f>[1]卡牌时间战力!$P$454</f>
        <v>0</v>
      </c>
      <c r="Q454">
        <f>[1]卡牌时间战力!$Q$454</f>
        <v>0</v>
      </c>
      <c r="R454">
        <f>[1]卡牌时间战力!$R$454</f>
        <v>0.6</v>
      </c>
      <c r="S454">
        <f>[1]卡牌时间战力!$S$454</f>
        <v>1.1000000000000001</v>
      </c>
      <c r="T454">
        <f>[1]卡牌时间战力!$T$454</f>
        <v>11168</v>
      </c>
      <c r="U454">
        <f>[1]卡牌时间战力!$U$454</f>
        <v>3.1021999999999998</v>
      </c>
      <c r="V454">
        <f>[1]卡牌时间战力!$V$454</f>
        <v>5.4999999999999263</v>
      </c>
      <c r="W454">
        <f>[1]卡牌时间战力!$W$454</f>
        <v>0</v>
      </c>
      <c r="X454">
        <f>[1]卡牌时间战力!$X$454</f>
        <v>0</v>
      </c>
    </row>
    <row r="455" spans="1:24" x14ac:dyDescent="0.15">
      <c r="A455">
        <f>[1]卡牌时间战力!$A$455</f>
        <v>478</v>
      </c>
      <c r="B455">
        <f>[1]卡牌时间战力!$B$455</f>
        <v>0</v>
      </c>
      <c r="C455">
        <f>[1]卡牌时间战力!$C$455</f>
        <v>22700</v>
      </c>
      <c r="D455">
        <f>[1]卡牌时间战力!$D$455</f>
        <v>1369</v>
      </c>
      <c r="E455">
        <f>[1]卡牌时间战力!$E$455</f>
        <v>2295</v>
      </c>
      <c r="F455">
        <f>[1]卡牌时间战力!$F$455</f>
        <v>12312</v>
      </c>
      <c r="G455">
        <f>[1]卡牌时间战力!$G$455</f>
        <v>1824</v>
      </c>
      <c r="H455">
        <f>[1]卡牌时间战力!$H$455</f>
        <v>0.12264999999999751</v>
      </c>
      <c r="I455">
        <f>[1]卡牌时间战力!$I$455</f>
        <v>2047.71</v>
      </c>
      <c r="J455">
        <f>[1]卡牌时间战力!$J$455</f>
        <v>1</v>
      </c>
      <c r="K455">
        <f>[1]卡牌时间战力!$K$455</f>
        <v>456</v>
      </c>
      <c r="L455">
        <f>[1]卡牌时间战力!$L$455</f>
        <v>0</v>
      </c>
      <c r="M455">
        <f>[1]卡牌时间战力!$M$455</f>
        <v>0</v>
      </c>
      <c r="N455">
        <f>[1]卡牌时间战力!$N$455</f>
        <v>0</v>
      </c>
      <c r="O455">
        <f>[1]卡牌时间战力!$O$455</f>
        <v>0</v>
      </c>
      <c r="P455">
        <f>[1]卡牌时间战力!$P$455</f>
        <v>0</v>
      </c>
      <c r="Q455">
        <f>[1]卡牌时间战力!$Q$455</f>
        <v>0</v>
      </c>
      <c r="R455">
        <f>[1]卡牌时间战力!$R$455</f>
        <v>0.6</v>
      </c>
      <c r="S455">
        <f>[1]卡牌时间战力!$S$455</f>
        <v>1.1000000000000001</v>
      </c>
      <c r="T455">
        <f>[1]卡牌时间战力!$T$455</f>
        <v>11193</v>
      </c>
      <c r="U455">
        <f>[1]卡牌时间战力!$U$455</f>
        <v>3.1092</v>
      </c>
      <c r="V455">
        <f>[1]卡牌时间战力!$V$455</f>
        <v>5.5099999999999261</v>
      </c>
      <c r="W455">
        <f>[1]卡牌时间战力!$W$455</f>
        <v>0</v>
      </c>
      <c r="X455">
        <f>[1]卡牌时间战力!$X$455</f>
        <v>0</v>
      </c>
    </row>
    <row r="456" spans="1:24" x14ac:dyDescent="0.15">
      <c r="A456">
        <f>[1]卡牌时间战力!$A$456</f>
        <v>479</v>
      </c>
      <c r="B456">
        <f>[1]卡牌时间战力!$B$456</f>
        <v>0</v>
      </c>
      <c r="C456">
        <f>[1]卡牌时间战力!$C$456</f>
        <v>22750</v>
      </c>
      <c r="D456">
        <f>[1]卡牌时间战力!$D$456</f>
        <v>1372</v>
      </c>
      <c r="E456">
        <f>[1]卡牌时间战力!$E$456</f>
        <v>2300</v>
      </c>
      <c r="F456">
        <f>[1]卡牌时间战力!$F$456</f>
        <v>12339</v>
      </c>
      <c r="G456">
        <f>[1]卡牌时间战力!$G$456</f>
        <v>1828</v>
      </c>
      <c r="H456">
        <f>[1]卡牌时间战力!$H$456</f>
        <v>0.12269999999999751</v>
      </c>
      <c r="I456">
        <f>[1]卡牌时间战力!$I$456</f>
        <v>2052.3000000000002</v>
      </c>
      <c r="J456">
        <f>[1]卡牌时间战力!$J$456</f>
        <v>1</v>
      </c>
      <c r="K456">
        <f>[1]卡牌时间战力!$K$456</f>
        <v>457</v>
      </c>
      <c r="L456">
        <f>[1]卡牌时间战力!$L$456</f>
        <v>0</v>
      </c>
      <c r="M456">
        <f>[1]卡牌时间战力!$M$456</f>
        <v>0</v>
      </c>
      <c r="N456">
        <f>[1]卡牌时间战力!$N$456</f>
        <v>0</v>
      </c>
      <c r="O456">
        <f>[1]卡牌时间战力!$O$456</f>
        <v>0</v>
      </c>
      <c r="P456">
        <f>[1]卡牌时间战力!$P$456</f>
        <v>0</v>
      </c>
      <c r="Q456">
        <f>[1]卡牌时间战力!$Q$456</f>
        <v>0</v>
      </c>
      <c r="R456">
        <f>[1]卡牌时间战力!$R$456</f>
        <v>0.6</v>
      </c>
      <c r="S456">
        <f>[1]卡牌时间战力!$S$456</f>
        <v>1.1000000000000001</v>
      </c>
      <c r="T456">
        <f>[1]卡牌时间战力!$T$456</f>
        <v>11217</v>
      </c>
      <c r="U456">
        <f>[1]卡牌时间战力!$U$456</f>
        <v>3.1158000000000001</v>
      </c>
      <c r="V456">
        <f>[1]卡牌时间战力!$V$456</f>
        <v>5.5199999999999259</v>
      </c>
      <c r="W456">
        <f>[1]卡牌时间战力!$W$456</f>
        <v>0</v>
      </c>
      <c r="X456">
        <f>[1]卡牌时间战力!$X$456</f>
        <v>0</v>
      </c>
    </row>
    <row r="457" spans="1:24" x14ac:dyDescent="0.15">
      <c r="A457">
        <f>[1]卡牌时间战力!$A$457</f>
        <v>480</v>
      </c>
      <c r="B457">
        <f>[1]卡牌时间战力!$B$457</f>
        <v>0</v>
      </c>
      <c r="C457">
        <f>[1]卡牌时间战力!$C$457</f>
        <v>22800</v>
      </c>
      <c r="D457">
        <f>[1]卡牌时间战力!$D$457</f>
        <v>1375</v>
      </c>
      <c r="E457">
        <f>[1]卡牌时间战力!$E$457</f>
        <v>2305</v>
      </c>
      <c r="F457">
        <f>[1]卡牌时间战力!$F$457</f>
        <v>12366</v>
      </c>
      <c r="G457">
        <f>[1]卡牌时间战力!$G$457</f>
        <v>1832</v>
      </c>
      <c r="H457">
        <f>[1]卡牌时间战力!$H$457</f>
        <v>0.1227499999999975</v>
      </c>
      <c r="I457">
        <f>[1]卡牌时间战力!$I$457</f>
        <v>2056.88</v>
      </c>
      <c r="J457">
        <f>[1]卡牌时间战力!$J$457</f>
        <v>1</v>
      </c>
      <c r="K457">
        <f>[1]卡牌时间战力!$K$457</f>
        <v>458</v>
      </c>
      <c r="L457">
        <f>[1]卡牌时间战力!$L$457</f>
        <v>0</v>
      </c>
      <c r="M457">
        <f>[1]卡牌时间战力!$M$457</f>
        <v>0</v>
      </c>
      <c r="N457">
        <f>[1]卡牌时间战力!$N$457</f>
        <v>0</v>
      </c>
      <c r="O457">
        <f>[1]卡牌时间战力!$O$457</f>
        <v>0</v>
      </c>
      <c r="P457">
        <f>[1]卡牌时间战力!$P$457</f>
        <v>0</v>
      </c>
      <c r="Q457">
        <f>[1]卡牌时间战力!$Q$457</f>
        <v>0</v>
      </c>
      <c r="R457">
        <f>[1]卡牌时间战力!$R$457</f>
        <v>0.6</v>
      </c>
      <c r="S457">
        <f>[1]卡牌时间战力!$S$457</f>
        <v>1.1000000000000001</v>
      </c>
      <c r="T457">
        <f>[1]卡牌时间战力!$T$457</f>
        <v>11242</v>
      </c>
      <c r="U457">
        <f>[1]卡牌时间战力!$U$457</f>
        <v>3.1227999999999998</v>
      </c>
      <c r="V457">
        <f>[1]卡牌时间战力!$V$457</f>
        <v>5.5299999999999256</v>
      </c>
      <c r="W457">
        <f>[1]卡牌时间战力!$W$457</f>
        <v>0</v>
      </c>
      <c r="X457">
        <f>[1]卡牌时间战力!$X$457</f>
        <v>0</v>
      </c>
    </row>
    <row r="458" spans="1:24" x14ac:dyDescent="0.15">
      <c r="A458">
        <f>[1]卡牌时间战力!$A$458</f>
        <v>481</v>
      </c>
      <c r="B458">
        <f>[1]卡牌时间战力!$B$458</f>
        <v>0</v>
      </c>
      <c r="C458">
        <f>[1]卡牌时间战力!$C$458</f>
        <v>22850</v>
      </c>
      <c r="D458">
        <f>[1]卡牌时间战力!$D$458</f>
        <v>1378</v>
      </c>
      <c r="E458">
        <f>[1]卡牌时间战力!$E$458</f>
        <v>2310</v>
      </c>
      <c r="F458">
        <f>[1]卡牌时间战力!$F$458</f>
        <v>12393</v>
      </c>
      <c r="G458">
        <f>[1]卡牌时间战力!$G$458</f>
        <v>1836</v>
      </c>
      <c r="H458">
        <f>[1]卡牌时间战力!$H$458</f>
        <v>0.12279999999999749</v>
      </c>
      <c r="I458">
        <f>[1]卡牌时间战力!$I$458</f>
        <v>2061.46</v>
      </c>
      <c r="J458">
        <f>[1]卡牌时间战力!$J$458</f>
        <v>1</v>
      </c>
      <c r="K458">
        <f>[1]卡牌时间战力!$K$458</f>
        <v>459</v>
      </c>
      <c r="L458">
        <f>[1]卡牌时间战力!$L$458</f>
        <v>0</v>
      </c>
      <c r="M458">
        <f>[1]卡牌时间战力!$M$458</f>
        <v>0</v>
      </c>
      <c r="N458">
        <f>[1]卡牌时间战力!$N$458</f>
        <v>0</v>
      </c>
      <c r="O458">
        <f>[1]卡牌时间战力!$O$458</f>
        <v>0</v>
      </c>
      <c r="P458">
        <f>[1]卡牌时间战力!$P$458</f>
        <v>0</v>
      </c>
      <c r="Q458">
        <f>[1]卡牌时间战力!$Q$458</f>
        <v>0</v>
      </c>
      <c r="R458">
        <f>[1]卡牌时间战力!$R$458</f>
        <v>0.6</v>
      </c>
      <c r="S458">
        <f>[1]卡牌时间战力!$S$458</f>
        <v>1.1000000000000001</v>
      </c>
      <c r="T458">
        <f>[1]卡牌时间战力!$T$458</f>
        <v>11266</v>
      </c>
      <c r="U458">
        <f>[1]卡牌时间战力!$U$458</f>
        <v>3.1294</v>
      </c>
      <c r="V458">
        <f>[1]卡牌时间战力!$V$458</f>
        <v>5.5399999999999254</v>
      </c>
      <c r="W458">
        <f>[1]卡牌时间战力!$W$458</f>
        <v>0</v>
      </c>
      <c r="X458">
        <f>[1]卡牌时间战力!$X$458</f>
        <v>0</v>
      </c>
    </row>
    <row r="459" spans="1:24" x14ac:dyDescent="0.15">
      <c r="A459">
        <f>[1]卡牌时间战力!$A$459</f>
        <v>482</v>
      </c>
      <c r="B459">
        <f>[1]卡牌时间战力!$B$459</f>
        <v>0</v>
      </c>
      <c r="C459">
        <f>[1]卡牌时间战力!$C$459</f>
        <v>22900</v>
      </c>
      <c r="D459">
        <f>[1]卡牌时间战力!$D$459</f>
        <v>1381</v>
      </c>
      <c r="E459">
        <f>[1]卡牌时间战力!$E$459</f>
        <v>2315</v>
      </c>
      <c r="F459">
        <f>[1]卡牌时间战力!$F$459</f>
        <v>12420</v>
      </c>
      <c r="G459">
        <f>[1]卡牌时间战力!$G$459</f>
        <v>1840</v>
      </c>
      <c r="H459">
        <f>[1]卡牌时间战力!$H$459</f>
        <v>0.12284999999999749</v>
      </c>
      <c r="I459">
        <f>[1]卡牌时间战力!$I$459</f>
        <v>2066.04</v>
      </c>
      <c r="J459">
        <f>[1]卡牌时间战力!$J$459</f>
        <v>1</v>
      </c>
      <c r="K459">
        <f>[1]卡牌时间战力!$K$459</f>
        <v>460</v>
      </c>
      <c r="L459">
        <f>[1]卡牌时间战力!$L$459</f>
        <v>0</v>
      </c>
      <c r="M459">
        <f>[1]卡牌时间战力!$M$459</f>
        <v>0</v>
      </c>
      <c r="N459">
        <f>[1]卡牌时间战力!$N$459</f>
        <v>0</v>
      </c>
      <c r="O459">
        <f>[1]卡牌时间战力!$O$459</f>
        <v>0</v>
      </c>
      <c r="P459">
        <f>[1]卡牌时间战力!$P$459</f>
        <v>0</v>
      </c>
      <c r="Q459">
        <f>[1]卡牌时间战力!$Q$459</f>
        <v>0</v>
      </c>
      <c r="R459">
        <f>[1]卡牌时间战力!$R$459</f>
        <v>0.6</v>
      </c>
      <c r="S459">
        <f>[1]卡牌时间战力!$S$459</f>
        <v>1.1000000000000001</v>
      </c>
      <c r="T459">
        <f>[1]卡牌时间战力!$T$459</f>
        <v>11291</v>
      </c>
      <c r="U459">
        <f>[1]卡牌时间战力!$U$459</f>
        <v>3.1364000000000001</v>
      </c>
      <c r="V459">
        <f>[1]卡牌时间战力!$V$459</f>
        <v>5.5499999999999252</v>
      </c>
      <c r="W459">
        <f>[1]卡牌时间战力!$W$459</f>
        <v>0</v>
      </c>
      <c r="X459">
        <f>[1]卡牌时间战力!$X$459</f>
        <v>0</v>
      </c>
    </row>
    <row r="460" spans="1:24" x14ac:dyDescent="0.15">
      <c r="A460">
        <f>[1]卡牌时间战力!$A$460</f>
        <v>483</v>
      </c>
      <c r="B460">
        <f>[1]卡牌时间战力!$B$460</f>
        <v>0</v>
      </c>
      <c r="C460">
        <f>[1]卡牌时间战力!$C$460</f>
        <v>22950</v>
      </c>
      <c r="D460">
        <f>[1]卡牌时间战力!$D$460</f>
        <v>1384</v>
      </c>
      <c r="E460">
        <f>[1]卡牌时间战力!$E$460</f>
        <v>2320</v>
      </c>
      <c r="F460">
        <f>[1]卡牌时间战力!$F$460</f>
        <v>12447</v>
      </c>
      <c r="G460">
        <f>[1]卡牌时间战力!$G$460</f>
        <v>1844</v>
      </c>
      <c r="H460">
        <f>[1]卡牌时间战力!$H$460</f>
        <v>0.12289999999999748</v>
      </c>
      <c r="I460">
        <f>[1]卡牌时间战力!$I$460</f>
        <v>2070.63</v>
      </c>
      <c r="J460">
        <f>[1]卡牌时间战力!$J$460</f>
        <v>1</v>
      </c>
      <c r="K460">
        <f>[1]卡牌时间战力!$K$460</f>
        <v>461</v>
      </c>
      <c r="L460">
        <f>[1]卡牌时间战力!$L$460</f>
        <v>0</v>
      </c>
      <c r="M460">
        <f>[1]卡牌时间战力!$M$460</f>
        <v>0</v>
      </c>
      <c r="N460">
        <f>[1]卡牌时间战力!$N$460</f>
        <v>0</v>
      </c>
      <c r="O460">
        <f>[1]卡牌时间战力!$O$460</f>
        <v>0</v>
      </c>
      <c r="P460">
        <f>[1]卡牌时间战力!$P$460</f>
        <v>0</v>
      </c>
      <c r="Q460">
        <f>[1]卡牌时间战力!$Q$460</f>
        <v>0</v>
      </c>
      <c r="R460">
        <f>[1]卡牌时间战力!$R$460</f>
        <v>0.6</v>
      </c>
      <c r="S460">
        <f>[1]卡牌时间战力!$S$460</f>
        <v>1.1000000000000001</v>
      </c>
      <c r="T460">
        <f>[1]卡牌时间战力!$T$460</f>
        <v>11315</v>
      </c>
      <c r="U460">
        <f>[1]卡牌时间战力!$U$460</f>
        <v>3.1431</v>
      </c>
      <c r="V460">
        <f>[1]卡牌时间战力!$V$460</f>
        <v>5.559999999999925</v>
      </c>
      <c r="W460">
        <f>[1]卡牌时间战力!$W$460</f>
        <v>0</v>
      </c>
      <c r="X460">
        <f>[1]卡牌时间战力!$X$460</f>
        <v>0</v>
      </c>
    </row>
    <row r="461" spans="1:24" x14ac:dyDescent="0.15">
      <c r="A461">
        <f>[1]卡牌时间战力!$A$461</f>
        <v>484</v>
      </c>
      <c r="B461">
        <f>[1]卡牌时间战力!$B$461</f>
        <v>0</v>
      </c>
      <c r="C461">
        <f>[1]卡牌时间战力!$C$461</f>
        <v>23000</v>
      </c>
      <c r="D461">
        <f>[1]卡牌时间战力!$D$461</f>
        <v>1387</v>
      </c>
      <c r="E461">
        <f>[1]卡牌时间战力!$E$461</f>
        <v>2325</v>
      </c>
      <c r="F461">
        <f>[1]卡牌时间战力!$F$461</f>
        <v>12474</v>
      </c>
      <c r="G461">
        <f>[1]卡牌时间战力!$G$461</f>
        <v>1848</v>
      </c>
      <c r="H461">
        <f>[1]卡牌时间战力!$H$461</f>
        <v>0.12294999999999748</v>
      </c>
      <c r="I461">
        <f>[1]卡牌时间战力!$I$461</f>
        <v>2075.21</v>
      </c>
      <c r="J461">
        <f>[1]卡牌时间战力!$J$461</f>
        <v>1</v>
      </c>
      <c r="K461">
        <f>[1]卡牌时间战力!$K$461</f>
        <v>462</v>
      </c>
      <c r="L461">
        <f>[1]卡牌时间战力!$L$461</f>
        <v>0</v>
      </c>
      <c r="M461">
        <f>[1]卡牌时间战力!$M$461</f>
        <v>0</v>
      </c>
      <c r="N461">
        <f>[1]卡牌时间战力!$N$461</f>
        <v>0</v>
      </c>
      <c r="O461">
        <f>[1]卡牌时间战力!$O$461</f>
        <v>0</v>
      </c>
      <c r="P461">
        <f>[1]卡牌时间战力!$P$461</f>
        <v>0</v>
      </c>
      <c r="Q461">
        <f>[1]卡牌时间战力!$Q$461</f>
        <v>0</v>
      </c>
      <c r="R461">
        <f>[1]卡牌时间战力!$R$461</f>
        <v>0.6</v>
      </c>
      <c r="S461">
        <f>[1]卡牌时间战力!$S$461</f>
        <v>1.1000000000000001</v>
      </c>
      <c r="T461">
        <f>[1]卡牌时间战力!$T$461</f>
        <v>11340</v>
      </c>
      <c r="U461">
        <f>[1]卡牌时间战力!$U$461</f>
        <v>3.15</v>
      </c>
      <c r="V461">
        <f>[1]卡牌时间战力!$V$461</f>
        <v>5.5699999999999248</v>
      </c>
      <c r="W461">
        <f>[1]卡牌时间战力!$W$461</f>
        <v>0</v>
      </c>
      <c r="X461">
        <f>[1]卡牌时间战力!$X$461</f>
        <v>0</v>
      </c>
    </row>
    <row r="462" spans="1:24" x14ac:dyDescent="0.15">
      <c r="A462">
        <f>[1]卡牌时间战力!$A$462</f>
        <v>485</v>
      </c>
      <c r="B462">
        <f>[1]卡牌时间战力!$B$462</f>
        <v>0</v>
      </c>
      <c r="C462">
        <f>[1]卡牌时间战力!$C$462</f>
        <v>23050</v>
      </c>
      <c r="D462">
        <f>[1]卡牌时间战力!$D$462</f>
        <v>1390</v>
      </c>
      <c r="E462">
        <f>[1]卡牌时间战力!$E$462</f>
        <v>2330</v>
      </c>
      <c r="F462">
        <f>[1]卡牌时间战力!$F$462</f>
        <v>12501</v>
      </c>
      <c r="G462">
        <f>[1]卡牌时间战力!$G$462</f>
        <v>1852</v>
      </c>
      <c r="H462">
        <f>[1]卡牌时间战力!$H$462</f>
        <v>0.12299999999999747</v>
      </c>
      <c r="I462">
        <f>[1]卡牌时间战力!$I$462</f>
        <v>2079.8000000000002</v>
      </c>
      <c r="J462">
        <f>[1]卡牌时间战力!$J$462</f>
        <v>1</v>
      </c>
      <c r="K462">
        <f>[1]卡牌时间战力!$K$462</f>
        <v>463</v>
      </c>
      <c r="L462">
        <f>[1]卡牌时间战力!$L$462</f>
        <v>0</v>
      </c>
      <c r="M462">
        <f>[1]卡牌时间战力!$M$462</f>
        <v>0</v>
      </c>
      <c r="N462">
        <f>[1]卡牌时间战力!$N$462</f>
        <v>0</v>
      </c>
      <c r="O462">
        <f>[1]卡牌时间战力!$O$462</f>
        <v>0</v>
      </c>
      <c r="P462">
        <f>[1]卡牌时间战力!$P$462</f>
        <v>0</v>
      </c>
      <c r="Q462">
        <f>[1]卡牌时间战力!$Q$462</f>
        <v>0</v>
      </c>
      <c r="R462">
        <f>[1]卡牌时间战力!$R$462</f>
        <v>0.6</v>
      </c>
      <c r="S462">
        <f>[1]卡牌时间战力!$S$462</f>
        <v>1.1000000000000001</v>
      </c>
      <c r="T462">
        <f>[1]卡牌时间战力!$T$462</f>
        <v>11365</v>
      </c>
      <c r="U462">
        <f>[1]卡牌时间战力!$U$462</f>
        <v>3.1568999999999998</v>
      </c>
      <c r="V462">
        <f>[1]卡牌时间战力!$V$462</f>
        <v>5.5799999999999246</v>
      </c>
      <c r="W462">
        <f>[1]卡牌时间战力!$W$462</f>
        <v>0</v>
      </c>
      <c r="X462">
        <f>[1]卡牌时间战力!$X$462</f>
        <v>0</v>
      </c>
    </row>
    <row r="463" spans="1:24" x14ac:dyDescent="0.15">
      <c r="A463">
        <f>[1]卡牌时间战力!$A$463</f>
        <v>486</v>
      </c>
      <c r="B463">
        <f>[1]卡牌时间战力!$B$463</f>
        <v>0</v>
      </c>
      <c r="C463">
        <f>[1]卡牌时间战力!$C$463</f>
        <v>23100</v>
      </c>
      <c r="D463">
        <f>[1]卡牌时间战力!$D$463</f>
        <v>1393</v>
      </c>
      <c r="E463">
        <f>[1]卡牌时间战力!$E$463</f>
        <v>2335</v>
      </c>
      <c r="F463">
        <f>[1]卡牌时间战力!$F$463</f>
        <v>12528</v>
      </c>
      <c r="G463">
        <f>[1]卡牌时间战力!$G$463</f>
        <v>1856</v>
      </c>
      <c r="H463">
        <f>[1]卡牌时间战力!$H$463</f>
        <v>0.12304999999999747</v>
      </c>
      <c r="I463">
        <f>[1]卡牌时间战力!$I$463</f>
        <v>2084.38</v>
      </c>
      <c r="J463">
        <f>[1]卡牌时间战力!$J$463</f>
        <v>1</v>
      </c>
      <c r="K463">
        <f>[1]卡牌时间战力!$K$463</f>
        <v>464</v>
      </c>
      <c r="L463">
        <f>[1]卡牌时间战力!$L$463</f>
        <v>0</v>
      </c>
      <c r="M463">
        <f>[1]卡牌时间战力!$M$463</f>
        <v>0</v>
      </c>
      <c r="N463">
        <f>[1]卡牌时间战力!$N$463</f>
        <v>0</v>
      </c>
      <c r="O463">
        <f>[1]卡牌时间战力!$O$463</f>
        <v>0</v>
      </c>
      <c r="P463">
        <f>[1]卡牌时间战力!$P$463</f>
        <v>0</v>
      </c>
      <c r="Q463">
        <f>[1]卡牌时间战力!$Q$463</f>
        <v>0</v>
      </c>
      <c r="R463">
        <f>[1]卡牌时间战力!$R$463</f>
        <v>0.6</v>
      </c>
      <c r="S463">
        <f>[1]卡牌时间战力!$S$463</f>
        <v>1.1000000000000001</v>
      </c>
      <c r="T463">
        <f>[1]卡牌时间战力!$T$463</f>
        <v>11389</v>
      </c>
      <c r="U463">
        <f>[1]卡牌时间战力!$U$463</f>
        <v>3.1636000000000002</v>
      </c>
      <c r="V463">
        <f>[1]卡牌时间战力!$V$463</f>
        <v>5.5899999999999244</v>
      </c>
      <c r="W463">
        <f>[1]卡牌时间战力!$W$463</f>
        <v>0</v>
      </c>
      <c r="X463">
        <f>[1]卡牌时间战力!$X$463</f>
        <v>0</v>
      </c>
    </row>
    <row r="464" spans="1:24" x14ac:dyDescent="0.15">
      <c r="A464">
        <f>[1]卡牌时间战力!$A$464</f>
        <v>487</v>
      </c>
      <c r="B464">
        <f>[1]卡牌时间战力!$B$464</f>
        <v>0</v>
      </c>
      <c r="C464">
        <f>[1]卡牌时间战力!$C$464</f>
        <v>23150</v>
      </c>
      <c r="D464">
        <f>[1]卡牌时间战力!$D$464</f>
        <v>1396</v>
      </c>
      <c r="E464">
        <f>[1]卡牌时间战力!$E$464</f>
        <v>2340</v>
      </c>
      <c r="F464">
        <f>[1]卡牌时间战力!$F$464</f>
        <v>12555</v>
      </c>
      <c r="G464">
        <f>[1]卡牌时间战力!$G$464</f>
        <v>1860</v>
      </c>
      <c r="H464">
        <f>[1]卡牌时间战力!$H$464</f>
        <v>0.12309999999999746</v>
      </c>
      <c r="I464">
        <f>[1]卡牌时间战力!$I$464</f>
        <v>2088.9699999999998</v>
      </c>
      <c r="J464">
        <f>[1]卡牌时间战力!$J$464</f>
        <v>1</v>
      </c>
      <c r="K464">
        <f>[1]卡牌时间战力!$K$464</f>
        <v>465</v>
      </c>
      <c r="L464">
        <f>[1]卡牌时间战力!$L$464</f>
        <v>0</v>
      </c>
      <c r="M464">
        <f>[1]卡牌时间战力!$M$464</f>
        <v>0</v>
      </c>
      <c r="N464">
        <f>[1]卡牌时间战力!$N$464</f>
        <v>0</v>
      </c>
      <c r="O464">
        <f>[1]卡牌时间战力!$O$464</f>
        <v>0</v>
      </c>
      <c r="P464">
        <f>[1]卡牌时间战力!$P$464</f>
        <v>0</v>
      </c>
      <c r="Q464">
        <f>[1]卡牌时间战力!$Q$464</f>
        <v>0</v>
      </c>
      <c r="R464">
        <f>[1]卡牌时间战力!$R$464</f>
        <v>0.6</v>
      </c>
      <c r="S464">
        <f>[1]卡牌时间战力!$S$464</f>
        <v>1.1000000000000001</v>
      </c>
      <c r="T464">
        <f>[1]卡牌时间战力!$T$464</f>
        <v>11414</v>
      </c>
      <c r="U464">
        <f>[1]卡牌时间战力!$U$464</f>
        <v>3.1705999999999999</v>
      </c>
      <c r="V464">
        <f>[1]卡牌时间战力!$V$464</f>
        <v>5.5999999999999241</v>
      </c>
      <c r="W464">
        <f>[1]卡牌时间战力!$W$464</f>
        <v>0</v>
      </c>
      <c r="X464">
        <f>[1]卡牌时间战力!$X$464</f>
        <v>0</v>
      </c>
    </row>
    <row r="465" spans="1:24" x14ac:dyDescent="0.15">
      <c r="A465">
        <f>[1]卡牌时间战力!$A$465</f>
        <v>488</v>
      </c>
      <c r="B465">
        <f>[1]卡牌时间战力!$B$465</f>
        <v>0</v>
      </c>
      <c r="C465">
        <f>[1]卡牌时间战力!$C$465</f>
        <v>23200</v>
      </c>
      <c r="D465">
        <f>[1]卡牌时间战力!$D$465</f>
        <v>1399</v>
      </c>
      <c r="E465">
        <f>[1]卡牌时间战力!$E$465</f>
        <v>2345</v>
      </c>
      <c r="F465">
        <f>[1]卡牌时间战力!$F$465</f>
        <v>12582</v>
      </c>
      <c r="G465">
        <f>[1]卡牌时间战力!$G$465</f>
        <v>1864</v>
      </c>
      <c r="H465">
        <f>[1]卡牌时间战力!$H$465</f>
        <v>0.12314999999999746</v>
      </c>
      <c r="I465">
        <f>[1]卡牌时间战力!$I$465</f>
        <v>2093.5500000000002</v>
      </c>
      <c r="J465">
        <f>[1]卡牌时间战力!$J$465</f>
        <v>1</v>
      </c>
      <c r="K465">
        <f>[1]卡牌时间战力!$K$465</f>
        <v>466</v>
      </c>
      <c r="L465">
        <f>[1]卡牌时间战力!$L$465</f>
        <v>0</v>
      </c>
      <c r="M465">
        <f>[1]卡牌时间战力!$M$465</f>
        <v>0</v>
      </c>
      <c r="N465">
        <f>[1]卡牌时间战力!$N$465</f>
        <v>0</v>
      </c>
      <c r="O465">
        <f>[1]卡牌时间战力!$O$465</f>
        <v>0</v>
      </c>
      <c r="P465">
        <f>[1]卡牌时间战力!$P$465</f>
        <v>0</v>
      </c>
      <c r="Q465">
        <f>[1]卡牌时间战力!$Q$465</f>
        <v>0</v>
      </c>
      <c r="R465">
        <f>[1]卡牌时间战力!$R$465</f>
        <v>0.6</v>
      </c>
      <c r="S465">
        <f>[1]卡牌时间战力!$S$465</f>
        <v>1.1000000000000001</v>
      </c>
      <c r="T465">
        <f>[1]卡牌时间战力!$T$465</f>
        <v>11438</v>
      </c>
      <c r="U465">
        <f>[1]卡牌时间战力!$U$465</f>
        <v>3.1772</v>
      </c>
      <c r="V465">
        <f>[1]卡牌时间战力!$V$465</f>
        <v>5.6099999999999239</v>
      </c>
      <c r="W465">
        <f>[1]卡牌时间战力!$W$465</f>
        <v>0</v>
      </c>
      <c r="X465">
        <f>[1]卡牌时间战力!$X$465</f>
        <v>0</v>
      </c>
    </row>
    <row r="466" spans="1:24" x14ac:dyDescent="0.15">
      <c r="A466">
        <f>[1]卡牌时间战力!$A$466</f>
        <v>489</v>
      </c>
      <c r="B466">
        <f>[1]卡牌时间战力!$B$466</f>
        <v>24</v>
      </c>
      <c r="C466">
        <f>[1]卡牌时间战力!$C$466</f>
        <v>23250</v>
      </c>
      <c r="D466">
        <f>[1]卡牌时间战力!$D$466</f>
        <v>1402</v>
      </c>
      <c r="E466">
        <f>[1]卡牌时间战力!$E$466</f>
        <v>2350</v>
      </c>
      <c r="F466">
        <f>[1]卡牌时间战力!$F$466</f>
        <v>12609</v>
      </c>
      <c r="G466">
        <f>[1]卡牌时间战力!$G$466</f>
        <v>1868</v>
      </c>
      <c r="H466">
        <f>[1]卡牌时间战力!$H$466</f>
        <v>0.12319999999999745</v>
      </c>
      <c r="I466">
        <f>[1]卡牌时间战力!$I$466</f>
        <v>2098.14</v>
      </c>
      <c r="J466">
        <f>[1]卡牌时间战力!$J$466</f>
        <v>1</v>
      </c>
      <c r="K466">
        <f>[1]卡牌时间战力!$K$466</f>
        <v>467</v>
      </c>
      <c r="L466">
        <f>[1]卡牌时间战力!$L$466</f>
        <v>2098.14</v>
      </c>
      <c r="M466">
        <f>[1]卡牌时间战力!$M$466</f>
        <v>5059.8900000000003</v>
      </c>
      <c r="N466">
        <f>[1]卡牌时间战力!$N$466</f>
        <v>12405.72</v>
      </c>
      <c r="O466">
        <f>[1]卡牌时间战力!$O$466</f>
        <v>2409.4699999999998</v>
      </c>
      <c r="P466">
        <f>[1]卡牌时间战力!$P$466</f>
        <v>0</v>
      </c>
      <c r="Q466">
        <f>[1]卡牌时间战力!$Q$466</f>
        <v>0</v>
      </c>
      <c r="R466">
        <f>[1]卡牌时间战力!$R$466</f>
        <v>0.6</v>
      </c>
      <c r="S466">
        <f>[1]卡牌时间战力!$S$466</f>
        <v>1.1499999999999999</v>
      </c>
      <c r="T466">
        <f>[1]卡牌时间战力!$T$466</f>
        <v>10964</v>
      </c>
      <c r="U466">
        <f>[1]卡牌时间战力!$U$466</f>
        <v>3.0455999999999999</v>
      </c>
      <c r="V466">
        <f>[1]卡牌时间战力!$V$466</f>
        <v>5.6199999999999237</v>
      </c>
      <c r="W466">
        <f>[1]卡牌时间战力!$W$466</f>
        <v>0</v>
      </c>
      <c r="X466">
        <f>[1]卡牌时间战力!$X$466</f>
        <v>0</v>
      </c>
    </row>
    <row r="467" spans="1:24" x14ac:dyDescent="0.15">
      <c r="A467">
        <f>[1]卡牌时间战力!$A$467</f>
        <v>490</v>
      </c>
      <c r="B467">
        <f>[1]卡牌时间战力!$B$467</f>
        <v>0</v>
      </c>
      <c r="C467">
        <f>[1]卡牌时间战力!$C$467</f>
        <v>23300</v>
      </c>
      <c r="D467">
        <f>[1]卡牌时间战力!$D$467</f>
        <v>1405</v>
      </c>
      <c r="E467">
        <f>[1]卡牌时间战力!$E$467</f>
        <v>2355</v>
      </c>
      <c r="F467">
        <f>[1]卡牌时间战力!$F$467</f>
        <v>12636</v>
      </c>
      <c r="G467">
        <f>[1]卡牌时间战力!$G$467</f>
        <v>1872</v>
      </c>
      <c r="H467">
        <f>[1]卡牌时间战力!$H$467</f>
        <v>0.12324999999999744</v>
      </c>
      <c r="I467">
        <f>[1]卡牌时间战力!$I$467</f>
        <v>2102.7199999999998</v>
      </c>
      <c r="J467">
        <f>[1]卡牌时间战力!$J$467</f>
        <v>1</v>
      </c>
      <c r="K467">
        <f>[1]卡牌时间战力!$K$467</f>
        <v>468</v>
      </c>
      <c r="L467">
        <f>[1]卡牌时间战力!$L$467</f>
        <v>0</v>
      </c>
      <c r="M467">
        <f>[1]卡牌时间战力!$M$467</f>
        <v>0</v>
      </c>
      <c r="N467">
        <f>[1]卡牌时间战力!$N$467</f>
        <v>0</v>
      </c>
      <c r="O467">
        <f>[1]卡牌时间战力!$O$467</f>
        <v>0</v>
      </c>
      <c r="P467">
        <f>[1]卡牌时间战力!$P$467</f>
        <v>0</v>
      </c>
      <c r="Q467">
        <f>[1]卡牌时间战力!$Q$467</f>
        <v>0</v>
      </c>
      <c r="R467">
        <f>[1]卡牌时间战力!$R$467</f>
        <v>0.6</v>
      </c>
      <c r="S467">
        <f>[1]卡牌时间战力!$S$467</f>
        <v>1.1499999999999999</v>
      </c>
      <c r="T467">
        <f>[1]卡牌时间战力!$T$467</f>
        <v>10988</v>
      </c>
      <c r="U467">
        <f>[1]卡牌时间战力!$U$467</f>
        <v>3.0522</v>
      </c>
      <c r="V467">
        <f>[1]卡牌时间战力!$V$467</f>
        <v>5.6299999999999235</v>
      </c>
      <c r="W467">
        <f>[1]卡牌时间战力!$W$467</f>
        <v>0</v>
      </c>
      <c r="X467">
        <f>[1]卡牌时间战力!$X$467</f>
        <v>0</v>
      </c>
    </row>
    <row r="468" spans="1:24" x14ac:dyDescent="0.15">
      <c r="A468">
        <f>[1]卡牌时间战力!$A$468</f>
        <v>491</v>
      </c>
      <c r="B468">
        <f>[1]卡牌时间战力!$B$468</f>
        <v>0</v>
      </c>
      <c r="C468">
        <f>[1]卡牌时间战力!$C$468</f>
        <v>23350</v>
      </c>
      <c r="D468">
        <f>[1]卡牌时间战力!$D$468</f>
        <v>1408</v>
      </c>
      <c r="E468">
        <f>[1]卡牌时间战力!$E$468</f>
        <v>2360</v>
      </c>
      <c r="F468">
        <f>[1]卡牌时间战力!$F$468</f>
        <v>12663</v>
      </c>
      <c r="G468">
        <f>[1]卡牌时间战力!$G$468</f>
        <v>1876</v>
      </c>
      <c r="H468">
        <f>[1]卡牌时间战力!$H$468</f>
        <v>0.12329999999999744</v>
      </c>
      <c r="I468">
        <f>[1]卡牌时间战力!$I$468</f>
        <v>2107.31</v>
      </c>
      <c r="J468">
        <f>[1]卡牌时间战力!$J$468</f>
        <v>1</v>
      </c>
      <c r="K468">
        <f>[1]卡牌时间战力!$K$468</f>
        <v>469</v>
      </c>
      <c r="L468">
        <f>[1]卡牌时间战力!$L$468</f>
        <v>0</v>
      </c>
      <c r="M468">
        <f>[1]卡牌时间战力!$M$468</f>
        <v>0</v>
      </c>
      <c r="N468">
        <f>[1]卡牌时间战力!$N$468</f>
        <v>0</v>
      </c>
      <c r="O468">
        <f>[1]卡牌时间战力!$O$468</f>
        <v>0</v>
      </c>
      <c r="P468">
        <f>[1]卡牌时间战力!$P$468</f>
        <v>0</v>
      </c>
      <c r="Q468">
        <f>[1]卡牌时间战力!$Q$468</f>
        <v>0</v>
      </c>
      <c r="R468">
        <f>[1]卡牌时间战力!$R$468</f>
        <v>0.6</v>
      </c>
      <c r="S468">
        <f>[1]卡牌时间战力!$S$468</f>
        <v>1.1499999999999999</v>
      </c>
      <c r="T468">
        <f>[1]卡牌时间战力!$T$468</f>
        <v>11011</v>
      </c>
      <c r="U468">
        <f>[1]卡牌时间战力!$U$468</f>
        <v>3.0586000000000002</v>
      </c>
      <c r="V468">
        <f>[1]卡牌时间战力!$V$468</f>
        <v>5.6399999999999233</v>
      </c>
      <c r="W468">
        <f>[1]卡牌时间战力!$W$468</f>
        <v>0</v>
      </c>
      <c r="X468">
        <f>[1]卡牌时间战力!$X$468</f>
        <v>0</v>
      </c>
    </row>
    <row r="469" spans="1:24" x14ac:dyDescent="0.15">
      <c r="A469">
        <f>[1]卡牌时间战力!$A$469</f>
        <v>492</v>
      </c>
      <c r="B469">
        <f>[1]卡牌时间战力!$B$469</f>
        <v>0</v>
      </c>
      <c r="C469">
        <f>[1]卡牌时间战力!$C$469</f>
        <v>23400</v>
      </c>
      <c r="D469">
        <f>[1]卡牌时间战力!$D$469</f>
        <v>1411</v>
      </c>
      <c r="E469">
        <f>[1]卡牌时间战力!$E$469</f>
        <v>2365</v>
      </c>
      <c r="F469">
        <f>[1]卡牌时间战力!$F$469</f>
        <v>12690</v>
      </c>
      <c r="G469">
        <f>[1]卡牌时间战力!$G$469</f>
        <v>1880</v>
      </c>
      <c r="H469">
        <f>[1]卡牌时间战力!$H$469</f>
        <v>0.12334999999999743</v>
      </c>
      <c r="I469">
        <f>[1]卡牌时间战力!$I$469</f>
        <v>2111.9</v>
      </c>
      <c r="J469">
        <f>[1]卡牌时间战力!$J$469</f>
        <v>1</v>
      </c>
      <c r="K469">
        <f>[1]卡牌时间战力!$K$469</f>
        <v>470</v>
      </c>
      <c r="L469">
        <f>[1]卡牌时间战力!$L$469</f>
        <v>0</v>
      </c>
      <c r="M469">
        <f>[1]卡牌时间战力!$M$469</f>
        <v>0</v>
      </c>
      <c r="N469">
        <f>[1]卡牌时间战力!$N$469</f>
        <v>0</v>
      </c>
      <c r="O469">
        <f>[1]卡牌时间战力!$O$469</f>
        <v>0</v>
      </c>
      <c r="P469">
        <f>[1]卡牌时间战力!$P$469</f>
        <v>0</v>
      </c>
      <c r="Q469">
        <f>[1]卡牌时间战力!$Q$469</f>
        <v>0</v>
      </c>
      <c r="R469">
        <f>[1]卡牌时间战力!$R$469</f>
        <v>0.6</v>
      </c>
      <c r="S469">
        <f>[1]卡牌时间战力!$S$469</f>
        <v>1.1499999999999999</v>
      </c>
      <c r="T469">
        <f>[1]卡牌时间战力!$T$469</f>
        <v>11035</v>
      </c>
      <c r="U469">
        <f>[1]卡牌时间战力!$U$469</f>
        <v>3.0653000000000001</v>
      </c>
      <c r="V469">
        <f>[1]卡牌时间战力!$V$469</f>
        <v>5.6499999999999231</v>
      </c>
      <c r="W469">
        <f>[1]卡牌时间战力!$W$469</f>
        <v>0</v>
      </c>
      <c r="X469">
        <f>[1]卡牌时间战力!$X$469</f>
        <v>0</v>
      </c>
    </row>
    <row r="470" spans="1:24" x14ac:dyDescent="0.15">
      <c r="A470">
        <f>[1]卡牌时间战力!$A$470</f>
        <v>493</v>
      </c>
      <c r="B470">
        <f>[1]卡牌时间战力!$B$470</f>
        <v>0</v>
      </c>
      <c r="C470">
        <f>[1]卡牌时间战力!$C$470</f>
        <v>23450</v>
      </c>
      <c r="D470">
        <f>[1]卡牌时间战力!$D$470</f>
        <v>1414</v>
      </c>
      <c r="E470">
        <f>[1]卡牌时间战力!$E$470</f>
        <v>2370</v>
      </c>
      <c r="F470">
        <f>[1]卡牌时间战力!$F$470</f>
        <v>12717</v>
      </c>
      <c r="G470">
        <f>[1]卡牌时间战力!$G$470</f>
        <v>1884</v>
      </c>
      <c r="H470">
        <f>[1]卡牌时间战力!$H$470</f>
        <v>0.12339999999999743</v>
      </c>
      <c r="I470">
        <f>[1]卡牌时间战力!$I$470</f>
        <v>2116.4899999999998</v>
      </c>
      <c r="J470">
        <f>[1]卡牌时间战力!$J$470</f>
        <v>1</v>
      </c>
      <c r="K470">
        <f>[1]卡牌时间战力!$K$470</f>
        <v>471</v>
      </c>
      <c r="L470">
        <f>[1]卡牌时间战力!$L$470</f>
        <v>0</v>
      </c>
      <c r="M470">
        <f>[1]卡牌时间战力!$M$470</f>
        <v>0</v>
      </c>
      <c r="N470">
        <f>[1]卡牌时间战力!$N$470</f>
        <v>0</v>
      </c>
      <c r="O470">
        <f>[1]卡牌时间战力!$O$470</f>
        <v>0</v>
      </c>
      <c r="P470">
        <f>[1]卡牌时间战力!$P$470</f>
        <v>0</v>
      </c>
      <c r="Q470">
        <f>[1]卡牌时间战力!$Q$470</f>
        <v>0</v>
      </c>
      <c r="R470">
        <f>[1]卡牌时间战力!$R$470</f>
        <v>0.6</v>
      </c>
      <c r="S470">
        <f>[1]卡牌时间战力!$S$470</f>
        <v>1.1499999999999999</v>
      </c>
      <c r="T470">
        <f>[1]卡牌时间战力!$T$470</f>
        <v>11058</v>
      </c>
      <c r="U470">
        <f>[1]卡牌时间战力!$U$470</f>
        <v>3.0716999999999999</v>
      </c>
      <c r="V470">
        <f>[1]卡牌时间战力!$V$470</f>
        <v>5.6599999999999229</v>
      </c>
      <c r="W470">
        <f>[1]卡牌时间战力!$W$470</f>
        <v>0</v>
      </c>
      <c r="X470">
        <f>[1]卡牌时间战力!$X$470</f>
        <v>0</v>
      </c>
    </row>
    <row r="471" spans="1:24" x14ac:dyDescent="0.15">
      <c r="A471">
        <f>[1]卡牌时间战力!$A$471</f>
        <v>494</v>
      </c>
      <c r="B471">
        <f>[1]卡牌时间战力!$B$471</f>
        <v>0</v>
      </c>
      <c r="C471">
        <f>[1]卡牌时间战力!$C$471</f>
        <v>23500</v>
      </c>
      <c r="D471">
        <f>[1]卡牌时间战力!$D$471</f>
        <v>1417</v>
      </c>
      <c r="E471">
        <f>[1]卡牌时间战力!$E$471</f>
        <v>2375</v>
      </c>
      <c r="F471">
        <f>[1]卡牌时间战力!$F$471</f>
        <v>12744</v>
      </c>
      <c r="G471">
        <f>[1]卡牌时间战力!$G$471</f>
        <v>1888</v>
      </c>
      <c r="H471">
        <f>[1]卡牌时间战力!$H$471</f>
        <v>0.12344999999999742</v>
      </c>
      <c r="I471">
        <f>[1]卡牌时间战力!$I$471</f>
        <v>2121.0700000000002</v>
      </c>
      <c r="J471">
        <f>[1]卡牌时间战力!$J$471</f>
        <v>1</v>
      </c>
      <c r="K471">
        <f>[1]卡牌时间战力!$K$471</f>
        <v>472</v>
      </c>
      <c r="L471">
        <f>[1]卡牌时间战力!$L$471</f>
        <v>0</v>
      </c>
      <c r="M471">
        <f>[1]卡牌时间战力!$M$471</f>
        <v>0</v>
      </c>
      <c r="N471">
        <f>[1]卡牌时间战力!$N$471</f>
        <v>0</v>
      </c>
      <c r="O471">
        <f>[1]卡牌时间战力!$O$471</f>
        <v>0</v>
      </c>
      <c r="P471">
        <f>[1]卡牌时间战力!$P$471</f>
        <v>0</v>
      </c>
      <c r="Q471">
        <f>[1]卡牌时间战力!$Q$471</f>
        <v>0</v>
      </c>
      <c r="R471">
        <f>[1]卡牌时间战力!$R$471</f>
        <v>0.6</v>
      </c>
      <c r="S471">
        <f>[1]卡牌时间战力!$S$471</f>
        <v>1.1499999999999999</v>
      </c>
      <c r="T471">
        <f>[1]卡牌时间战力!$T$471</f>
        <v>11082</v>
      </c>
      <c r="U471">
        <f>[1]卡牌时间战力!$U$471</f>
        <v>3.0783</v>
      </c>
      <c r="V471">
        <f>[1]卡牌时间战力!$V$471</f>
        <v>5.6699999999999227</v>
      </c>
      <c r="W471">
        <f>[1]卡牌时间战力!$W$471</f>
        <v>0</v>
      </c>
      <c r="X471">
        <f>[1]卡牌时间战力!$X$471</f>
        <v>0</v>
      </c>
    </row>
    <row r="472" spans="1:24" x14ac:dyDescent="0.15">
      <c r="A472">
        <f>[1]卡牌时间战力!$A$472</f>
        <v>495</v>
      </c>
      <c r="B472">
        <f>[1]卡牌时间战力!$B$472</f>
        <v>0</v>
      </c>
      <c r="C472">
        <f>[1]卡牌时间战力!$C$472</f>
        <v>23550</v>
      </c>
      <c r="D472">
        <f>[1]卡牌时间战力!$D$472</f>
        <v>1420</v>
      </c>
      <c r="E472">
        <f>[1]卡牌时间战力!$E$472</f>
        <v>2380</v>
      </c>
      <c r="F472">
        <f>[1]卡牌时间战力!$F$472</f>
        <v>12771</v>
      </c>
      <c r="G472">
        <f>[1]卡牌时间战力!$G$472</f>
        <v>1892</v>
      </c>
      <c r="H472">
        <f>[1]卡牌时间战力!$H$472</f>
        <v>0.12349999999999742</v>
      </c>
      <c r="I472">
        <f>[1]卡牌时间战力!$I$472</f>
        <v>2125.66</v>
      </c>
      <c r="J472">
        <f>[1]卡牌时间战力!$J$472</f>
        <v>1</v>
      </c>
      <c r="K472">
        <f>[1]卡牌时间战力!$K$472</f>
        <v>473</v>
      </c>
      <c r="L472">
        <f>[1]卡牌时间战力!$L$472</f>
        <v>0</v>
      </c>
      <c r="M472">
        <f>[1]卡牌时间战力!$M$472</f>
        <v>0</v>
      </c>
      <c r="N472">
        <f>[1]卡牌时间战力!$N$472</f>
        <v>0</v>
      </c>
      <c r="O472">
        <f>[1]卡牌时间战力!$O$472</f>
        <v>0</v>
      </c>
      <c r="P472">
        <f>[1]卡牌时间战力!$P$472</f>
        <v>0</v>
      </c>
      <c r="Q472">
        <f>[1]卡牌时间战力!$Q$472</f>
        <v>0</v>
      </c>
      <c r="R472">
        <f>[1]卡牌时间战力!$R$472</f>
        <v>0.6</v>
      </c>
      <c r="S472">
        <f>[1]卡牌时间战力!$S$472</f>
        <v>1.1499999999999999</v>
      </c>
      <c r="T472">
        <f>[1]卡牌时间战力!$T$472</f>
        <v>11105</v>
      </c>
      <c r="U472">
        <f>[1]卡牌时间战力!$U$472</f>
        <v>3.0847000000000002</v>
      </c>
      <c r="V472">
        <f>[1]卡牌时间战力!$V$472</f>
        <v>5.6799999999999224</v>
      </c>
      <c r="W472">
        <f>[1]卡牌时间战力!$W$472</f>
        <v>0</v>
      </c>
      <c r="X472">
        <f>[1]卡牌时间战力!$X$472</f>
        <v>0</v>
      </c>
    </row>
    <row r="473" spans="1:24" x14ac:dyDescent="0.15">
      <c r="A473">
        <f>[1]卡牌时间战力!$A$473</f>
        <v>496</v>
      </c>
      <c r="B473">
        <f>[1]卡牌时间战力!$B$473</f>
        <v>0</v>
      </c>
      <c r="C473">
        <f>[1]卡牌时间战力!$C$473</f>
        <v>23600</v>
      </c>
      <c r="D473">
        <f>[1]卡牌时间战力!$D$473</f>
        <v>1423</v>
      </c>
      <c r="E473">
        <f>[1]卡牌时间战力!$E$473</f>
        <v>2385</v>
      </c>
      <c r="F473">
        <f>[1]卡牌时间战力!$F$473</f>
        <v>12798</v>
      </c>
      <c r="G473">
        <f>[1]卡牌时间战力!$G$473</f>
        <v>1896</v>
      </c>
      <c r="H473">
        <f>[1]卡牌时间战力!$H$473</f>
        <v>0.12354999999999741</v>
      </c>
      <c r="I473">
        <f>[1]卡牌时间战力!$I$473</f>
        <v>2130.25</v>
      </c>
      <c r="J473">
        <f>[1]卡牌时间战力!$J$473</f>
        <v>1</v>
      </c>
      <c r="K473">
        <f>[1]卡牌时间战力!$K$473</f>
        <v>474</v>
      </c>
      <c r="L473">
        <f>[1]卡牌时间战力!$L$473</f>
        <v>0</v>
      </c>
      <c r="M473">
        <f>[1]卡牌时间战力!$M$473</f>
        <v>0</v>
      </c>
      <c r="N473">
        <f>[1]卡牌时间战力!$N$473</f>
        <v>0</v>
      </c>
      <c r="O473">
        <f>[1]卡牌时间战力!$O$473</f>
        <v>0</v>
      </c>
      <c r="P473">
        <f>[1]卡牌时间战力!$P$473</f>
        <v>0</v>
      </c>
      <c r="Q473">
        <f>[1]卡牌时间战力!$Q$473</f>
        <v>0</v>
      </c>
      <c r="R473">
        <f>[1]卡牌时间战力!$R$473</f>
        <v>0.6</v>
      </c>
      <c r="S473">
        <f>[1]卡牌时间战力!$S$473</f>
        <v>1.1499999999999999</v>
      </c>
      <c r="T473">
        <f>[1]卡牌时间战力!$T$473</f>
        <v>11129</v>
      </c>
      <c r="U473">
        <f>[1]卡牌时间战力!$U$473</f>
        <v>3.0914000000000001</v>
      </c>
      <c r="V473">
        <f>[1]卡牌时间战力!$V$473</f>
        <v>5.6899999999999222</v>
      </c>
      <c r="W473">
        <f>[1]卡牌时间战力!$W$473</f>
        <v>0</v>
      </c>
      <c r="X473">
        <f>[1]卡牌时间战力!$X$473</f>
        <v>0</v>
      </c>
    </row>
    <row r="474" spans="1:24" x14ac:dyDescent="0.15">
      <c r="A474">
        <f>[1]卡牌时间战力!$A$474</f>
        <v>497</v>
      </c>
      <c r="B474">
        <f>[1]卡牌时间战力!$B$474</f>
        <v>0</v>
      </c>
      <c r="C474">
        <f>[1]卡牌时间战力!$C$474</f>
        <v>23650</v>
      </c>
      <c r="D474">
        <f>[1]卡牌时间战力!$D$474</f>
        <v>1426</v>
      </c>
      <c r="E474">
        <f>[1]卡牌时间战力!$E$474</f>
        <v>2390</v>
      </c>
      <c r="F474">
        <f>[1]卡牌时间战力!$F$474</f>
        <v>12825</v>
      </c>
      <c r="G474">
        <f>[1]卡牌时间战力!$G$474</f>
        <v>1900</v>
      </c>
      <c r="H474">
        <f>[1]卡牌时间战力!$H$474</f>
        <v>0.12359999999999741</v>
      </c>
      <c r="I474">
        <f>[1]卡牌时间战力!$I$474</f>
        <v>2134.84</v>
      </c>
      <c r="J474">
        <f>[1]卡牌时间战力!$J$474</f>
        <v>1</v>
      </c>
      <c r="K474">
        <f>[1]卡牌时间战力!$K$474</f>
        <v>475</v>
      </c>
      <c r="L474">
        <f>[1]卡牌时间战力!$L$474</f>
        <v>0</v>
      </c>
      <c r="M474">
        <f>[1]卡牌时间战力!$M$474</f>
        <v>0</v>
      </c>
      <c r="N474">
        <f>[1]卡牌时间战力!$N$474</f>
        <v>0</v>
      </c>
      <c r="O474">
        <f>[1]卡牌时间战力!$O$474</f>
        <v>0</v>
      </c>
      <c r="P474">
        <f>[1]卡牌时间战力!$P$474</f>
        <v>0</v>
      </c>
      <c r="Q474">
        <f>[1]卡牌时间战力!$Q$474</f>
        <v>0</v>
      </c>
      <c r="R474">
        <f>[1]卡牌时间战力!$R$474</f>
        <v>0.6</v>
      </c>
      <c r="S474">
        <f>[1]卡牌时间战力!$S$474</f>
        <v>1.1499999999999999</v>
      </c>
      <c r="T474">
        <f>[1]卡牌时间战力!$T$474</f>
        <v>11152</v>
      </c>
      <c r="U474">
        <f>[1]卡牌时间战力!$U$474</f>
        <v>3.0977999999999999</v>
      </c>
      <c r="V474">
        <f>[1]卡牌时间战力!$V$474</f>
        <v>5.699999999999922</v>
      </c>
      <c r="W474">
        <f>[1]卡牌时间战力!$W$474</f>
        <v>0</v>
      </c>
      <c r="X474">
        <f>[1]卡牌时间战力!$X$474</f>
        <v>0</v>
      </c>
    </row>
    <row r="475" spans="1:24" x14ac:dyDescent="0.15">
      <c r="A475">
        <f>[1]卡牌时间战力!$A$475</f>
        <v>498</v>
      </c>
      <c r="B475">
        <f>[1]卡牌时间战力!$B$475</f>
        <v>0</v>
      </c>
      <c r="C475">
        <f>[1]卡牌时间战力!$C$475</f>
        <v>23700</v>
      </c>
      <c r="D475">
        <f>[1]卡牌时间战力!$D$475</f>
        <v>1429</v>
      </c>
      <c r="E475">
        <f>[1]卡牌时间战力!$E$475</f>
        <v>2395</v>
      </c>
      <c r="F475">
        <f>[1]卡牌时间战力!$F$475</f>
        <v>12852</v>
      </c>
      <c r="G475">
        <f>[1]卡牌时间战力!$G$475</f>
        <v>1904</v>
      </c>
      <c r="H475">
        <f>[1]卡牌时间战力!$H$475</f>
        <v>0.1236499999999974</v>
      </c>
      <c r="I475">
        <f>[1]卡牌时间战力!$I$475</f>
        <v>2139.4299999999998</v>
      </c>
      <c r="J475">
        <f>[1]卡牌时间战力!$J$475</f>
        <v>1</v>
      </c>
      <c r="K475">
        <f>[1]卡牌时间战力!$K$475</f>
        <v>476</v>
      </c>
      <c r="L475">
        <f>[1]卡牌时间战力!$L$475</f>
        <v>0</v>
      </c>
      <c r="M475">
        <f>[1]卡牌时间战力!$M$475</f>
        <v>0</v>
      </c>
      <c r="N475">
        <f>[1]卡牌时间战力!$N$475</f>
        <v>0</v>
      </c>
      <c r="O475">
        <f>[1]卡牌时间战力!$O$475</f>
        <v>0</v>
      </c>
      <c r="P475">
        <f>[1]卡牌时间战力!$P$475</f>
        <v>0</v>
      </c>
      <c r="Q475">
        <f>[1]卡牌时间战力!$Q$475</f>
        <v>0</v>
      </c>
      <c r="R475">
        <f>[1]卡牌时间战力!$R$475</f>
        <v>0.6</v>
      </c>
      <c r="S475">
        <f>[1]卡牌时间战力!$S$475</f>
        <v>1.1499999999999999</v>
      </c>
      <c r="T475">
        <f>[1]卡牌时间战力!$T$475</f>
        <v>11176</v>
      </c>
      <c r="U475">
        <f>[1]卡牌时间战力!$U$475</f>
        <v>3.1044</v>
      </c>
      <c r="V475">
        <f>[1]卡牌时间战力!$V$475</f>
        <v>5.7099999999999218</v>
      </c>
      <c r="W475">
        <f>[1]卡牌时间战力!$W$475</f>
        <v>0</v>
      </c>
      <c r="X475">
        <f>[1]卡牌时间战力!$X$475</f>
        <v>0</v>
      </c>
    </row>
    <row r="476" spans="1:24" x14ac:dyDescent="0.15">
      <c r="A476">
        <f>[1]卡牌时间战力!$A$476</f>
        <v>499</v>
      </c>
      <c r="B476">
        <f>[1]卡牌时间战力!$B$476</f>
        <v>0</v>
      </c>
      <c r="C476">
        <f>[1]卡牌时间战力!$C$476</f>
        <v>23750</v>
      </c>
      <c r="D476">
        <f>[1]卡牌时间战力!$D$476</f>
        <v>1432</v>
      </c>
      <c r="E476">
        <f>[1]卡牌时间战力!$E$476</f>
        <v>2400</v>
      </c>
      <c r="F476">
        <f>[1]卡牌时间战力!$F$476</f>
        <v>12879</v>
      </c>
      <c r="G476">
        <f>[1]卡牌时间战力!$G$476</f>
        <v>1908</v>
      </c>
      <c r="H476">
        <f>[1]卡牌时间战力!$H$476</f>
        <v>0.1236999999999974</v>
      </c>
      <c r="I476">
        <f>[1]卡牌时间战力!$I$476</f>
        <v>2144.02</v>
      </c>
      <c r="J476">
        <f>[1]卡牌时间战力!$J$476</f>
        <v>1</v>
      </c>
      <c r="K476">
        <f>[1]卡牌时间战力!$K$476</f>
        <v>477</v>
      </c>
      <c r="L476">
        <f>[1]卡牌时间战力!$L$476</f>
        <v>0</v>
      </c>
      <c r="M476">
        <f>[1]卡牌时间战力!$M$476</f>
        <v>0</v>
      </c>
      <c r="N476">
        <f>[1]卡牌时间战力!$N$476</f>
        <v>0</v>
      </c>
      <c r="O476">
        <f>[1]卡牌时间战力!$O$476</f>
        <v>0</v>
      </c>
      <c r="P476">
        <f>[1]卡牌时间战力!$P$476</f>
        <v>0</v>
      </c>
      <c r="Q476">
        <f>[1]卡牌时间战力!$Q$476</f>
        <v>0</v>
      </c>
      <c r="R476">
        <f>[1]卡牌时间战力!$R$476</f>
        <v>0.6</v>
      </c>
      <c r="S476">
        <f>[1]卡牌时间战力!$S$476</f>
        <v>1.1499999999999999</v>
      </c>
      <c r="T476">
        <f>[1]卡牌时间战力!$T$476</f>
        <v>11199</v>
      </c>
      <c r="U476">
        <f>[1]卡牌时间战力!$U$476</f>
        <v>3.1107999999999998</v>
      </c>
      <c r="V476">
        <f>[1]卡牌时间战力!$V$476</f>
        <v>5.7199999999999216</v>
      </c>
      <c r="W476">
        <f>[1]卡牌时间战力!$W$476</f>
        <v>0</v>
      </c>
      <c r="X476">
        <f>[1]卡牌时间战力!$X$476</f>
        <v>0</v>
      </c>
    </row>
    <row r="477" spans="1:24" x14ac:dyDescent="0.15">
      <c r="A477">
        <f>[1]卡牌时间战力!$A$477</f>
        <v>500</v>
      </c>
      <c r="B477">
        <f>[1]卡牌时间战力!$B$477</f>
        <v>0</v>
      </c>
      <c r="C477">
        <f>[1]卡牌时间战力!$C$477</f>
        <v>23800</v>
      </c>
      <c r="D477">
        <f>[1]卡牌时间战力!$D$477</f>
        <v>1435</v>
      </c>
      <c r="E477">
        <f>[1]卡牌时间战力!$E$477</f>
        <v>2405</v>
      </c>
      <c r="F477">
        <f>[1]卡牌时间战力!$F$477</f>
        <v>12906</v>
      </c>
      <c r="G477">
        <f>[1]卡牌时间战力!$G$477</f>
        <v>1912</v>
      </c>
      <c r="H477">
        <f>[1]卡牌时间战力!$H$477</f>
        <v>0.12374999999999739</v>
      </c>
      <c r="I477">
        <f>[1]卡牌时间战力!$I$477</f>
        <v>2148.61</v>
      </c>
      <c r="J477">
        <f>[1]卡牌时间战力!$J$477</f>
        <v>1</v>
      </c>
      <c r="K477">
        <f>[1]卡牌时间战力!$K$477</f>
        <v>478</v>
      </c>
      <c r="L477">
        <f>[1]卡牌时间战力!$L$477</f>
        <v>0</v>
      </c>
      <c r="M477">
        <f>[1]卡牌时间战力!$M$477</f>
        <v>0</v>
      </c>
      <c r="N477">
        <f>[1]卡牌时间战力!$N$477</f>
        <v>0</v>
      </c>
      <c r="O477">
        <f>[1]卡牌时间战力!$O$477</f>
        <v>0</v>
      </c>
      <c r="P477">
        <f>[1]卡牌时间战力!$P$477</f>
        <v>0</v>
      </c>
      <c r="Q477">
        <f>[1]卡牌时间战力!$Q$477</f>
        <v>0</v>
      </c>
      <c r="R477">
        <f>[1]卡牌时间战力!$R$477</f>
        <v>0.6</v>
      </c>
      <c r="S477">
        <f>[1]卡牌时间战力!$S$477</f>
        <v>1.1499999999999999</v>
      </c>
      <c r="T477">
        <f>[1]卡牌时间战力!$T$477</f>
        <v>11223</v>
      </c>
      <c r="U477">
        <f>[1]卡牌时间战力!$U$477</f>
        <v>3.1175000000000002</v>
      </c>
      <c r="V477">
        <f>[1]卡牌时间战力!$V$477</f>
        <v>5.7299999999999214</v>
      </c>
      <c r="W477">
        <f>[1]卡牌时间战力!$W$477</f>
        <v>0</v>
      </c>
      <c r="X477">
        <f>[1]卡牌时间战力!$X$477</f>
        <v>0</v>
      </c>
    </row>
    <row r="478" spans="1:24" x14ac:dyDescent="0.15">
      <c r="A478">
        <f>[1]卡牌时间战力!$A$478</f>
        <v>501</v>
      </c>
      <c r="B478">
        <f>[1]卡牌时间战力!$B$478</f>
        <v>0</v>
      </c>
      <c r="C478">
        <f>[1]卡牌时间战力!$C$478</f>
        <v>23850</v>
      </c>
      <c r="D478">
        <f>[1]卡牌时间战力!$D$478</f>
        <v>1438</v>
      </c>
      <c r="E478">
        <f>[1]卡牌时间战力!$E$478</f>
        <v>2410</v>
      </c>
      <c r="F478">
        <f>[1]卡牌时间战力!$F$478</f>
        <v>12933</v>
      </c>
      <c r="G478">
        <f>[1]卡牌时间战力!$G$478</f>
        <v>1916</v>
      </c>
      <c r="H478">
        <f>[1]卡牌时间战力!$H$478</f>
        <v>0.12379999999999738</v>
      </c>
      <c r="I478">
        <f>[1]卡牌时间战力!$I$478</f>
        <v>2153.1999999999998</v>
      </c>
      <c r="J478">
        <f>[1]卡牌时间战力!$J$478</f>
        <v>1</v>
      </c>
      <c r="K478">
        <f>[1]卡牌时间战力!$K$478</f>
        <v>479</v>
      </c>
      <c r="L478">
        <f>[1]卡牌时间战力!$L$478</f>
        <v>0</v>
      </c>
      <c r="M478">
        <f>[1]卡牌时间战力!$M$478</f>
        <v>0</v>
      </c>
      <c r="N478">
        <f>[1]卡牌时间战力!$N$478</f>
        <v>0</v>
      </c>
      <c r="O478">
        <f>[1]卡牌时间战力!$O$478</f>
        <v>0</v>
      </c>
      <c r="P478">
        <f>[1]卡牌时间战力!$P$478</f>
        <v>0</v>
      </c>
      <c r="Q478">
        <f>[1]卡牌时间战力!$Q$478</f>
        <v>0</v>
      </c>
      <c r="R478">
        <f>[1]卡牌时间战力!$R$478</f>
        <v>0.6</v>
      </c>
      <c r="S478">
        <f>[1]卡牌时间战力!$S$478</f>
        <v>1.1499999999999999</v>
      </c>
      <c r="T478">
        <f>[1]卡牌时间战力!$T$478</f>
        <v>11246</v>
      </c>
      <c r="U478">
        <f>[1]卡牌时间战力!$U$478</f>
        <v>3.1238999999999999</v>
      </c>
      <c r="V478">
        <f>[1]卡牌时间战力!$V$478</f>
        <v>5.7399999999999212</v>
      </c>
      <c r="W478">
        <f>[1]卡牌时间战力!$W$478</f>
        <v>0</v>
      </c>
      <c r="X478">
        <f>[1]卡牌时间战力!$X$478</f>
        <v>0</v>
      </c>
    </row>
    <row r="479" spans="1:24" x14ac:dyDescent="0.15">
      <c r="A479">
        <f>[1]卡牌时间战力!$A$479</f>
        <v>502</v>
      </c>
      <c r="B479">
        <f>[1]卡牌时间战力!$B$479</f>
        <v>0</v>
      </c>
      <c r="C479">
        <f>[1]卡牌时间战力!$C$479</f>
        <v>23900</v>
      </c>
      <c r="D479">
        <f>[1]卡牌时间战力!$D$479</f>
        <v>1441</v>
      </c>
      <c r="E479">
        <f>[1]卡牌时间战力!$E$479</f>
        <v>2415</v>
      </c>
      <c r="F479">
        <f>[1]卡牌时间战力!$F$479</f>
        <v>12960</v>
      </c>
      <c r="G479">
        <f>[1]卡牌时间战力!$G$479</f>
        <v>1920</v>
      </c>
      <c r="H479">
        <f>[1]卡牌时间战力!$H$479</f>
        <v>0.12384999999999738</v>
      </c>
      <c r="I479">
        <f>[1]卡牌时间战力!$I$479</f>
        <v>2157.79</v>
      </c>
      <c r="J479">
        <f>[1]卡牌时间战力!$J$479</f>
        <v>1</v>
      </c>
      <c r="K479">
        <f>[1]卡牌时间战力!$K$479</f>
        <v>480</v>
      </c>
      <c r="L479">
        <f>[1]卡牌时间战力!$L$479</f>
        <v>0</v>
      </c>
      <c r="M479">
        <f>[1]卡牌时间战力!$M$479</f>
        <v>0</v>
      </c>
      <c r="N479">
        <f>[1]卡牌时间战力!$N$479</f>
        <v>0</v>
      </c>
      <c r="O479">
        <f>[1]卡牌时间战力!$O$479</f>
        <v>0</v>
      </c>
      <c r="P479">
        <f>[1]卡牌时间战力!$P$479</f>
        <v>0</v>
      </c>
      <c r="Q479">
        <f>[1]卡牌时间战力!$Q$479</f>
        <v>0</v>
      </c>
      <c r="R479">
        <f>[1]卡牌时间战力!$R$479</f>
        <v>0.6</v>
      </c>
      <c r="S479">
        <f>[1]卡牌时间战力!$S$479</f>
        <v>1.1499999999999999</v>
      </c>
      <c r="T479">
        <f>[1]卡牌时间战力!$T$479</f>
        <v>11270</v>
      </c>
      <c r="U479">
        <f>[1]卡牌时间战力!$U$479</f>
        <v>3.1305999999999998</v>
      </c>
      <c r="V479">
        <f>[1]卡牌时间战力!$V$479</f>
        <v>5.749999999999921</v>
      </c>
      <c r="W479">
        <f>[1]卡牌时间战力!$W$479</f>
        <v>0</v>
      </c>
      <c r="X479">
        <f>[1]卡牌时间战力!$X$479</f>
        <v>0</v>
      </c>
    </row>
    <row r="480" spans="1:24" x14ac:dyDescent="0.15">
      <c r="A480">
        <f>[1]卡牌时间战力!$A$480</f>
        <v>503</v>
      </c>
      <c r="B480">
        <f>[1]卡牌时间战力!$B$480</f>
        <v>0</v>
      </c>
      <c r="C480">
        <f>[1]卡牌时间战力!$C$480</f>
        <v>23950</v>
      </c>
      <c r="D480">
        <f>[1]卡牌时间战力!$D$480</f>
        <v>1444</v>
      </c>
      <c r="E480">
        <f>[1]卡牌时间战力!$E$480</f>
        <v>2420</v>
      </c>
      <c r="F480">
        <f>[1]卡牌时间战力!$F$480</f>
        <v>12987</v>
      </c>
      <c r="G480">
        <f>[1]卡牌时间战力!$G$480</f>
        <v>1924</v>
      </c>
      <c r="H480">
        <f>[1]卡牌时间战力!$H$480</f>
        <v>0.12389999999999737</v>
      </c>
      <c r="I480">
        <f>[1]卡牌时间战力!$I$480</f>
        <v>2162.38</v>
      </c>
      <c r="J480">
        <f>[1]卡牌时间战力!$J$480</f>
        <v>1</v>
      </c>
      <c r="K480">
        <f>[1]卡牌时间战力!$K$480</f>
        <v>481</v>
      </c>
      <c r="L480">
        <f>[1]卡牌时间战力!$L$480</f>
        <v>0</v>
      </c>
      <c r="M480">
        <f>[1]卡牌时间战力!$M$480</f>
        <v>0</v>
      </c>
      <c r="N480">
        <f>[1]卡牌时间战力!$N$480</f>
        <v>0</v>
      </c>
      <c r="O480">
        <f>[1]卡牌时间战力!$O$480</f>
        <v>0</v>
      </c>
      <c r="P480">
        <f>[1]卡牌时间战力!$P$480</f>
        <v>0</v>
      </c>
      <c r="Q480">
        <f>[1]卡牌时间战力!$Q$480</f>
        <v>0</v>
      </c>
      <c r="R480">
        <f>[1]卡牌时间战力!$R$480</f>
        <v>0.6</v>
      </c>
      <c r="S480">
        <f>[1]卡牌时间战力!$S$480</f>
        <v>1.1499999999999999</v>
      </c>
      <c r="T480">
        <f>[1]卡牌时间战力!$T$480</f>
        <v>11293</v>
      </c>
      <c r="U480">
        <f>[1]卡牌时间战力!$U$480</f>
        <v>3.1368999999999998</v>
      </c>
      <c r="V480">
        <f>[1]卡牌时间战力!$V$480</f>
        <v>5.7599999999999207</v>
      </c>
      <c r="W480">
        <f>[1]卡牌时间战力!$W$480</f>
        <v>0</v>
      </c>
      <c r="X480">
        <f>[1]卡牌时间战力!$X$480</f>
        <v>0</v>
      </c>
    </row>
    <row r="481" spans="1:24" x14ac:dyDescent="0.15">
      <c r="A481">
        <f>[1]卡牌时间战力!$A$481</f>
        <v>504</v>
      </c>
      <c r="B481">
        <f>[1]卡牌时间战力!$B$481</f>
        <v>0</v>
      </c>
      <c r="C481">
        <f>[1]卡牌时间战力!$C$481</f>
        <v>24000</v>
      </c>
      <c r="D481">
        <f>[1]卡牌时间战力!$D$481</f>
        <v>1447</v>
      </c>
      <c r="E481">
        <f>[1]卡牌时间战力!$E$481</f>
        <v>2425</v>
      </c>
      <c r="F481">
        <f>[1]卡牌时间战力!$F$481</f>
        <v>13014</v>
      </c>
      <c r="G481">
        <f>[1]卡牌时间战力!$G$481</f>
        <v>1928</v>
      </c>
      <c r="H481">
        <f>[1]卡牌时间战力!$H$481</f>
        <v>0.12394999999999737</v>
      </c>
      <c r="I481">
        <f>[1]卡牌时间战力!$I$481</f>
        <v>2166.98</v>
      </c>
      <c r="J481">
        <f>[1]卡牌时间战力!$J$481</f>
        <v>1</v>
      </c>
      <c r="K481">
        <f>[1]卡牌时间战力!$K$481</f>
        <v>482</v>
      </c>
      <c r="L481">
        <f>[1]卡牌时间战力!$L$481</f>
        <v>0</v>
      </c>
      <c r="M481">
        <f>[1]卡牌时间战力!$M$481</f>
        <v>0</v>
      </c>
      <c r="N481">
        <f>[1]卡牌时间战力!$N$481</f>
        <v>0</v>
      </c>
      <c r="O481">
        <f>[1]卡牌时间战力!$O$481</f>
        <v>0</v>
      </c>
      <c r="P481">
        <f>[1]卡牌时间战力!$P$481</f>
        <v>0</v>
      </c>
      <c r="Q481">
        <f>[1]卡牌时间战力!$Q$481</f>
        <v>0</v>
      </c>
      <c r="R481">
        <f>[1]卡牌时间战力!$R$481</f>
        <v>0.6</v>
      </c>
      <c r="S481">
        <f>[1]卡牌时间战力!$S$481</f>
        <v>1.1499999999999999</v>
      </c>
      <c r="T481">
        <f>[1]卡牌时间战力!$T$481</f>
        <v>11317</v>
      </c>
      <c r="U481">
        <f>[1]卡牌时间战力!$U$481</f>
        <v>3.1436000000000002</v>
      </c>
      <c r="V481">
        <f>[1]卡牌时间战力!$V$481</f>
        <v>5.7699999999999205</v>
      </c>
      <c r="W481">
        <f>[1]卡牌时间战力!$W$481</f>
        <v>0</v>
      </c>
      <c r="X481">
        <f>[1]卡牌时间战力!$X$481</f>
        <v>0</v>
      </c>
    </row>
    <row r="482" spans="1:24" x14ac:dyDescent="0.15">
      <c r="A482">
        <f>[1]卡牌时间战力!$A$482</f>
        <v>505</v>
      </c>
      <c r="B482">
        <f>[1]卡牌时间战力!$B$482</f>
        <v>0</v>
      </c>
      <c r="C482">
        <f>[1]卡牌时间战力!$C$482</f>
        <v>24050</v>
      </c>
      <c r="D482">
        <f>[1]卡牌时间战力!$D$482</f>
        <v>1450</v>
      </c>
      <c r="E482">
        <f>[1]卡牌时间战力!$E$482</f>
        <v>2430</v>
      </c>
      <c r="F482">
        <f>[1]卡牌时间战力!$F$482</f>
        <v>13041</v>
      </c>
      <c r="G482">
        <f>[1]卡牌时间战力!$G$482</f>
        <v>1932</v>
      </c>
      <c r="H482">
        <f>[1]卡牌时间战力!$H$482</f>
        <v>0.12399999999999736</v>
      </c>
      <c r="I482">
        <f>[1]卡牌时间战力!$I$482</f>
        <v>2171.5700000000002</v>
      </c>
      <c r="J482">
        <f>[1]卡牌时间战力!$J$482</f>
        <v>1</v>
      </c>
      <c r="K482">
        <f>[1]卡牌时间战力!$K$482</f>
        <v>483</v>
      </c>
      <c r="L482">
        <f>[1]卡牌时间战力!$L$482</f>
        <v>0</v>
      </c>
      <c r="M482">
        <f>[1]卡牌时间战力!$M$482</f>
        <v>0</v>
      </c>
      <c r="N482">
        <f>[1]卡牌时间战力!$N$482</f>
        <v>0</v>
      </c>
      <c r="O482">
        <f>[1]卡牌时间战力!$O$482</f>
        <v>0</v>
      </c>
      <c r="P482">
        <f>[1]卡牌时间战力!$P$482</f>
        <v>0</v>
      </c>
      <c r="Q482">
        <f>[1]卡牌时间战力!$Q$482</f>
        <v>0</v>
      </c>
      <c r="R482">
        <f>[1]卡牌时间战力!$R$482</f>
        <v>0.6</v>
      </c>
      <c r="S482">
        <f>[1]卡牌时间战力!$S$482</f>
        <v>1.1499999999999999</v>
      </c>
      <c r="T482">
        <f>[1]卡牌时间战力!$T$482</f>
        <v>11340</v>
      </c>
      <c r="U482">
        <f>[1]卡牌时间战力!$U$482</f>
        <v>3.15</v>
      </c>
      <c r="V482">
        <f>[1]卡牌时间战力!$V$482</f>
        <v>5.7799999999999203</v>
      </c>
      <c r="W482">
        <f>[1]卡牌时间战力!$W$482</f>
        <v>0</v>
      </c>
      <c r="X482">
        <f>[1]卡牌时间战力!$X$482</f>
        <v>0</v>
      </c>
    </row>
    <row r="483" spans="1:24" x14ac:dyDescent="0.15">
      <c r="A483">
        <f>[1]卡牌时间战力!$A$483</f>
        <v>506</v>
      </c>
      <c r="B483">
        <f>[1]卡牌时间战力!$B$483</f>
        <v>0</v>
      </c>
      <c r="C483">
        <f>[1]卡牌时间战力!$C$483</f>
        <v>24100</v>
      </c>
      <c r="D483">
        <f>[1]卡牌时间战力!$D$483</f>
        <v>1453</v>
      </c>
      <c r="E483">
        <f>[1]卡牌时间战力!$E$483</f>
        <v>2435</v>
      </c>
      <c r="F483">
        <f>[1]卡牌时间战力!$F$483</f>
        <v>13068</v>
      </c>
      <c r="G483">
        <f>[1]卡牌时间战力!$G$483</f>
        <v>1936</v>
      </c>
      <c r="H483">
        <f>[1]卡牌时间战力!$H$483</f>
        <v>0.12404999999999736</v>
      </c>
      <c r="I483">
        <f>[1]卡牌时间战力!$I$483</f>
        <v>2176.16</v>
      </c>
      <c r="J483">
        <f>[1]卡牌时间战力!$J$483</f>
        <v>1</v>
      </c>
      <c r="K483">
        <f>[1]卡牌时间战力!$K$483</f>
        <v>484</v>
      </c>
      <c r="L483">
        <f>[1]卡牌时间战力!$L$483</f>
        <v>0</v>
      </c>
      <c r="M483">
        <f>[1]卡牌时间战力!$M$483</f>
        <v>0</v>
      </c>
      <c r="N483">
        <f>[1]卡牌时间战力!$N$483</f>
        <v>0</v>
      </c>
      <c r="O483">
        <f>[1]卡牌时间战力!$O$483</f>
        <v>0</v>
      </c>
      <c r="P483">
        <f>[1]卡牌时间战力!$P$483</f>
        <v>0</v>
      </c>
      <c r="Q483">
        <f>[1]卡牌时间战力!$Q$483</f>
        <v>0</v>
      </c>
      <c r="R483">
        <f>[1]卡牌时间战力!$R$483</f>
        <v>0.6</v>
      </c>
      <c r="S483">
        <f>[1]卡牌时间战力!$S$483</f>
        <v>1.1499999999999999</v>
      </c>
      <c r="T483">
        <f>[1]卡牌时间战力!$T$483</f>
        <v>11363</v>
      </c>
      <c r="U483">
        <f>[1]卡牌时间战力!$U$483</f>
        <v>3.1564000000000001</v>
      </c>
      <c r="V483">
        <f>[1]卡牌时间战力!$V$483</f>
        <v>5.7899999999999201</v>
      </c>
      <c r="W483">
        <f>[1]卡牌时间战力!$W$483</f>
        <v>0</v>
      </c>
      <c r="X483">
        <f>[1]卡牌时间战力!$X$483</f>
        <v>0</v>
      </c>
    </row>
    <row r="484" spans="1:24" x14ac:dyDescent="0.15">
      <c r="A484">
        <f>[1]卡牌时间战力!$A$484</f>
        <v>507</v>
      </c>
      <c r="B484">
        <f>[1]卡牌时间战力!$B$484</f>
        <v>0</v>
      </c>
      <c r="C484">
        <f>[1]卡牌时间战力!$C$484</f>
        <v>24150</v>
      </c>
      <c r="D484">
        <f>[1]卡牌时间战力!$D$484</f>
        <v>1456</v>
      </c>
      <c r="E484">
        <f>[1]卡牌时间战力!$E$484</f>
        <v>2440</v>
      </c>
      <c r="F484">
        <f>[1]卡牌时间战力!$F$484</f>
        <v>13095</v>
      </c>
      <c r="G484">
        <f>[1]卡牌时间战力!$G$484</f>
        <v>1940</v>
      </c>
      <c r="H484">
        <f>[1]卡牌时间战力!$H$484</f>
        <v>0.12409999999999735</v>
      </c>
      <c r="I484">
        <f>[1]卡牌时间战力!$I$484</f>
        <v>2180.75</v>
      </c>
      <c r="J484">
        <f>[1]卡牌时间战力!$J$484</f>
        <v>1</v>
      </c>
      <c r="K484">
        <f>[1]卡牌时间战力!$K$484</f>
        <v>485</v>
      </c>
      <c r="L484">
        <f>[1]卡牌时间战力!$L$484</f>
        <v>0</v>
      </c>
      <c r="M484">
        <f>[1]卡牌时间战力!$M$484</f>
        <v>0</v>
      </c>
      <c r="N484">
        <f>[1]卡牌时间战力!$N$484</f>
        <v>0</v>
      </c>
      <c r="O484">
        <f>[1]卡牌时间战力!$O$484</f>
        <v>0</v>
      </c>
      <c r="P484">
        <f>[1]卡牌时间战力!$P$484</f>
        <v>0</v>
      </c>
      <c r="Q484">
        <f>[1]卡牌时间战力!$Q$484</f>
        <v>0</v>
      </c>
      <c r="R484">
        <f>[1]卡牌时间战力!$R$484</f>
        <v>0.6</v>
      </c>
      <c r="S484">
        <f>[1]卡牌时间战力!$S$484</f>
        <v>1.1499999999999999</v>
      </c>
      <c r="T484">
        <f>[1]卡牌时间战力!$T$484</f>
        <v>11387</v>
      </c>
      <c r="U484">
        <f>[1]卡牌时间战力!$U$484</f>
        <v>3.1631</v>
      </c>
      <c r="V484">
        <f>[1]卡牌时间战力!$V$484</f>
        <v>5.7999999999999199</v>
      </c>
      <c r="W484">
        <f>[1]卡牌时间战力!$W$484</f>
        <v>0</v>
      </c>
      <c r="X484">
        <f>[1]卡牌时间战力!$X$484</f>
        <v>0</v>
      </c>
    </row>
    <row r="485" spans="1:24" x14ac:dyDescent="0.15">
      <c r="A485">
        <f>[1]卡牌时间战力!$A$485</f>
        <v>508</v>
      </c>
      <c r="B485">
        <f>[1]卡牌时间战力!$B$485</f>
        <v>0</v>
      </c>
      <c r="C485">
        <f>[1]卡牌时间战力!$C$485</f>
        <v>24200</v>
      </c>
      <c r="D485">
        <f>[1]卡牌时间战力!$D$485</f>
        <v>1459</v>
      </c>
      <c r="E485">
        <f>[1]卡牌时间战力!$E$485</f>
        <v>2445</v>
      </c>
      <c r="F485">
        <f>[1]卡牌时间战力!$F$485</f>
        <v>13122</v>
      </c>
      <c r="G485">
        <f>[1]卡牌时间战力!$G$485</f>
        <v>1944</v>
      </c>
      <c r="H485">
        <f>[1]卡牌时间战力!$H$485</f>
        <v>0.12414999999999735</v>
      </c>
      <c r="I485">
        <f>[1]卡牌时间战力!$I$485</f>
        <v>2185.35</v>
      </c>
      <c r="J485">
        <f>[1]卡牌时间战力!$J$485</f>
        <v>1</v>
      </c>
      <c r="K485">
        <f>[1]卡牌时间战力!$K$485</f>
        <v>486</v>
      </c>
      <c r="L485">
        <f>[1]卡牌时间战力!$L$485</f>
        <v>0</v>
      </c>
      <c r="M485">
        <f>[1]卡牌时间战力!$M$485</f>
        <v>0</v>
      </c>
      <c r="N485">
        <f>[1]卡牌时间战力!$N$485</f>
        <v>0</v>
      </c>
      <c r="O485">
        <f>[1]卡牌时间战力!$O$485</f>
        <v>0</v>
      </c>
      <c r="P485">
        <f>[1]卡牌时间战力!$P$485</f>
        <v>0</v>
      </c>
      <c r="Q485">
        <f>[1]卡牌时间战力!$Q$485</f>
        <v>0</v>
      </c>
      <c r="R485">
        <f>[1]卡牌时间战力!$R$485</f>
        <v>0.6</v>
      </c>
      <c r="S485">
        <f>[1]卡牌时间战力!$S$485</f>
        <v>1.1499999999999999</v>
      </c>
      <c r="T485">
        <f>[1]卡牌时间战力!$T$485</f>
        <v>11410</v>
      </c>
      <c r="U485">
        <f>[1]卡牌时间战力!$U$485</f>
        <v>3.1694</v>
      </c>
      <c r="V485">
        <f>[1]卡牌时间战力!$V$485</f>
        <v>5.8099999999999197</v>
      </c>
      <c r="W485">
        <f>[1]卡牌时间战力!$W$485</f>
        <v>0</v>
      </c>
      <c r="X485">
        <f>[1]卡牌时间战力!$X$485</f>
        <v>0</v>
      </c>
    </row>
    <row r="486" spans="1:24" x14ac:dyDescent="0.15">
      <c r="A486">
        <f>[1]卡牌时间战力!$A$486</f>
        <v>509</v>
      </c>
      <c r="B486">
        <f>[1]卡牌时间战力!$B$486</f>
        <v>0</v>
      </c>
      <c r="C486">
        <f>[1]卡牌时间战力!$C$486</f>
        <v>24250</v>
      </c>
      <c r="D486">
        <f>[1]卡牌时间战力!$D$486</f>
        <v>1462</v>
      </c>
      <c r="E486">
        <f>[1]卡牌时间战力!$E$486</f>
        <v>2450</v>
      </c>
      <c r="F486">
        <f>[1]卡牌时间战力!$F$486</f>
        <v>13149</v>
      </c>
      <c r="G486">
        <f>[1]卡牌时间战力!$G$486</f>
        <v>1948</v>
      </c>
      <c r="H486">
        <f>[1]卡牌时间战力!$H$486</f>
        <v>0.12419999999999734</v>
      </c>
      <c r="I486">
        <f>[1]卡牌时间战力!$I$486</f>
        <v>2189.94</v>
      </c>
      <c r="J486">
        <f>[1]卡牌时间战力!$J$486</f>
        <v>1</v>
      </c>
      <c r="K486">
        <f>[1]卡牌时间战力!$K$486</f>
        <v>487</v>
      </c>
      <c r="L486">
        <f>[1]卡牌时间战力!$L$486</f>
        <v>0</v>
      </c>
      <c r="M486">
        <f>[1]卡牌时间战力!$M$486</f>
        <v>0</v>
      </c>
      <c r="N486">
        <f>[1]卡牌时间战力!$N$486</f>
        <v>0</v>
      </c>
      <c r="O486">
        <f>[1]卡牌时间战力!$O$486</f>
        <v>0</v>
      </c>
      <c r="P486">
        <f>[1]卡牌时间战力!$P$486</f>
        <v>0</v>
      </c>
      <c r="Q486">
        <f>[1]卡牌时间战力!$Q$486</f>
        <v>0</v>
      </c>
      <c r="R486">
        <f>[1]卡牌时间战力!$R$486</f>
        <v>0.6</v>
      </c>
      <c r="S486">
        <f>[1]卡牌时间战力!$S$486</f>
        <v>1.1499999999999999</v>
      </c>
      <c r="T486">
        <f>[1]卡牌时间战力!$T$486</f>
        <v>11434</v>
      </c>
      <c r="U486">
        <f>[1]卡牌时间战力!$U$486</f>
        <v>3.1760999999999999</v>
      </c>
      <c r="V486">
        <f>[1]卡牌时间战力!$V$486</f>
        <v>5.8199999999999195</v>
      </c>
      <c r="W486">
        <f>[1]卡牌时间战力!$W$486</f>
        <v>0</v>
      </c>
      <c r="X486">
        <f>[1]卡牌时间战力!$X$486</f>
        <v>0</v>
      </c>
    </row>
    <row r="487" spans="1:24" x14ac:dyDescent="0.15">
      <c r="A487">
        <f>[1]卡牌时间战力!$A$487</f>
        <v>510</v>
      </c>
      <c r="B487">
        <f>[1]卡牌时间战力!$B$487</f>
        <v>0</v>
      </c>
      <c r="C487">
        <f>[1]卡牌时间战力!$C$487</f>
        <v>24300</v>
      </c>
      <c r="D487">
        <f>[1]卡牌时间战力!$D$487</f>
        <v>1465</v>
      </c>
      <c r="E487">
        <f>[1]卡牌时间战力!$E$487</f>
        <v>2455</v>
      </c>
      <c r="F487">
        <f>[1]卡牌时间战力!$F$487</f>
        <v>13176</v>
      </c>
      <c r="G487">
        <f>[1]卡牌时间战力!$G$487</f>
        <v>1952</v>
      </c>
      <c r="H487">
        <f>[1]卡牌时间战力!$H$487</f>
        <v>0.12424999999999733</v>
      </c>
      <c r="I487">
        <f>[1]卡牌时间战力!$I$487</f>
        <v>2194.54</v>
      </c>
      <c r="J487">
        <f>[1]卡牌时间战力!$J$487</f>
        <v>1</v>
      </c>
      <c r="K487">
        <f>[1]卡牌时间战力!$K$487</f>
        <v>488</v>
      </c>
      <c r="L487">
        <f>[1]卡牌时间战力!$L$487</f>
        <v>0</v>
      </c>
      <c r="M487">
        <f>[1]卡牌时间战力!$M$487</f>
        <v>0</v>
      </c>
      <c r="N487">
        <f>[1]卡牌时间战力!$N$487</f>
        <v>0</v>
      </c>
      <c r="O487">
        <f>[1]卡牌时间战力!$O$487</f>
        <v>0</v>
      </c>
      <c r="P487">
        <f>[1]卡牌时间战力!$P$487</f>
        <v>0</v>
      </c>
      <c r="Q487">
        <f>[1]卡牌时间战力!$Q$487</f>
        <v>0</v>
      </c>
      <c r="R487">
        <f>[1]卡牌时间战力!$R$487</f>
        <v>0.6</v>
      </c>
      <c r="S487">
        <f>[1]卡牌时间战力!$S$487</f>
        <v>1.1499999999999999</v>
      </c>
      <c r="T487">
        <f>[1]卡牌时间战力!$T$487</f>
        <v>11457</v>
      </c>
      <c r="U487">
        <f>[1]卡牌时间战力!$U$487</f>
        <v>3.1825000000000001</v>
      </c>
      <c r="V487">
        <f>[1]卡牌时间战力!$V$487</f>
        <v>5.8299999999999192</v>
      </c>
      <c r="W487">
        <f>[1]卡牌时间战力!$W$487</f>
        <v>0</v>
      </c>
      <c r="X487">
        <f>[1]卡牌时间战力!$X$487</f>
        <v>0</v>
      </c>
    </row>
    <row r="488" spans="1:24" x14ac:dyDescent="0.15">
      <c r="A488">
        <f>[1]卡牌时间战力!$A$488</f>
        <v>511</v>
      </c>
      <c r="B488">
        <f>[1]卡牌时间战力!$B$488</f>
        <v>0</v>
      </c>
      <c r="C488">
        <f>[1]卡牌时间战力!$C$488</f>
        <v>24350</v>
      </c>
      <c r="D488">
        <f>[1]卡牌时间战力!$D$488</f>
        <v>1468</v>
      </c>
      <c r="E488">
        <f>[1]卡牌时间战力!$E$488</f>
        <v>2460</v>
      </c>
      <c r="F488">
        <f>[1]卡牌时间战力!$F$488</f>
        <v>13203</v>
      </c>
      <c r="G488">
        <f>[1]卡牌时间战力!$G$488</f>
        <v>1956</v>
      </c>
      <c r="H488">
        <f>[1]卡牌时间战力!$H$488</f>
        <v>0.12429999999999733</v>
      </c>
      <c r="I488">
        <f>[1]卡牌时间战力!$I$488</f>
        <v>2199.13</v>
      </c>
      <c r="J488">
        <f>[1]卡牌时间战力!$J$488</f>
        <v>1</v>
      </c>
      <c r="K488">
        <f>[1]卡牌时间战力!$K$488</f>
        <v>489</v>
      </c>
      <c r="L488">
        <f>[1]卡牌时间战力!$L$488</f>
        <v>0</v>
      </c>
      <c r="M488">
        <f>[1]卡牌时间战力!$M$488</f>
        <v>0</v>
      </c>
      <c r="N488">
        <f>[1]卡牌时间战力!$N$488</f>
        <v>0</v>
      </c>
      <c r="O488">
        <f>[1]卡牌时间战力!$O$488</f>
        <v>0</v>
      </c>
      <c r="P488">
        <f>[1]卡牌时间战力!$P$488</f>
        <v>0</v>
      </c>
      <c r="Q488">
        <f>[1]卡牌时间战力!$Q$488</f>
        <v>0</v>
      </c>
      <c r="R488">
        <f>[1]卡牌时间战力!$R$488</f>
        <v>0.6</v>
      </c>
      <c r="S488">
        <f>[1]卡牌时间战力!$S$488</f>
        <v>1.1499999999999999</v>
      </c>
      <c r="T488">
        <f>[1]卡牌时间战力!$T$488</f>
        <v>11481</v>
      </c>
      <c r="U488">
        <f>[1]卡牌时间战力!$U$488</f>
        <v>3.1892</v>
      </c>
      <c r="V488">
        <f>[1]卡牌时间战力!$V$488</f>
        <v>5.839999999999919</v>
      </c>
      <c r="W488">
        <f>[1]卡牌时间战力!$W$488</f>
        <v>0</v>
      </c>
      <c r="X488">
        <f>[1]卡牌时间战力!$X$488</f>
        <v>0</v>
      </c>
    </row>
    <row r="489" spans="1:24" x14ac:dyDescent="0.15">
      <c r="A489">
        <f>[1]卡牌时间战力!$A$489</f>
        <v>512</v>
      </c>
      <c r="B489">
        <f>[1]卡牌时间战力!$B$489</f>
        <v>0</v>
      </c>
      <c r="C489">
        <f>[1]卡牌时间战力!$C$489</f>
        <v>24400</v>
      </c>
      <c r="D489">
        <f>[1]卡牌时间战力!$D$489</f>
        <v>1471</v>
      </c>
      <c r="E489">
        <f>[1]卡牌时间战力!$E$489</f>
        <v>2465</v>
      </c>
      <c r="F489">
        <f>[1]卡牌时间战力!$F$489</f>
        <v>13230</v>
      </c>
      <c r="G489">
        <f>[1]卡牌时间战力!$G$489</f>
        <v>1960</v>
      </c>
      <c r="H489">
        <f>[1]卡牌时间战力!$H$489</f>
        <v>0.12434999999999732</v>
      </c>
      <c r="I489">
        <f>[1]卡牌时间战力!$I$489</f>
        <v>2203.73</v>
      </c>
      <c r="J489">
        <f>[1]卡牌时间战力!$J$489</f>
        <v>1</v>
      </c>
      <c r="K489">
        <f>[1]卡牌时间战力!$K$489</f>
        <v>490</v>
      </c>
      <c r="L489">
        <f>[1]卡牌时间战力!$L$489</f>
        <v>0</v>
      </c>
      <c r="M489">
        <f>[1]卡牌时间战力!$M$489</f>
        <v>0</v>
      </c>
      <c r="N489">
        <f>[1]卡牌时间战力!$N$489</f>
        <v>0</v>
      </c>
      <c r="O489">
        <f>[1]卡牌时间战力!$O$489</f>
        <v>0</v>
      </c>
      <c r="P489">
        <f>[1]卡牌时间战力!$P$489</f>
        <v>0</v>
      </c>
      <c r="Q489">
        <f>[1]卡牌时间战力!$Q$489</f>
        <v>0</v>
      </c>
      <c r="R489">
        <f>[1]卡牌时间战力!$R$489</f>
        <v>0.6</v>
      </c>
      <c r="S489">
        <f>[1]卡牌时间战力!$S$489</f>
        <v>1.1499999999999999</v>
      </c>
      <c r="T489">
        <f>[1]卡牌时间战力!$T$489</f>
        <v>11504</v>
      </c>
      <c r="U489">
        <f>[1]卡牌时间战力!$U$489</f>
        <v>3.1956000000000002</v>
      </c>
      <c r="V489">
        <f>[1]卡牌时间战力!$V$489</f>
        <v>5.8499999999999188</v>
      </c>
      <c r="W489">
        <f>[1]卡牌时间战力!$W$489</f>
        <v>0</v>
      </c>
      <c r="X489">
        <f>[1]卡牌时间战力!$X$489</f>
        <v>0</v>
      </c>
    </row>
    <row r="490" spans="1:24" x14ac:dyDescent="0.15">
      <c r="A490">
        <f>[1]卡牌时间战力!$A$490</f>
        <v>513</v>
      </c>
      <c r="B490">
        <f>[1]卡牌时间战力!$B$490</f>
        <v>0</v>
      </c>
      <c r="C490">
        <f>[1]卡牌时间战力!$C$490</f>
        <v>24450</v>
      </c>
      <c r="D490">
        <f>[1]卡牌时间战力!$D$490</f>
        <v>1474</v>
      </c>
      <c r="E490">
        <f>[1]卡牌时间战力!$E$490</f>
        <v>2470</v>
      </c>
      <c r="F490">
        <f>[1]卡牌时间战力!$F$490</f>
        <v>13257</v>
      </c>
      <c r="G490">
        <f>[1]卡牌时间战力!$G$490</f>
        <v>1964</v>
      </c>
      <c r="H490">
        <f>[1]卡牌时间战力!$H$490</f>
        <v>0.12439999999999732</v>
      </c>
      <c r="I490">
        <f>[1]卡牌时间战力!$I$490</f>
        <v>2208.3200000000002</v>
      </c>
      <c r="J490">
        <f>[1]卡牌时间战力!$J$490</f>
        <v>1</v>
      </c>
      <c r="K490">
        <f>[1]卡牌时间战力!$K$490</f>
        <v>491</v>
      </c>
      <c r="L490">
        <f>[1]卡牌时间战力!$L$490</f>
        <v>0</v>
      </c>
      <c r="M490">
        <f>[1]卡牌时间战力!$M$490</f>
        <v>0</v>
      </c>
      <c r="N490">
        <f>[1]卡牌时间战力!$N$490</f>
        <v>0</v>
      </c>
      <c r="O490">
        <f>[1]卡牌时间战力!$O$490</f>
        <v>0</v>
      </c>
      <c r="P490">
        <f>[1]卡牌时间战力!$P$490</f>
        <v>0</v>
      </c>
      <c r="Q490">
        <f>[1]卡牌时间战力!$Q$490</f>
        <v>0</v>
      </c>
      <c r="R490">
        <f>[1]卡牌时间战力!$R$490</f>
        <v>0.6</v>
      </c>
      <c r="S490">
        <f>[1]卡牌时间战力!$S$490</f>
        <v>1.1499999999999999</v>
      </c>
      <c r="T490">
        <f>[1]卡牌时间战力!$T$490</f>
        <v>11528</v>
      </c>
      <c r="U490">
        <f>[1]卡牌时间战力!$U$490</f>
        <v>3.2021999999999999</v>
      </c>
      <c r="V490">
        <f>[1]卡牌时间战力!$V$490</f>
        <v>5.8599999999999186</v>
      </c>
      <c r="W490">
        <f>[1]卡牌时间战力!$W$490</f>
        <v>0</v>
      </c>
      <c r="X490">
        <f>[1]卡牌时间战力!$X$490</f>
        <v>0</v>
      </c>
    </row>
    <row r="491" spans="1:24" x14ac:dyDescent="0.15">
      <c r="A491">
        <f>[1]卡牌时间战力!$A$491</f>
        <v>514</v>
      </c>
      <c r="B491">
        <f>[1]卡牌时间战力!$B$491</f>
        <v>0</v>
      </c>
      <c r="C491">
        <f>[1]卡牌时间战力!$C$491</f>
        <v>24500</v>
      </c>
      <c r="D491">
        <f>[1]卡牌时间战力!$D$491</f>
        <v>1477</v>
      </c>
      <c r="E491">
        <f>[1]卡牌时间战力!$E$491</f>
        <v>2475</v>
      </c>
      <c r="F491">
        <f>[1]卡牌时间战力!$F$491</f>
        <v>13284</v>
      </c>
      <c r="G491">
        <f>[1]卡牌时间战力!$G$491</f>
        <v>1968</v>
      </c>
      <c r="H491">
        <f>[1]卡牌时间战力!$H$491</f>
        <v>0.12444999999999731</v>
      </c>
      <c r="I491">
        <f>[1]卡牌时间战力!$I$491</f>
        <v>2212.92</v>
      </c>
      <c r="J491">
        <f>[1]卡牌时间战力!$J$491</f>
        <v>1</v>
      </c>
      <c r="K491">
        <f>[1]卡牌时间战力!$K$491</f>
        <v>492</v>
      </c>
      <c r="L491">
        <f>[1]卡牌时间战力!$L$491</f>
        <v>0</v>
      </c>
      <c r="M491">
        <f>[1]卡牌时间战力!$M$491</f>
        <v>0</v>
      </c>
      <c r="N491">
        <f>[1]卡牌时间战力!$N$491</f>
        <v>0</v>
      </c>
      <c r="O491">
        <f>[1]卡牌时间战力!$O$491</f>
        <v>0</v>
      </c>
      <c r="P491">
        <f>[1]卡牌时间战力!$P$491</f>
        <v>0</v>
      </c>
      <c r="Q491">
        <f>[1]卡牌时间战力!$Q$491</f>
        <v>0</v>
      </c>
      <c r="R491">
        <f>[1]卡牌时间战力!$R$491</f>
        <v>0.6</v>
      </c>
      <c r="S491">
        <f>[1]卡牌时间战力!$S$491</f>
        <v>1.1499999999999999</v>
      </c>
      <c r="T491">
        <f>[1]卡牌时间战力!$T$491</f>
        <v>11551</v>
      </c>
      <c r="U491">
        <f>[1]卡牌时间战力!$U$491</f>
        <v>3.2086000000000001</v>
      </c>
      <c r="V491">
        <f>[1]卡牌时间战力!$V$491</f>
        <v>5.8699999999999184</v>
      </c>
      <c r="W491">
        <f>[1]卡牌时间战力!$W$491</f>
        <v>0</v>
      </c>
      <c r="X491">
        <f>[1]卡牌时间战力!$X$491</f>
        <v>0</v>
      </c>
    </row>
    <row r="492" spans="1:24" x14ac:dyDescent="0.15">
      <c r="A492">
        <f>[1]卡牌时间战力!$A$492</f>
        <v>515</v>
      </c>
      <c r="B492">
        <f>[1]卡牌时间战力!$B$492</f>
        <v>0</v>
      </c>
      <c r="C492">
        <f>[1]卡牌时间战力!$C$492</f>
        <v>24550</v>
      </c>
      <c r="D492">
        <f>[1]卡牌时间战力!$D$492</f>
        <v>1480</v>
      </c>
      <c r="E492">
        <f>[1]卡牌时间战力!$E$492</f>
        <v>2480</v>
      </c>
      <c r="F492">
        <f>[1]卡牌时间战力!$F$492</f>
        <v>13311</v>
      </c>
      <c r="G492">
        <f>[1]卡牌时间战力!$G$492</f>
        <v>1972</v>
      </c>
      <c r="H492">
        <f>[1]卡牌时间战力!$H$492</f>
        <v>0.12449999999999731</v>
      </c>
      <c r="I492">
        <f>[1]卡牌时间战力!$I$492</f>
        <v>2217.5100000000002</v>
      </c>
      <c r="J492">
        <f>[1]卡牌时间战力!$J$492</f>
        <v>1</v>
      </c>
      <c r="K492">
        <f>[1]卡牌时间战力!$K$492</f>
        <v>493</v>
      </c>
      <c r="L492">
        <f>[1]卡牌时间战力!$L$492</f>
        <v>0</v>
      </c>
      <c r="M492">
        <f>[1]卡牌时间战力!$M$492</f>
        <v>0</v>
      </c>
      <c r="N492">
        <f>[1]卡牌时间战力!$N$492</f>
        <v>0</v>
      </c>
      <c r="O492">
        <f>[1]卡牌时间战力!$O$492</f>
        <v>0</v>
      </c>
      <c r="P492">
        <f>[1]卡牌时间战力!$P$492</f>
        <v>0</v>
      </c>
      <c r="Q492">
        <f>[1]卡牌时间战力!$Q$492</f>
        <v>0</v>
      </c>
      <c r="R492">
        <f>[1]卡牌时间战力!$R$492</f>
        <v>0.6</v>
      </c>
      <c r="S492">
        <f>[1]卡牌时间战力!$S$492</f>
        <v>1.1499999999999999</v>
      </c>
      <c r="T492">
        <f>[1]卡牌时间战力!$T$492</f>
        <v>11575</v>
      </c>
      <c r="U492">
        <f>[1]卡牌时间战力!$U$492</f>
        <v>3.2153</v>
      </c>
      <c r="V492">
        <f>[1]卡牌时间战力!$V$492</f>
        <v>5.8799999999999182</v>
      </c>
      <c r="W492">
        <f>[1]卡牌时间战力!$W$492</f>
        <v>0</v>
      </c>
      <c r="X492">
        <f>[1]卡牌时间战力!$X$492</f>
        <v>0</v>
      </c>
    </row>
    <row r="493" spans="1:24" x14ac:dyDescent="0.15">
      <c r="A493">
        <f>[1]卡牌时间战力!$A$493</f>
        <v>516</v>
      </c>
      <c r="B493">
        <f>[1]卡牌时间战力!$B$493</f>
        <v>0</v>
      </c>
      <c r="C493">
        <f>[1]卡牌时间战力!$C$493</f>
        <v>24600</v>
      </c>
      <c r="D493">
        <f>[1]卡牌时间战力!$D$493</f>
        <v>1483</v>
      </c>
      <c r="E493">
        <f>[1]卡牌时间战力!$E$493</f>
        <v>2485</v>
      </c>
      <c r="F493">
        <f>[1]卡牌时间战力!$F$493</f>
        <v>13338</v>
      </c>
      <c r="G493">
        <f>[1]卡牌时间战力!$G$493</f>
        <v>1976</v>
      </c>
      <c r="H493">
        <f>[1]卡牌时间战力!$H$493</f>
        <v>0.1245499999999973</v>
      </c>
      <c r="I493">
        <f>[1]卡牌时间战力!$I$493</f>
        <v>2222.11</v>
      </c>
      <c r="J493">
        <f>[1]卡牌时间战力!$J$493</f>
        <v>1</v>
      </c>
      <c r="K493">
        <f>[1]卡牌时间战力!$K$493</f>
        <v>494</v>
      </c>
      <c r="L493">
        <f>[1]卡牌时间战力!$L$493</f>
        <v>0</v>
      </c>
      <c r="M493">
        <f>[1]卡牌时间战力!$M$493</f>
        <v>0</v>
      </c>
      <c r="N493">
        <f>[1]卡牌时间战力!$N$493</f>
        <v>0</v>
      </c>
      <c r="O493">
        <f>[1]卡牌时间战力!$O$493</f>
        <v>0</v>
      </c>
      <c r="P493">
        <f>[1]卡牌时间战力!$P$493</f>
        <v>0</v>
      </c>
      <c r="Q493">
        <f>[1]卡牌时间战力!$Q$493</f>
        <v>0</v>
      </c>
      <c r="R493">
        <f>[1]卡牌时间战力!$R$493</f>
        <v>0.6</v>
      </c>
      <c r="S493">
        <f>[1]卡牌时间战力!$S$493</f>
        <v>1.1499999999999999</v>
      </c>
      <c r="T493">
        <f>[1]卡牌时间战力!$T$493</f>
        <v>11598</v>
      </c>
      <c r="U493">
        <f>[1]卡牌时间战力!$U$493</f>
        <v>3.2216999999999998</v>
      </c>
      <c r="V493">
        <f>[1]卡牌时间战力!$V$493</f>
        <v>5.889999999999918</v>
      </c>
      <c r="W493">
        <f>[1]卡牌时间战力!$W$493</f>
        <v>0</v>
      </c>
      <c r="X493">
        <f>[1]卡牌时间战力!$X$493</f>
        <v>0</v>
      </c>
    </row>
    <row r="494" spans="1:24" x14ac:dyDescent="0.15">
      <c r="A494">
        <f>[1]卡牌时间战力!$A$494</f>
        <v>517</v>
      </c>
      <c r="B494">
        <f>[1]卡牌时间战力!$B$494</f>
        <v>0</v>
      </c>
      <c r="C494">
        <f>[1]卡牌时间战力!$C$494</f>
        <v>24650</v>
      </c>
      <c r="D494">
        <f>[1]卡牌时间战力!$D$494</f>
        <v>1486</v>
      </c>
      <c r="E494">
        <f>[1]卡牌时间战力!$E$494</f>
        <v>2490</v>
      </c>
      <c r="F494">
        <f>[1]卡牌时间战力!$F$494</f>
        <v>13365</v>
      </c>
      <c r="G494">
        <f>[1]卡牌时间战力!$G$494</f>
        <v>1980</v>
      </c>
      <c r="H494">
        <f>[1]卡牌时间战力!$H$494</f>
        <v>0.1245999999999973</v>
      </c>
      <c r="I494">
        <f>[1]卡牌时间战力!$I$494</f>
        <v>2226.71</v>
      </c>
      <c r="J494">
        <f>[1]卡牌时间战力!$J$494</f>
        <v>1</v>
      </c>
      <c r="K494">
        <f>[1]卡牌时间战力!$K$494</f>
        <v>495</v>
      </c>
      <c r="L494">
        <f>[1]卡牌时间战力!$L$494</f>
        <v>0</v>
      </c>
      <c r="M494">
        <f>[1]卡牌时间战力!$M$494</f>
        <v>0</v>
      </c>
      <c r="N494">
        <f>[1]卡牌时间战力!$N$494</f>
        <v>0</v>
      </c>
      <c r="O494">
        <f>[1]卡牌时间战力!$O$494</f>
        <v>0</v>
      </c>
      <c r="P494">
        <f>[1]卡牌时间战力!$P$494</f>
        <v>0</v>
      </c>
      <c r="Q494">
        <f>[1]卡牌时间战力!$Q$494</f>
        <v>0</v>
      </c>
      <c r="R494">
        <f>[1]卡牌时间战力!$R$494</f>
        <v>0.6</v>
      </c>
      <c r="S494">
        <f>[1]卡牌时间战力!$S$494</f>
        <v>1.1499999999999999</v>
      </c>
      <c r="T494">
        <f>[1]卡牌时间战力!$T$494</f>
        <v>11622</v>
      </c>
      <c r="U494">
        <f>[1]卡牌时间战力!$U$494</f>
        <v>3.2282999999999999</v>
      </c>
      <c r="V494">
        <f>[1]卡牌时间战力!$V$494</f>
        <v>5.8999999999999178</v>
      </c>
      <c r="W494">
        <f>[1]卡牌时间战力!$W$494</f>
        <v>0</v>
      </c>
      <c r="X494">
        <f>[1]卡牌时间战力!$X$494</f>
        <v>0</v>
      </c>
    </row>
    <row r="495" spans="1:24" x14ac:dyDescent="0.15">
      <c r="A495">
        <f>[1]卡牌时间战力!$A$495</f>
        <v>518</v>
      </c>
      <c r="B495">
        <f>[1]卡牌时间战力!$B$495</f>
        <v>0</v>
      </c>
      <c r="C495">
        <f>[1]卡牌时间战力!$C$495</f>
        <v>24700</v>
      </c>
      <c r="D495">
        <f>[1]卡牌时间战力!$D$495</f>
        <v>1489</v>
      </c>
      <c r="E495">
        <f>[1]卡牌时间战力!$E$495</f>
        <v>2495</v>
      </c>
      <c r="F495">
        <f>[1]卡牌时间战力!$F$495</f>
        <v>13392</v>
      </c>
      <c r="G495">
        <f>[1]卡牌时间战力!$G$495</f>
        <v>1984</v>
      </c>
      <c r="H495">
        <f>[1]卡牌时间战力!$H$495</f>
        <v>0.12464999999999729</v>
      </c>
      <c r="I495">
        <f>[1]卡牌时间战力!$I$495</f>
        <v>2231.31</v>
      </c>
      <c r="J495">
        <f>[1]卡牌时间战力!$J$495</f>
        <v>1</v>
      </c>
      <c r="K495">
        <f>[1]卡牌时间战力!$K$495</f>
        <v>496</v>
      </c>
      <c r="L495">
        <f>[1]卡牌时间战力!$L$495</f>
        <v>0</v>
      </c>
      <c r="M495">
        <f>[1]卡牌时间战力!$M$495</f>
        <v>0</v>
      </c>
      <c r="N495">
        <f>[1]卡牌时间战力!$N$495</f>
        <v>0</v>
      </c>
      <c r="O495">
        <f>[1]卡牌时间战力!$O$495</f>
        <v>0</v>
      </c>
      <c r="P495">
        <f>[1]卡牌时间战力!$P$495</f>
        <v>0</v>
      </c>
      <c r="Q495">
        <f>[1]卡牌时间战力!$Q$495</f>
        <v>0</v>
      </c>
      <c r="R495">
        <f>[1]卡牌时间战力!$R$495</f>
        <v>0.6</v>
      </c>
      <c r="S495">
        <f>[1]卡牌时间战力!$S$495</f>
        <v>1.1499999999999999</v>
      </c>
      <c r="T495">
        <f>[1]卡牌时间战力!$T$495</f>
        <v>11645</v>
      </c>
      <c r="U495">
        <f>[1]卡牌时间战力!$U$495</f>
        <v>3.2347000000000001</v>
      </c>
      <c r="V495">
        <f>[1]卡牌时间战力!$V$495</f>
        <v>5.9099999999999175</v>
      </c>
      <c r="W495">
        <f>[1]卡牌时间战力!$W$495</f>
        <v>0</v>
      </c>
      <c r="X495">
        <f>[1]卡牌时间战力!$X$495</f>
        <v>0</v>
      </c>
    </row>
    <row r="496" spans="1:24" x14ac:dyDescent="0.15">
      <c r="A496">
        <f>[1]卡牌时间战力!$A$496</f>
        <v>519</v>
      </c>
      <c r="B496">
        <f>[1]卡牌时间战力!$B$496</f>
        <v>0</v>
      </c>
      <c r="C496">
        <f>[1]卡牌时间战力!$C$496</f>
        <v>24750</v>
      </c>
      <c r="D496">
        <f>[1]卡牌时间战力!$D$496</f>
        <v>1492</v>
      </c>
      <c r="E496">
        <f>[1]卡牌时间战力!$E$496</f>
        <v>2500</v>
      </c>
      <c r="F496">
        <f>[1]卡牌时间战力!$F$496</f>
        <v>13419</v>
      </c>
      <c r="G496">
        <f>[1]卡牌时间战力!$G$496</f>
        <v>1988</v>
      </c>
      <c r="H496">
        <f>[1]卡牌时间战力!$H$496</f>
        <v>0.12469999999999729</v>
      </c>
      <c r="I496">
        <f>[1]卡牌时间战力!$I$496</f>
        <v>2235.9</v>
      </c>
      <c r="J496">
        <f>[1]卡牌时间战力!$J$496</f>
        <v>1</v>
      </c>
      <c r="K496">
        <f>[1]卡牌时间战力!$K$496</f>
        <v>497</v>
      </c>
      <c r="L496">
        <f>[1]卡牌时间战力!$L$496</f>
        <v>0</v>
      </c>
      <c r="M496">
        <f>[1]卡牌时间战力!$M$496</f>
        <v>0</v>
      </c>
      <c r="N496">
        <f>[1]卡牌时间战力!$N$496</f>
        <v>0</v>
      </c>
      <c r="O496">
        <f>[1]卡牌时间战力!$O$496</f>
        <v>0</v>
      </c>
      <c r="P496">
        <f>[1]卡牌时间战力!$P$496</f>
        <v>0</v>
      </c>
      <c r="Q496">
        <f>[1]卡牌时间战力!$Q$496</f>
        <v>0</v>
      </c>
      <c r="R496">
        <f>[1]卡牌时间战力!$R$496</f>
        <v>0.6</v>
      </c>
      <c r="S496">
        <f>[1]卡牌时间战力!$S$496</f>
        <v>1.1499999999999999</v>
      </c>
      <c r="T496">
        <f>[1]卡牌时间战力!$T$496</f>
        <v>11669</v>
      </c>
      <c r="U496">
        <f>[1]卡牌时间战力!$U$496</f>
        <v>3.2414000000000001</v>
      </c>
      <c r="V496">
        <f>[1]卡牌时间战力!$V$496</f>
        <v>5.9199999999999173</v>
      </c>
      <c r="W496">
        <f>[1]卡牌时间战力!$W$496</f>
        <v>0</v>
      </c>
      <c r="X496">
        <f>[1]卡牌时间战力!$X$496</f>
        <v>0</v>
      </c>
    </row>
    <row r="497" spans="1:24" x14ac:dyDescent="0.15">
      <c r="A497">
        <f>[1]卡牌时间战力!$A$497</f>
        <v>520</v>
      </c>
      <c r="B497">
        <f>[1]卡牌时间战力!$B$497</f>
        <v>0</v>
      </c>
      <c r="C497">
        <f>[1]卡牌时间战力!$C$497</f>
        <v>24800</v>
      </c>
      <c r="D497">
        <f>[1]卡牌时间战力!$D$497</f>
        <v>1495</v>
      </c>
      <c r="E497">
        <f>[1]卡牌时间战力!$E$497</f>
        <v>2505</v>
      </c>
      <c r="F497">
        <f>[1]卡牌时间战力!$F$497</f>
        <v>13446</v>
      </c>
      <c r="G497">
        <f>[1]卡牌时间战力!$G$497</f>
        <v>1992</v>
      </c>
      <c r="H497">
        <f>[1]卡牌时间战力!$H$497</f>
        <v>0.12474999999999728</v>
      </c>
      <c r="I497">
        <f>[1]卡牌时间战力!$I$497</f>
        <v>2240.5</v>
      </c>
      <c r="J497">
        <f>[1]卡牌时间战力!$J$497</f>
        <v>1</v>
      </c>
      <c r="K497">
        <f>[1]卡牌时间战力!$K$497</f>
        <v>498</v>
      </c>
      <c r="L497">
        <f>[1]卡牌时间战力!$L$497</f>
        <v>0</v>
      </c>
      <c r="M497">
        <f>[1]卡牌时间战力!$M$497</f>
        <v>0</v>
      </c>
      <c r="N497">
        <f>[1]卡牌时间战力!$N$497</f>
        <v>0</v>
      </c>
      <c r="O497">
        <f>[1]卡牌时间战力!$O$497</f>
        <v>0</v>
      </c>
      <c r="P497">
        <f>[1]卡牌时间战力!$P$497</f>
        <v>0</v>
      </c>
      <c r="Q497">
        <f>[1]卡牌时间战力!$Q$497</f>
        <v>0</v>
      </c>
      <c r="R497">
        <f>[1]卡牌时间战力!$R$497</f>
        <v>0.6</v>
      </c>
      <c r="S497">
        <f>[1]卡牌时间战力!$S$497</f>
        <v>1.1499999999999999</v>
      </c>
      <c r="T497">
        <f>[1]卡牌时间战力!$T$497</f>
        <v>11692</v>
      </c>
      <c r="U497">
        <f>[1]卡牌时间战力!$U$497</f>
        <v>3.2477999999999998</v>
      </c>
      <c r="V497">
        <f>[1]卡牌时间战力!$V$497</f>
        <v>5.9299999999999171</v>
      </c>
      <c r="W497">
        <f>[1]卡牌时间战力!$W$497</f>
        <v>0</v>
      </c>
      <c r="X497">
        <f>[1]卡牌时间战力!$X$497</f>
        <v>0</v>
      </c>
    </row>
    <row r="498" spans="1:24" x14ac:dyDescent="0.15">
      <c r="A498">
        <f>[1]卡牌时间战力!$A$498</f>
        <v>521</v>
      </c>
      <c r="B498">
        <f>[1]卡牌时间战力!$B$498</f>
        <v>0</v>
      </c>
      <c r="C498">
        <f>[1]卡牌时间战力!$C$498</f>
        <v>24850</v>
      </c>
      <c r="D498">
        <f>[1]卡牌时间战力!$D$498</f>
        <v>1498</v>
      </c>
      <c r="E498">
        <f>[1]卡牌时间战力!$E$498</f>
        <v>2510</v>
      </c>
      <c r="F498">
        <f>[1]卡牌时间战力!$F$498</f>
        <v>13473</v>
      </c>
      <c r="G498">
        <f>[1]卡牌时间战力!$G$498</f>
        <v>1996</v>
      </c>
      <c r="H498">
        <f>[1]卡牌时间战力!$H$498</f>
        <v>0.12479999999999727</v>
      </c>
      <c r="I498">
        <f>[1]卡牌时间战力!$I$498</f>
        <v>2245.1</v>
      </c>
      <c r="J498">
        <f>[1]卡牌时间战力!$J$498</f>
        <v>1</v>
      </c>
      <c r="K498">
        <f>[1]卡牌时间战力!$K$498</f>
        <v>499</v>
      </c>
      <c r="L498">
        <f>[1]卡牌时间战力!$L$498</f>
        <v>0</v>
      </c>
      <c r="M498">
        <f>[1]卡牌时间战力!$M$498</f>
        <v>0</v>
      </c>
      <c r="N498">
        <f>[1]卡牌时间战力!$N$498</f>
        <v>0</v>
      </c>
      <c r="O498">
        <f>[1]卡牌时间战力!$O$498</f>
        <v>0</v>
      </c>
      <c r="P498">
        <f>[1]卡牌时间战力!$P$498</f>
        <v>0</v>
      </c>
      <c r="Q498">
        <f>[1]卡牌时间战力!$Q$498</f>
        <v>0</v>
      </c>
      <c r="R498">
        <f>[1]卡牌时间战力!$R$498</f>
        <v>0.6</v>
      </c>
      <c r="S498">
        <f>[1]卡牌时间战力!$S$498</f>
        <v>1.1499999999999999</v>
      </c>
      <c r="T498">
        <f>[1]卡牌时间战力!$T$498</f>
        <v>11716</v>
      </c>
      <c r="U498">
        <f>[1]卡牌时间战力!$U$498</f>
        <v>3.2544</v>
      </c>
      <c r="V498">
        <f>[1]卡牌时间战力!$V$498</f>
        <v>5.9399999999999169</v>
      </c>
      <c r="W498">
        <f>[1]卡牌时间战力!$W$498</f>
        <v>0</v>
      </c>
      <c r="X498">
        <f>[1]卡牌时间战力!$X$498</f>
        <v>0</v>
      </c>
    </row>
    <row r="499" spans="1:24" x14ac:dyDescent="0.15">
      <c r="A499">
        <f>[1]卡牌时间战力!$A$499</f>
        <v>522</v>
      </c>
      <c r="B499">
        <f>[1]卡牌时间战力!$B$499</f>
        <v>0</v>
      </c>
      <c r="C499">
        <f>[1]卡牌时间战力!$C$499</f>
        <v>24900</v>
      </c>
      <c r="D499">
        <f>[1]卡牌时间战力!$D$499</f>
        <v>1501</v>
      </c>
      <c r="E499">
        <f>[1]卡牌时间战力!$E$499</f>
        <v>2515</v>
      </c>
      <c r="F499">
        <f>[1]卡牌时间战力!$F$499</f>
        <v>13500</v>
      </c>
      <c r="G499">
        <f>[1]卡牌时间战力!$G$499</f>
        <v>2000</v>
      </c>
      <c r="H499">
        <f>[1]卡牌时间战力!$H$499</f>
        <v>0.12484999999999727</v>
      </c>
      <c r="I499">
        <f>[1]卡牌时间战力!$I$499</f>
        <v>2249.6999999999998</v>
      </c>
      <c r="J499">
        <f>[1]卡牌时间战力!$J$499</f>
        <v>1</v>
      </c>
      <c r="K499">
        <f>[1]卡牌时间战力!$K$499</f>
        <v>500</v>
      </c>
      <c r="L499">
        <f>[1]卡牌时间战力!$L$499</f>
        <v>0</v>
      </c>
      <c r="M499">
        <f>[1]卡牌时间战力!$M$499</f>
        <v>0</v>
      </c>
      <c r="N499">
        <f>[1]卡牌时间战力!$N$499</f>
        <v>0</v>
      </c>
      <c r="O499">
        <f>[1]卡牌时间战力!$O$499</f>
        <v>0</v>
      </c>
      <c r="P499">
        <f>[1]卡牌时间战力!$P$499</f>
        <v>0</v>
      </c>
      <c r="Q499">
        <f>[1]卡牌时间战力!$Q$499</f>
        <v>0</v>
      </c>
      <c r="R499">
        <f>[1]卡牌时间战力!$R$499</f>
        <v>0.6</v>
      </c>
      <c r="S499">
        <f>[1]卡牌时间战力!$S$499</f>
        <v>1.1499999999999999</v>
      </c>
      <c r="T499">
        <f>[1]卡牌时间战力!$T$499</f>
        <v>11739</v>
      </c>
      <c r="U499">
        <f>[1]卡牌时间战力!$U$499</f>
        <v>3.2608000000000001</v>
      </c>
      <c r="V499">
        <f>[1]卡牌时间战力!$V$499</f>
        <v>5.9499999999999167</v>
      </c>
      <c r="W499">
        <f>[1]卡牌时间战力!$W$499</f>
        <v>0</v>
      </c>
      <c r="X499">
        <f>[1]卡牌时间战力!$X$499</f>
        <v>0</v>
      </c>
    </row>
    <row r="500" spans="1:24" x14ac:dyDescent="0.15">
      <c r="A500">
        <f>[1]卡牌时间战力!$A$500</f>
        <v>523</v>
      </c>
      <c r="B500">
        <f>[1]卡牌时间战力!$B$500</f>
        <v>0</v>
      </c>
      <c r="C500">
        <f>[1]卡牌时间战力!$C$500</f>
        <v>24950</v>
      </c>
      <c r="D500">
        <f>[1]卡牌时间战力!$D$500</f>
        <v>1504</v>
      </c>
      <c r="E500">
        <f>[1]卡牌时间战力!$E$500</f>
        <v>2520</v>
      </c>
      <c r="F500">
        <f>[1]卡牌时间战力!$F$500</f>
        <v>13527</v>
      </c>
      <c r="G500">
        <f>[1]卡牌时间战力!$G$500</f>
        <v>2004</v>
      </c>
      <c r="H500">
        <f>[1]卡牌时间战力!$H$500</f>
        <v>0.12489999999999726</v>
      </c>
      <c r="I500">
        <f>[1]卡牌时间战力!$I$500</f>
        <v>2254.3000000000002</v>
      </c>
      <c r="J500">
        <f>[1]卡牌时间战力!$J$500</f>
        <v>1</v>
      </c>
      <c r="K500">
        <f>[1]卡牌时间战力!$K$500</f>
        <v>501</v>
      </c>
      <c r="L500">
        <f>[1]卡牌时间战力!$L$500</f>
        <v>0</v>
      </c>
      <c r="M500">
        <f>[1]卡牌时间战力!$M$500</f>
        <v>0</v>
      </c>
      <c r="N500">
        <f>[1]卡牌时间战力!$N$500</f>
        <v>0</v>
      </c>
      <c r="O500">
        <f>[1]卡牌时间战力!$O$500</f>
        <v>0</v>
      </c>
      <c r="P500">
        <f>[1]卡牌时间战力!$P$500</f>
        <v>0</v>
      </c>
      <c r="Q500">
        <f>[1]卡牌时间战力!$Q$500</f>
        <v>0</v>
      </c>
      <c r="R500">
        <f>[1]卡牌时间战力!$R$500</f>
        <v>0.6</v>
      </c>
      <c r="S500">
        <f>[1]卡牌时间战力!$S$500</f>
        <v>1.1499999999999999</v>
      </c>
      <c r="T500">
        <f>[1]卡牌时间战力!$T$500</f>
        <v>11763</v>
      </c>
      <c r="U500">
        <f>[1]卡牌时间战力!$U$500</f>
        <v>3.2675000000000001</v>
      </c>
      <c r="V500">
        <f>[1]卡牌时间战力!$V$500</f>
        <v>5.9599999999999165</v>
      </c>
      <c r="W500">
        <f>[1]卡牌时间战力!$W$500</f>
        <v>0</v>
      </c>
      <c r="X500">
        <f>[1]卡牌时间战力!$X$500</f>
        <v>0</v>
      </c>
    </row>
    <row r="501" spans="1:24" x14ac:dyDescent="0.15">
      <c r="A501">
        <f>[1]卡牌时间战力!$A$501</f>
        <v>524</v>
      </c>
      <c r="B501">
        <f>[1]卡牌时间战力!$B$501</f>
        <v>0</v>
      </c>
      <c r="C501">
        <f>[1]卡牌时间战力!$C$501</f>
        <v>25000</v>
      </c>
      <c r="D501">
        <f>[1]卡牌时间战力!$D$501</f>
        <v>1507</v>
      </c>
      <c r="E501">
        <f>[1]卡牌时间战力!$E$501</f>
        <v>2525</v>
      </c>
      <c r="F501">
        <f>[1]卡牌时间战力!$F$501</f>
        <v>13554</v>
      </c>
      <c r="G501">
        <f>[1]卡牌时间战力!$G$501</f>
        <v>2008</v>
      </c>
      <c r="H501">
        <f>[1]卡牌时间战力!$H$501</f>
        <v>0.12494999999999726</v>
      </c>
      <c r="I501">
        <f>[1]卡牌时间战力!$I$501</f>
        <v>2258.9</v>
      </c>
      <c r="J501">
        <f>[1]卡牌时间战力!$J$501</f>
        <v>1</v>
      </c>
      <c r="K501">
        <f>[1]卡牌时间战力!$K$501</f>
        <v>502</v>
      </c>
      <c r="L501">
        <f>[1]卡牌时间战力!$L$501</f>
        <v>0</v>
      </c>
      <c r="M501">
        <f>[1]卡牌时间战力!$M$501</f>
        <v>0</v>
      </c>
      <c r="N501">
        <f>[1]卡牌时间战力!$N$501</f>
        <v>0</v>
      </c>
      <c r="O501">
        <f>[1]卡牌时间战力!$O$501</f>
        <v>0</v>
      </c>
      <c r="P501">
        <f>[1]卡牌时间战力!$P$501</f>
        <v>0</v>
      </c>
      <c r="Q501">
        <f>[1]卡牌时间战力!$Q$501</f>
        <v>0</v>
      </c>
      <c r="R501">
        <f>[1]卡牌时间战力!$R$501</f>
        <v>0.6</v>
      </c>
      <c r="S501">
        <f>[1]卡牌时间战力!$S$501</f>
        <v>1.1499999999999999</v>
      </c>
      <c r="T501">
        <f>[1]卡牌时间战力!$T$501</f>
        <v>11786</v>
      </c>
      <c r="U501">
        <f>[1]卡牌时间战力!$U$501</f>
        <v>3.2738999999999998</v>
      </c>
      <c r="V501">
        <f>[1]卡牌时间战力!$V$501</f>
        <v>5.9699999999999163</v>
      </c>
      <c r="W501">
        <f>[1]卡牌时间战力!$W$501</f>
        <v>0</v>
      </c>
      <c r="X501">
        <f>[1]卡牌时间战力!$X$501</f>
        <v>0</v>
      </c>
    </row>
    <row r="502" spans="1:24" x14ac:dyDescent="0.15">
      <c r="A502">
        <f>[1]卡牌时间战力!$A$502</f>
        <v>525</v>
      </c>
      <c r="B502">
        <f>[1]卡牌时间战力!$B$502</f>
        <v>0</v>
      </c>
      <c r="C502">
        <f>[1]卡牌时间战力!$C$502</f>
        <v>25050</v>
      </c>
      <c r="D502">
        <f>[1]卡牌时间战力!$D$502</f>
        <v>1510</v>
      </c>
      <c r="E502">
        <f>[1]卡牌时间战力!$E$502</f>
        <v>2530</v>
      </c>
      <c r="F502">
        <f>[1]卡牌时间战力!$F$502</f>
        <v>13581</v>
      </c>
      <c r="G502">
        <f>[1]卡牌时间战力!$G$502</f>
        <v>2012</v>
      </c>
      <c r="H502">
        <f>[1]卡牌时间战力!$H$502</f>
        <v>0.12499999999999725</v>
      </c>
      <c r="I502">
        <f>[1]卡牌时间战力!$I$502</f>
        <v>2263.5</v>
      </c>
      <c r="J502">
        <f>[1]卡牌时间战力!$J$502</f>
        <v>1</v>
      </c>
      <c r="K502">
        <f>[1]卡牌时间战力!$K$502</f>
        <v>503</v>
      </c>
      <c r="L502">
        <f>[1]卡牌时间战力!$L$502</f>
        <v>0</v>
      </c>
      <c r="M502">
        <f>[1]卡牌时间战力!$M$502</f>
        <v>0</v>
      </c>
      <c r="N502">
        <f>[1]卡牌时间战力!$N$502</f>
        <v>0</v>
      </c>
      <c r="O502">
        <f>[1]卡牌时间战力!$O$502</f>
        <v>0</v>
      </c>
      <c r="P502">
        <f>[1]卡牌时间战力!$P$502</f>
        <v>0</v>
      </c>
      <c r="Q502">
        <f>[1]卡牌时间战力!$Q$502</f>
        <v>0</v>
      </c>
      <c r="R502">
        <f>[1]卡牌时间战力!$R$502</f>
        <v>0.6</v>
      </c>
      <c r="S502">
        <f>[1]卡牌时间战力!$S$502</f>
        <v>1.1499999999999999</v>
      </c>
      <c r="T502">
        <f>[1]卡牌时间战力!$T$502</f>
        <v>11810</v>
      </c>
      <c r="U502">
        <f>[1]卡牌时间战力!$U$502</f>
        <v>3.2806000000000002</v>
      </c>
      <c r="V502">
        <f>[1]卡牌时间战力!$V$502</f>
        <v>5.979999999999916</v>
      </c>
      <c r="W502">
        <f>[1]卡牌时间战力!$W$502</f>
        <v>0</v>
      </c>
      <c r="X502">
        <f>[1]卡牌时间战力!$X$502</f>
        <v>0</v>
      </c>
    </row>
    <row r="503" spans="1:24" x14ac:dyDescent="0.15">
      <c r="A503">
        <f>[1]卡牌时间战力!$A$503</f>
        <v>526</v>
      </c>
      <c r="B503">
        <f>[1]卡牌时间战力!$B$503</f>
        <v>0</v>
      </c>
      <c r="C503">
        <f>[1]卡牌时间战力!$C$503</f>
        <v>25100</v>
      </c>
      <c r="D503">
        <f>[1]卡牌时间战力!$D$503</f>
        <v>1513</v>
      </c>
      <c r="E503">
        <f>[1]卡牌时间战力!$E$503</f>
        <v>2535</v>
      </c>
      <c r="F503">
        <f>[1]卡牌时间战力!$F$503</f>
        <v>13608</v>
      </c>
      <c r="G503">
        <f>[1]卡牌时间战力!$G$503</f>
        <v>2016</v>
      </c>
      <c r="H503">
        <f>[1]卡牌时间战力!$H$503</f>
        <v>0.12504999999999725</v>
      </c>
      <c r="I503">
        <f>[1]卡牌时间战力!$I$503</f>
        <v>2268.1</v>
      </c>
      <c r="J503">
        <f>[1]卡牌时间战力!$J$503</f>
        <v>1</v>
      </c>
      <c r="K503">
        <f>[1]卡牌时间战力!$K$503</f>
        <v>504</v>
      </c>
      <c r="L503">
        <f>[1]卡牌时间战力!$L$503</f>
        <v>0</v>
      </c>
      <c r="M503">
        <f>[1]卡牌时间战力!$M$503</f>
        <v>0</v>
      </c>
      <c r="N503">
        <f>[1]卡牌时间战力!$N$503</f>
        <v>0</v>
      </c>
      <c r="O503">
        <f>[1]卡牌时间战力!$O$503</f>
        <v>0</v>
      </c>
      <c r="P503">
        <f>[1]卡牌时间战力!$P$503</f>
        <v>0</v>
      </c>
      <c r="Q503">
        <f>[1]卡牌时间战力!$Q$503</f>
        <v>0</v>
      </c>
      <c r="R503">
        <f>[1]卡牌时间战力!$R$503</f>
        <v>0.6</v>
      </c>
      <c r="S503">
        <f>[1]卡牌时间战力!$S$503</f>
        <v>1.1499999999999999</v>
      </c>
      <c r="T503">
        <f>[1]卡牌时间战力!$T$503</f>
        <v>11833</v>
      </c>
      <c r="U503">
        <f>[1]卡牌时间战力!$U$503</f>
        <v>3.2869000000000002</v>
      </c>
      <c r="V503">
        <f>[1]卡牌时间战力!$V$503</f>
        <v>5.9899999999999158</v>
      </c>
      <c r="W503">
        <f>[1]卡牌时间战力!$W$503</f>
        <v>0</v>
      </c>
      <c r="X503">
        <f>[1]卡牌时间战力!$X$503</f>
        <v>0</v>
      </c>
    </row>
    <row r="504" spans="1:24" x14ac:dyDescent="0.15">
      <c r="A504">
        <f>[1]卡牌时间战力!$A$504</f>
        <v>527</v>
      </c>
      <c r="B504">
        <f>[1]卡牌时间战力!$B$504</f>
        <v>0</v>
      </c>
      <c r="C504">
        <f>[1]卡牌时间战力!$C$504</f>
        <v>25150</v>
      </c>
      <c r="D504">
        <f>[1]卡牌时间战力!$D$504</f>
        <v>1516</v>
      </c>
      <c r="E504">
        <f>[1]卡牌时间战力!$E$504</f>
        <v>2540</v>
      </c>
      <c r="F504">
        <f>[1]卡牌时间战力!$F$504</f>
        <v>13635</v>
      </c>
      <c r="G504">
        <f>[1]卡牌时间战力!$G$504</f>
        <v>2020</v>
      </c>
      <c r="H504">
        <f>[1]卡牌时间战力!$H$504</f>
        <v>0.12509999999999724</v>
      </c>
      <c r="I504">
        <f>[1]卡牌时间战力!$I$504</f>
        <v>2272.6999999999998</v>
      </c>
      <c r="J504">
        <f>[1]卡牌时间战力!$J$504</f>
        <v>1</v>
      </c>
      <c r="K504">
        <f>[1]卡牌时间战力!$K$504</f>
        <v>505</v>
      </c>
      <c r="L504">
        <f>[1]卡牌时间战力!$L$504</f>
        <v>0</v>
      </c>
      <c r="M504">
        <f>[1]卡牌时间战力!$M$504</f>
        <v>0</v>
      </c>
      <c r="N504">
        <f>[1]卡牌时间战力!$N$504</f>
        <v>0</v>
      </c>
      <c r="O504">
        <f>[1]卡牌时间战力!$O$504</f>
        <v>0</v>
      </c>
      <c r="P504">
        <f>[1]卡牌时间战力!$P$504</f>
        <v>0</v>
      </c>
      <c r="Q504">
        <f>[1]卡牌时间战力!$Q$504</f>
        <v>0</v>
      </c>
      <c r="R504">
        <f>[1]卡牌时间战力!$R$504</f>
        <v>0.6</v>
      </c>
      <c r="S504">
        <f>[1]卡牌时间战力!$S$504</f>
        <v>1.1499999999999999</v>
      </c>
      <c r="T504">
        <f>[1]卡牌时间战力!$T$504</f>
        <v>11857</v>
      </c>
      <c r="U504">
        <f>[1]卡牌时间战力!$U$504</f>
        <v>3.2936000000000001</v>
      </c>
      <c r="V504">
        <f>[1]卡牌时间战力!$V$504</f>
        <v>5.9999999999999156</v>
      </c>
      <c r="W504">
        <f>[1]卡牌时间战力!$W$504</f>
        <v>0</v>
      </c>
      <c r="X504">
        <f>[1]卡牌时间战力!$X$504</f>
        <v>0</v>
      </c>
    </row>
    <row r="505" spans="1:24" x14ac:dyDescent="0.15">
      <c r="A505">
        <f>[1]卡牌时间战力!$A$505</f>
        <v>528</v>
      </c>
      <c r="B505">
        <f>[1]卡牌时间战力!$B$505</f>
        <v>0</v>
      </c>
      <c r="C505">
        <f>[1]卡牌时间战力!$C$505</f>
        <v>25200</v>
      </c>
      <c r="D505">
        <f>[1]卡牌时间战力!$D$505</f>
        <v>1519</v>
      </c>
      <c r="E505">
        <f>[1]卡牌时间战力!$E$505</f>
        <v>2545</v>
      </c>
      <c r="F505">
        <f>[1]卡牌时间战力!$F$505</f>
        <v>13662</v>
      </c>
      <c r="G505">
        <f>[1]卡牌时间战力!$G$505</f>
        <v>2024</v>
      </c>
      <c r="H505">
        <f>[1]卡牌时间战力!$H$505</f>
        <v>0.12514999999999724</v>
      </c>
      <c r="I505">
        <f>[1]卡牌时间战力!$I$505</f>
        <v>2277.3000000000002</v>
      </c>
      <c r="J505">
        <f>[1]卡牌时间战力!$J$505</f>
        <v>1</v>
      </c>
      <c r="K505">
        <f>[1]卡牌时间战力!$K$505</f>
        <v>506</v>
      </c>
      <c r="L505">
        <f>[1]卡牌时间战力!$L$505</f>
        <v>0</v>
      </c>
      <c r="M505">
        <f>[1]卡牌时间战力!$M$505</f>
        <v>0</v>
      </c>
      <c r="N505">
        <f>[1]卡牌时间战力!$N$505</f>
        <v>0</v>
      </c>
      <c r="O505">
        <f>[1]卡牌时间战力!$O$505</f>
        <v>0</v>
      </c>
      <c r="P505">
        <f>[1]卡牌时间战力!$P$505</f>
        <v>0</v>
      </c>
      <c r="Q505">
        <f>[1]卡牌时间战力!$Q$505</f>
        <v>0</v>
      </c>
      <c r="R505">
        <f>[1]卡牌时间战力!$R$505</f>
        <v>0.6</v>
      </c>
      <c r="S505">
        <f>[1]卡牌时间战力!$S$505</f>
        <v>1.1499999999999999</v>
      </c>
      <c r="T505">
        <f>[1]卡牌时间战力!$T$505</f>
        <v>11880</v>
      </c>
      <c r="U505">
        <f>[1]卡牌时间战力!$U$505</f>
        <v>3.3</v>
      </c>
      <c r="V505">
        <f>[1]卡牌时间战力!$V$505</f>
        <v>6.0099999999999154</v>
      </c>
      <c r="W505">
        <f>[1]卡牌时间战力!$W$505</f>
        <v>0</v>
      </c>
      <c r="X505">
        <f>[1]卡牌时间战力!$X$505</f>
        <v>0</v>
      </c>
    </row>
    <row r="506" spans="1:24" x14ac:dyDescent="0.15">
      <c r="A506">
        <f>[1]卡牌时间战力!$A$506</f>
        <v>529</v>
      </c>
      <c r="B506">
        <f>[1]卡牌时间战力!$B$506</f>
        <v>0</v>
      </c>
      <c r="C506">
        <f>[1]卡牌时间战力!$C$506</f>
        <v>25250</v>
      </c>
      <c r="D506">
        <f>[1]卡牌时间战力!$D$506</f>
        <v>1522</v>
      </c>
      <c r="E506">
        <f>[1]卡牌时间战力!$E$506</f>
        <v>2550</v>
      </c>
      <c r="F506">
        <f>[1]卡牌时间战力!$F$506</f>
        <v>13689</v>
      </c>
      <c r="G506">
        <f>[1]卡牌时间战力!$G$506</f>
        <v>2028</v>
      </c>
      <c r="H506">
        <f>[1]卡牌时间战力!$H$506</f>
        <v>0.12519999999999723</v>
      </c>
      <c r="I506">
        <f>[1]卡牌时间战力!$I$506</f>
        <v>2281.91</v>
      </c>
      <c r="J506">
        <f>[1]卡牌时间战力!$J$506</f>
        <v>1</v>
      </c>
      <c r="K506">
        <f>[1]卡牌时间战力!$K$506</f>
        <v>507</v>
      </c>
      <c r="L506">
        <f>[1]卡牌时间战力!$L$506</f>
        <v>0</v>
      </c>
      <c r="M506">
        <f>[1]卡牌时间战力!$M$506</f>
        <v>0</v>
      </c>
      <c r="N506">
        <f>[1]卡牌时间战力!$N$506</f>
        <v>0</v>
      </c>
      <c r="O506">
        <f>[1]卡牌时间战力!$O$506</f>
        <v>0</v>
      </c>
      <c r="P506">
        <f>[1]卡牌时间战力!$P$506</f>
        <v>0</v>
      </c>
      <c r="Q506">
        <f>[1]卡牌时间战力!$Q$506</f>
        <v>0</v>
      </c>
      <c r="R506">
        <f>[1]卡牌时间战力!$R$506</f>
        <v>0.6</v>
      </c>
      <c r="S506">
        <f>[1]卡牌时间战力!$S$506</f>
        <v>1.1499999999999999</v>
      </c>
      <c r="T506">
        <f>[1]卡牌时间战力!$T$506</f>
        <v>11903</v>
      </c>
      <c r="U506">
        <f>[1]卡牌时间战力!$U$506</f>
        <v>3.3064</v>
      </c>
      <c r="V506">
        <f>[1]卡牌时间战力!$V$506</f>
        <v>6.0199999999999152</v>
      </c>
      <c r="W506">
        <f>[1]卡牌时间战力!$W$506</f>
        <v>0</v>
      </c>
      <c r="X506">
        <f>[1]卡牌时间战力!$X$506</f>
        <v>0</v>
      </c>
    </row>
    <row r="507" spans="1:24" x14ac:dyDescent="0.15">
      <c r="A507">
        <f>[1]卡牌时间战力!$A$507</f>
        <v>530</v>
      </c>
      <c r="B507">
        <f>[1]卡牌时间战力!$B$507</f>
        <v>0</v>
      </c>
      <c r="C507">
        <f>[1]卡牌时间战力!$C$507</f>
        <v>25300</v>
      </c>
      <c r="D507">
        <f>[1]卡牌时间战力!$D$507</f>
        <v>1525</v>
      </c>
      <c r="E507">
        <f>[1]卡牌时间战力!$E$507</f>
        <v>2555</v>
      </c>
      <c r="F507">
        <f>[1]卡牌时间战力!$F$507</f>
        <v>13716</v>
      </c>
      <c r="G507">
        <f>[1]卡牌时间战力!$G$507</f>
        <v>2032</v>
      </c>
      <c r="H507">
        <f>[1]卡牌时间战力!$H$507</f>
        <v>0.12524999999999722</v>
      </c>
      <c r="I507">
        <f>[1]卡牌时间战力!$I$507</f>
        <v>2286.5100000000002</v>
      </c>
      <c r="J507">
        <f>[1]卡牌时间战力!$J$507</f>
        <v>1</v>
      </c>
      <c r="K507">
        <f>[1]卡牌时间战力!$K$507</f>
        <v>508</v>
      </c>
      <c r="L507">
        <f>[1]卡牌时间战力!$L$507</f>
        <v>0</v>
      </c>
      <c r="M507">
        <f>[1]卡牌时间战力!$M$507</f>
        <v>0</v>
      </c>
      <c r="N507">
        <f>[1]卡牌时间战力!$N$507</f>
        <v>0</v>
      </c>
      <c r="O507">
        <f>[1]卡牌时间战力!$O$507</f>
        <v>0</v>
      </c>
      <c r="P507">
        <f>[1]卡牌时间战力!$P$507</f>
        <v>0</v>
      </c>
      <c r="Q507">
        <f>[1]卡牌时间战力!$Q$507</f>
        <v>0</v>
      </c>
      <c r="R507">
        <f>[1]卡牌时间战力!$R$507</f>
        <v>0.6</v>
      </c>
      <c r="S507">
        <f>[1]卡牌时间战力!$S$507</f>
        <v>1.1499999999999999</v>
      </c>
      <c r="T507">
        <f>[1]卡牌时间战力!$T$507</f>
        <v>11927</v>
      </c>
      <c r="U507">
        <f>[1]卡牌时间战力!$U$507</f>
        <v>3.3130999999999999</v>
      </c>
      <c r="V507">
        <f>[1]卡牌时间战力!$V$507</f>
        <v>6.029999999999915</v>
      </c>
      <c r="W507">
        <f>[1]卡牌时间战力!$W$507</f>
        <v>0</v>
      </c>
      <c r="X507">
        <f>[1]卡牌时间战力!$X$507</f>
        <v>0</v>
      </c>
    </row>
    <row r="508" spans="1:24" x14ac:dyDescent="0.15">
      <c r="A508">
        <f>[1]卡牌时间战力!$A$508</f>
        <v>531</v>
      </c>
      <c r="B508">
        <f>[1]卡牌时间战力!$B$508</f>
        <v>0</v>
      </c>
      <c r="C508">
        <f>[1]卡牌时间战力!$C$508</f>
        <v>25350</v>
      </c>
      <c r="D508">
        <f>[1]卡牌时间战力!$D$508</f>
        <v>1528</v>
      </c>
      <c r="E508">
        <f>[1]卡牌时间战力!$E$508</f>
        <v>2560</v>
      </c>
      <c r="F508">
        <f>[1]卡牌时间战力!$F$508</f>
        <v>13743</v>
      </c>
      <c r="G508">
        <f>[1]卡牌时间战力!$G$508</f>
        <v>2036</v>
      </c>
      <c r="H508">
        <f>[1]卡牌时间战力!$H$508</f>
        <v>0.12529999999999722</v>
      </c>
      <c r="I508">
        <f>[1]卡牌时间战力!$I$508</f>
        <v>2291.11</v>
      </c>
      <c r="J508">
        <f>[1]卡牌时间战力!$J$508</f>
        <v>1</v>
      </c>
      <c r="K508">
        <f>[1]卡牌时间战力!$K$508</f>
        <v>509</v>
      </c>
      <c r="L508">
        <f>[1]卡牌时间战力!$L$508</f>
        <v>0</v>
      </c>
      <c r="M508">
        <f>[1]卡牌时间战力!$M$508</f>
        <v>0</v>
      </c>
      <c r="N508">
        <f>[1]卡牌时间战力!$N$508</f>
        <v>0</v>
      </c>
      <c r="O508">
        <f>[1]卡牌时间战力!$O$508</f>
        <v>0</v>
      </c>
      <c r="P508">
        <f>[1]卡牌时间战力!$P$508</f>
        <v>0</v>
      </c>
      <c r="Q508">
        <f>[1]卡牌时间战力!$Q$508</f>
        <v>0</v>
      </c>
      <c r="R508">
        <f>[1]卡牌时间战力!$R$508</f>
        <v>0.6</v>
      </c>
      <c r="S508">
        <f>[1]卡牌时间战力!$S$508</f>
        <v>1.1499999999999999</v>
      </c>
      <c r="T508">
        <f>[1]卡牌时间战力!$T$508</f>
        <v>11950</v>
      </c>
      <c r="U508">
        <f>[1]卡牌时间战力!$U$508</f>
        <v>3.3193999999999999</v>
      </c>
      <c r="V508">
        <f>[1]卡牌时间战力!$V$508</f>
        <v>6.0399999999999148</v>
      </c>
      <c r="W508">
        <f>[1]卡牌时间战力!$W$508</f>
        <v>0</v>
      </c>
      <c r="X508">
        <f>[1]卡牌时间战力!$X$508</f>
        <v>0</v>
      </c>
    </row>
    <row r="509" spans="1:24" x14ac:dyDescent="0.15">
      <c r="A509">
        <f>[1]卡牌时间战力!$A$509</f>
        <v>532</v>
      </c>
      <c r="B509">
        <f>[1]卡牌时间战力!$B$509</f>
        <v>0</v>
      </c>
      <c r="C509">
        <f>[1]卡牌时间战力!$C$509</f>
        <v>25400</v>
      </c>
      <c r="D509">
        <f>[1]卡牌时间战力!$D$509</f>
        <v>1531</v>
      </c>
      <c r="E509">
        <f>[1]卡牌时间战力!$E$509</f>
        <v>2565</v>
      </c>
      <c r="F509">
        <f>[1]卡牌时间战力!$F$509</f>
        <v>13770</v>
      </c>
      <c r="G509">
        <f>[1]卡牌时间战力!$G$509</f>
        <v>2040</v>
      </c>
      <c r="H509">
        <f>[1]卡牌时间战力!$H$509</f>
        <v>0.12534999999999721</v>
      </c>
      <c r="I509">
        <f>[1]卡牌时间战力!$I$509</f>
        <v>2295.71</v>
      </c>
      <c r="J509">
        <f>[1]卡牌时间战力!$J$509</f>
        <v>1</v>
      </c>
      <c r="K509">
        <f>[1]卡牌时间战力!$K$509</f>
        <v>510</v>
      </c>
      <c r="L509">
        <f>[1]卡牌时间战力!$L$509</f>
        <v>0</v>
      </c>
      <c r="M509">
        <f>[1]卡牌时间战力!$M$509</f>
        <v>0</v>
      </c>
      <c r="N509">
        <f>[1]卡牌时间战力!$N$509</f>
        <v>0</v>
      </c>
      <c r="O509">
        <f>[1]卡牌时间战力!$O$509</f>
        <v>0</v>
      </c>
      <c r="P509">
        <f>[1]卡牌时间战力!$P$509</f>
        <v>0</v>
      </c>
      <c r="Q509">
        <f>[1]卡牌时间战力!$Q$509</f>
        <v>0</v>
      </c>
      <c r="R509">
        <f>[1]卡牌时间战力!$R$509</f>
        <v>0.6</v>
      </c>
      <c r="S509">
        <f>[1]卡牌时间战力!$S$509</f>
        <v>1.1499999999999999</v>
      </c>
      <c r="T509">
        <f>[1]卡牌时间战力!$T$509</f>
        <v>11974</v>
      </c>
      <c r="U509">
        <f>[1]卡牌时间战力!$U$509</f>
        <v>3.3260999999999998</v>
      </c>
      <c r="V509">
        <f>[1]卡牌时间战力!$V$509</f>
        <v>6.0499999999999146</v>
      </c>
      <c r="W509">
        <f>[1]卡牌时间战力!$W$509</f>
        <v>0</v>
      </c>
      <c r="X509">
        <f>[1]卡牌时间战力!$X$509</f>
        <v>0</v>
      </c>
    </row>
    <row r="510" spans="1:24" x14ac:dyDescent="0.15">
      <c r="A510">
        <f>[1]卡牌时间战力!$A$510</f>
        <v>533</v>
      </c>
      <c r="B510">
        <f>[1]卡牌时间战力!$B$510</f>
        <v>0</v>
      </c>
      <c r="C510">
        <f>[1]卡牌时间战力!$C$510</f>
        <v>25450</v>
      </c>
      <c r="D510">
        <f>[1]卡牌时间战力!$D$510</f>
        <v>1534</v>
      </c>
      <c r="E510">
        <f>[1]卡牌时间战力!$E$510</f>
        <v>2570</v>
      </c>
      <c r="F510">
        <f>[1]卡牌时间战力!$F$510</f>
        <v>13797</v>
      </c>
      <c r="G510">
        <f>[1]卡牌时间战力!$G$510</f>
        <v>2044</v>
      </c>
      <c r="H510">
        <f>[1]卡牌时间战力!$H$510</f>
        <v>0.12539999999999721</v>
      </c>
      <c r="I510">
        <f>[1]卡牌时间战力!$I$510</f>
        <v>2300.3200000000002</v>
      </c>
      <c r="J510">
        <f>[1]卡牌时间战力!$J$510</f>
        <v>1</v>
      </c>
      <c r="K510">
        <f>[1]卡牌时间战力!$K$510</f>
        <v>511</v>
      </c>
      <c r="L510">
        <f>[1]卡牌时间战力!$L$510</f>
        <v>0</v>
      </c>
      <c r="M510">
        <f>[1]卡牌时间战力!$M$510</f>
        <v>0</v>
      </c>
      <c r="N510">
        <f>[1]卡牌时间战力!$N$510</f>
        <v>0</v>
      </c>
      <c r="O510">
        <f>[1]卡牌时间战力!$O$510</f>
        <v>0</v>
      </c>
      <c r="P510">
        <f>[1]卡牌时间战力!$P$510</f>
        <v>0</v>
      </c>
      <c r="Q510">
        <f>[1]卡牌时间战力!$Q$510</f>
        <v>0</v>
      </c>
      <c r="R510">
        <f>[1]卡牌时间战力!$R$510</f>
        <v>0.6</v>
      </c>
      <c r="S510">
        <f>[1]卡牌时间战力!$S$510</f>
        <v>1.1499999999999999</v>
      </c>
      <c r="T510">
        <f>[1]卡牌时间战力!$T$510</f>
        <v>11997</v>
      </c>
      <c r="U510">
        <f>[1]卡牌时间战力!$U$510</f>
        <v>3.3325</v>
      </c>
      <c r="V510">
        <f>[1]卡牌时间战力!$V$510</f>
        <v>6.0599999999999143</v>
      </c>
      <c r="W510">
        <f>[1]卡牌时间战力!$W$510</f>
        <v>0</v>
      </c>
      <c r="X510">
        <f>[1]卡牌时间战力!$X$510</f>
        <v>0</v>
      </c>
    </row>
    <row r="511" spans="1:24" x14ac:dyDescent="0.15">
      <c r="A511">
        <f>[1]卡牌时间战力!$A$511</f>
        <v>534</v>
      </c>
      <c r="B511">
        <f>[1]卡牌时间战力!$B$511</f>
        <v>0</v>
      </c>
      <c r="C511">
        <f>[1]卡牌时间战力!$C$511</f>
        <v>25500</v>
      </c>
      <c r="D511">
        <f>[1]卡牌时间战力!$D$511</f>
        <v>1537</v>
      </c>
      <c r="E511">
        <f>[1]卡牌时间战力!$E$511</f>
        <v>2575</v>
      </c>
      <c r="F511">
        <f>[1]卡牌时间战力!$F$511</f>
        <v>13824</v>
      </c>
      <c r="G511">
        <f>[1]卡牌时间战力!$G$511</f>
        <v>2048</v>
      </c>
      <c r="H511">
        <f>[1]卡牌时间战力!$H$511</f>
        <v>0.1254499999999972</v>
      </c>
      <c r="I511">
        <f>[1]卡牌时间战力!$I$511</f>
        <v>2304.92</v>
      </c>
      <c r="J511">
        <f>[1]卡牌时间战力!$J$511</f>
        <v>1</v>
      </c>
      <c r="K511">
        <f>[1]卡牌时间战力!$K$511</f>
        <v>512</v>
      </c>
      <c r="L511">
        <f>[1]卡牌时间战力!$L$511</f>
        <v>0</v>
      </c>
      <c r="M511">
        <f>[1]卡牌时间战力!$M$511</f>
        <v>0</v>
      </c>
      <c r="N511">
        <f>[1]卡牌时间战力!$N$511</f>
        <v>0</v>
      </c>
      <c r="O511">
        <f>[1]卡牌时间战力!$O$511</f>
        <v>0</v>
      </c>
      <c r="P511">
        <f>[1]卡牌时间战力!$P$511</f>
        <v>0</v>
      </c>
      <c r="Q511">
        <f>[1]卡牌时间战力!$Q$511</f>
        <v>0</v>
      </c>
      <c r="R511">
        <f>[1]卡牌时间战力!$R$511</f>
        <v>0.6</v>
      </c>
      <c r="S511">
        <f>[1]卡牌时间战力!$S$511</f>
        <v>1.1499999999999999</v>
      </c>
      <c r="T511">
        <f>[1]卡牌时间战力!$T$511</f>
        <v>12021</v>
      </c>
      <c r="U511">
        <f>[1]卡牌时间战力!$U$511</f>
        <v>3.3391999999999999</v>
      </c>
      <c r="V511">
        <f>[1]卡牌时间战力!$V$511</f>
        <v>6.0699999999999141</v>
      </c>
      <c r="W511">
        <f>[1]卡牌时间战力!$W$511</f>
        <v>0</v>
      </c>
      <c r="X511">
        <f>[1]卡牌时间战力!$X$511</f>
        <v>0</v>
      </c>
    </row>
    <row r="512" spans="1:24" x14ac:dyDescent="0.15">
      <c r="A512">
        <f>[1]卡牌时间战力!$A$512</f>
        <v>535</v>
      </c>
      <c r="B512">
        <f>[1]卡牌时间战力!$B$512</f>
        <v>0</v>
      </c>
      <c r="C512">
        <f>[1]卡牌时间战力!$C$512</f>
        <v>25550</v>
      </c>
      <c r="D512">
        <f>[1]卡牌时间战力!$D$512</f>
        <v>1540</v>
      </c>
      <c r="E512">
        <f>[1]卡牌时间战力!$E$512</f>
        <v>2580</v>
      </c>
      <c r="F512">
        <f>[1]卡牌时间战力!$F$512</f>
        <v>13851</v>
      </c>
      <c r="G512">
        <f>[1]卡牌时间战力!$G$512</f>
        <v>2052</v>
      </c>
      <c r="H512">
        <f>[1]卡牌时间战力!$H$512</f>
        <v>0.1254999999999972</v>
      </c>
      <c r="I512">
        <f>[1]卡牌时间战力!$I$512</f>
        <v>2309.5300000000002</v>
      </c>
      <c r="J512">
        <f>[1]卡牌时间战力!$J$512</f>
        <v>1</v>
      </c>
      <c r="K512">
        <f>[1]卡牌时间战力!$K$512</f>
        <v>513</v>
      </c>
      <c r="L512">
        <f>[1]卡牌时间战力!$L$512</f>
        <v>0</v>
      </c>
      <c r="M512">
        <f>[1]卡牌时间战力!$M$512</f>
        <v>0</v>
      </c>
      <c r="N512">
        <f>[1]卡牌时间战力!$N$512</f>
        <v>0</v>
      </c>
      <c r="O512">
        <f>[1]卡牌时间战力!$O$512</f>
        <v>0</v>
      </c>
      <c r="P512">
        <f>[1]卡牌时间战力!$P$512</f>
        <v>0</v>
      </c>
      <c r="Q512">
        <f>[1]卡牌时间战力!$Q$512</f>
        <v>0</v>
      </c>
      <c r="R512">
        <f>[1]卡牌时间战力!$R$512</f>
        <v>0.6</v>
      </c>
      <c r="S512">
        <f>[1]卡牌时间战力!$S$512</f>
        <v>1.1499999999999999</v>
      </c>
      <c r="T512">
        <f>[1]卡牌时间战力!$T$512</f>
        <v>12044</v>
      </c>
      <c r="U512">
        <f>[1]卡牌时间战力!$U$512</f>
        <v>3.3456000000000001</v>
      </c>
      <c r="V512">
        <f>[1]卡牌时间战力!$V$512</f>
        <v>6.0799999999999139</v>
      </c>
      <c r="W512">
        <f>[1]卡牌时间战力!$W$512</f>
        <v>0</v>
      </c>
      <c r="X512">
        <f>[1]卡牌时间战力!$X$512</f>
        <v>0</v>
      </c>
    </row>
    <row r="513" spans="1:24" x14ac:dyDescent="0.15">
      <c r="A513">
        <f>[1]卡牌时间战力!$A$513</f>
        <v>536</v>
      </c>
      <c r="B513">
        <f>[1]卡牌时间战力!$B$513</f>
        <v>0</v>
      </c>
      <c r="C513">
        <f>[1]卡牌时间战力!$C$513</f>
        <v>25600</v>
      </c>
      <c r="D513">
        <f>[1]卡牌时间战力!$D$513</f>
        <v>1543</v>
      </c>
      <c r="E513">
        <f>[1]卡牌时间战力!$E$513</f>
        <v>2585</v>
      </c>
      <c r="F513">
        <f>[1]卡牌时间战力!$F$513</f>
        <v>13878</v>
      </c>
      <c r="G513">
        <f>[1]卡牌时间战力!$G$513</f>
        <v>2056</v>
      </c>
      <c r="H513">
        <f>[1]卡牌时间战力!$H$513</f>
        <v>0.12554999999999719</v>
      </c>
      <c r="I513">
        <f>[1]卡牌时间战力!$I$513</f>
        <v>2314.13</v>
      </c>
      <c r="J513">
        <f>[1]卡牌时间战力!$J$513</f>
        <v>1</v>
      </c>
      <c r="K513">
        <f>[1]卡牌时间战力!$K$513</f>
        <v>514</v>
      </c>
      <c r="L513">
        <f>[1]卡牌时间战力!$L$513</f>
        <v>0</v>
      </c>
      <c r="M513">
        <f>[1]卡牌时间战力!$M$513</f>
        <v>0</v>
      </c>
      <c r="N513">
        <f>[1]卡牌时间战力!$N$513</f>
        <v>0</v>
      </c>
      <c r="O513">
        <f>[1]卡牌时间战力!$O$513</f>
        <v>0</v>
      </c>
      <c r="P513">
        <f>[1]卡牌时间战力!$P$513</f>
        <v>0</v>
      </c>
      <c r="Q513">
        <f>[1]卡牌时间战力!$Q$513</f>
        <v>0</v>
      </c>
      <c r="R513">
        <f>[1]卡牌时间战力!$R$513</f>
        <v>0.6</v>
      </c>
      <c r="S513">
        <f>[1]卡牌时间战力!$S$513</f>
        <v>1.1499999999999999</v>
      </c>
      <c r="T513">
        <f>[1]卡牌时间战力!$T$513</f>
        <v>12068</v>
      </c>
      <c r="U513">
        <f>[1]卡牌时间战力!$U$513</f>
        <v>3.3521999999999998</v>
      </c>
      <c r="V513">
        <f>[1]卡牌时间战力!$V$513</f>
        <v>6.0899999999999137</v>
      </c>
      <c r="W513">
        <f>[1]卡牌时间战力!$W$513</f>
        <v>0</v>
      </c>
      <c r="X513">
        <f>[1]卡牌时间战力!$X$513</f>
        <v>0</v>
      </c>
    </row>
    <row r="514" spans="1:24" x14ac:dyDescent="0.15">
      <c r="A514">
        <f>[1]卡牌时间战力!$A$514</f>
        <v>537</v>
      </c>
      <c r="B514">
        <f>[1]卡牌时间战力!$B$514</f>
        <v>0</v>
      </c>
      <c r="C514">
        <f>[1]卡牌时间战力!$C$514</f>
        <v>25650</v>
      </c>
      <c r="D514">
        <f>[1]卡牌时间战力!$D$514</f>
        <v>1546</v>
      </c>
      <c r="E514">
        <f>[1]卡牌时间战力!$E$514</f>
        <v>2590</v>
      </c>
      <c r="F514">
        <f>[1]卡牌时间战力!$F$514</f>
        <v>13905</v>
      </c>
      <c r="G514">
        <f>[1]卡牌时间战力!$G$514</f>
        <v>2060</v>
      </c>
      <c r="H514">
        <f>[1]卡牌时间战力!$H$514</f>
        <v>0.12559999999999719</v>
      </c>
      <c r="I514">
        <f>[1]卡牌时间战力!$I$514</f>
        <v>2318.7399999999998</v>
      </c>
      <c r="J514">
        <f>[1]卡牌时间战力!$J$514</f>
        <v>1</v>
      </c>
      <c r="K514">
        <f>[1]卡牌时间战力!$K$514</f>
        <v>515</v>
      </c>
      <c r="L514">
        <f>[1]卡牌时间战力!$L$514</f>
        <v>0</v>
      </c>
      <c r="M514">
        <f>[1]卡牌时间战力!$M$514</f>
        <v>0</v>
      </c>
      <c r="N514">
        <f>[1]卡牌时间战力!$N$514</f>
        <v>0</v>
      </c>
      <c r="O514">
        <f>[1]卡牌时间战力!$O$514</f>
        <v>0</v>
      </c>
      <c r="P514">
        <f>[1]卡牌时间战力!$P$514</f>
        <v>0</v>
      </c>
      <c r="Q514">
        <f>[1]卡牌时间战力!$Q$514</f>
        <v>0</v>
      </c>
      <c r="R514">
        <f>[1]卡牌时间战力!$R$514</f>
        <v>0.6</v>
      </c>
      <c r="S514">
        <f>[1]卡牌时间战力!$S$514</f>
        <v>1.1499999999999999</v>
      </c>
      <c r="T514">
        <f>[1]卡牌时间战力!$T$514</f>
        <v>12091</v>
      </c>
      <c r="U514">
        <f>[1]卡牌时间战力!$U$514</f>
        <v>3.3586</v>
      </c>
      <c r="V514">
        <f>[1]卡牌时间战力!$V$514</f>
        <v>6.0999999999999135</v>
      </c>
      <c r="W514">
        <f>[1]卡牌时间战力!$W$514</f>
        <v>0</v>
      </c>
      <c r="X514">
        <f>[1]卡牌时间战力!$X$514</f>
        <v>0</v>
      </c>
    </row>
    <row r="515" spans="1:24" x14ac:dyDescent="0.15">
      <c r="A515">
        <f>[1]卡牌时间战力!$A$515</f>
        <v>538</v>
      </c>
      <c r="B515">
        <f>[1]卡牌时间战力!$B$515</f>
        <v>0</v>
      </c>
      <c r="C515">
        <f>[1]卡牌时间战力!$C$515</f>
        <v>25700</v>
      </c>
      <c r="D515">
        <f>[1]卡牌时间战力!$D$515</f>
        <v>1549</v>
      </c>
      <c r="E515">
        <f>[1]卡牌时间战力!$E$515</f>
        <v>2595</v>
      </c>
      <c r="F515">
        <f>[1]卡牌时间战力!$F$515</f>
        <v>13932</v>
      </c>
      <c r="G515">
        <f>[1]卡牌时间战力!$G$515</f>
        <v>2064</v>
      </c>
      <c r="H515">
        <f>[1]卡牌时间战力!$H$515</f>
        <v>0.12564999999999718</v>
      </c>
      <c r="I515">
        <f>[1]卡牌时间战力!$I$515</f>
        <v>2323.34</v>
      </c>
      <c r="J515">
        <f>[1]卡牌时间战力!$J$515</f>
        <v>1</v>
      </c>
      <c r="K515">
        <f>[1]卡牌时间战力!$K$515</f>
        <v>516</v>
      </c>
      <c r="L515">
        <f>[1]卡牌时间战力!$L$515</f>
        <v>0</v>
      </c>
      <c r="M515">
        <f>[1]卡牌时间战力!$M$515</f>
        <v>0</v>
      </c>
      <c r="N515">
        <f>[1]卡牌时间战力!$N$515</f>
        <v>0</v>
      </c>
      <c r="O515">
        <f>[1]卡牌时间战力!$O$515</f>
        <v>0</v>
      </c>
      <c r="P515">
        <f>[1]卡牌时间战力!$P$515</f>
        <v>0</v>
      </c>
      <c r="Q515">
        <f>[1]卡牌时间战力!$Q$515</f>
        <v>0</v>
      </c>
      <c r="R515">
        <f>[1]卡牌时间战力!$R$515</f>
        <v>0.6</v>
      </c>
      <c r="S515">
        <f>[1]卡牌时间战力!$S$515</f>
        <v>1.1499999999999999</v>
      </c>
      <c r="T515">
        <f>[1]卡牌时间战力!$T$515</f>
        <v>12115</v>
      </c>
      <c r="U515">
        <f>[1]卡牌时间战力!$U$515</f>
        <v>3.3653</v>
      </c>
      <c r="V515">
        <f>[1]卡牌时间战力!$V$515</f>
        <v>6.1099999999999133</v>
      </c>
      <c r="W515">
        <f>[1]卡牌时间战力!$W$515</f>
        <v>0</v>
      </c>
      <c r="X515">
        <f>[1]卡牌时间战力!$X$515</f>
        <v>0</v>
      </c>
    </row>
    <row r="516" spans="1:24" x14ac:dyDescent="0.15">
      <c r="A516">
        <f>[1]卡牌时间战力!$A$516</f>
        <v>539</v>
      </c>
      <c r="B516">
        <f>[1]卡牌时间战力!$B$516</f>
        <v>0</v>
      </c>
      <c r="C516">
        <f>[1]卡牌时间战力!$C$516</f>
        <v>25750</v>
      </c>
      <c r="D516">
        <f>[1]卡牌时间战力!$D$516</f>
        <v>1552</v>
      </c>
      <c r="E516">
        <f>[1]卡牌时间战力!$E$516</f>
        <v>2600</v>
      </c>
      <c r="F516">
        <f>[1]卡牌时间战力!$F$516</f>
        <v>13959</v>
      </c>
      <c r="G516">
        <f>[1]卡牌时间战力!$G$516</f>
        <v>2068</v>
      </c>
      <c r="H516">
        <f>[1]卡牌时间战力!$H$516</f>
        <v>0.12569999999999718</v>
      </c>
      <c r="I516">
        <f>[1]卡牌时间战力!$I$516</f>
        <v>2327.9499999999998</v>
      </c>
      <c r="J516">
        <f>[1]卡牌时间战力!$J$516</f>
        <v>1</v>
      </c>
      <c r="K516">
        <f>[1]卡牌时间战力!$K$516</f>
        <v>517</v>
      </c>
      <c r="L516">
        <f>[1]卡牌时间战力!$L$516</f>
        <v>0</v>
      </c>
      <c r="M516">
        <f>[1]卡牌时间战力!$M$516</f>
        <v>0</v>
      </c>
      <c r="N516">
        <f>[1]卡牌时间战力!$N$516</f>
        <v>0</v>
      </c>
      <c r="O516">
        <f>[1]卡牌时间战力!$O$516</f>
        <v>0</v>
      </c>
      <c r="P516">
        <f>[1]卡牌时间战力!$P$516</f>
        <v>0</v>
      </c>
      <c r="Q516">
        <f>[1]卡牌时间战力!$Q$516</f>
        <v>0</v>
      </c>
      <c r="R516">
        <f>[1]卡牌时间战力!$R$516</f>
        <v>0.6</v>
      </c>
      <c r="S516">
        <f>[1]卡牌时间战力!$S$516</f>
        <v>1.1499999999999999</v>
      </c>
      <c r="T516">
        <f>[1]卡牌时间战力!$T$516</f>
        <v>12138</v>
      </c>
      <c r="U516">
        <f>[1]卡牌时间战力!$U$516</f>
        <v>3.3717000000000001</v>
      </c>
      <c r="V516">
        <f>[1]卡牌时间战力!$V$516</f>
        <v>6.1199999999999131</v>
      </c>
      <c r="W516">
        <f>[1]卡牌时间战力!$W$516</f>
        <v>0</v>
      </c>
      <c r="X516">
        <f>[1]卡牌时间战力!$X$516</f>
        <v>0</v>
      </c>
    </row>
    <row r="517" spans="1:24" x14ac:dyDescent="0.15">
      <c r="A517">
        <f>[1]卡牌时间战力!$A$517</f>
        <v>540</v>
      </c>
      <c r="B517">
        <f>[1]卡牌时间战力!$B$517</f>
        <v>0</v>
      </c>
      <c r="C517">
        <f>[1]卡牌时间战力!$C$517</f>
        <v>25800</v>
      </c>
      <c r="D517">
        <f>[1]卡牌时间战力!$D$517</f>
        <v>1555</v>
      </c>
      <c r="E517">
        <f>[1]卡牌时间战力!$E$517</f>
        <v>2605</v>
      </c>
      <c r="F517">
        <f>[1]卡牌时间战力!$F$517</f>
        <v>13986</v>
      </c>
      <c r="G517">
        <f>[1]卡牌时间战力!$G$517</f>
        <v>2072</v>
      </c>
      <c r="H517">
        <f>[1]卡牌时间战力!$H$517</f>
        <v>0.12574999999999717</v>
      </c>
      <c r="I517">
        <f>[1]卡牌时间战力!$I$517</f>
        <v>2332.5500000000002</v>
      </c>
      <c r="J517">
        <f>[1]卡牌时间战力!$J$517</f>
        <v>1</v>
      </c>
      <c r="K517">
        <f>[1]卡牌时间战力!$K$517</f>
        <v>518</v>
      </c>
      <c r="L517">
        <f>[1]卡牌时间战力!$L$517</f>
        <v>0</v>
      </c>
      <c r="M517">
        <f>[1]卡牌时间战力!$M$517</f>
        <v>0</v>
      </c>
      <c r="N517">
        <f>[1]卡牌时间战力!$N$517</f>
        <v>0</v>
      </c>
      <c r="O517">
        <f>[1]卡牌时间战力!$O$517</f>
        <v>0</v>
      </c>
      <c r="P517">
        <f>[1]卡牌时间战力!$P$517</f>
        <v>0</v>
      </c>
      <c r="Q517">
        <f>[1]卡牌时间战力!$Q$517</f>
        <v>0</v>
      </c>
      <c r="R517">
        <f>[1]卡牌时间战力!$R$517</f>
        <v>0.6</v>
      </c>
      <c r="S517">
        <f>[1]卡牌时间战力!$S$517</f>
        <v>1.1499999999999999</v>
      </c>
      <c r="T517">
        <f>[1]卡牌时间战力!$T$517</f>
        <v>12162</v>
      </c>
      <c r="U517">
        <f>[1]卡牌时间战力!$U$517</f>
        <v>3.3782999999999999</v>
      </c>
      <c r="V517">
        <f>[1]卡牌时间战力!$V$517</f>
        <v>6.1299999999999129</v>
      </c>
      <c r="W517">
        <f>[1]卡牌时间战力!$W$517</f>
        <v>0</v>
      </c>
      <c r="X517">
        <f>[1]卡牌时间战力!$X$517</f>
        <v>0</v>
      </c>
    </row>
    <row r="518" spans="1:24" x14ac:dyDescent="0.15">
      <c r="A518">
        <f>[1]卡牌时间战力!$A$518</f>
        <v>541</v>
      </c>
      <c r="B518">
        <f>[1]卡牌时间战力!$B$518</f>
        <v>0</v>
      </c>
      <c r="C518">
        <f>[1]卡牌时间战力!$C$518</f>
        <v>25850</v>
      </c>
      <c r="D518">
        <f>[1]卡牌时间战力!$D$518</f>
        <v>1558</v>
      </c>
      <c r="E518">
        <f>[1]卡牌时间战力!$E$518</f>
        <v>2610</v>
      </c>
      <c r="F518">
        <f>[1]卡牌时间战力!$F$518</f>
        <v>14013</v>
      </c>
      <c r="G518">
        <f>[1]卡牌时间战力!$G$518</f>
        <v>2076</v>
      </c>
      <c r="H518">
        <f>[1]卡牌时间战力!$H$518</f>
        <v>0.12579999999999716</v>
      </c>
      <c r="I518">
        <f>[1]卡牌时间战力!$I$518</f>
        <v>2337.16</v>
      </c>
      <c r="J518">
        <f>[1]卡牌时间战力!$J$518</f>
        <v>1</v>
      </c>
      <c r="K518">
        <f>[1]卡牌时间战力!$K$518</f>
        <v>519</v>
      </c>
      <c r="L518">
        <f>[1]卡牌时间战力!$L$518</f>
        <v>0</v>
      </c>
      <c r="M518">
        <f>[1]卡牌时间战力!$M$518</f>
        <v>0</v>
      </c>
      <c r="N518">
        <f>[1]卡牌时间战力!$N$518</f>
        <v>0</v>
      </c>
      <c r="O518">
        <f>[1]卡牌时间战力!$O$518</f>
        <v>0</v>
      </c>
      <c r="P518">
        <f>[1]卡牌时间战力!$P$518</f>
        <v>0</v>
      </c>
      <c r="Q518">
        <f>[1]卡牌时间战力!$Q$518</f>
        <v>0</v>
      </c>
      <c r="R518">
        <f>[1]卡牌时间战力!$R$518</f>
        <v>0.6</v>
      </c>
      <c r="S518">
        <f>[1]卡牌时间战力!$S$518</f>
        <v>1.1499999999999999</v>
      </c>
      <c r="T518">
        <f>[1]卡牌时间战力!$T$518</f>
        <v>12185</v>
      </c>
      <c r="U518">
        <f>[1]卡牌时间战力!$U$518</f>
        <v>3.3847</v>
      </c>
      <c r="V518">
        <f>[1]卡牌时间战力!$V$518</f>
        <v>6.1399999999999126</v>
      </c>
      <c r="W518">
        <f>[1]卡牌时间战力!$W$518</f>
        <v>0</v>
      </c>
      <c r="X518">
        <f>[1]卡牌时间战力!$X$518</f>
        <v>0</v>
      </c>
    </row>
    <row r="519" spans="1:24" x14ac:dyDescent="0.15">
      <c r="A519">
        <f>[1]卡牌时间战力!$A$519</f>
        <v>542</v>
      </c>
      <c r="B519">
        <f>[1]卡牌时间战力!$B$519</f>
        <v>0</v>
      </c>
      <c r="C519">
        <f>[1]卡牌时间战力!$C$519</f>
        <v>25900</v>
      </c>
      <c r="D519">
        <f>[1]卡牌时间战力!$D$519</f>
        <v>1561</v>
      </c>
      <c r="E519">
        <f>[1]卡牌时间战力!$E$519</f>
        <v>2615</v>
      </c>
      <c r="F519">
        <f>[1]卡牌时间战力!$F$519</f>
        <v>14040</v>
      </c>
      <c r="G519">
        <f>[1]卡牌时间战力!$G$519</f>
        <v>2080</v>
      </c>
      <c r="H519">
        <f>[1]卡牌时间战力!$H$519</f>
        <v>0.12584999999999716</v>
      </c>
      <c r="I519">
        <f>[1]卡牌时间战力!$I$519</f>
        <v>2341.77</v>
      </c>
      <c r="J519">
        <f>[1]卡牌时间战力!$J$519</f>
        <v>1</v>
      </c>
      <c r="K519">
        <f>[1]卡牌时间战力!$K$519</f>
        <v>520</v>
      </c>
      <c r="L519">
        <f>[1]卡牌时间战力!$L$519</f>
        <v>0</v>
      </c>
      <c r="M519">
        <f>[1]卡牌时间战力!$M$519</f>
        <v>0</v>
      </c>
      <c r="N519">
        <f>[1]卡牌时间战力!$N$519</f>
        <v>0</v>
      </c>
      <c r="O519">
        <f>[1]卡牌时间战力!$O$519</f>
        <v>0</v>
      </c>
      <c r="P519">
        <f>[1]卡牌时间战力!$P$519</f>
        <v>0</v>
      </c>
      <c r="Q519">
        <f>[1]卡牌时间战力!$Q$519</f>
        <v>0</v>
      </c>
      <c r="R519">
        <f>[1]卡牌时间战力!$R$519</f>
        <v>0.6</v>
      </c>
      <c r="S519">
        <f>[1]卡牌时间战力!$S$519</f>
        <v>1.1499999999999999</v>
      </c>
      <c r="T519">
        <f>[1]卡牌时间战力!$T$519</f>
        <v>12209</v>
      </c>
      <c r="U519">
        <f>[1]卡牌时间战力!$U$519</f>
        <v>3.3914</v>
      </c>
      <c r="V519">
        <f>[1]卡牌时间战力!$V$519</f>
        <v>6.1499999999999124</v>
      </c>
      <c r="W519">
        <f>[1]卡牌时间战力!$W$519</f>
        <v>0</v>
      </c>
      <c r="X519">
        <f>[1]卡牌时间战力!$X$519</f>
        <v>0</v>
      </c>
    </row>
    <row r="520" spans="1:24" x14ac:dyDescent="0.15">
      <c r="A520">
        <f>[1]卡牌时间战力!$A$520</f>
        <v>543</v>
      </c>
      <c r="B520">
        <f>[1]卡牌时间战力!$B$520</f>
        <v>0</v>
      </c>
      <c r="C520">
        <f>[1]卡牌时间战力!$C$520</f>
        <v>25950</v>
      </c>
      <c r="D520">
        <f>[1]卡牌时间战力!$D$520</f>
        <v>1564</v>
      </c>
      <c r="E520">
        <f>[1]卡牌时间战力!$E$520</f>
        <v>2620</v>
      </c>
      <c r="F520">
        <f>[1]卡牌时间战力!$F$520</f>
        <v>14067</v>
      </c>
      <c r="G520">
        <f>[1]卡牌时间战力!$G$520</f>
        <v>2084</v>
      </c>
      <c r="H520">
        <f>[1]卡牌时间战力!$H$520</f>
        <v>0.12589999999999715</v>
      </c>
      <c r="I520">
        <f>[1]卡牌时间战力!$I$520</f>
        <v>2346.38</v>
      </c>
      <c r="J520">
        <f>[1]卡牌时间战力!$J$520</f>
        <v>1</v>
      </c>
      <c r="K520">
        <f>[1]卡牌时间战力!$K$520</f>
        <v>521</v>
      </c>
      <c r="L520">
        <f>[1]卡牌时间战力!$L$520</f>
        <v>0</v>
      </c>
      <c r="M520">
        <f>[1]卡牌时间战力!$M$520</f>
        <v>0</v>
      </c>
      <c r="N520">
        <f>[1]卡牌时间战力!$N$520</f>
        <v>0</v>
      </c>
      <c r="O520">
        <f>[1]卡牌时间战力!$O$520</f>
        <v>0</v>
      </c>
      <c r="P520">
        <f>[1]卡牌时间战力!$P$520</f>
        <v>0</v>
      </c>
      <c r="Q520">
        <f>[1]卡牌时间战力!$Q$520</f>
        <v>0</v>
      </c>
      <c r="R520">
        <f>[1]卡牌时间战力!$R$520</f>
        <v>0.6</v>
      </c>
      <c r="S520">
        <f>[1]卡牌时间战力!$S$520</f>
        <v>1.1499999999999999</v>
      </c>
      <c r="T520">
        <f>[1]卡牌时间战力!$T$520</f>
        <v>12232</v>
      </c>
      <c r="U520">
        <f>[1]卡牌时间战力!$U$520</f>
        <v>3.3978000000000002</v>
      </c>
      <c r="V520">
        <f>[1]卡牌时间战力!$V$520</f>
        <v>6.1599999999999122</v>
      </c>
      <c r="W520">
        <f>[1]卡牌时间战力!$W$520</f>
        <v>0</v>
      </c>
      <c r="X520">
        <f>[1]卡牌时间战力!$X$520</f>
        <v>0</v>
      </c>
    </row>
    <row r="521" spans="1:24" x14ac:dyDescent="0.15">
      <c r="A521">
        <f>[1]卡牌时间战力!$A$521</f>
        <v>544</v>
      </c>
      <c r="B521">
        <f>[1]卡牌时间战力!$B$521</f>
        <v>0</v>
      </c>
      <c r="C521">
        <f>[1]卡牌时间战力!$C$521</f>
        <v>26000</v>
      </c>
      <c r="D521">
        <f>[1]卡牌时间战力!$D$521</f>
        <v>1567</v>
      </c>
      <c r="E521">
        <f>[1]卡牌时间战力!$E$521</f>
        <v>2625</v>
      </c>
      <c r="F521">
        <f>[1]卡牌时间战力!$F$521</f>
        <v>14094</v>
      </c>
      <c r="G521">
        <f>[1]卡牌时间战力!$G$521</f>
        <v>2088</v>
      </c>
      <c r="H521">
        <f>[1]卡牌时间战力!$H$521</f>
        <v>0.12594999999999715</v>
      </c>
      <c r="I521">
        <f>[1]卡牌时间战力!$I$521</f>
        <v>2350.98</v>
      </c>
      <c r="J521">
        <f>[1]卡牌时间战力!$J$521</f>
        <v>1</v>
      </c>
      <c r="K521">
        <f>[1]卡牌时间战力!$K$521</f>
        <v>522</v>
      </c>
      <c r="L521">
        <f>[1]卡牌时间战力!$L$521</f>
        <v>0</v>
      </c>
      <c r="M521">
        <f>[1]卡牌时间战力!$M$521</f>
        <v>0</v>
      </c>
      <c r="N521">
        <f>[1]卡牌时间战力!$N$521</f>
        <v>0</v>
      </c>
      <c r="O521">
        <f>[1]卡牌时间战力!$O$521</f>
        <v>0</v>
      </c>
      <c r="P521">
        <f>[1]卡牌时间战力!$P$521</f>
        <v>0</v>
      </c>
      <c r="Q521">
        <f>[1]卡牌时间战力!$Q$521</f>
        <v>0</v>
      </c>
      <c r="R521">
        <f>[1]卡牌时间战力!$R$521</f>
        <v>0.6</v>
      </c>
      <c r="S521">
        <f>[1]卡牌时间战力!$S$521</f>
        <v>1.1499999999999999</v>
      </c>
      <c r="T521">
        <f>[1]卡牌时间战力!$T$521</f>
        <v>12256</v>
      </c>
      <c r="U521">
        <f>[1]卡牌时间战力!$U$521</f>
        <v>3.4043999999999999</v>
      </c>
      <c r="V521">
        <f>[1]卡牌时间战力!$V$521</f>
        <v>6.169999999999912</v>
      </c>
      <c r="W521">
        <f>[1]卡牌时间战力!$W$521</f>
        <v>0</v>
      </c>
      <c r="X521">
        <f>[1]卡牌时间战力!$X$521</f>
        <v>0</v>
      </c>
    </row>
    <row r="522" spans="1:24" x14ac:dyDescent="0.15">
      <c r="A522">
        <f>[1]卡牌时间战力!$A$522</f>
        <v>545</v>
      </c>
      <c r="B522">
        <f>[1]卡牌时间战力!$B$522</f>
        <v>0</v>
      </c>
      <c r="C522">
        <f>[1]卡牌时间战力!$C$522</f>
        <v>26050</v>
      </c>
      <c r="D522">
        <f>[1]卡牌时间战力!$D$522</f>
        <v>1570</v>
      </c>
      <c r="E522">
        <f>[1]卡牌时间战力!$E$522</f>
        <v>2630</v>
      </c>
      <c r="F522">
        <f>[1]卡牌时间战力!$F$522</f>
        <v>14121</v>
      </c>
      <c r="G522">
        <f>[1]卡牌时间战力!$G$522</f>
        <v>2092</v>
      </c>
      <c r="H522">
        <f>[1]卡牌时间战力!$H$522</f>
        <v>0.12599999999999714</v>
      </c>
      <c r="I522">
        <f>[1]卡牌时间战力!$I$522</f>
        <v>2355.59</v>
      </c>
      <c r="J522">
        <f>[1]卡牌时间战力!$J$522</f>
        <v>1</v>
      </c>
      <c r="K522">
        <f>[1]卡牌时间战力!$K$522</f>
        <v>523</v>
      </c>
      <c r="L522">
        <f>[1]卡牌时间战力!$L$522</f>
        <v>0</v>
      </c>
      <c r="M522">
        <f>[1]卡牌时间战力!$M$522</f>
        <v>0</v>
      </c>
      <c r="N522">
        <f>[1]卡牌时间战力!$N$522</f>
        <v>0</v>
      </c>
      <c r="O522">
        <f>[1]卡牌时间战力!$O$522</f>
        <v>0</v>
      </c>
      <c r="P522">
        <f>[1]卡牌时间战力!$P$522</f>
        <v>0</v>
      </c>
      <c r="Q522">
        <f>[1]卡牌时间战力!$Q$522</f>
        <v>0</v>
      </c>
      <c r="R522">
        <f>[1]卡牌时间战力!$R$522</f>
        <v>0.6</v>
      </c>
      <c r="S522">
        <f>[1]卡牌时间战力!$S$522</f>
        <v>1.1499999999999999</v>
      </c>
      <c r="T522">
        <f>[1]卡牌时间战力!$T$522</f>
        <v>12279</v>
      </c>
      <c r="U522">
        <f>[1]卡牌时间战力!$U$522</f>
        <v>3.4108000000000001</v>
      </c>
      <c r="V522">
        <f>[1]卡牌时间战力!$V$522</f>
        <v>6.1799999999999118</v>
      </c>
      <c r="W522">
        <f>[1]卡牌时间战力!$W$522</f>
        <v>0</v>
      </c>
      <c r="X522">
        <f>[1]卡牌时间战力!$X$522</f>
        <v>0</v>
      </c>
    </row>
    <row r="523" spans="1:24" x14ac:dyDescent="0.15">
      <c r="A523">
        <f>[1]卡牌时间战力!$A$523</f>
        <v>546</v>
      </c>
      <c r="B523">
        <f>[1]卡牌时间战力!$B$523</f>
        <v>0</v>
      </c>
      <c r="C523">
        <f>[1]卡牌时间战力!$C$523</f>
        <v>26100</v>
      </c>
      <c r="D523">
        <f>[1]卡牌时间战力!$D$523</f>
        <v>1573</v>
      </c>
      <c r="E523">
        <f>[1]卡牌时间战力!$E$523</f>
        <v>2635</v>
      </c>
      <c r="F523">
        <f>[1]卡牌时间战力!$F$523</f>
        <v>14148</v>
      </c>
      <c r="G523">
        <f>[1]卡牌时间战力!$G$523</f>
        <v>2096</v>
      </c>
      <c r="H523">
        <f>[1]卡牌时间战力!$H$523</f>
        <v>0.12604999999999714</v>
      </c>
      <c r="I523">
        <f>[1]卡牌时间战力!$I$523</f>
        <v>2360.1999999999998</v>
      </c>
      <c r="J523">
        <f>[1]卡牌时间战力!$J$523</f>
        <v>1</v>
      </c>
      <c r="K523">
        <f>[1]卡牌时间战力!$K$523</f>
        <v>524</v>
      </c>
      <c r="L523">
        <f>[1]卡牌时间战力!$L$523</f>
        <v>0</v>
      </c>
      <c r="M523">
        <f>[1]卡牌时间战力!$M$523</f>
        <v>0</v>
      </c>
      <c r="N523">
        <f>[1]卡牌时间战力!$N$523</f>
        <v>0</v>
      </c>
      <c r="O523">
        <f>[1]卡牌时间战力!$O$523</f>
        <v>0</v>
      </c>
      <c r="P523">
        <f>[1]卡牌时间战力!$P$523</f>
        <v>0</v>
      </c>
      <c r="Q523">
        <f>[1]卡牌时间战力!$Q$523</f>
        <v>0</v>
      </c>
      <c r="R523">
        <f>[1]卡牌时间战力!$R$523</f>
        <v>0.6</v>
      </c>
      <c r="S523">
        <f>[1]卡牌时间战力!$S$523</f>
        <v>1.1499999999999999</v>
      </c>
      <c r="T523">
        <f>[1]卡牌时间战力!$T$523</f>
        <v>12303</v>
      </c>
      <c r="U523">
        <f>[1]卡牌时间战力!$U$523</f>
        <v>3.4175</v>
      </c>
      <c r="V523">
        <f>[1]卡牌时间战力!$V$523</f>
        <v>6.1899999999999116</v>
      </c>
      <c r="W523">
        <f>[1]卡牌时间战力!$W$523</f>
        <v>0</v>
      </c>
      <c r="X523">
        <f>[1]卡牌时间战力!$X$523</f>
        <v>0</v>
      </c>
    </row>
    <row r="524" spans="1:24" x14ac:dyDescent="0.15">
      <c r="A524">
        <f>[1]卡牌时间战力!$A$524</f>
        <v>547</v>
      </c>
      <c r="B524">
        <f>[1]卡牌时间战力!$B$524</f>
        <v>0</v>
      </c>
      <c r="C524">
        <f>[1]卡牌时间战力!$C$524</f>
        <v>26150</v>
      </c>
      <c r="D524">
        <f>[1]卡牌时间战力!$D$524</f>
        <v>1576</v>
      </c>
      <c r="E524">
        <f>[1]卡牌时间战力!$E$524</f>
        <v>2640</v>
      </c>
      <c r="F524">
        <f>[1]卡牌时间战力!$F$524</f>
        <v>14175</v>
      </c>
      <c r="G524">
        <f>[1]卡牌时间战力!$G$524</f>
        <v>2100</v>
      </c>
      <c r="H524">
        <f>[1]卡牌时间战力!$H$524</f>
        <v>0.12609999999999713</v>
      </c>
      <c r="I524">
        <f>[1]卡牌时间战力!$I$524</f>
        <v>2364.81</v>
      </c>
      <c r="J524">
        <f>[1]卡牌时间战力!$J$524</f>
        <v>1</v>
      </c>
      <c r="K524">
        <f>[1]卡牌时间战力!$K$524</f>
        <v>525</v>
      </c>
      <c r="L524">
        <f>[1]卡牌时间战力!$L$524</f>
        <v>0</v>
      </c>
      <c r="M524">
        <f>[1]卡牌时间战力!$M$524</f>
        <v>0</v>
      </c>
      <c r="N524">
        <f>[1]卡牌时间战力!$N$524</f>
        <v>0</v>
      </c>
      <c r="O524">
        <f>[1]卡牌时间战力!$O$524</f>
        <v>0</v>
      </c>
      <c r="P524">
        <f>[1]卡牌时间战力!$P$524</f>
        <v>0</v>
      </c>
      <c r="Q524">
        <f>[1]卡牌时间战力!$Q$524</f>
        <v>0</v>
      </c>
      <c r="R524">
        <f>[1]卡牌时间战力!$R$524</f>
        <v>0.6</v>
      </c>
      <c r="S524">
        <f>[1]卡牌时间战力!$S$524</f>
        <v>1.1499999999999999</v>
      </c>
      <c r="T524">
        <f>[1]卡牌时间战力!$T$524</f>
        <v>12326</v>
      </c>
      <c r="U524">
        <f>[1]卡牌时间战力!$U$524</f>
        <v>3.4239000000000002</v>
      </c>
      <c r="V524">
        <f>[1]卡牌时间战力!$V$524</f>
        <v>6.1999999999999114</v>
      </c>
      <c r="W524">
        <f>[1]卡牌时间战力!$W$524</f>
        <v>0</v>
      </c>
      <c r="X524">
        <f>[1]卡牌时间战力!$X$524</f>
        <v>0</v>
      </c>
    </row>
    <row r="525" spans="1:24" x14ac:dyDescent="0.15">
      <c r="A525">
        <f>[1]卡牌时间战力!$A$525</f>
        <v>548</v>
      </c>
      <c r="B525">
        <f>[1]卡牌时间战力!$B$525</f>
        <v>0</v>
      </c>
      <c r="C525">
        <f>[1]卡牌时间战力!$C$525</f>
        <v>26200</v>
      </c>
      <c r="D525">
        <f>[1]卡牌时间战力!$D$525</f>
        <v>1579</v>
      </c>
      <c r="E525">
        <f>[1]卡牌时间战力!$E$525</f>
        <v>2645</v>
      </c>
      <c r="F525">
        <f>[1]卡牌时间战力!$F$525</f>
        <v>14202</v>
      </c>
      <c r="G525">
        <f>[1]卡牌时间战力!$G$525</f>
        <v>2104</v>
      </c>
      <c r="H525">
        <f>[1]卡牌时间战力!$H$525</f>
        <v>0.12614999999999713</v>
      </c>
      <c r="I525">
        <f>[1]卡牌时间战力!$I$525</f>
        <v>2369.42</v>
      </c>
      <c r="J525">
        <f>[1]卡牌时间战力!$J$525</f>
        <v>1</v>
      </c>
      <c r="K525">
        <f>[1]卡牌时间战力!$K$525</f>
        <v>526</v>
      </c>
      <c r="L525">
        <f>[1]卡牌时间战力!$L$525</f>
        <v>0</v>
      </c>
      <c r="M525">
        <f>[1]卡牌时间战力!$M$525</f>
        <v>0</v>
      </c>
      <c r="N525">
        <f>[1]卡牌时间战力!$N$525</f>
        <v>0</v>
      </c>
      <c r="O525">
        <f>[1]卡牌时间战力!$O$525</f>
        <v>0</v>
      </c>
      <c r="P525">
        <f>[1]卡牌时间战力!$P$525</f>
        <v>0</v>
      </c>
      <c r="Q525">
        <f>[1]卡牌时间战力!$Q$525</f>
        <v>0</v>
      </c>
      <c r="R525">
        <f>[1]卡牌时间战力!$R$525</f>
        <v>0.6</v>
      </c>
      <c r="S525">
        <f>[1]卡牌时间战力!$S$525</f>
        <v>1.1499999999999999</v>
      </c>
      <c r="T525">
        <f>[1]卡牌时间战力!$T$525</f>
        <v>12350</v>
      </c>
      <c r="U525">
        <f>[1]卡牌时间战力!$U$525</f>
        <v>3.4306000000000001</v>
      </c>
      <c r="V525">
        <f>[1]卡牌时间战力!$V$525</f>
        <v>6.2099999999999111</v>
      </c>
      <c r="W525">
        <f>[1]卡牌时间战力!$W$525</f>
        <v>0</v>
      </c>
      <c r="X525">
        <f>[1]卡牌时间战力!$X$525</f>
        <v>0</v>
      </c>
    </row>
    <row r="526" spans="1:24" x14ac:dyDescent="0.15">
      <c r="A526">
        <f>[1]卡牌时间战力!$A$526</f>
        <v>549</v>
      </c>
      <c r="B526">
        <f>[1]卡牌时间战力!$B$526</f>
        <v>0</v>
      </c>
      <c r="C526">
        <f>[1]卡牌时间战力!$C$526</f>
        <v>26250</v>
      </c>
      <c r="D526">
        <f>[1]卡牌时间战力!$D$526</f>
        <v>1582</v>
      </c>
      <c r="E526">
        <f>[1]卡牌时间战力!$E$526</f>
        <v>2650</v>
      </c>
      <c r="F526">
        <f>[1]卡牌时间战力!$F$526</f>
        <v>14229</v>
      </c>
      <c r="G526">
        <f>[1]卡牌时间战力!$G$526</f>
        <v>2108</v>
      </c>
      <c r="H526">
        <f>[1]卡牌时间战力!$H$526</f>
        <v>0.12619999999999712</v>
      </c>
      <c r="I526">
        <f>[1]卡牌时间战力!$I$526</f>
        <v>2374.0300000000002</v>
      </c>
      <c r="J526">
        <f>[1]卡牌时间战力!$J$526</f>
        <v>1</v>
      </c>
      <c r="K526">
        <f>[1]卡牌时间战力!$K$526</f>
        <v>527</v>
      </c>
      <c r="L526">
        <f>[1]卡牌时间战力!$L$526</f>
        <v>0</v>
      </c>
      <c r="M526">
        <f>[1]卡牌时间战力!$M$526</f>
        <v>0</v>
      </c>
      <c r="N526">
        <f>[1]卡牌时间战力!$N$526</f>
        <v>0</v>
      </c>
      <c r="O526">
        <f>[1]卡牌时间战力!$O$526</f>
        <v>0</v>
      </c>
      <c r="P526">
        <f>[1]卡牌时间战力!$P$526</f>
        <v>0</v>
      </c>
      <c r="Q526">
        <f>[1]卡牌时间战力!$Q$526</f>
        <v>0</v>
      </c>
      <c r="R526">
        <f>[1]卡牌时间战力!$R$526</f>
        <v>0.6</v>
      </c>
      <c r="S526">
        <f>[1]卡牌时间战力!$S$526</f>
        <v>1.1499999999999999</v>
      </c>
      <c r="T526">
        <f>[1]卡牌时间战力!$T$526</f>
        <v>12373</v>
      </c>
      <c r="U526">
        <f>[1]卡牌时间战力!$U$526</f>
        <v>3.4369000000000001</v>
      </c>
      <c r="V526">
        <f>[1]卡牌时间战力!$V$526</f>
        <v>6.2199999999999109</v>
      </c>
      <c r="W526">
        <f>[1]卡牌时间战力!$W$526</f>
        <v>0</v>
      </c>
      <c r="X526">
        <f>[1]卡牌时间战力!$X$526</f>
        <v>0</v>
      </c>
    </row>
    <row r="527" spans="1:24" x14ac:dyDescent="0.15">
      <c r="A527">
        <f>[1]卡牌时间战力!$A$527</f>
        <v>550</v>
      </c>
      <c r="B527">
        <f>[1]卡牌时间战力!$B$527</f>
        <v>0</v>
      </c>
      <c r="C527">
        <f>[1]卡牌时间战力!$C$527</f>
        <v>26300</v>
      </c>
      <c r="D527">
        <f>[1]卡牌时间战力!$D$527</f>
        <v>1585</v>
      </c>
      <c r="E527">
        <f>[1]卡牌时间战力!$E$527</f>
        <v>2655</v>
      </c>
      <c r="F527">
        <f>[1]卡牌时间战力!$F$527</f>
        <v>14256</v>
      </c>
      <c r="G527">
        <f>[1]卡牌时间战力!$G$527</f>
        <v>2112</v>
      </c>
      <c r="H527">
        <f>[1]卡牌时间战力!$H$527</f>
        <v>0.12624999999999711</v>
      </c>
      <c r="I527">
        <f>[1]卡牌时间战力!$I$527</f>
        <v>2378.64</v>
      </c>
      <c r="J527">
        <f>[1]卡牌时间战力!$J$527</f>
        <v>1</v>
      </c>
      <c r="K527">
        <f>[1]卡牌时间战力!$K$527</f>
        <v>528</v>
      </c>
      <c r="L527">
        <f>[1]卡牌时间战力!$L$527</f>
        <v>0</v>
      </c>
      <c r="M527">
        <f>[1]卡牌时间战力!$M$527</f>
        <v>0</v>
      </c>
      <c r="N527">
        <f>[1]卡牌时间战力!$N$527</f>
        <v>0</v>
      </c>
      <c r="O527">
        <f>[1]卡牌时间战力!$O$527</f>
        <v>0</v>
      </c>
      <c r="P527">
        <f>[1]卡牌时间战力!$P$527</f>
        <v>0</v>
      </c>
      <c r="Q527">
        <f>[1]卡牌时间战力!$Q$527</f>
        <v>0</v>
      </c>
      <c r="R527">
        <f>[1]卡牌时间战力!$R$527</f>
        <v>0.6</v>
      </c>
      <c r="S527">
        <f>[1]卡牌时间战力!$S$527</f>
        <v>1.1499999999999999</v>
      </c>
      <c r="T527">
        <f>[1]卡牌时间战力!$T$527</f>
        <v>12397</v>
      </c>
      <c r="U527">
        <f>[1]卡牌时间战力!$U$527</f>
        <v>3.4436</v>
      </c>
      <c r="V527">
        <f>[1]卡牌时间战力!$V$527</f>
        <v>6.2299999999999107</v>
      </c>
      <c r="W527">
        <f>[1]卡牌时间战力!$W$527</f>
        <v>0</v>
      </c>
      <c r="X527">
        <f>[1]卡牌时间战力!$X$527</f>
        <v>0</v>
      </c>
    </row>
    <row r="528" spans="1:24" x14ac:dyDescent="0.15">
      <c r="A528">
        <f>[1]卡牌时间战力!$A$528</f>
        <v>551</v>
      </c>
      <c r="B528">
        <f>[1]卡牌时间战力!$B$528</f>
        <v>0</v>
      </c>
      <c r="C528">
        <f>[1]卡牌时间战力!$C$528</f>
        <v>26350</v>
      </c>
      <c r="D528">
        <f>[1]卡牌时间战力!$D$528</f>
        <v>1588</v>
      </c>
      <c r="E528">
        <f>[1]卡牌时间战力!$E$528</f>
        <v>2660</v>
      </c>
      <c r="F528">
        <f>[1]卡牌时间战力!$F$528</f>
        <v>14283</v>
      </c>
      <c r="G528">
        <f>[1]卡牌时间战力!$G$528</f>
        <v>2116</v>
      </c>
      <c r="H528">
        <f>[1]卡牌时间战力!$H$528</f>
        <v>0.12629999999999711</v>
      </c>
      <c r="I528">
        <f>[1]卡牌时间战力!$I$528</f>
        <v>2383.25</v>
      </c>
      <c r="J528">
        <f>[1]卡牌时间战力!$J$528</f>
        <v>1</v>
      </c>
      <c r="K528">
        <f>[1]卡牌时间战力!$K$528</f>
        <v>529</v>
      </c>
      <c r="L528">
        <f>[1]卡牌时间战力!$L$528</f>
        <v>0</v>
      </c>
      <c r="M528">
        <f>[1]卡牌时间战力!$M$528</f>
        <v>0</v>
      </c>
      <c r="N528">
        <f>[1]卡牌时间战力!$N$528</f>
        <v>0</v>
      </c>
      <c r="O528">
        <f>[1]卡牌时间战力!$O$528</f>
        <v>0</v>
      </c>
      <c r="P528">
        <f>[1]卡牌时间战力!$P$528</f>
        <v>0</v>
      </c>
      <c r="Q528">
        <f>[1]卡牌时间战力!$Q$528</f>
        <v>0</v>
      </c>
      <c r="R528">
        <f>[1]卡牌时间战力!$R$528</f>
        <v>0.6</v>
      </c>
      <c r="S528">
        <f>[1]卡牌时间战力!$S$528</f>
        <v>1.1499999999999999</v>
      </c>
      <c r="T528">
        <f>[1]卡牌时间战力!$T$528</f>
        <v>12420</v>
      </c>
      <c r="U528">
        <f>[1]卡牌时间战力!$U$528</f>
        <v>3.45</v>
      </c>
      <c r="V528">
        <f>[1]卡牌时间战力!$V$528</f>
        <v>6.2399999999999105</v>
      </c>
      <c r="W528">
        <f>[1]卡牌时间战力!$W$528</f>
        <v>0</v>
      </c>
      <c r="X528">
        <f>[1]卡牌时间战力!$X$528</f>
        <v>0</v>
      </c>
    </row>
    <row r="529" spans="1:24" x14ac:dyDescent="0.15">
      <c r="A529">
        <f>[1]卡牌时间战力!$A$529</f>
        <v>552</v>
      </c>
      <c r="B529">
        <f>[1]卡牌时间战力!$B$529</f>
        <v>0</v>
      </c>
      <c r="C529">
        <f>[1]卡牌时间战力!$C$529</f>
        <v>26400</v>
      </c>
      <c r="D529">
        <f>[1]卡牌时间战力!$D$529</f>
        <v>1591</v>
      </c>
      <c r="E529">
        <f>[1]卡牌时间战力!$E$529</f>
        <v>2665</v>
      </c>
      <c r="F529">
        <f>[1]卡牌时间战力!$F$529</f>
        <v>14310</v>
      </c>
      <c r="G529">
        <f>[1]卡牌时间战力!$G$529</f>
        <v>2120</v>
      </c>
      <c r="H529">
        <f>[1]卡牌时间战力!$H$529</f>
        <v>0.1263499999999971</v>
      </c>
      <c r="I529">
        <f>[1]卡牌时间战力!$I$529</f>
        <v>2387.86</v>
      </c>
      <c r="J529">
        <f>[1]卡牌时间战力!$J$529</f>
        <v>1</v>
      </c>
      <c r="K529">
        <f>[1]卡牌时间战力!$K$529</f>
        <v>530</v>
      </c>
      <c r="L529">
        <f>[1]卡牌时间战力!$L$529</f>
        <v>0</v>
      </c>
      <c r="M529">
        <f>[1]卡牌时间战力!$M$529</f>
        <v>0</v>
      </c>
      <c r="N529">
        <f>[1]卡牌时间战力!$N$529</f>
        <v>0</v>
      </c>
      <c r="O529">
        <f>[1]卡牌时间战力!$O$529</f>
        <v>0</v>
      </c>
      <c r="P529">
        <f>[1]卡牌时间战力!$P$529</f>
        <v>0</v>
      </c>
      <c r="Q529">
        <f>[1]卡牌时间战力!$Q$529</f>
        <v>0</v>
      </c>
      <c r="R529">
        <f>[1]卡牌时间战力!$R$529</f>
        <v>0.6</v>
      </c>
      <c r="S529">
        <f>[1]卡牌时间战力!$S$529</f>
        <v>1.1499999999999999</v>
      </c>
      <c r="T529">
        <f>[1]卡牌时间战力!$T$529</f>
        <v>12443</v>
      </c>
      <c r="U529">
        <f>[1]卡牌时间战力!$U$529</f>
        <v>3.4563999999999999</v>
      </c>
      <c r="V529">
        <f>[1]卡牌时间战力!$V$529</f>
        <v>6.2499999999999103</v>
      </c>
      <c r="W529">
        <f>[1]卡牌时间战力!$W$529</f>
        <v>0</v>
      </c>
      <c r="X529">
        <f>[1]卡牌时间战力!$X$529</f>
        <v>0</v>
      </c>
    </row>
    <row r="530" spans="1:24" x14ac:dyDescent="0.15">
      <c r="A530">
        <f>[1]卡牌时间战力!$A$530</f>
        <v>553</v>
      </c>
      <c r="B530">
        <f>[1]卡牌时间战力!$B$530</f>
        <v>0</v>
      </c>
      <c r="C530">
        <f>[1]卡牌时间战力!$C$530</f>
        <v>26450</v>
      </c>
      <c r="D530">
        <f>[1]卡牌时间战力!$D$530</f>
        <v>1594</v>
      </c>
      <c r="E530">
        <f>[1]卡牌时间战力!$E$530</f>
        <v>2670</v>
      </c>
      <c r="F530">
        <f>[1]卡牌时间战力!$F$530</f>
        <v>14337</v>
      </c>
      <c r="G530">
        <f>[1]卡牌时间战力!$G$530</f>
        <v>2124</v>
      </c>
      <c r="H530">
        <f>[1]卡牌时间战力!$H$530</f>
        <v>0.1263999999999971</v>
      </c>
      <c r="I530">
        <f>[1]卡牌时间战力!$I$530</f>
        <v>2392.4699999999998</v>
      </c>
      <c r="J530">
        <f>[1]卡牌时间战力!$J$530</f>
        <v>1</v>
      </c>
      <c r="K530">
        <f>[1]卡牌时间战力!$K$530</f>
        <v>531</v>
      </c>
      <c r="L530">
        <f>[1]卡牌时间战力!$L$530</f>
        <v>0</v>
      </c>
      <c r="M530">
        <f>[1]卡牌时间战力!$M$530</f>
        <v>0</v>
      </c>
      <c r="N530">
        <f>[1]卡牌时间战力!$N$530</f>
        <v>0</v>
      </c>
      <c r="O530">
        <f>[1]卡牌时间战力!$O$530</f>
        <v>0</v>
      </c>
      <c r="P530">
        <f>[1]卡牌时间战力!$P$530</f>
        <v>0</v>
      </c>
      <c r="Q530">
        <f>[1]卡牌时间战力!$Q$530</f>
        <v>0</v>
      </c>
      <c r="R530">
        <f>[1]卡牌时间战力!$R$530</f>
        <v>0.6</v>
      </c>
      <c r="S530">
        <f>[1]卡牌时间战力!$S$530</f>
        <v>1.1499999999999999</v>
      </c>
      <c r="T530">
        <f>[1]卡牌时间战力!$T$530</f>
        <v>12467</v>
      </c>
      <c r="U530">
        <f>[1]卡牌时间战力!$U$530</f>
        <v>3.4630999999999998</v>
      </c>
      <c r="V530">
        <f>[1]卡牌时间战力!$V$530</f>
        <v>6.2599999999999101</v>
      </c>
      <c r="W530">
        <f>[1]卡牌时间战力!$W$530</f>
        <v>0</v>
      </c>
      <c r="X530">
        <f>[1]卡牌时间战力!$X$530</f>
        <v>0</v>
      </c>
    </row>
    <row r="531" spans="1:24" x14ac:dyDescent="0.15">
      <c r="A531">
        <f>[1]卡牌时间战力!$A$531</f>
        <v>554</v>
      </c>
      <c r="B531">
        <f>[1]卡牌时间战力!$B$531</f>
        <v>0</v>
      </c>
      <c r="C531">
        <f>[1]卡牌时间战力!$C$531</f>
        <v>26500</v>
      </c>
      <c r="D531">
        <f>[1]卡牌时间战力!$D$531</f>
        <v>1597</v>
      </c>
      <c r="E531">
        <f>[1]卡牌时间战力!$E$531</f>
        <v>2675</v>
      </c>
      <c r="F531">
        <f>[1]卡牌时间战力!$F$531</f>
        <v>14364</v>
      </c>
      <c r="G531">
        <f>[1]卡牌时间战力!$G$531</f>
        <v>2128</v>
      </c>
      <c r="H531">
        <f>[1]卡牌时间战力!$H$531</f>
        <v>0.12644999999999709</v>
      </c>
      <c r="I531">
        <f>[1]卡牌时间战力!$I$531</f>
        <v>2397.09</v>
      </c>
      <c r="J531">
        <f>[1]卡牌时间战力!$J$531</f>
        <v>1</v>
      </c>
      <c r="K531">
        <f>[1]卡牌时间战力!$K$531</f>
        <v>532</v>
      </c>
      <c r="L531">
        <f>[1]卡牌时间战力!$L$531</f>
        <v>0</v>
      </c>
      <c r="M531">
        <f>[1]卡牌时间战力!$M$531</f>
        <v>0</v>
      </c>
      <c r="N531">
        <f>[1]卡牌时间战力!$N$531</f>
        <v>0</v>
      </c>
      <c r="O531">
        <f>[1]卡牌时间战力!$O$531</f>
        <v>0</v>
      </c>
      <c r="P531">
        <f>[1]卡牌时间战力!$P$531</f>
        <v>0</v>
      </c>
      <c r="Q531">
        <f>[1]卡牌时间战力!$Q$531</f>
        <v>0</v>
      </c>
      <c r="R531">
        <f>[1]卡牌时间战力!$R$531</f>
        <v>0.6</v>
      </c>
      <c r="S531">
        <f>[1]卡牌时间战力!$S$531</f>
        <v>1.1499999999999999</v>
      </c>
      <c r="T531">
        <f>[1]卡牌时间战力!$T$531</f>
        <v>12490</v>
      </c>
      <c r="U531">
        <f>[1]卡牌时间战力!$U$531</f>
        <v>3.4693999999999998</v>
      </c>
      <c r="V531">
        <f>[1]卡牌时间战力!$V$531</f>
        <v>6.2699999999999099</v>
      </c>
      <c r="W531">
        <f>[1]卡牌时间战力!$W$531</f>
        <v>0</v>
      </c>
      <c r="X531">
        <f>[1]卡牌时间战力!$X$531</f>
        <v>0</v>
      </c>
    </row>
    <row r="532" spans="1:24" x14ac:dyDescent="0.15">
      <c r="A532">
        <f>[1]卡牌时间战力!$A$532</f>
        <v>555</v>
      </c>
      <c r="B532">
        <f>[1]卡牌时间战力!$B$532</f>
        <v>0</v>
      </c>
      <c r="C532">
        <f>[1]卡牌时间战力!$C$532</f>
        <v>26550</v>
      </c>
      <c r="D532">
        <f>[1]卡牌时间战力!$D$532</f>
        <v>1600</v>
      </c>
      <c r="E532">
        <f>[1]卡牌时间战力!$E$532</f>
        <v>2680</v>
      </c>
      <c r="F532">
        <f>[1]卡牌时间战力!$F$532</f>
        <v>14391</v>
      </c>
      <c r="G532">
        <f>[1]卡牌时间战力!$G$532</f>
        <v>2132</v>
      </c>
      <c r="H532">
        <f>[1]卡牌时间战力!$H$532</f>
        <v>0.12649999999999709</v>
      </c>
      <c r="I532">
        <f>[1]卡牌时间战力!$I$532</f>
        <v>2401.6999999999998</v>
      </c>
      <c r="J532">
        <f>[1]卡牌时间战力!$J$532</f>
        <v>1</v>
      </c>
      <c r="K532">
        <f>[1]卡牌时间战力!$K$532</f>
        <v>533</v>
      </c>
      <c r="L532">
        <f>[1]卡牌时间战力!$L$532</f>
        <v>0</v>
      </c>
      <c r="M532">
        <f>[1]卡牌时间战力!$M$532</f>
        <v>0</v>
      </c>
      <c r="N532">
        <f>[1]卡牌时间战力!$N$532</f>
        <v>0</v>
      </c>
      <c r="O532">
        <f>[1]卡牌时间战力!$O$532</f>
        <v>0</v>
      </c>
      <c r="P532">
        <f>[1]卡牌时间战力!$P$532</f>
        <v>0</v>
      </c>
      <c r="Q532">
        <f>[1]卡牌时间战力!$Q$532</f>
        <v>0</v>
      </c>
      <c r="R532">
        <f>[1]卡牌时间战力!$R$532</f>
        <v>0.6</v>
      </c>
      <c r="S532">
        <f>[1]卡牌时间战力!$S$532</f>
        <v>1.1499999999999999</v>
      </c>
      <c r="T532">
        <f>[1]卡牌时间战力!$T$532</f>
        <v>12514</v>
      </c>
      <c r="U532">
        <f>[1]卡牌时间战力!$U$532</f>
        <v>3.4761000000000002</v>
      </c>
      <c r="V532">
        <f>[1]卡牌时间战力!$V$532</f>
        <v>6.2799999999999097</v>
      </c>
      <c r="W532">
        <f>[1]卡牌时间战力!$W$532</f>
        <v>0</v>
      </c>
      <c r="X532">
        <f>[1]卡牌时间战力!$X$532</f>
        <v>0</v>
      </c>
    </row>
    <row r="533" spans="1:24" x14ac:dyDescent="0.15">
      <c r="A533">
        <f>[1]卡牌时间战力!$A$533</f>
        <v>556</v>
      </c>
      <c r="B533">
        <f>[1]卡牌时间战力!$B$533</f>
        <v>0</v>
      </c>
      <c r="C533">
        <f>[1]卡牌时间战力!$C$533</f>
        <v>26600</v>
      </c>
      <c r="D533">
        <f>[1]卡牌时间战力!$D$533</f>
        <v>1603</v>
      </c>
      <c r="E533">
        <f>[1]卡牌时间战力!$E$533</f>
        <v>2685</v>
      </c>
      <c r="F533">
        <f>[1]卡牌时间战力!$F$533</f>
        <v>14418</v>
      </c>
      <c r="G533">
        <f>[1]卡牌时间战力!$G$533</f>
        <v>2136</v>
      </c>
      <c r="H533">
        <f>[1]卡牌时间战力!$H$533</f>
        <v>0.12654999999999708</v>
      </c>
      <c r="I533">
        <f>[1]卡牌时间战力!$I$533</f>
        <v>2406.31</v>
      </c>
      <c r="J533">
        <f>[1]卡牌时间战力!$J$533</f>
        <v>1</v>
      </c>
      <c r="K533">
        <f>[1]卡牌时间战力!$K$533</f>
        <v>534</v>
      </c>
      <c r="L533">
        <f>[1]卡牌时间战力!$L$533</f>
        <v>0</v>
      </c>
      <c r="M533">
        <f>[1]卡牌时间战力!$M$533</f>
        <v>0</v>
      </c>
      <c r="N533">
        <f>[1]卡牌时间战力!$N$533</f>
        <v>0</v>
      </c>
      <c r="O533">
        <f>[1]卡牌时间战力!$O$533</f>
        <v>0</v>
      </c>
      <c r="P533">
        <f>[1]卡牌时间战力!$P$533</f>
        <v>0</v>
      </c>
      <c r="Q533">
        <f>[1]卡牌时间战力!$Q$533</f>
        <v>0</v>
      </c>
      <c r="R533">
        <f>[1]卡牌时间战力!$R$533</f>
        <v>0.6</v>
      </c>
      <c r="S533">
        <f>[1]卡牌时间战力!$S$533</f>
        <v>1.1499999999999999</v>
      </c>
      <c r="T533">
        <f>[1]卡牌时间战力!$T$533</f>
        <v>12537</v>
      </c>
      <c r="U533">
        <f>[1]卡牌时间战力!$U$533</f>
        <v>3.4824999999999999</v>
      </c>
      <c r="V533">
        <f>[1]卡牌时间战力!$V$533</f>
        <v>6.2899999999999094</v>
      </c>
      <c r="W533">
        <f>[1]卡牌时间战力!$W$533</f>
        <v>0</v>
      </c>
      <c r="X533">
        <f>[1]卡牌时间战力!$X$533</f>
        <v>0</v>
      </c>
    </row>
    <row r="534" spans="1:24" x14ac:dyDescent="0.15">
      <c r="A534">
        <f>[1]卡牌时间战力!$A$534</f>
        <v>557</v>
      </c>
      <c r="B534">
        <f>[1]卡牌时间战力!$B$534</f>
        <v>0</v>
      </c>
      <c r="C534">
        <f>[1]卡牌时间战力!$C$534</f>
        <v>26650</v>
      </c>
      <c r="D534">
        <f>[1]卡牌时间战力!$D$534</f>
        <v>1606</v>
      </c>
      <c r="E534">
        <f>[1]卡牌时间战力!$E$534</f>
        <v>2690</v>
      </c>
      <c r="F534">
        <f>[1]卡牌时间战力!$F$534</f>
        <v>14445</v>
      </c>
      <c r="G534">
        <f>[1]卡牌时间战力!$G$534</f>
        <v>2140</v>
      </c>
      <c r="H534">
        <f>[1]卡牌时间战力!$H$534</f>
        <v>0.12659999999999708</v>
      </c>
      <c r="I534">
        <f>[1]卡牌时间战力!$I$534</f>
        <v>2410.92</v>
      </c>
      <c r="J534">
        <f>[1]卡牌时间战力!$J$534</f>
        <v>1</v>
      </c>
      <c r="K534">
        <f>[1]卡牌时间战力!$K$534</f>
        <v>535</v>
      </c>
      <c r="L534">
        <f>[1]卡牌时间战力!$L$534</f>
        <v>0</v>
      </c>
      <c r="M534">
        <f>[1]卡牌时间战力!$M$534</f>
        <v>0</v>
      </c>
      <c r="N534">
        <f>[1]卡牌时间战力!$N$534</f>
        <v>0</v>
      </c>
      <c r="O534">
        <f>[1]卡牌时间战力!$O$534</f>
        <v>0</v>
      </c>
      <c r="P534">
        <f>[1]卡牌时间战力!$P$534</f>
        <v>0</v>
      </c>
      <c r="Q534">
        <f>[1]卡牌时间战力!$Q$534</f>
        <v>0</v>
      </c>
      <c r="R534">
        <f>[1]卡牌时间战力!$R$534</f>
        <v>0.6</v>
      </c>
      <c r="S534">
        <f>[1]卡牌时间战力!$S$534</f>
        <v>1.1499999999999999</v>
      </c>
      <c r="T534">
        <f>[1]卡牌时间战力!$T$534</f>
        <v>12561</v>
      </c>
      <c r="U534">
        <f>[1]卡牌时间战力!$U$534</f>
        <v>3.4891999999999999</v>
      </c>
      <c r="V534">
        <f>[1]卡牌时间战力!$V$534</f>
        <v>6.2999999999999092</v>
      </c>
      <c r="W534">
        <f>[1]卡牌时间战力!$W$534</f>
        <v>0</v>
      </c>
      <c r="X534">
        <f>[1]卡牌时间战力!$X$534</f>
        <v>0</v>
      </c>
    </row>
    <row r="535" spans="1:24" x14ac:dyDescent="0.15">
      <c r="A535">
        <f>[1]卡牌时间战力!$A$535</f>
        <v>558</v>
      </c>
      <c r="B535">
        <f>[1]卡牌时间战力!$B$535</f>
        <v>0</v>
      </c>
      <c r="C535">
        <f>[1]卡牌时间战力!$C$535</f>
        <v>26700</v>
      </c>
      <c r="D535">
        <f>[1]卡牌时间战力!$D$535</f>
        <v>1609</v>
      </c>
      <c r="E535">
        <f>[1]卡牌时间战力!$E$535</f>
        <v>2695</v>
      </c>
      <c r="F535">
        <f>[1]卡牌时间战力!$F$535</f>
        <v>14472</v>
      </c>
      <c r="G535">
        <f>[1]卡牌时间战力!$G$535</f>
        <v>2144</v>
      </c>
      <c r="H535">
        <f>[1]卡牌时间战力!$H$535</f>
        <v>0.12664999999999707</v>
      </c>
      <c r="I535">
        <f>[1]卡牌时间战力!$I$535</f>
        <v>2415.54</v>
      </c>
      <c r="J535">
        <f>[1]卡牌时间战力!$J$535</f>
        <v>1</v>
      </c>
      <c r="K535">
        <f>[1]卡牌时间战力!$K$535</f>
        <v>536</v>
      </c>
      <c r="L535">
        <f>[1]卡牌时间战力!$L$535</f>
        <v>0</v>
      </c>
      <c r="M535">
        <f>[1]卡牌时间战力!$M$535</f>
        <v>0</v>
      </c>
      <c r="N535">
        <f>[1]卡牌时间战力!$N$535</f>
        <v>0</v>
      </c>
      <c r="O535">
        <f>[1]卡牌时间战力!$O$535</f>
        <v>0</v>
      </c>
      <c r="P535">
        <f>[1]卡牌时间战力!$P$535</f>
        <v>0</v>
      </c>
      <c r="Q535">
        <f>[1]卡牌时间战力!$Q$535</f>
        <v>0</v>
      </c>
      <c r="R535">
        <f>[1]卡牌时间战力!$R$535</f>
        <v>0.6</v>
      </c>
      <c r="S535">
        <f>[1]卡牌时间战力!$S$535</f>
        <v>1.1499999999999999</v>
      </c>
      <c r="T535">
        <f>[1]卡牌时间战力!$T$535</f>
        <v>12584</v>
      </c>
      <c r="U535">
        <f>[1]卡牌时间战力!$U$535</f>
        <v>3.4956</v>
      </c>
      <c r="V535">
        <f>[1]卡牌时间战力!$V$535</f>
        <v>6.309999999999909</v>
      </c>
      <c r="W535">
        <f>[1]卡牌时间战力!$W$535</f>
        <v>0</v>
      </c>
      <c r="X535">
        <f>[1]卡牌时间战力!$X$535</f>
        <v>0</v>
      </c>
    </row>
    <row r="536" spans="1:24" x14ac:dyDescent="0.15">
      <c r="A536">
        <f>[1]卡牌时间战力!$A$536</f>
        <v>559</v>
      </c>
      <c r="B536">
        <f>[1]卡牌时间战力!$B$536</f>
        <v>0</v>
      </c>
      <c r="C536">
        <f>[1]卡牌时间战力!$C$536</f>
        <v>26750</v>
      </c>
      <c r="D536">
        <f>[1]卡牌时间战力!$D$536</f>
        <v>1612</v>
      </c>
      <c r="E536">
        <f>[1]卡牌时间战力!$E$536</f>
        <v>2700</v>
      </c>
      <c r="F536">
        <f>[1]卡牌时间战力!$F$536</f>
        <v>14499</v>
      </c>
      <c r="G536">
        <f>[1]卡牌时间战力!$G$536</f>
        <v>2148</v>
      </c>
      <c r="H536">
        <f>[1]卡牌时间战力!$H$536</f>
        <v>0.12669999999999706</v>
      </c>
      <c r="I536">
        <f>[1]卡牌时间战力!$I$536</f>
        <v>2420.15</v>
      </c>
      <c r="J536">
        <f>[1]卡牌时间战力!$J$536</f>
        <v>1</v>
      </c>
      <c r="K536">
        <f>[1]卡牌时间战力!$K$536</f>
        <v>537</v>
      </c>
      <c r="L536">
        <f>[1]卡牌时间战力!$L$536</f>
        <v>0</v>
      </c>
      <c r="M536">
        <f>[1]卡牌时间战力!$M$536</f>
        <v>0</v>
      </c>
      <c r="N536">
        <f>[1]卡牌时间战力!$N$536</f>
        <v>0</v>
      </c>
      <c r="O536">
        <f>[1]卡牌时间战力!$O$536</f>
        <v>0</v>
      </c>
      <c r="P536">
        <f>[1]卡牌时间战力!$P$536</f>
        <v>0</v>
      </c>
      <c r="Q536">
        <f>[1]卡牌时间战力!$Q$536</f>
        <v>0</v>
      </c>
      <c r="R536">
        <f>[1]卡牌时间战力!$R$536</f>
        <v>0.6</v>
      </c>
      <c r="S536">
        <f>[1]卡牌时间战力!$S$536</f>
        <v>1.1499999999999999</v>
      </c>
      <c r="T536">
        <f>[1]卡牌时间战力!$T$536</f>
        <v>12608</v>
      </c>
      <c r="U536">
        <f>[1]卡牌时间战力!$U$536</f>
        <v>3.5022000000000002</v>
      </c>
      <c r="V536">
        <f>[1]卡牌时间战力!$V$536</f>
        <v>6.3199999999999088</v>
      </c>
      <c r="W536">
        <f>[1]卡牌时间战力!$W$536</f>
        <v>0</v>
      </c>
      <c r="X536">
        <f>[1]卡牌时间战力!$X$536</f>
        <v>0</v>
      </c>
    </row>
    <row r="537" spans="1:24" x14ac:dyDescent="0.15">
      <c r="A537">
        <f>[1]卡牌时间战力!$A$537</f>
        <v>560</v>
      </c>
      <c r="B537">
        <f>[1]卡牌时间战力!$B$537</f>
        <v>0</v>
      </c>
      <c r="C537">
        <f>[1]卡牌时间战力!$C$537</f>
        <v>26800</v>
      </c>
      <c r="D537">
        <f>[1]卡牌时间战力!$D$537</f>
        <v>1615</v>
      </c>
      <c r="E537">
        <f>[1]卡牌时间战力!$E$537</f>
        <v>2705</v>
      </c>
      <c r="F537">
        <f>[1]卡牌时间战力!$F$537</f>
        <v>14526</v>
      </c>
      <c r="G537">
        <f>[1]卡牌时间战力!$G$537</f>
        <v>2152</v>
      </c>
      <c r="H537">
        <f>[1]卡牌时间战力!$H$537</f>
        <v>0.12674999999999706</v>
      </c>
      <c r="I537">
        <f>[1]卡牌时间战力!$I$537</f>
        <v>2424.77</v>
      </c>
      <c r="J537">
        <f>[1]卡牌时间战力!$J$537</f>
        <v>1</v>
      </c>
      <c r="K537">
        <f>[1]卡牌时间战力!$K$537</f>
        <v>538</v>
      </c>
      <c r="L537">
        <f>[1]卡牌时间战力!$L$537</f>
        <v>0</v>
      </c>
      <c r="M537">
        <f>[1]卡牌时间战力!$M$537</f>
        <v>0</v>
      </c>
      <c r="N537">
        <f>[1]卡牌时间战力!$N$537</f>
        <v>0</v>
      </c>
      <c r="O537">
        <f>[1]卡牌时间战力!$O$537</f>
        <v>0</v>
      </c>
      <c r="P537">
        <f>[1]卡牌时间战力!$P$537</f>
        <v>0</v>
      </c>
      <c r="Q537">
        <f>[1]卡牌时间战力!$Q$537</f>
        <v>0</v>
      </c>
      <c r="R537">
        <f>[1]卡牌时间战力!$R$537</f>
        <v>0.6</v>
      </c>
      <c r="S537">
        <f>[1]卡牌时间战力!$S$537</f>
        <v>1.1499999999999999</v>
      </c>
      <c r="T537">
        <f>[1]卡牌时间战力!$T$537</f>
        <v>12631</v>
      </c>
      <c r="U537">
        <f>[1]卡牌时间战力!$U$537</f>
        <v>3.5085999999999999</v>
      </c>
      <c r="V537">
        <f>[1]卡牌时间战力!$V$537</f>
        <v>6.3299999999999086</v>
      </c>
      <c r="W537">
        <f>[1]卡牌时间战力!$W$537</f>
        <v>0</v>
      </c>
      <c r="X537">
        <f>[1]卡牌时间战力!$X$537</f>
        <v>0</v>
      </c>
    </row>
    <row r="538" spans="1:24" x14ac:dyDescent="0.15">
      <c r="A538">
        <f>[1]卡牌时间战力!$A$538</f>
        <v>561</v>
      </c>
      <c r="B538">
        <f>[1]卡牌时间战力!$B$538</f>
        <v>0</v>
      </c>
      <c r="C538">
        <f>[1]卡牌时间战力!$C$538</f>
        <v>26850</v>
      </c>
      <c r="D538">
        <f>[1]卡牌时间战力!$D$538</f>
        <v>1618</v>
      </c>
      <c r="E538">
        <f>[1]卡牌时间战力!$E$538</f>
        <v>2710</v>
      </c>
      <c r="F538">
        <f>[1]卡牌时间战力!$F$538</f>
        <v>14553</v>
      </c>
      <c r="G538">
        <f>[1]卡牌时间战力!$G$538</f>
        <v>2156</v>
      </c>
      <c r="H538">
        <f>[1]卡牌时间战力!$H$538</f>
        <v>0.12679999999999705</v>
      </c>
      <c r="I538">
        <f>[1]卡牌时间战力!$I$538</f>
        <v>2429.38</v>
      </c>
      <c r="J538">
        <f>[1]卡牌时间战力!$J$538</f>
        <v>1</v>
      </c>
      <c r="K538">
        <f>[1]卡牌时间战力!$K$538</f>
        <v>539</v>
      </c>
      <c r="L538">
        <f>[1]卡牌时间战力!$L$538</f>
        <v>0</v>
      </c>
      <c r="M538">
        <f>[1]卡牌时间战力!$M$538</f>
        <v>0</v>
      </c>
      <c r="N538">
        <f>[1]卡牌时间战力!$N$538</f>
        <v>0</v>
      </c>
      <c r="O538">
        <f>[1]卡牌时间战力!$O$538</f>
        <v>0</v>
      </c>
      <c r="P538">
        <f>[1]卡牌时间战力!$P$538</f>
        <v>0</v>
      </c>
      <c r="Q538">
        <f>[1]卡牌时间战力!$Q$538</f>
        <v>0</v>
      </c>
      <c r="R538">
        <f>[1]卡牌时间战力!$R$538</f>
        <v>0.6</v>
      </c>
      <c r="S538">
        <f>[1]卡牌时间战力!$S$538</f>
        <v>1.1499999999999999</v>
      </c>
      <c r="T538">
        <f>[1]卡牌时间战力!$T$538</f>
        <v>12655</v>
      </c>
      <c r="U538">
        <f>[1]卡牌时间战力!$U$538</f>
        <v>3.5152999999999999</v>
      </c>
      <c r="V538">
        <f>[1]卡牌时间战力!$V$538</f>
        <v>6.3399999999999084</v>
      </c>
      <c r="W538">
        <f>[1]卡牌时间战力!$W$538</f>
        <v>0</v>
      </c>
      <c r="X538">
        <f>[1]卡牌时间战力!$X$538</f>
        <v>0</v>
      </c>
    </row>
    <row r="539" spans="1:24" x14ac:dyDescent="0.15">
      <c r="A539">
        <f>[1]卡牌时间战力!$A$539</f>
        <v>562</v>
      </c>
      <c r="B539">
        <f>[1]卡牌时间战力!$B$539</f>
        <v>0</v>
      </c>
      <c r="C539">
        <f>[1]卡牌时间战力!$C$539</f>
        <v>26900</v>
      </c>
      <c r="D539">
        <f>[1]卡牌时间战力!$D$539</f>
        <v>1621</v>
      </c>
      <c r="E539">
        <f>[1]卡牌时间战力!$E$539</f>
        <v>2715</v>
      </c>
      <c r="F539">
        <f>[1]卡牌时间战力!$F$539</f>
        <v>14580</v>
      </c>
      <c r="G539">
        <f>[1]卡牌时间战力!$G$539</f>
        <v>2160</v>
      </c>
      <c r="H539">
        <f>[1]卡牌时间战力!$H$539</f>
        <v>0.12684999999999705</v>
      </c>
      <c r="I539">
        <f>[1]卡牌时间战力!$I$539</f>
        <v>2434</v>
      </c>
      <c r="J539">
        <f>[1]卡牌时间战力!$J$539</f>
        <v>1</v>
      </c>
      <c r="K539">
        <f>[1]卡牌时间战力!$K$539</f>
        <v>540</v>
      </c>
      <c r="L539">
        <f>[1]卡牌时间战力!$L$539</f>
        <v>0</v>
      </c>
      <c r="M539">
        <f>[1]卡牌时间战力!$M$539</f>
        <v>0</v>
      </c>
      <c r="N539">
        <f>[1]卡牌时间战力!$N$539</f>
        <v>0</v>
      </c>
      <c r="O539">
        <f>[1]卡牌时间战力!$O$539</f>
        <v>0</v>
      </c>
      <c r="P539">
        <f>[1]卡牌时间战力!$P$539</f>
        <v>0</v>
      </c>
      <c r="Q539">
        <f>[1]卡牌时间战力!$Q$539</f>
        <v>0</v>
      </c>
      <c r="R539">
        <f>[1]卡牌时间战力!$R$539</f>
        <v>0.6</v>
      </c>
      <c r="S539">
        <f>[1]卡牌时间战力!$S$539</f>
        <v>1.1499999999999999</v>
      </c>
      <c r="T539">
        <f>[1]卡牌时间战力!$T$539</f>
        <v>12678</v>
      </c>
      <c r="U539">
        <f>[1]卡牌时间战力!$U$539</f>
        <v>3.5217000000000001</v>
      </c>
      <c r="V539">
        <f>[1]卡牌时间战力!$V$539</f>
        <v>6.3499999999999082</v>
      </c>
      <c r="W539">
        <f>[1]卡牌时间战力!$W$539</f>
        <v>0</v>
      </c>
      <c r="X539">
        <f>[1]卡牌时间战力!$X$539</f>
        <v>0</v>
      </c>
    </row>
    <row r="540" spans="1:24" x14ac:dyDescent="0.15">
      <c r="A540">
        <f>[1]卡牌时间战力!$A$540</f>
        <v>563</v>
      </c>
      <c r="B540">
        <f>[1]卡牌时间战力!$B$540</f>
        <v>0</v>
      </c>
      <c r="C540">
        <f>[1]卡牌时间战力!$C$540</f>
        <v>26950</v>
      </c>
      <c r="D540">
        <f>[1]卡牌时间战力!$D$540</f>
        <v>1624</v>
      </c>
      <c r="E540">
        <f>[1]卡牌时间战力!$E$540</f>
        <v>2720</v>
      </c>
      <c r="F540">
        <f>[1]卡牌时间战力!$F$540</f>
        <v>14607</v>
      </c>
      <c r="G540">
        <f>[1]卡牌时间战力!$G$540</f>
        <v>2164</v>
      </c>
      <c r="H540">
        <f>[1]卡牌时间战力!$H$540</f>
        <v>0.12689999999999704</v>
      </c>
      <c r="I540">
        <f>[1]卡牌时间战力!$I$540</f>
        <v>2438.61</v>
      </c>
      <c r="J540">
        <f>[1]卡牌时间战力!$J$540</f>
        <v>1</v>
      </c>
      <c r="K540">
        <f>[1]卡牌时间战力!$K$540</f>
        <v>541</v>
      </c>
      <c r="L540">
        <f>[1]卡牌时间战力!$L$540</f>
        <v>0</v>
      </c>
      <c r="M540">
        <f>[1]卡牌时间战力!$M$540</f>
        <v>0</v>
      </c>
      <c r="N540">
        <f>[1]卡牌时间战力!$N$540</f>
        <v>0</v>
      </c>
      <c r="O540">
        <f>[1]卡牌时间战力!$O$540</f>
        <v>0</v>
      </c>
      <c r="P540">
        <f>[1]卡牌时间战力!$P$540</f>
        <v>0</v>
      </c>
      <c r="Q540">
        <f>[1]卡牌时间战力!$Q$540</f>
        <v>0</v>
      </c>
      <c r="R540">
        <f>[1]卡牌时间战力!$R$540</f>
        <v>0.6</v>
      </c>
      <c r="S540">
        <f>[1]卡牌时间战力!$S$540</f>
        <v>1.1499999999999999</v>
      </c>
      <c r="T540">
        <f>[1]卡牌时间战力!$T$540</f>
        <v>12702</v>
      </c>
      <c r="U540">
        <f>[1]卡牌时间战力!$U$540</f>
        <v>3.5283000000000002</v>
      </c>
      <c r="V540">
        <f>[1]卡牌时间战力!$V$540</f>
        <v>6.3599999999999079</v>
      </c>
      <c r="W540">
        <f>[1]卡牌时间战力!$W$540</f>
        <v>0</v>
      </c>
      <c r="X540">
        <f>[1]卡牌时间战力!$X$540</f>
        <v>0</v>
      </c>
    </row>
    <row r="541" spans="1:24" x14ac:dyDescent="0.15">
      <c r="A541">
        <f>[1]卡牌时间战力!$A$541</f>
        <v>564</v>
      </c>
      <c r="B541">
        <f>[1]卡牌时间战力!$B$541</f>
        <v>0</v>
      </c>
      <c r="C541">
        <f>[1]卡牌时间战力!$C$541</f>
        <v>27000</v>
      </c>
      <c r="D541">
        <f>[1]卡牌时间战力!$D$541</f>
        <v>1627</v>
      </c>
      <c r="E541">
        <f>[1]卡牌时间战力!$E$541</f>
        <v>2725</v>
      </c>
      <c r="F541">
        <f>[1]卡牌时间战力!$F$541</f>
        <v>14634</v>
      </c>
      <c r="G541">
        <f>[1]卡牌时间战力!$G$541</f>
        <v>2168</v>
      </c>
      <c r="H541">
        <f>[1]卡牌时间战力!$H$541</f>
        <v>0.12694999999999704</v>
      </c>
      <c r="I541">
        <f>[1]卡牌时间战力!$I$541</f>
        <v>2443.23</v>
      </c>
      <c r="J541">
        <f>[1]卡牌时间战力!$J$541</f>
        <v>1</v>
      </c>
      <c r="K541">
        <f>[1]卡牌时间战力!$K$541</f>
        <v>542</v>
      </c>
      <c r="L541">
        <f>[1]卡牌时间战力!$L$541</f>
        <v>0</v>
      </c>
      <c r="M541">
        <f>[1]卡牌时间战力!$M$541</f>
        <v>0</v>
      </c>
      <c r="N541">
        <f>[1]卡牌时间战力!$N$541</f>
        <v>0</v>
      </c>
      <c r="O541">
        <f>[1]卡牌时间战力!$O$541</f>
        <v>0</v>
      </c>
      <c r="P541">
        <f>[1]卡牌时间战力!$P$541</f>
        <v>0</v>
      </c>
      <c r="Q541">
        <f>[1]卡牌时间战力!$Q$541</f>
        <v>0</v>
      </c>
      <c r="R541">
        <f>[1]卡牌时间战力!$R$541</f>
        <v>0.6</v>
      </c>
      <c r="S541">
        <f>[1]卡牌时间战力!$S$541</f>
        <v>1.1499999999999999</v>
      </c>
      <c r="T541">
        <f>[1]卡牌时间战力!$T$541</f>
        <v>12725</v>
      </c>
      <c r="U541">
        <f>[1]卡牌时间战力!$U$541</f>
        <v>3.5347</v>
      </c>
      <c r="V541">
        <f>[1]卡牌时间战力!$V$541</f>
        <v>6.3699999999999077</v>
      </c>
      <c r="W541">
        <f>[1]卡牌时间战力!$W$541</f>
        <v>0</v>
      </c>
      <c r="X541">
        <f>[1]卡牌时间战力!$X$541</f>
        <v>0</v>
      </c>
    </row>
    <row r="542" spans="1:24" x14ac:dyDescent="0.15">
      <c r="A542">
        <f>[1]卡牌时间战力!$A$542</f>
        <v>565</v>
      </c>
      <c r="B542">
        <f>[1]卡牌时间战力!$B$542</f>
        <v>0</v>
      </c>
      <c r="C542">
        <f>[1]卡牌时间战力!$C$542</f>
        <v>27050</v>
      </c>
      <c r="D542">
        <f>[1]卡牌时间战力!$D$542</f>
        <v>1630</v>
      </c>
      <c r="E542">
        <f>[1]卡牌时间战力!$E$542</f>
        <v>2730</v>
      </c>
      <c r="F542">
        <f>[1]卡牌时间战力!$F$542</f>
        <v>14661</v>
      </c>
      <c r="G542">
        <f>[1]卡牌时间战力!$G$542</f>
        <v>2172</v>
      </c>
      <c r="H542">
        <f>[1]卡牌时间战力!$H$542</f>
        <v>0.12699999999999703</v>
      </c>
      <c r="I542">
        <f>[1]卡牌时间战力!$I$542</f>
        <v>2447.84</v>
      </c>
      <c r="J542">
        <f>[1]卡牌时间战力!$J$542</f>
        <v>1</v>
      </c>
      <c r="K542">
        <f>[1]卡牌时间战力!$K$542</f>
        <v>543</v>
      </c>
      <c r="L542">
        <f>[1]卡牌时间战力!$L$542</f>
        <v>0</v>
      </c>
      <c r="M542">
        <f>[1]卡牌时间战力!$M$542</f>
        <v>0</v>
      </c>
      <c r="N542">
        <f>[1]卡牌时间战力!$N$542</f>
        <v>0</v>
      </c>
      <c r="O542">
        <f>[1]卡牌时间战力!$O$542</f>
        <v>0</v>
      </c>
      <c r="P542">
        <f>[1]卡牌时间战力!$P$542</f>
        <v>0</v>
      </c>
      <c r="Q542">
        <f>[1]卡牌时间战力!$Q$542</f>
        <v>0</v>
      </c>
      <c r="R542">
        <f>[1]卡牌时间战力!$R$542</f>
        <v>0.6</v>
      </c>
      <c r="S542">
        <f>[1]卡牌时间战力!$S$542</f>
        <v>1.1499999999999999</v>
      </c>
      <c r="T542">
        <f>[1]卡牌时间战力!$T$542</f>
        <v>12749</v>
      </c>
      <c r="U542">
        <f>[1]卡牌时间战力!$U$542</f>
        <v>3.5413999999999999</v>
      </c>
      <c r="V542">
        <f>[1]卡牌时间战力!$V$542</f>
        <v>6.3799999999999075</v>
      </c>
      <c r="W542">
        <f>[1]卡牌时间战力!$W$542</f>
        <v>0</v>
      </c>
      <c r="X542">
        <f>[1]卡牌时间战力!$X$542</f>
        <v>0</v>
      </c>
    </row>
    <row r="543" spans="1:24" x14ac:dyDescent="0.15">
      <c r="A543">
        <f>[1]卡牌时间战力!$A$543</f>
        <v>566</v>
      </c>
      <c r="B543">
        <f>[1]卡牌时间战力!$B$543</f>
        <v>0</v>
      </c>
      <c r="C543">
        <f>[1]卡牌时间战力!$C$543</f>
        <v>27100</v>
      </c>
      <c r="D543">
        <f>[1]卡牌时间战力!$D$543</f>
        <v>1633</v>
      </c>
      <c r="E543">
        <f>[1]卡牌时间战力!$E$543</f>
        <v>2735</v>
      </c>
      <c r="F543">
        <f>[1]卡牌时间战力!$F$543</f>
        <v>14688</v>
      </c>
      <c r="G543">
        <f>[1]卡牌时间战力!$G$543</f>
        <v>2176</v>
      </c>
      <c r="H543">
        <f>[1]卡牌时间战力!$H$543</f>
        <v>0.12704999999999703</v>
      </c>
      <c r="I543">
        <f>[1]卡牌时间战力!$I$543</f>
        <v>2452.46</v>
      </c>
      <c r="J543">
        <f>[1]卡牌时间战力!$J$543</f>
        <v>1</v>
      </c>
      <c r="K543">
        <f>[1]卡牌时间战力!$K$543</f>
        <v>544</v>
      </c>
      <c r="L543">
        <f>[1]卡牌时间战力!$L$543</f>
        <v>0</v>
      </c>
      <c r="M543">
        <f>[1]卡牌时间战力!$M$543</f>
        <v>0</v>
      </c>
      <c r="N543">
        <f>[1]卡牌时间战力!$N$543</f>
        <v>0</v>
      </c>
      <c r="O543">
        <f>[1]卡牌时间战力!$O$543</f>
        <v>0</v>
      </c>
      <c r="P543">
        <f>[1]卡牌时间战力!$P$543</f>
        <v>0</v>
      </c>
      <c r="Q543">
        <f>[1]卡牌时间战力!$Q$543</f>
        <v>0</v>
      </c>
      <c r="R543">
        <f>[1]卡牌时间战力!$R$543</f>
        <v>0.6</v>
      </c>
      <c r="S543">
        <f>[1]卡牌时间战力!$S$543</f>
        <v>1.1499999999999999</v>
      </c>
      <c r="T543">
        <f>[1]卡牌时间战力!$T$543</f>
        <v>12772</v>
      </c>
      <c r="U543">
        <f>[1]卡牌时间战力!$U$543</f>
        <v>3.5478000000000001</v>
      </c>
      <c r="V543">
        <f>[1]卡牌时间战力!$V$543</f>
        <v>6.3899999999999073</v>
      </c>
      <c r="W543">
        <f>[1]卡牌时间战力!$W$543</f>
        <v>0</v>
      </c>
      <c r="X543">
        <f>[1]卡牌时间战力!$X$543</f>
        <v>0</v>
      </c>
    </row>
    <row r="544" spans="1:24" x14ac:dyDescent="0.15">
      <c r="A544">
        <f>[1]卡牌时间战力!$A$544</f>
        <v>567</v>
      </c>
      <c r="B544">
        <f>[1]卡牌时间战力!$B$544</f>
        <v>0</v>
      </c>
      <c r="C544">
        <f>[1]卡牌时间战力!$C$544</f>
        <v>27150</v>
      </c>
      <c r="D544">
        <f>[1]卡牌时间战力!$D$544</f>
        <v>1636</v>
      </c>
      <c r="E544">
        <f>[1]卡牌时间战力!$E$544</f>
        <v>2740</v>
      </c>
      <c r="F544">
        <f>[1]卡牌时间战力!$F$544</f>
        <v>14715</v>
      </c>
      <c r="G544">
        <f>[1]卡牌时间战力!$G$544</f>
        <v>2180</v>
      </c>
      <c r="H544">
        <f>[1]卡牌时间战力!$H$544</f>
        <v>0.12709999999999702</v>
      </c>
      <c r="I544">
        <f>[1]卡牌时间战力!$I$544</f>
        <v>2457.08</v>
      </c>
      <c r="J544">
        <f>[1]卡牌时间战力!$J$544</f>
        <v>1</v>
      </c>
      <c r="K544">
        <f>[1]卡牌时间战力!$K$544</f>
        <v>545</v>
      </c>
      <c r="L544">
        <f>[1]卡牌时间战力!$L$544</f>
        <v>0</v>
      </c>
      <c r="M544">
        <f>[1]卡牌时间战力!$M$544</f>
        <v>0</v>
      </c>
      <c r="N544">
        <f>[1]卡牌时间战力!$N$544</f>
        <v>0</v>
      </c>
      <c r="O544">
        <f>[1]卡牌时间战力!$O$544</f>
        <v>0</v>
      </c>
      <c r="P544">
        <f>[1]卡牌时间战力!$P$544</f>
        <v>0</v>
      </c>
      <c r="Q544">
        <f>[1]卡牌时间战力!$Q$544</f>
        <v>0</v>
      </c>
      <c r="R544">
        <f>[1]卡牌时间战力!$R$544</f>
        <v>0.6</v>
      </c>
      <c r="S544">
        <f>[1]卡牌时间战力!$S$544</f>
        <v>1.1499999999999999</v>
      </c>
      <c r="T544">
        <f>[1]卡牌时间战力!$T$544</f>
        <v>12796</v>
      </c>
      <c r="U544">
        <f>[1]卡牌时间战力!$U$544</f>
        <v>3.5543999999999998</v>
      </c>
      <c r="V544">
        <f>[1]卡牌时间战力!$V$544</f>
        <v>6.3999999999999071</v>
      </c>
      <c r="W544">
        <f>[1]卡牌时间战力!$W$544</f>
        <v>0</v>
      </c>
      <c r="X544">
        <f>[1]卡牌时间战力!$X$544</f>
        <v>0</v>
      </c>
    </row>
    <row r="545" spans="1:24" x14ac:dyDescent="0.15">
      <c r="A545">
        <f>[1]卡牌时间战力!$A$545</f>
        <v>568</v>
      </c>
      <c r="B545">
        <f>[1]卡牌时间战力!$B$545</f>
        <v>0</v>
      </c>
      <c r="C545">
        <f>[1]卡牌时间战力!$C$545</f>
        <v>27200</v>
      </c>
      <c r="D545">
        <f>[1]卡牌时间战力!$D$545</f>
        <v>1639</v>
      </c>
      <c r="E545">
        <f>[1]卡牌时间战力!$E$545</f>
        <v>2745</v>
      </c>
      <c r="F545">
        <f>[1]卡牌时间战力!$F$545</f>
        <v>14742</v>
      </c>
      <c r="G545">
        <f>[1]卡牌时间战力!$G$545</f>
        <v>2184</v>
      </c>
      <c r="H545">
        <f>[1]卡牌时间战力!$H$545</f>
        <v>0.12714999999999702</v>
      </c>
      <c r="I545">
        <f>[1]卡牌时间战力!$I$545</f>
        <v>2461.6999999999998</v>
      </c>
      <c r="J545">
        <f>[1]卡牌时间战力!$J$545</f>
        <v>1</v>
      </c>
      <c r="K545">
        <f>[1]卡牌时间战力!$K$545</f>
        <v>546</v>
      </c>
      <c r="L545">
        <f>[1]卡牌时间战力!$L$545</f>
        <v>0</v>
      </c>
      <c r="M545">
        <f>[1]卡牌时间战力!$M$545</f>
        <v>0</v>
      </c>
      <c r="N545">
        <f>[1]卡牌时间战力!$N$545</f>
        <v>0</v>
      </c>
      <c r="O545">
        <f>[1]卡牌时间战力!$O$545</f>
        <v>0</v>
      </c>
      <c r="P545">
        <f>[1]卡牌时间战力!$P$545</f>
        <v>0</v>
      </c>
      <c r="Q545">
        <f>[1]卡牌时间战力!$Q$545</f>
        <v>0</v>
      </c>
      <c r="R545">
        <f>[1]卡牌时间战力!$R$545</f>
        <v>0.6</v>
      </c>
      <c r="S545">
        <f>[1]卡牌时间战力!$S$545</f>
        <v>1.1499999999999999</v>
      </c>
      <c r="T545">
        <f>[1]卡牌时间战力!$T$545</f>
        <v>12819</v>
      </c>
      <c r="U545">
        <f>[1]卡牌时间战力!$U$545</f>
        <v>3.5608</v>
      </c>
      <c r="V545">
        <f>[1]卡牌时间战力!$V$545</f>
        <v>6.4099999999999069</v>
      </c>
      <c r="W545">
        <f>[1]卡牌时间战力!$W$545</f>
        <v>0</v>
      </c>
      <c r="X545">
        <f>[1]卡牌时间战力!$X$545</f>
        <v>0</v>
      </c>
    </row>
    <row r="546" spans="1:24" x14ac:dyDescent="0.15">
      <c r="A546">
        <f>[1]卡牌时间战力!$A$546</f>
        <v>569</v>
      </c>
      <c r="B546">
        <f>[1]卡牌时间战力!$B$546</f>
        <v>0</v>
      </c>
      <c r="C546">
        <f>[1]卡牌时间战力!$C$546</f>
        <v>27250</v>
      </c>
      <c r="D546">
        <f>[1]卡牌时间战力!$D$546</f>
        <v>1642</v>
      </c>
      <c r="E546">
        <f>[1]卡牌时间战力!$E$546</f>
        <v>2750</v>
      </c>
      <c r="F546">
        <f>[1]卡牌时间战力!$F$546</f>
        <v>14769</v>
      </c>
      <c r="G546">
        <f>[1]卡牌时间战力!$G$546</f>
        <v>2188</v>
      </c>
      <c r="H546">
        <f>[1]卡牌时间战力!$H$546</f>
        <v>0.12719999999999701</v>
      </c>
      <c r="I546">
        <f>[1]卡牌时间战力!$I$546</f>
        <v>2466.31</v>
      </c>
      <c r="J546">
        <f>[1]卡牌时间战力!$J$546</f>
        <v>1</v>
      </c>
      <c r="K546">
        <f>[1]卡牌时间战力!$K$546</f>
        <v>547</v>
      </c>
      <c r="L546">
        <f>[1]卡牌时间战力!$L$546</f>
        <v>0</v>
      </c>
      <c r="M546">
        <f>[1]卡牌时间战力!$M$546</f>
        <v>0</v>
      </c>
      <c r="N546">
        <f>[1]卡牌时间战力!$N$546</f>
        <v>0</v>
      </c>
      <c r="O546">
        <f>[1]卡牌时间战力!$O$546</f>
        <v>0</v>
      </c>
      <c r="P546">
        <f>[1]卡牌时间战力!$P$546</f>
        <v>0</v>
      </c>
      <c r="Q546">
        <f>[1]卡牌时间战力!$Q$546</f>
        <v>0</v>
      </c>
      <c r="R546">
        <f>[1]卡牌时间战力!$R$546</f>
        <v>0.6</v>
      </c>
      <c r="S546">
        <f>[1]卡牌时间战力!$S$546</f>
        <v>1.1499999999999999</v>
      </c>
      <c r="T546">
        <f>[1]卡牌时间战力!$T$546</f>
        <v>12843</v>
      </c>
      <c r="U546">
        <f>[1]卡牌时间战力!$U$546</f>
        <v>3.5674999999999999</v>
      </c>
      <c r="V546">
        <f>[1]卡牌时间战力!$V$546</f>
        <v>6.4199999999999067</v>
      </c>
      <c r="W546">
        <f>[1]卡牌时间战力!$W$546</f>
        <v>0</v>
      </c>
      <c r="X546">
        <f>[1]卡牌时间战力!$X$546</f>
        <v>0</v>
      </c>
    </row>
    <row r="547" spans="1:24" x14ac:dyDescent="0.15">
      <c r="A547">
        <f>[1]卡牌时间战力!$A$547</f>
        <v>570</v>
      </c>
      <c r="B547">
        <f>[1]卡牌时间战力!$B$547</f>
        <v>0</v>
      </c>
      <c r="C547">
        <f>[1]卡牌时间战力!$C$547</f>
        <v>27300</v>
      </c>
      <c r="D547">
        <f>[1]卡牌时间战力!$D$547</f>
        <v>1645</v>
      </c>
      <c r="E547">
        <f>[1]卡牌时间战力!$E$547</f>
        <v>2755</v>
      </c>
      <c r="F547">
        <f>[1]卡牌时间战力!$F$547</f>
        <v>14796</v>
      </c>
      <c r="G547">
        <f>[1]卡牌时间战力!$G$547</f>
        <v>2192</v>
      </c>
      <c r="H547">
        <f>[1]卡牌时间战力!$H$547</f>
        <v>0.127249999999997</v>
      </c>
      <c r="I547">
        <f>[1]卡牌时间战力!$I$547</f>
        <v>2470.9299999999998</v>
      </c>
      <c r="J547">
        <f>[1]卡牌时间战力!$J$547</f>
        <v>1</v>
      </c>
      <c r="K547">
        <f>[1]卡牌时间战力!$K$547</f>
        <v>548</v>
      </c>
      <c r="L547">
        <f>[1]卡牌时间战力!$L$547</f>
        <v>0</v>
      </c>
      <c r="M547">
        <f>[1]卡牌时间战力!$M$547</f>
        <v>0</v>
      </c>
      <c r="N547">
        <f>[1]卡牌时间战力!$N$547</f>
        <v>0</v>
      </c>
      <c r="O547">
        <f>[1]卡牌时间战力!$O$547</f>
        <v>0</v>
      </c>
      <c r="P547">
        <f>[1]卡牌时间战力!$P$547</f>
        <v>0</v>
      </c>
      <c r="Q547">
        <f>[1]卡牌时间战力!$Q$547</f>
        <v>0</v>
      </c>
      <c r="R547">
        <f>[1]卡牌时间战力!$R$547</f>
        <v>0.6</v>
      </c>
      <c r="S547">
        <f>[1]卡牌时间战力!$S$547</f>
        <v>1.1499999999999999</v>
      </c>
      <c r="T547">
        <f>[1]卡牌时间战力!$T$547</f>
        <v>12866</v>
      </c>
      <c r="U547">
        <f>[1]卡牌时间战力!$U$547</f>
        <v>3.5739000000000001</v>
      </c>
      <c r="V547">
        <f>[1]卡牌时间战力!$V$547</f>
        <v>6.4299999999999065</v>
      </c>
      <c r="W547">
        <f>[1]卡牌时间战力!$W$547</f>
        <v>0</v>
      </c>
      <c r="X547">
        <f>[1]卡牌时间战力!$X$547</f>
        <v>0</v>
      </c>
    </row>
    <row r="548" spans="1:24" x14ac:dyDescent="0.15">
      <c r="A548">
        <f>[1]卡牌时间战力!$A$548</f>
        <v>571</v>
      </c>
      <c r="B548">
        <f>[1]卡牌时间战力!$B$548</f>
        <v>0</v>
      </c>
      <c r="C548">
        <f>[1]卡牌时间战力!$C$548</f>
        <v>27350</v>
      </c>
      <c r="D548">
        <f>[1]卡牌时间战力!$D$548</f>
        <v>1648</v>
      </c>
      <c r="E548">
        <f>[1]卡牌时间战力!$E$548</f>
        <v>2760</v>
      </c>
      <c r="F548">
        <f>[1]卡牌时间战力!$F$548</f>
        <v>14823</v>
      </c>
      <c r="G548">
        <f>[1]卡牌时间战力!$G$548</f>
        <v>2196</v>
      </c>
      <c r="H548">
        <f>[1]卡牌时间战力!$H$548</f>
        <v>0.127299999999997</v>
      </c>
      <c r="I548">
        <f>[1]卡牌时间战力!$I$548</f>
        <v>2475.5500000000002</v>
      </c>
      <c r="J548">
        <f>[1]卡牌时间战力!$J$548</f>
        <v>1</v>
      </c>
      <c r="K548">
        <f>[1]卡牌时间战力!$K$548</f>
        <v>549</v>
      </c>
      <c r="L548">
        <f>[1]卡牌时间战力!$L$548</f>
        <v>0</v>
      </c>
      <c r="M548">
        <f>[1]卡牌时间战力!$M$548</f>
        <v>0</v>
      </c>
      <c r="N548">
        <f>[1]卡牌时间战力!$N$548</f>
        <v>0</v>
      </c>
      <c r="O548">
        <f>[1]卡牌时间战力!$O$548</f>
        <v>0</v>
      </c>
      <c r="P548">
        <f>[1]卡牌时间战力!$P$548</f>
        <v>0</v>
      </c>
      <c r="Q548">
        <f>[1]卡牌时间战力!$Q$548</f>
        <v>0</v>
      </c>
      <c r="R548">
        <f>[1]卡牌时间战力!$R$548</f>
        <v>0.6</v>
      </c>
      <c r="S548">
        <f>[1]卡牌时间战力!$S$548</f>
        <v>1.1499999999999999</v>
      </c>
      <c r="T548">
        <f>[1]卡牌时间战力!$T$548</f>
        <v>12890</v>
      </c>
      <c r="U548">
        <f>[1]卡牌时间战力!$U$548</f>
        <v>3.5806</v>
      </c>
      <c r="V548">
        <f>[1]卡牌时间战力!$V$548</f>
        <v>6.4399999999999062</v>
      </c>
      <c r="W548">
        <f>[1]卡牌时间战力!$W$548</f>
        <v>0</v>
      </c>
      <c r="X548">
        <f>[1]卡牌时间战力!$X$548</f>
        <v>0</v>
      </c>
    </row>
    <row r="549" spans="1:24" x14ac:dyDescent="0.15">
      <c r="A549">
        <f>[1]卡牌时间战力!$A$549</f>
        <v>572</v>
      </c>
      <c r="B549">
        <f>[1]卡牌时间战力!$B$549</f>
        <v>0</v>
      </c>
      <c r="C549">
        <f>[1]卡牌时间战力!$C$549</f>
        <v>27400</v>
      </c>
      <c r="D549">
        <f>[1]卡牌时间战力!$D$549</f>
        <v>1651</v>
      </c>
      <c r="E549">
        <f>[1]卡牌时间战力!$E$549</f>
        <v>2765</v>
      </c>
      <c r="F549">
        <f>[1]卡牌时间战力!$F$549</f>
        <v>14850</v>
      </c>
      <c r="G549">
        <f>[1]卡牌时间战力!$G$549</f>
        <v>2200</v>
      </c>
      <c r="H549">
        <f>[1]卡牌时间战力!$H$549</f>
        <v>0.12734999999999699</v>
      </c>
      <c r="I549">
        <f>[1]卡牌时间战力!$I$549</f>
        <v>2480.17</v>
      </c>
      <c r="J549">
        <f>[1]卡牌时间战力!$J$549</f>
        <v>1</v>
      </c>
      <c r="K549">
        <f>[1]卡牌时间战力!$K$549</f>
        <v>550</v>
      </c>
      <c r="L549">
        <f>[1]卡牌时间战力!$L$549</f>
        <v>0</v>
      </c>
      <c r="M549">
        <f>[1]卡牌时间战力!$M$549</f>
        <v>0</v>
      </c>
      <c r="N549">
        <f>[1]卡牌时间战力!$N$549</f>
        <v>0</v>
      </c>
      <c r="O549">
        <f>[1]卡牌时间战力!$O$549</f>
        <v>0</v>
      </c>
      <c r="P549">
        <f>[1]卡牌时间战力!$P$549</f>
        <v>0</v>
      </c>
      <c r="Q549">
        <f>[1]卡牌时间战力!$Q$549</f>
        <v>0</v>
      </c>
      <c r="R549">
        <f>[1]卡牌时间战力!$R$549</f>
        <v>0.6</v>
      </c>
      <c r="S549">
        <f>[1]卡牌时间战力!$S$549</f>
        <v>1.1499999999999999</v>
      </c>
      <c r="T549">
        <f>[1]卡牌时间战力!$T$549</f>
        <v>12913</v>
      </c>
      <c r="U549">
        <f>[1]卡牌时间战力!$U$549</f>
        <v>3.5869</v>
      </c>
      <c r="V549">
        <f>[1]卡牌时间战力!$V$549</f>
        <v>6.449999999999906</v>
      </c>
      <c r="W549">
        <f>[1]卡牌时间战力!$W$549</f>
        <v>0</v>
      </c>
      <c r="X549">
        <f>[1]卡牌时间战力!$X$549</f>
        <v>0</v>
      </c>
    </row>
    <row r="550" spans="1:24" x14ac:dyDescent="0.15">
      <c r="A550">
        <f>[1]卡牌时间战力!$A$550</f>
        <v>573</v>
      </c>
      <c r="B550">
        <f>[1]卡牌时间战力!$B$550</f>
        <v>0</v>
      </c>
      <c r="C550">
        <f>[1]卡牌时间战力!$C$550</f>
        <v>27450</v>
      </c>
      <c r="D550">
        <f>[1]卡牌时间战力!$D$550</f>
        <v>1654</v>
      </c>
      <c r="E550">
        <f>[1]卡牌时间战力!$E$550</f>
        <v>2770</v>
      </c>
      <c r="F550">
        <f>[1]卡牌时间战力!$F$550</f>
        <v>14877</v>
      </c>
      <c r="G550">
        <f>[1]卡牌时间战力!$G$550</f>
        <v>2204</v>
      </c>
      <c r="H550">
        <f>[1]卡牌时间战力!$H$550</f>
        <v>0.12739999999999699</v>
      </c>
      <c r="I550">
        <f>[1]卡牌时间战力!$I$550</f>
        <v>2484.79</v>
      </c>
      <c r="J550">
        <f>[1]卡牌时间战力!$J$550</f>
        <v>1</v>
      </c>
      <c r="K550">
        <f>[1]卡牌时间战力!$K$550</f>
        <v>551</v>
      </c>
      <c r="L550">
        <f>[1]卡牌时间战力!$L$550</f>
        <v>0</v>
      </c>
      <c r="M550">
        <f>[1]卡牌时间战力!$M$550</f>
        <v>0</v>
      </c>
      <c r="N550">
        <f>[1]卡牌时间战力!$N$550</f>
        <v>0</v>
      </c>
      <c r="O550">
        <f>[1]卡牌时间战力!$O$550</f>
        <v>0</v>
      </c>
      <c r="P550">
        <f>[1]卡牌时间战力!$P$550</f>
        <v>0</v>
      </c>
      <c r="Q550">
        <f>[1]卡牌时间战力!$Q$550</f>
        <v>0</v>
      </c>
      <c r="R550">
        <f>[1]卡牌时间战力!$R$550</f>
        <v>0.6</v>
      </c>
      <c r="S550">
        <f>[1]卡牌时间战力!$S$550</f>
        <v>1.1499999999999999</v>
      </c>
      <c r="T550">
        <f>[1]卡牌时间战力!$T$550</f>
        <v>12937</v>
      </c>
      <c r="U550">
        <f>[1]卡牌时间战力!$U$550</f>
        <v>3.5935999999999999</v>
      </c>
      <c r="V550">
        <f>[1]卡牌时间战力!$V$550</f>
        <v>6.4599999999999058</v>
      </c>
      <c r="W550">
        <f>[1]卡牌时间战力!$W$550</f>
        <v>0</v>
      </c>
      <c r="X550">
        <f>[1]卡牌时间战力!$X$550</f>
        <v>0</v>
      </c>
    </row>
    <row r="551" spans="1:24" x14ac:dyDescent="0.15">
      <c r="A551">
        <f>[1]卡牌时间战力!$A$551</f>
        <v>574</v>
      </c>
      <c r="B551">
        <f>[1]卡牌时间战力!$B$551</f>
        <v>0</v>
      </c>
      <c r="C551">
        <f>[1]卡牌时间战力!$C$551</f>
        <v>27500</v>
      </c>
      <c r="D551">
        <f>[1]卡牌时间战力!$D$551</f>
        <v>1657</v>
      </c>
      <c r="E551">
        <f>[1]卡牌时间战力!$E$551</f>
        <v>2775</v>
      </c>
      <c r="F551">
        <f>[1]卡牌时间战力!$F$551</f>
        <v>14904</v>
      </c>
      <c r="G551">
        <f>[1]卡牌时间战力!$G$551</f>
        <v>2208</v>
      </c>
      <c r="H551">
        <f>[1]卡牌时间战力!$H$551</f>
        <v>0.12744999999999698</v>
      </c>
      <c r="I551">
        <f>[1]卡牌时间战力!$I$551</f>
        <v>2489.41</v>
      </c>
      <c r="J551">
        <f>[1]卡牌时间战力!$J$551</f>
        <v>1</v>
      </c>
      <c r="K551">
        <f>[1]卡牌时间战力!$K$551</f>
        <v>552</v>
      </c>
      <c r="L551">
        <f>[1]卡牌时间战力!$L$551</f>
        <v>0</v>
      </c>
      <c r="M551">
        <f>[1]卡牌时间战力!$M$551</f>
        <v>0</v>
      </c>
      <c r="N551">
        <f>[1]卡牌时间战力!$N$551</f>
        <v>0</v>
      </c>
      <c r="O551">
        <f>[1]卡牌时间战力!$O$551</f>
        <v>0</v>
      </c>
      <c r="P551">
        <f>[1]卡牌时间战力!$P$551</f>
        <v>0</v>
      </c>
      <c r="Q551">
        <f>[1]卡牌时间战力!$Q$551</f>
        <v>0</v>
      </c>
      <c r="R551">
        <f>[1]卡牌时间战力!$R$551</f>
        <v>0.6</v>
      </c>
      <c r="S551">
        <f>[1]卡牌时间战力!$S$551</f>
        <v>1.1499999999999999</v>
      </c>
      <c r="T551">
        <f>[1]卡牌时间战力!$T$551</f>
        <v>12960</v>
      </c>
      <c r="U551">
        <f>[1]卡牌时间战力!$U$551</f>
        <v>3.6</v>
      </c>
      <c r="V551">
        <f>[1]卡牌时间战力!$V$551</f>
        <v>6.4699999999999056</v>
      </c>
      <c r="W551">
        <f>[1]卡牌时间战力!$W$551</f>
        <v>0</v>
      </c>
      <c r="X551">
        <f>[1]卡牌时间战力!$X$551</f>
        <v>0</v>
      </c>
    </row>
    <row r="552" spans="1:24" x14ac:dyDescent="0.15">
      <c r="A552">
        <f>[1]卡牌时间战力!$A$552</f>
        <v>575</v>
      </c>
      <c r="B552">
        <f>[1]卡牌时间战力!$B$552</f>
        <v>0</v>
      </c>
      <c r="C552">
        <f>[1]卡牌时间战力!$C$552</f>
        <v>27550</v>
      </c>
      <c r="D552">
        <f>[1]卡牌时间战力!$D$552</f>
        <v>1660</v>
      </c>
      <c r="E552">
        <f>[1]卡牌时间战力!$E$552</f>
        <v>2780</v>
      </c>
      <c r="F552">
        <f>[1]卡牌时间战力!$F$552</f>
        <v>14931</v>
      </c>
      <c r="G552">
        <f>[1]卡牌时间战力!$G$552</f>
        <v>2212</v>
      </c>
      <c r="H552">
        <f>[1]卡牌时间战力!$H$552</f>
        <v>0.12749999999999698</v>
      </c>
      <c r="I552">
        <f>[1]卡牌时间战力!$I$552</f>
        <v>2494.0300000000002</v>
      </c>
      <c r="J552">
        <f>[1]卡牌时间战力!$J$552</f>
        <v>1</v>
      </c>
      <c r="K552">
        <f>[1]卡牌时间战力!$K$552</f>
        <v>553</v>
      </c>
      <c r="L552">
        <f>[1]卡牌时间战力!$L$552</f>
        <v>0</v>
      </c>
      <c r="M552">
        <f>[1]卡牌时间战力!$M$552</f>
        <v>0</v>
      </c>
      <c r="N552">
        <f>[1]卡牌时间战力!$N$552</f>
        <v>0</v>
      </c>
      <c r="O552">
        <f>[1]卡牌时间战力!$O$552</f>
        <v>0</v>
      </c>
      <c r="P552">
        <f>[1]卡牌时间战力!$P$552</f>
        <v>0</v>
      </c>
      <c r="Q552">
        <f>[1]卡牌时间战力!$Q$552</f>
        <v>0</v>
      </c>
      <c r="R552">
        <f>[1]卡牌时间战力!$R$552</f>
        <v>0.6</v>
      </c>
      <c r="S552">
        <f>[1]卡牌时间战力!$S$552</f>
        <v>1.1499999999999999</v>
      </c>
      <c r="T552">
        <f>[1]卡牌时间战力!$T$552</f>
        <v>12983</v>
      </c>
      <c r="U552">
        <f>[1]卡牌时间战力!$U$552</f>
        <v>3.6063999999999998</v>
      </c>
      <c r="V552">
        <f>[1]卡牌时间战力!$V$552</f>
        <v>6.4799999999999054</v>
      </c>
      <c r="W552">
        <f>[1]卡牌时间战力!$W$552</f>
        <v>0</v>
      </c>
      <c r="X552">
        <f>[1]卡牌时间战力!$X$552</f>
        <v>0</v>
      </c>
    </row>
    <row r="553" spans="1:24" x14ac:dyDescent="0.15">
      <c r="A553">
        <f>[1]卡牌时间战力!$A$553</f>
        <v>576</v>
      </c>
      <c r="B553">
        <f>[1]卡牌时间战力!$B$553</f>
        <v>0</v>
      </c>
      <c r="C553">
        <f>[1]卡牌时间战力!$C$553</f>
        <v>27600</v>
      </c>
      <c r="D553">
        <f>[1]卡牌时间战力!$D$553</f>
        <v>1663</v>
      </c>
      <c r="E553">
        <f>[1]卡牌时间战力!$E$553</f>
        <v>2785</v>
      </c>
      <c r="F553">
        <f>[1]卡牌时间战力!$F$553</f>
        <v>14958</v>
      </c>
      <c r="G553">
        <f>[1]卡牌时间战力!$G$553</f>
        <v>2216</v>
      </c>
      <c r="H553">
        <f>[1]卡牌时间战力!$H$553</f>
        <v>0.12754999999999697</v>
      </c>
      <c r="I553">
        <f>[1]卡牌时间战力!$I$553</f>
        <v>2498.65</v>
      </c>
      <c r="J553">
        <f>[1]卡牌时间战力!$J$553</f>
        <v>1</v>
      </c>
      <c r="K553">
        <f>[1]卡牌时间战力!$K$553</f>
        <v>554</v>
      </c>
      <c r="L553">
        <f>[1]卡牌时间战力!$L$553</f>
        <v>0</v>
      </c>
      <c r="M553">
        <f>[1]卡牌时间战力!$M$553</f>
        <v>0</v>
      </c>
      <c r="N553">
        <f>[1]卡牌时间战力!$N$553</f>
        <v>0</v>
      </c>
      <c r="O553">
        <f>[1]卡牌时间战力!$O$553</f>
        <v>0</v>
      </c>
      <c r="P553">
        <f>[1]卡牌时间战力!$P$553</f>
        <v>0</v>
      </c>
      <c r="Q553">
        <f>[1]卡牌时间战力!$Q$553</f>
        <v>0</v>
      </c>
      <c r="R553">
        <f>[1]卡牌时间战力!$R$553</f>
        <v>0.6</v>
      </c>
      <c r="S553">
        <f>[1]卡牌时间战力!$S$553</f>
        <v>1.1499999999999999</v>
      </c>
      <c r="T553">
        <f>[1]卡牌时间战力!$T$553</f>
        <v>13007</v>
      </c>
      <c r="U553">
        <f>[1]卡牌时间战力!$U$553</f>
        <v>3.6131000000000002</v>
      </c>
      <c r="V553">
        <f>[1]卡牌时间战力!$V$553</f>
        <v>6.4899999999999052</v>
      </c>
      <c r="W553">
        <f>[1]卡牌时间战力!$W$553</f>
        <v>0</v>
      </c>
      <c r="X553">
        <f>[1]卡牌时间战力!$X$553</f>
        <v>0</v>
      </c>
    </row>
    <row r="554" spans="1:24" x14ac:dyDescent="0.15">
      <c r="A554">
        <f>[1]卡牌时间战力!$A$554</f>
        <v>577</v>
      </c>
      <c r="B554">
        <f>[1]卡牌时间战力!$B$554</f>
        <v>0</v>
      </c>
      <c r="C554">
        <f>[1]卡牌时间战力!$C$554</f>
        <v>27650</v>
      </c>
      <c r="D554">
        <f>[1]卡牌时间战力!$D$554</f>
        <v>1666</v>
      </c>
      <c r="E554">
        <f>[1]卡牌时间战力!$E$554</f>
        <v>2790</v>
      </c>
      <c r="F554">
        <f>[1]卡牌时间战力!$F$554</f>
        <v>14985</v>
      </c>
      <c r="G554">
        <f>[1]卡牌时间战力!$G$554</f>
        <v>2220</v>
      </c>
      <c r="H554">
        <f>[1]卡牌时间战力!$H$554</f>
        <v>0.12759999999999697</v>
      </c>
      <c r="I554">
        <f>[1]卡牌时间战力!$I$554</f>
        <v>2503.27</v>
      </c>
      <c r="J554">
        <f>[1]卡牌时间战力!$J$554</f>
        <v>1</v>
      </c>
      <c r="K554">
        <f>[1]卡牌时间战力!$K$554</f>
        <v>555</v>
      </c>
      <c r="L554">
        <f>[1]卡牌时间战力!$L$554</f>
        <v>0</v>
      </c>
      <c r="M554">
        <f>[1]卡牌时间战力!$M$554</f>
        <v>0</v>
      </c>
      <c r="N554">
        <f>[1]卡牌时间战力!$N$554</f>
        <v>0</v>
      </c>
      <c r="O554">
        <f>[1]卡牌时间战力!$O$554</f>
        <v>0</v>
      </c>
      <c r="P554">
        <f>[1]卡牌时间战力!$P$554</f>
        <v>0</v>
      </c>
      <c r="Q554">
        <f>[1]卡牌时间战力!$Q$554</f>
        <v>0</v>
      </c>
      <c r="R554">
        <f>[1]卡牌时间战力!$R$554</f>
        <v>0.6</v>
      </c>
      <c r="S554">
        <f>[1]卡牌时间战力!$S$554</f>
        <v>1.1499999999999999</v>
      </c>
      <c r="T554">
        <f>[1]卡牌时间战力!$T$554</f>
        <v>13030</v>
      </c>
      <c r="U554">
        <f>[1]卡牌时间战力!$U$554</f>
        <v>3.6194000000000002</v>
      </c>
      <c r="V554">
        <f>[1]卡牌时间战力!$V$554</f>
        <v>6.499999999999905</v>
      </c>
      <c r="W554">
        <f>[1]卡牌时间战力!$W$554</f>
        <v>0</v>
      </c>
      <c r="X554">
        <f>[1]卡牌时间战力!$X$554</f>
        <v>0</v>
      </c>
    </row>
    <row r="555" spans="1:24" x14ac:dyDescent="0.15">
      <c r="A555">
        <f>[1]卡牌时间战力!$A$555</f>
        <v>578</v>
      </c>
      <c r="B555">
        <f>[1]卡牌时间战力!$B$555</f>
        <v>0</v>
      </c>
      <c r="C555">
        <f>[1]卡牌时间战力!$C$555</f>
        <v>27700</v>
      </c>
      <c r="D555">
        <f>[1]卡牌时间战力!$D$555</f>
        <v>1669</v>
      </c>
      <c r="E555">
        <f>[1]卡牌时间战力!$E$555</f>
        <v>2795</v>
      </c>
      <c r="F555">
        <f>[1]卡牌时间战力!$F$555</f>
        <v>15012</v>
      </c>
      <c r="G555">
        <f>[1]卡牌时间战力!$G$555</f>
        <v>2224</v>
      </c>
      <c r="H555">
        <f>[1]卡牌时间战力!$H$555</f>
        <v>0.12764999999999696</v>
      </c>
      <c r="I555">
        <f>[1]卡牌时间战力!$I$555</f>
        <v>2507.89</v>
      </c>
      <c r="J555">
        <f>[1]卡牌时间战力!$J$555</f>
        <v>1</v>
      </c>
      <c r="K555">
        <f>[1]卡牌时间战力!$K$555</f>
        <v>556</v>
      </c>
      <c r="L555">
        <f>[1]卡牌时间战力!$L$555</f>
        <v>0</v>
      </c>
      <c r="M555">
        <f>[1]卡牌时间战力!$M$555</f>
        <v>0</v>
      </c>
      <c r="N555">
        <f>[1]卡牌时间战力!$N$555</f>
        <v>0</v>
      </c>
      <c r="O555">
        <f>[1]卡牌时间战力!$O$555</f>
        <v>0</v>
      </c>
      <c r="P555">
        <f>[1]卡牌时间战力!$P$555</f>
        <v>0</v>
      </c>
      <c r="Q555">
        <f>[1]卡牌时间战力!$Q$555</f>
        <v>0</v>
      </c>
      <c r="R555">
        <f>[1]卡牌时间战力!$R$555</f>
        <v>0.6</v>
      </c>
      <c r="S555">
        <f>[1]卡牌时间战力!$S$555</f>
        <v>1.1499999999999999</v>
      </c>
      <c r="T555">
        <f>[1]卡牌时间战力!$T$555</f>
        <v>13054</v>
      </c>
      <c r="U555">
        <f>[1]卡牌时间战力!$U$555</f>
        <v>3.6261000000000001</v>
      </c>
      <c r="V555">
        <f>[1]卡牌时间战力!$V$555</f>
        <v>6.5099999999999048</v>
      </c>
      <c r="W555">
        <f>[1]卡牌时间战力!$W$555</f>
        <v>0</v>
      </c>
      <c r="X555">
        <f>[1]卡牌时间战力!$X$555</f>
        <v>0</v>
      </c>
    </row>
    <row r="556" spans="1:24" x14ac:dyDescent="0.15">
      <c r="A556">
        <f>[1]卡牌时间战力!$A$556</f>
        <v>579</v>
      </c>
      <c r="B556">
        <f>[1]卡牌时间战力!$B$556</f>
        <v>0</v>
      </c>
      <c r="C556">
        <f>[1]卡牌时间战力!$C$556</f>
        <v>27750</v>
      </c>
      <c r="D556">
        <f>[1]卡牌时间战力!$D$556</f>
        <v>1672</v>
      </c>
      <c r="E556">
        <f>[1]卡牌时间战力!$E$556</f>
        <v>2800</v>
      </c>
      <c r="F556">
        <f>[1]卡牌时间战力!$F$556</f>
        <v>15039</v>
      </c>
      <c r="G556">
        <f>[1]卡牌时间战力!$G$556</f>
        <v>2228</v>
      </c>
      <c r="H556">
        <f>[1]卡牌时间战力!$H$556</f>
        <v>0.12769999999999695</v>
      </c>
      <c r="I556">
        <f>[1]卡牌时间战力!$I$556</f>
        <v>2512.52</v>
      </c>
      <c r="J556">
        <f>[1]卡牌时间战力!$J$556</f>
        <v>1</v>
      </c>
      <c r="K556">
        <f>[1]卡牌时间战力!$K$556</f>
        <v>557</v>
      </c>
      <c r="L556">
        <f>[1]卡牌时间战力!$L$556</f>
        <v>0</v>
      </c>
      <c r="M556">
        <f>[1]卡牌时间战力!$M$556</f>
        <v>0</v>
      </c>
      <c r="N556">
        <f>[1]卡牌时间战力!$N$556</f>
        <v>0</v>
      </c>
      <c r="O556">
        <f>[1]卡牌时间战力!$O$556</f>
        <v>0</v>
      </c>
      <c r="P556">
        <f>[1]卡牌时间战力!$P$556</f>
        <v>0</v>
      </c>
      <c r="Q556">
        <f>[1]卡牌时间战力!$Q$556</f>
        <v>0</v>
      </c>
      <c r="R556">
        <f>[1]卡牌时间战力!$R$556</f>
        <v>0.6</v>
      </c>
      <c r="S556">
        <f>[1]卡牌时间战力!$S$556</f>
        <v>1.1499999999999999</v>
      </c>
      <c r="T556">
        <f>[1]卡牌时间战力!$T$556</f>
        <v>13077</v>
      </c>
      <c r="U556">
        <f>[1]卡牌时间战力!$U$556</f>
        <v>3.6324999999999998</v>
      </c>
      <c r="V556">
        <f>[1]卡牌时间战力!$V$556</f>
        <v>6.5199999999999045</v>
      </c>
      <c r="W556">
        <f>[1]卡牌时间战力!$W$556</f>
        <v>0</v>
      </c>
      <c r="X556">
        <f>[1]卡牌时间战力!$X$556</f>
        <v>0</v>
      </c>
    </row>
    <row r="557" spans="1:24" x14ac:dyDescent="0.15">
      <c r="A557">
        <f>[1]卡牌时间战力!$A$557</f>
        <v>580</v>
      </c>
      <c r="B557">
        <f>[1]卡牌时间战力!$B$557</f>
        <v>0</v>
      </c>
      <c r="C557">
        <f>[1]卡牌时间战力!$C$557</f>
        <v>27800</v>
      </c>
      <c r="D557">
        <f>[1]卡牌时间战力!$D$557</f>
        <v>1675</v>
      </c>
      <c r="E557">
        <f>[1]卡牌时间战力!$E$557</f>
        <v>2805</v>
      </c>
      <c r="F557">
        <f>[1]卡牌时间战力!$F$557</f>
        <v>15066</v>
      </c>
      <c r="G557">
        <f>[1]卡牌时间战力!$G$557</f>
        <v>2232</v>
      </c>
      <c r="H557">
        <f>[1]卡牌时间战力!$H$557</f>
        <v>0.12774999999999695</v>
      </c>
      <c r="I557">
        <f>[1]卡牌时间战力!$I$557</f>
        <v>2517.14</v>
      </c>
      <c r="J557">
        <f>[1]卡牌时间战力!$J$557</f>
        <v>1</v>
      </c>
      <c r="K557">
        <f>[1]卡牌时间战力!$K$557</f>
        <v>558</v>
      </c>
      <c r="L557">
        <f>[1]卡牌时间战力!$L$557</f>
        <v>0</v>
      </c>
      <c r="M557">
        <f>[1]卡牌时间战力!$M$557</f>
        <v>0</v>
      </c>
      <c r="N557">
        <f>[1]卡牌时间战力!$N$557</f>
        <v>0</v>
      </c>
      <c r="O557">
        <f>[1]卡牌时间战力!$O$557</f>
        <v>0</v>
      </c>
      <c r="P557">
        <f>[1]卡牌时间战力!$P$557</f>
        <v>0</v>
      </c>
      <c r="Q557">
        <f>[1]卡牌时间战力!$Q$557</f>
        <v>0</v>
      </c>
      <c r="R557">
        <f>[1]卡牌时间战力!$R$557</f>
        <v>0.6</v>
      </c>
      <c r="S557">
        <f>[1]卡牌时间战力!$S$557</f>
        <v>1.1499999999999999</v>
      </c>
      <c r="T557">
        <f>[1]卡牌时间战力!$T$557</f>
        <v>13101</v>
      </c>
      <c r="U557">
        <f>[1]卡牌时间战力!$U$557</f>
        <v>3.6392000000000002</v>
      </c>
      <c r="V557">
        <f>[1]卡牌时间战力!$V$557</f>
        <v>6.5299999999999043</v>
      </c>
      <c r="W557">
        <f>[1]卡牌时间战力!$W$557</f>
        <v>0</v>
      </c>
      <c r="X557">
        <f>[1]卡牌时间战力!$X$557</f>
        <v>0</v>
      </c>
    </row>
    <row r="558" spans="1:24" x14ac:dyDescent="0.15">
      <c r="A558">
        <f>[1]卡牌时间战力!$A$558</f>
        <v>581</v>
      </c>
      <c r="B558">
        <f>[1]卡牌时间战力!$B$558</f>
        <v>0</v>
      </c>
      <c r="C558">
        <f>[1]卡牌时间战力!$C$558</f>
        <v>27850</v>
      </c>
      <c r="D558">
        <f>[1]卡牌时间战力!$D$558</f>
        <v>1678</v>
      </c>
      <c r="E558">
        <f>[1]卡牌时间战力!$E$558</f>
        <v>2810</v>
      </c>
      <c r="F558">
        <f>[1]卡牌时间战力!$F$558</f>
        <v>15093</v>
      </c>
      <c r="G558">
        <f>[1]卡牌时间战力!$G$558</f>
        <v>2236</v>
      </c>
      <c r="H558">
        <f>[1]卡牌时间战力!$H$558</f>
        <v>0.12779999999999694</v>
      </c>
      <c r="I558">
        <f>[1]卡牌时间战力!$I$558</f>
        <v>2521.7600000000002</v>
      </c>
      <c r="J558">
        <f>[1]卡牌时间战力!$J$558</f>
        <v>1</v>
      </c>
      <c r="K558">
        <f>[1]卡牌时间战力!$K$558</f>
        <v>559</v>
      </c>
      <c r="L558">
        <f>[1]卡牌时间战力!$L$558</f>
        <v>0</v>
      </c>
      <c r="M558">
        <f>[1]卡牌时间战力!$M$558</f>
        <v>0</v>
      </c>
      <c r="N558">
        <f>[1]卡牌时间战力!$N$558</f>
        <v>0</v>
      </c>
      <c r="O558">
        <f>[1]卡牌时间战力!$O$558</f>
        <v>0</v>
      </c>
      <c r="P558">
        <f>[1]卡牌时间战力!$P$558</f>
        <v>0</v>
      </c>
      <c r="Q558">
        <f>[1]卡牌时间战力!$Q$558</f>
        <v>0</v>
      </c>
      <c r="R558">
        <f>[1]卡牌时间战力!$R$558</f>
        <v>0.6</v>
      </c>
      <c r="S558">
        <f>[1]卡牌时间战力!$S$558</f>
        <v>1.1499999999999999</v>
      </c>
      <c r="T558">
        <f>[1]卡牌时间战力!$T$558</f>
        <v>13124</v>
      </c>
      <c r="U558">
        <f>[1]卡牌时间战力!$U$558</f>
        <v>3.6456</v>
      </c>
      <c r="V558">
        <f>[1]卡牌时间战力!$V$558</f>
        <v>6.5399999999999041</v>
      </c>
      <c r="W558">
        <f>[1]卡牌时间战力!$W$558</f>
        <v>0</v>
      </c>
      <c r="X558">
        <f>[1]卡牌时间战力!$X$558</f>
        <v>0</v>
      </c>
    </row>
    <row r="559" spans="1:24" x14ac:dyDescent="0.15">
      <c r="A559">
        <f>[1]卡牌时间战力!$A$559</f>
        <v>582</v>
      </c>
      <c r="B559">
        <f>[1]卡牌时间战力!$B$559</f>
        <v>0</v>
      </c>
      <c r="C559">
        <f>[1]卡牌时间战力!$C$559</f>
        <v>27900</v>
      </c>
      <c r="D559">
        <f>[1]卡牌时间战力!$D$559</f>
        <v>1681</v>
      </c>
      <c r="E559">
        <f>[1]卡牌时间战力!$E$559</f>
        <v>2815</v>
      </c>
      <c r="F559">
        <f>[1]卡牌时间战力!$F$559</f>
        <v>15120</v>
      </c>
      <c r="G559">
        <f>[1]卡牌时间战力!$G$559</f>
        <v>2240</v>
      </c>
      <c r="H559">
        <f>[1]卡牌时间战力!$H$559</f>
        <v>0.12784999999999694</v>
      </c>
      <c r="I559">
        <f>[1]卡牌时间战力!$I$559</f>
        <v>2526.38</v>
      </c>
      <c r="J559">
        <f>[1]卡牌时间战力!$J$559</f>
        <v>1</v>
      </c>
      <c r="K559">
        <f>[1]卡牌时间战力!$K$559</f>
        <v>560</v>
      </c>
      <c r="L559">
        <f>[1]卡牌时间战力!$L$559</f>
        <v>0</v>
      </c>
      <c r="M559">
        <f>[1]卡牌时间战力!$M$559</f>
        <v>0</v>
      </c>
      <c r="N559">
        <f>[1]卡牌时间战力!$N$559</f>
        <v>0</v>
      </c>
      <c r="O559">
        <f>[1]卡牌时间战力!$O$559</f>
        <v>0</v>
      </c>
      <c r="P559">
        <f>[1]卡牌时间战力!$P$559</f>
        <v>0</v>
      </c>
      <c r="Q559">
        <f>[1]卡牌时间战力!$Q$559</f>
        <v>0</v>
      </c>
      <c r="R559">
        <f>[1]卡牌时间战力!$R$559</f>
        <v>0.6</v>
      </c>
      <c r="S559">
        <f>[1]卡牌时间战力!$S$559</f>
        <v>1.1499999999999999</v>
      </c>
      <c r="T559">
        <f>[1]卡牌时间战力!$T$559</f>
        <v>13148</v>
      </c>
      <c r="U559">
        <f>[1]卡牌时间战力!$U$559</f>
        <v>3.6522000000000001</v>
      </c>
      <c r="V559">
        <f>[1]卡牌时间战力!$V$559</f>
        <v>6.5499999999999039</v>
      </c>
      <c r="W559">
        <f>[1]卡牌时间战力!$W$559</f>
        <v>0</v>
      </c>
      <c r="X559">
        <f>[1]卡牌时间战力!$X$559</f>
        <v>0</v>
      </c>
    </row>
    <row r="560" spans="1:24" x14ac:dyDescent="0.15">
      <c r="A560">
        <f>[1]卡牌时间战力!$A$560</f>
        <v>583</v>
      </c>
      <c r="B560">
        <f>[1]卡牌时间战力!$B$560</f>
        <v>0</v>
      </c>
      <c r="C560">
        <f>[1]卡牌时间战力!$C$560</f>
        <v>27950</v>
      </c>
      <c r="D560">
        <f>[1]卡牌时间战力!$D$560</f>
        <v>1684</v>
      </c>
      <c r="E560">
        <f>[1]卡牌时间战力!$E$560</f>
        <v>2820</v>
      </c>
      <c r="F560">
        <f>[1]卡牌时间战力!$F$560</f>
        <v>15147</v>
      </c>
      <c r="G560">
        <f>[1]卡牌时间战力!$G$560</f>
        <v>2244</v>
      </c>
      <c r="H560">
        <f>[1]卡牌时间战力!$H$560</f>
        <v>0.12789999999999693</v>
      </c>
      <c r="I560">
        <f>[1]卡牌时间战力!$I$560</f>
        <v>2531.0100000000002</v>
      </c>
      <c r="J560">
        <f>[1]卡牌时间战力!$J$560</f>
        <v>1</v>
      </c>
      <c r="K560">
        <f>[1]卡牌时间战力!$K$560</f>
        <v>561</v>
      </c>
      <c r="L560">
        <f>[1]卡牌时间战力!$L$560</f>
        <v>0</v>
      </c>
      <c r="M560">
        <f>[1]卡牌时间战力!$M$560</f>
        <v>0</v>
      </c>
      <c r="N560">
        <f>[1]卡牌时间战力!$N$560</f>
        <v>0</v>
      </c>
      <c r="O560">
        <f>[1]卡牌时间战力!$O$560</f>
        <v>0</v>
      </c>
      <c r="P560">
        <f>[1]卡牌时间战力!$P$560</f>
        <v>0</v>
      </c>
      <c r="Q560">
        <f>[1]卡牌时间战力!$Q$560</f>
        <v>0</v>
      </c>
      <c r="R560">
        <f>[1]卡牌时间战力!$R$560</f>
        <v>0.6</v>
      </c>
      <c r="S560">
        <f>[1]卡牌时间战力!$S$560</f>
        <v>1.1499999999999999</v>
      </c>
      <c r="T560">
        <f>[1]卡牌时间战力!$T$560</f>
        <v>13171</v>
      </c>
      <c r="U560">
        <f>[1]卡牌时间战力!$U$560</f>
        <v>3.6585999999999999</v>
      </c>
      <c r="V560">
        <f>[1]卡牌时间战力!$V$560</f>
        <v>6.5599999999999037</v>
      </c>
      <c r="W560">
        <f>[1]卡牌时间战力!$W$560</f>
        <v>0</v>
      </c>
      <c r="X560">
        <f>[1]卡牌时间战力!$X$560</f>
        <v>0</v>
      </c>
    </row>
    <row r="561" spans="1:24" x14ac:dyDescent="0.15">
      <c r="A561">
        <f>[1]卡牌时间战力!$A$561</f>
        <v>584</v>
      </c>
      <c r="B561">
        <f>[1]卡牌时间战力!$B$561</f>
        <v>0</v>
      </c>
      <c r="C561">
        <f>[1]卡牌时间战力!$C$561</f>
        <v>28000</v>
      </c>
      <c r="D561">
        <f>[1]卡牌时间战力!$D$561</f>
        <v>1687</v>
      </c>
      <c r="E561">
        <f>[1]卡牌时间战力!$E$561</f>
        <v>2825</v>
      </c>
      <c r="F561">
        <f>[1]卡牌时间战力!$F$561</f>
        <v>15174</v>
      </c>
      <c r="G561">
        <f>[1]卡牌时间战力!$G$561</f>
        <v>2248</v>
      </c>
      <c r="H561">
        <f>[1]卡牌时间战力!$H$561</f>
        <v>0.12794999999999693</v>
      </c>
      <c r="I561">
        <f>[1]卡牌时间战力!$I$561</f>
        <v>2535.63</v>
      </c>
      <c r="J561">
        <f>[1]卡牌时间战力!$J$561</f>
        <v>1</v>
      </c>
      <c r="K561">
        <f>[1]卡牌时间战力!$K$561</f>
        <v>562</v>
      </c>
      <c r="L561">
        <f>[1]卡牌时间战力!$L$561</f>
        <v>0</v>
      </c>
      <c r="M561">
        <f>[1]卡牌时间战力!$M$561</f>
        <v>0</v>
      </c>
      <c r="N561">
        <f>[1]卡牌时间战力!$N$561</f>
        <v>0</v>
      </c>
      <c r="O561">
        <f>[1]卡牌时间战力!$O$561</f>
        <v>0</v>
      </c>
      <c r="P561">
        <f>[1]卡牌时间战力!$P$561</f>
        <v>0</v>
      </c>
      <c r="Q561">
        <f>[1]卡牌时间战力!$Q$561</f>
        <v>0</v>
      </c>
      <c r="R561">
        <f>[1]卡牌时间战力!$R$561</f>
        <v>0.6</v>
      </c>
      <c r="S561">
        <f>[1]卡牌时间战力!$S$561</f>
        <v>1.1499999999999999</v>
      </c>
      <c r="T561">
        <f>[1]卡牌时间战力!$T$561</f>
        <v>13195</v>
      </c>
      <c r="U561">
        <f>[1]卡牌时间战力!$U$561</f>
        <v>3.6652999999999998</v>
      </c>
      <c r="V561">
        <f>[1]卡牌时间战力!$V$561</f>
        <v>6.5699999999999035</v>
      </c>
      <c r="W561">
        <f>[1]卡牌时间战力!$W$561</f>
        <v>0</v>
      </c>
      <c r="X561">
        <f>[1]卡牌时间战力!$X$561</f>
        <v>0</v>
      </c>
    </row>
    <row r="562" spans="1:24" x14ac:dyDescent="0.15">
      <c r="A562">
        <f>[1]卡牌时间战力!$A$562</f>
        <v>585</v>
      </c>
      <c r="B562">
        <f>[1]卡牌时间战力!$B$562</f>
        <v>0</v>
      </c>
      <c r="C562">
        <f>[1]卡牌时间战力!$C$562</f>
        <v>28050</v>
      </c>
      <c r="D562">
        <f>[1]卡牌时间战力!$D$562</f>
        <v>1690</v>
      </c>
      <c r="E562">
        <f>[1]卡牌时间战力!$E$562</f>
        <v>2830</v>
      </c>
      <c r="F562">
        <f>[1]卡牌时间战力!$F$562</f>
        <v>15201</v>
      </c>
      <c r="G562">
        <f>[1]卡牌时间战力!$G$562</f>
        <v>2252</v>
      </c>
      <c r="H562">
        <f>[1]卡牌时间战力!$H$562</f>
        <v>0.12799999999999692</v>
      </c>
      <c r="I562">
        <f>[1]卡牌时间战力!$I$562</f>
        <v>2540.2600000000002</v>
      </c>
      <c r="J562">
        <f>[1]卡牌时间战力!$J$562</f>
        <v>1</v>
      </c>
      <c r="K562">
        <f>[1]卡牌时间战力!$K$562</f>
        <v>563</v>
      </c>
      <c r="L562">
        <f>[1]卡牌时间战力!$L$562</f>
        <v>0</v>
      </c>
      <c r="M562">
        <f>[1]卡牌时间战力!$M$562</f>
        <v>0</v>
      </c>
      <c r="N562">
        <f>[1]卡牌时间战力!$N$562</f>
        <v>0</v>
      </c>
      <c r="O562">
        <f>[1]卡牌时间战力!$O$562</f>
        <v>0</v>
      </c>
      <c r="P562">
        <f>[1]卡牌时间战力!$P$562</f>
        <v>0</v>
      </c>
      <c r="Q562">
        <f>[1]卡牌时间战力!$Q$562</f>
        <v>0</v>
      </c>
      <c r="R562">
        <f>[1]卡牌时间战力!$R$562</f>
        <v>0.6</v>
      </c>
      <c r="S562">
        <f>[1]卡牌时间战力!$S$562</f>
        <v>1.1499999999999999</v>
      </c>
      <c r="T562">
        <f>[1]卡牌时间战力!$T$562</f>
        <v>13218</v>
      </c>
      <c r="U562">
        <f>[1]卡牌时间战力!$U$562</f>
        <v>3.6717</v>
      </c>
      <c r="V562">
        <f>[1]卡牌时间战力!$V$562</f>
        <v>6.5799999999999033</v>
      </c>
      <c r="W562">
        <f>[1]卡牌时间战力!$W$562</f>
        <v>0</v>
      </c>
      <c r="X562">
        <f>[1]卡牌时间战力!$X$562</f>
        <v>0</v>
      </c>
    </row>
    <row r="563" spans="1:24" x14ac:dyDescent="0.15">
      <c r="A563">
        <f>[1]卡牌时间战力!$A$563</f>
        <v>586</v>
      </c>
      <c r="B563">
        <f>[1]卡牌时间战力!$B$563</f>
        <v>0</v>
      </c>
      <c r="C563">
        <f>[1]卡牌时间战力!$C$563</f>
        <v>28100</v>
      </c>
      <c r="D563">
        <f>[1]卡牌时间战力!$D$563</f>
        <v>1693</v>
      </c>
      <c r="E563">
        <f>[1]卡牌时间战力!$E$563</f>
        <v>2835</v>
      </c>
      <c r="F563">
        <f>[1]卡牌时间战力!$F$563</f>
        <v>15228</v>
      </c>
      <c r="G563">
        <f>[1]卡牌时间战力!$G$563</f>
        <v>2256</v>
      </c>
      <c r="H563">
        <f>[1]卡牌时间战力!$H$563</f>
        <v>0.12804999999999692</v>
      </c>
      <c r="I563">
        <f>[1]卡牌时间战力!$I$563</f>
        <v>2544.88</v>
      </c>
      <c r="J563">
        <f>[1]卡牌时间战力!$J$563</f>
        <v>1</v>
      </c>
      <c r="K563">
        <f>[1]卡牌时间战力!$K$563</f>
        <v>564</v>
      </c>
      <c r="L563">
        <f>[1]卡牌时间战力!$L$563</f>
        <v>0</v>
      </c>
      <c r="M563">
        <f>[1]卡牌时间战力!$M$563</f>
        <v>0</v>
      </c>
      <c r="N563">
        <f>[1]卡牌时间战力!$N$563</f>
        <v>0</v>
      </c>
      <c r="O563">
        <f>[1]卡牌时间战力!$O$563</f>
        <v>0</v>
      </c>
      <c r="P563">
        <f>[1]卡牌时间战力!$P$563</f>
        <v>0</v>
      </c>
      <c r="Q563">
        <f>[1]卡牌时间战力!$Q$563</f>
        <v>0</v>
      </c>
      <c r="R563">
        <f>[1]卡牌时间战力!$R$563</f>
        <v>0.6</v>
      </c>
      <c r="S563">
        <f>[1]卡牌时间战力!$S$563</f>
        <v>1.1499999999999999</v>
      </c>
      <c r="T563">
        <f>[1]卡牌时间战力!$T$563</f>
        <v>13242</v>
      </c>
      <c r="U563">
        <f>[1]卡牌时间战力!$U$563</f>
        <v>3.6783000000000001</v>
      </c>
      <c r="V563">
        <f>[1]卡牌时间战力!$V$563</f>
        <v>6.589999999999903</v>
      </c>
      <c r="W563">
        <f>[1]卡牌时间战力!$W$563</f>
        <v>0</v>
      </c>
      <c r="X563">
        <f>[1]卡牌时间战力!$X$563</f>
        <v>0</v>
      </c>
    </row>
    <row r="564" spans="1:24" x14ac:dyDescent="0.15">
      <c r="A564">
        <f>[1]卡牌时间战力!$A$564</f>
        <v>587</v>
      </c>
      <c r="B564">
        <f>[1]卡牌时间战力!$B$564</f>
        <v>0</v>
      </c>
      <c r="C564">
        <f>[1]卡牌时间战力!$C$564</f>
        <v>28150</v>
      </c>
      <c r="D564">
        <f>[1]卡牌时间战力!$D$564</f>
        <v>1696</v>
      </c>
      <c r="E564">
        <f>[1]卡牌时间战力!$E$564</f>
        <v>2840</v>
      </c>
      <c r="F564">
        <f>[1]卡牌时间战力!$F$564</f>
        <v>15255</v>
      </c>
      <c r="G564">
        <f>[1]卡牌时间战力!$G$564</f>
        <v>2260</v>
      </c>
      <c r="H564">
        <f>[1]卡牌时间战力!$H$564</f>
        <v>0.12809999999999691</v>
      </c>
      <c r="I564">
        <f>[1]卡牌时间战力!$I$564</f>
        <v>2549.5100000000002</v>
      </c>
      <c r="J564">
        <f>[1]卡牌时间战力!$J$564</f>
        <v>1</v>
      </c>
      <c r="K564">
        <f>[1]卡牌时间战力!$K$564</f>
        <v>565</v>
      </c>
      <c r="L564">
        <f>[1]卡牌时间战力!$L$564</f>
        <v>0</v>
      </c>
      <c r="M564">
        <f>[1]卡牌时间战力!$M$564</f>
        <v>0</v>
      </c>
      <c r="N564">
        <f>[1]卡牌时间战力!$N$564</f>
        <v>0</v>
      </c>
      <c r="O564">
        <f>[1]卡牌时间战力!$O$564</f>
        <v>0</v>
      </c>
      <c r="P564">
        <f>[1]卡牌时间战力!$P$564</f>
        <v>0</v>
      </c>
      <c r="Q564">
        <f>[1]卡牌时间战力!$Q$564</f>
        <v>0</v>
      </c>
      <c r="R564">
        <f>[1]卡牌时间战力!$R$564</f>
        <v>0.6</v>
      </c>
      <c r="S564">
        <f>[1]卡牌时间战力!$S$564</f>
        <v>1.1499999999999999</v>
      </c>
      <c r="T564">
        <f>[1]卡牌时间战力!$T$564</f>
        <v>13265</v>
      </c>
      <c r="U564">
        <f>[1]卡牌时间战力!$U$564</f>
        <v>3.6846999999999999</v>
      </c>
      <c r="V564">
        <f>[1]卡牌时间战力!$V$564</f>
        <v>6.5999999999999028</v>
      </c>
      <c r="W564">
        <f>[1]卡牌时间战力!$W$564</f>
        <v>0</v>
      </c>
      <c r="X564">
        <f>[1]卡牌时间战力!$X$564</f>
        <v>0</v>
      </c>
    </row>
    <row r="565" spans="1:24" x14ac:dyDescent="0.15">
      <c r="A565">
        <f>[1]卡牌时间战力!$A$565</f>
        <v>588</v>
      </c>
      <c r="B565">
        <f>[1]卡牌时间战力!$B$565</f>
        <v>0</v>
      </c>
      <c r="C565">
        <f>[1]卡牌时间战力!$C$565</f>
        <v>28200</v>
      </c>
      <c r="D565">
        <f>[1]卡牌时间战力!$D$565</f>
        <v>1699</v>
      </c>
      <c r="E565">
        <f>[1]卡牌时间战力!$E$565</f>
        <v>2845</v>
      </c>
      <c r="F565">
        <f>[1]卡牌时间战力!$F$565</f>
        <v>15282</v>
      </c>
      <c r="G565">
        <f>[1]卡牌时间战力!$G$565</f>
        <v>2264</v>
      </c>
      <c r="H565">
        <f>[1]卡牌时间战力!$H$565</f>
        <v>0.12814999999999691</v>
      </c>
      <c r="I565">
        <f>[1]卡牌时间战力!$I$565</f>
        <v>2554.13</v>
      </c>
      <c r="J565">
        <f>[1]卡牌时间战力!$J$565</f>
        <v>1</v>
      </c>
      <c r="K565">
        <f>[1]卡牌时间战力!$K$565</f>
        <v>566</v>
      </c>
      <c r="L565">
        <f>[1]卡牌时间战力!$L$565</f>
        <v>0</v>
      </c>
      <c r="M565">
        <f>[1]卡牌时间战力!$M$565</f>
        <v>0</v>
      </c>
      <c r="N565">
        <f>[1]卡牌时间战力!$N$565</f>
        <v>0</v>
      </c>
      <c r="O565">
        <f>[1]卡牌时间战力!$O$565</f>
        <v>0</v>
      </c>
      <c r="P565">
        <f>[1]卡牌时间战力!$P$565</f>
        <v>0</v>
      </c>
      <c r="Q565">
        <f>[1]卡牌时间战力!$Q$565</f>
        <v>0</v>
      </c>
      <c r="R565">
        <f>[1]卡牌时间战力!$R$565</f>
        <v>0.6</v>
      </c>
      <c r="S565">
        <f>[1]卡牌时间战力!$S$565</f>
        <v>1.1499999999999999</v>
      </c>
      <c r="T565">
        <f>[1]卡牌时间战力!$T$565</f>
        <v>13289</v>
      </c>
      <c r="U565">
        <f>[1]卡牌时间战力!$U$565</f>
        <v>3.6913999999999998</v>
      </c>
      <c r="V565">
        <f>[1]卡牌时间战力!$V$565</f>
        <v>6.6099999999999026</v>
      </c>
      <c r="W565">
        <f>[1]卡牌时间战力!$W$565</f>
        <v>0</v>
      </c>
      <c r="X565">
        <f>[1]卡牌时间战力!$X$565</f>
        <v>0</v>
      </c>
    </row>
    <row r="566" spans="1:24" x14ac:dyDescent="0.15">
      <c r="A566">
        <f>[1]卡牌时间战力!$A$566</f>
        <v>589</v>
      </c>
      <c r="B566">
        <f>[1]卡牌时间战力!$B$566</f>
        <v>0</v>
      </c>
      <c r="C566">
        <f>[1]卡牌时间战力!$C$566</f>
        <v>28250</v>
      </c>
      <c r="D566">
        <f>[1]卡牌时间战力!$D$566</f>
        <v>1702</v>
      </c>
      <c r="E566">
        <f>[1]卡牌时间战力!$E$566</f>
        <v>2850</v>
      </c>
      <c r="F566">
        <f>[1]卡牌时间战力!$F$566</f>
        <v>15309</v>
      </c>
      <c r="G566">
        <f>[1]卡牌时间战力!$G$566</f>
        <v>2268</v>
      </c>
      <c r="H566">
        <f>[1]卡牌时间战力!$H$566</f>
        <v>0.1281999999999969</v>
      </c>
      <c r="I566">
        <f>[1]卡牌时间战力!$I$566</f>
        <v>2558.7600000000002</v>
      </c>
      <c r="J566">
        <f>[1]卡牌时间战力!$J$566</f>
        <v>1</v>
      </c>
      <c r="K566">
        <f>[1]卡牌时间战力!$K$566</f>
        <v>567</v>
      </c>
      <c r="L566">
        <f>[1]卡牌时间战力!$L$566</f>
        <v>0</v>
      </c>
      <c r="M566">
        <f>[1]卡牌时间战力!$M$566</f>
        <v>0</v>
      </c>
      <c r="N566">
        <f>[1]卡牌时间战力!$N$566</f>
        <v>0</v>
      </c>
      <c r="O566">
        <f>[1]卡牌时间战力!$O$566</f>
        <v>0</v>
      </c>
      <c r="P566">
        <f>[1]卡牌时间战力!$P$566</f>
        <v>0</v>
      </c>
      <c r="Q566">
        <f>[1]卡牌时间战力!$Q$566</f>
        <v>0</v>
      </c>
      <c r="R566">
        <f>[1]卡牌时间战力!$R$566</f>
        <v>0.6</v>
      </c>
      <c r="S566">
        <f>[1]卡牌时间战力!$S$566</f>
        <v>1.1499999999999999</v>
      </c>
      <c r="T566">
        <f>[1]卡牌时间战力!$T$566</f>
        <v>13312</v>
      </c>
      <c r="U566">
        <f>[1]卡牌时间战力!$U$566</f>
        <v>3.6978</v>
      </c>
      <c r="V566">
        <f>[1]卡牌时间战力!$V$566</f>
        <v>6.6199999999999024</v>
      </c>
      <c r="W566">
        <f>[1]卡牌时间战力!$W$566</f>
        <v>0</v>
      </c>
      <c r="X566">
        <f>[1]卡牌时间战力!$X$566</f>
        <v>0</v>
      </c>
    </row>
    <row r="567" spans="1:24" x14ac:dyDescent="0.15">
      <c r="A567">
        <f>[1]卡牌时间战力!$A$567</f>
        <v>590</v>
      </c>
      <c r="B567">
        <f>[1]卡牌时间战力!$B$567</f>
        <v>0</v>
      </c>
      <c r="C567">
        <f>[1]卡牌时间战力!$C$567</f>
        <v>28300</v>
      </c>
      <c r="D567">
        <f>[1]卡牌时间战力!$D$567</f>
        <v>1705</v>
      </c>
      <c r="E567">
        <f>[1]卡牌时间战力!$E$567</f>
        <v>2855</v>
      </c>
      <c r="F567">
        <f>[1]卡牌时间战力!$F$567</f>
        <v>15336</v>
      </c>
      <c r="G567">
        <f>[1]卡牌时间战力!$G$567</f>
        <v>2272</v>
      </c>
      <c r="H567">
        <f>[1]卡牌时间战力!$H$567</f>
        <v>0.12824999999999689</v>
      </c>
      <c r="I567">
        <f>[1]卡牌时间战力!$I$567</f>
        <v>2563.38</v>
      </c>
      <c r="J567">
        <f>[1]卡牌时间战力!$J$567</f>
        <v>1</v>
      </c>
      <c r="K567">
        <f>[1]卡牌时间战力!$K$567</f>
        <v>568</v>
      </c>
      <c r="L567">
        <f>[1]卡牌时间战力!$L$567</f>
        <v>0</v>
      </c>
      <c r="M567">
        <f>[1]卡牌时间战力!$M$567</f>
        <v>0</v>
      </c>
      <c r="N567">
        <f>[1]卡牌时间战力!$N$567</f>
        <v>0</v>
      </c>
      <c r="O567">
        <f>[1]卡牌时间战力!$O$567</f>
        <v>0</v>
      </c>
      <c r="P567">
        <f>[1]卡牌时间战力!$P$567</f>
        <v>0</v>
      </c>
      <c r="Q567">
        <f>[1]卡牌时间战力!$Q$567</f>
        <v>0</v>
      </c>
      <c r="R567">
        <f>[1]卡牌时间战力!$R$567</f>
        <v>0.6</v>
      </c>
      <c r="S567">
        <f>[1]卡牌时间战力!$S$567</f>
        <v>1.1499999999999999</v>
      </c>
      <c r="T567">
        <f>[1]卡牌时间战力!$T$567</f>
        <v>13336</v>
      </c>
      <c r="U567">
        <f>[1]卡牌时间战力!$U$567</f>
        <v>3.7044000000000001</v>
      </c>
      <c r="V567">
        <f>[1]卡牌时间战力!$V$567</f>
        <v>6.6299999999999022</v>
      </c>
      <c r="W567">
        <f>[1]卡牌时间战力!$W$567</f>
        <v>0</v>
      </c>
      <c r="X567">
        <f>[1]卡牌时间战力!$X$567</f>
        <v>0</v>
      </c>
    </row>
    <row r="568" spans="1:24" x14ac:dyDescent="0.15">
      <c r="A568">
        <f>[1]卡牌时间战力!$A$568</f>
        <v>591</v>
      </c>
      <c r="B568">
        <f>[1]卡牌时间战力!$B$568</f>
        <v>0</v>
      </c>
      <c r="C568">
        <f>[1]卡牌时间战力!$C$568</f>
        <v>28350</v>
      </c>
      <c r="D568">
        <f>[1]卡牌时间战力!$D$568</f>
        <v>1708</v>
      </c>
      <c r="E568">
        <f>[1]卡牌时间战力!$E$568</f>
        <v>2860</v>
      </c>
      <c r="F568">
        <f>[1]卡牌时间战力!$F$568</f>
        <v>15363</v>
      </c>
      <c r="G568">
        <f>[1]卡牌时间战力!$G$568</f>
        <v>2276</v>
      </c>
      <c r="H568">
        <f>[1]卡牌时间战力!$H$568</f>
        <v>0.12829999999999689</v>
      </c>
      <c r="I568">
        <f>[1]卡牌时间战力!$I$568</f>
        <v>2568.0100000000002</v>
      </c>
      <c r="J568">
        <f>[1]卡牌时间战力!$J$568</f>
        <v>1</v>
      </c>
      <c r="K568">
        <f>[1]卡牌时间战力!$K$568</f>
        <v>569</v>
      </c>
      <c r="L568">
        <f>[1]卡牌时间战力!$L$568</f>
        <v>0</v>
      </c>
      <c r="M568">
        <f>[1]卡牌时间战力!$M$568</f>
        <v>0</v>
      </c>
      <c r="N568">
        <f>[1]卡牌时间战力!$N$568</f>
        <v>0</v>
      </c>
      <c r="O568">
        <f>[1]卡牌时间战力!$O$568</f>
        <v>0</v>
      </c>
      <c r="P568">
        <f>[1]卡牌时间战力!$P$568</f>
        <v>0</v>
      </c>
      <c r="Q568">
        <f>[1]卡牌时间战力!$Q$568</f>
        <v>0</v>
      </c>
      <c r="R568">
        <f>[1]卡牌时间战力!$R$568</f>
        <v>0.6</v>
      </c>
      <c r="S568">
        <f>[1]卡牌时间战力!$S$568</f>
        <v>1.1499999999999999</v>
      </c>
      <c r="T568">
        <f>[1]卡牌时间战力!$T$568</f>
        <v>13359</v>
      </c>
      <c r="U568">
        <f>[1]卡牌时间战力!$U$568</f>
        <v>3.7107999999999999</v>
      </c>
      <c r="V568">
        <f>[1]卡牌时间战力!$V$568</f>
        <v>6.639999999999902</v>
      </c>
      <c r="W568">
        <f>[1]卡牌时间战力!$W$568</f>
        <v>0</v>
      </c>
      <c r="X568">
        <f>[1]卡牌时间战力!$X$568</f>
        <v>0</v>
      </c>
    </row>
    <row r="569" spans="1:24" x14ac:dyDescent="0.15">
      <c r="A569">
        <f>[1]卡牌时间战力!$A$569</f>
        <v>592</v>
      </c>
      <c r="B569">
        <f>[1]卡牌时间战力!$B$569</f>
        <v>0</v>
      </c>
      <c r="C569">
        <f>[1]卡牌时间战力!$C$569</f>
        <v>28400</v>
      </c>
      <c r="D569">
        <f>[1]卡牌时间战力!$D$569</f>
        <v>1711</v>
      </c>
      <c r="E569">
        <f>[1]卡牌时间战力!$E$569</f>
        <v>2865</v>
      </c>
      <c r="F569">
        <f>[1]卡牌时间战力!$F$569</f>
        <v>15390</v>
      </c>
      <c r="G569">
        <f>[1]卡牌时间战力!$G$569</f>
        <v>2280</v>
      </c>
      <c r="H569">
        <f>[1]卡牌时间战力!$H$569</f>
        <v>0.12834999999999688</v>
      </c>
      <c r="I569">
        <f>[1]卡牌时间战力!$I$569</f>
        <v>2572.64</v>
      </c>
      <c r="J569">
        <f>[1]卡牌时间战力!$J$569</f>
        <v>1</v>
      </c>
      <c r="K569">
        <f>[1]卡牌时间战力!$K$569</f>
        <v>570</v>
      </c>
      <c r="L569">
        <f>[1]卡牌时间战力!$L$569</f>
        <v>0</v>
      </c>
      <c r="M569">
        <f>[1]卡牌时间战力!$M$569</f>
        <v>0</v>
      </c>
      <c r="N569">
        <f>[1]卡牌时间战力!$N$569</f>
        <v>0</v>
      </c>
      <c r="O569">
        <f>[1]卡牌时间战力!$O$569</f>
        <v>0</v>
      </c>
      <c r="P569">
        <f>[1]卡牌时间战力!$P$569</f>
        <v>0</v>
      </c>
      <c r="Q569">
        <f>[1]卡牌时间战力!$Q$569</f>
        <v>0</v>
      </c>
      <c r="R569">
        <f>[1]卡牌时间战力!$R$569</f>
        <v>0.6</v>
      </c>
      <c r="S569">
        <f>[1]卡牌时间战力!$S$569</f>
        <v>1.1499999999999999</v>
      </c>
      <c r="T569">
        <f>[1]卡牌时间战力!$T$569</f>
        <v>13383</v>
      </c>
      <c r="U569">
        <f>[1]卡牌时间战力!$U$569</f>
        <v>3.7174999999999998</v>
      </c>
      <c r="V569">
        <f>[1]卡牌时间战力!$V$569</f>
        <v>6.6499999999999018</v>
      </c>
      <c r="W569">
        <f>[1]卡牌时间战力!$W$569</f>
        <v>0</v>
      </c>
      <c r="X569">
        <f>[1]卡牌时间战力!$X$569</f>
        <v>0</v>
      </c>
    </row>
    <row r="570" spans="1:24" x14ac:dyDescent="0.15">
      <c r="A570">
        <f>[1]卡牌时间战力!$A$570</f>
        <v>593</v>
      </c>
      <c r="B570">
        <f>[1]卡牌时间战力!$B$570</f>
        <v>0</v>
      </c>
      <c r="C570">
        <f>[1]卡牌时间战力!$C$570</f>
        <v>28450</v>
      </c>
      <c r="D570">
        <f>[1]卡牌时间战力!$D$570</f>
        <v>1714</v>
      </c>
      <c r="E570">
        <f>[1]卡牌时间战力!$E$570</f>
        <v>2870</v>
      </c>
      <c r="F570">
        <f>[1]卡牌时间战力!$F$570</f>
        <v>15417</v>
      </c>
      <c r="G570">
        <f>[1]卡牌时间战力!$G$570</f>
        <v>2284</v>
      </c>
      <c r="H570">
        <f>[1]卡牌时间战力!$H$570</f>
        <v>0.12839999999999688</v>
      </c>
      <c r="I570">
        <f>[1]卡牌时间战力!$I$570</f>
        <v>2577.27</v>
      </c>
      <c r="J570">
        <f>[1]卡牌时间战力!$J$570</f>
        <v>1</v>
      </c>
      <c r="K570">
        <f>[1]卡牌时间战力!$K$570</f>
        <v>571</v>
      </c>
      <c r="L570">
        <f>[1]卡牌时间战力!$L$570</f>
        <v>0</v>
      </c>
      <c r="M570">
        <f>[1]卡牌时间战力!$M$570</f>
        <v>0</v>
      </c>
      <c r="N570">
        <f>[1]卡牌时间战力!$N$570</f>
        <v>0</v>
      </c>
      <c r="O570">
        <f>[1]卡牌时间战力!$O$570</f>
        <v>0</v>
      </c>
      <c r="P570">
        <f>[1]卡牌时间战力!$P$570</f>
        <v>0</v>
      </c>
      <c r="Q570">
        <f>[1]卡牌时间战力!$Q$570</f>
        <v>0</v>
      </c>
      <c r="R570">
        <f>[1]卡牌时间战力!$R$570</f>
        <v>0.6</v>
      </c>
      <c r="S570">
        <f>[1]卡牌时间战力!$S$570</f>
        <v>1.1499999999999999</v>
      </c>
      <c r="T570">
        <f>[1]卡牌时间战力!$T$570</f>
        <v>13406</v>
      </c>
      <c r="U570">
        <f>[1]卡牌时间战力!$U$570</f>
        <v>3.7239</v>
      </c>
      <c r="V570">
        <f>[1]卡牌时间战力!$V$570</f>
        <v>6.6599999999999016</v>
      </c>
      <c r="W570">
        <f>[1]卡牌时间战力!$W$570</f>
        <v>0</v>
      </c>
      <c r="X570">
        <f>[1]卡牌时间战力!$X$570</f>
        <v>0</v>
      </c>
    </row>
    <row r="571" spans="1:24" x14ac:dyDescent="0.15">
      <c r="A571">
        <f>[1]卡牌时间战力!$A$571</f>
        <v>594</v>
      </c>
      <c r="B571">
        <f>[1]卡牌时间战力!$B$571</f>
        <v>0</v>
      </c>
      <c r="C571">
        <f>[1]卡牌时间战力!$C$571</f>
        <v>28500</v>
      </c>
      <c r="D571">
        <f>[1]卡牌时间战力!$D$571</f>
        <v>1717</v>
      </c>
      <c r="E571">
        <f>[1]卡牌时间战力!$E$571</f>
        <v>2875</v>
      </c>
      <c r="F571">
        <f>[1]卡牌时间战力!$F$571</f>
        <v>15444</v>
      </c>
      <c r="G571">
        <f>[1]卡牌时间战力!$G$571</f>
        <v>2288</v>
      </c>
      <c r="H571">
        <f>[1]卡牌时间战力!$H$571</f>
        <v>0.12844999999999687</v>
      </c>
      <c r="I571">
        <f>[1]卡牌时间战力!$I$571</f>
        <v>2581.89</v>
      </c>
      <c r="J571">
        <f>[1]卡牌时间战力!$J$571</f>
        <v>1</v>
      </c>
      <c r="K571">
        <f>[1]卡牌时间战力!$K$571</f>
        <v>572</v>
      </c>
      <c r="L571">
        <f>[1]卡牌时间战力!$L$571</f>
        <v>0</v>
      </c>
      <c r="M571">
        <f>[1]卡牌时间战力!$M$571</f>
        <v>0</v>
      </c>
      <c r="N571">
        <f>[1]卡牌时间战力!$N$571</f>
        <v>0</v>
      </c>
      <c r="O571">
        <f>[1]卡牌时间战力!$O$571</f>
        <v>0</v>
      </c>
      <c r="P571">
        <f>[1]卡牌时间战力!$P$571</f>
        <v>0</v>
      </c>
      <c r="Q571">
        <f>[1]卡牌时间战力!$Q$571</f>
        <v>0</v>
      </c>
      <c r="R571">
        <f>[1]卡牌时间战力!$R$571</f>
        <v>0.6</v>
      </c>
      <c r="S571">
        <f>[1]卡牌时间战力!$S$571</f>
        <v>1.1499999999999999</v>
      </c>
      <c r="T571">
        <f>[1]卡牌时间战力!$T$571</f>
        <v>13430</v>
      </c>
      <c r="U571">
        <f>[1]卡牌时间战力!$U$571</f>
        <v>3.7305999999999999</v>
      </c>
      <c r="V571">
        <f>[1]卡牌时间战力!$V$571</f>
        <v>6.6699999999999013</v>
      </c>
      <c r="W571">
        <f>[1]卡牌时间战力!$W$571</f>
        <v>0</v>
      </c>
      <c r="X571">
        <f>[1]卡牌时间战力!$X$571</f>
        <v>0</v>
      </c>
    </row>
    <row r="572" spans="1:24" x14ac:dyDescent="0.15">
      <c r="A572">
        <f>[1]卡牌时间战力!$A$572</f>
        <v>595</v>
      </c>
      <c r="B572">
        <f>[1]卡牌时间战力!$B$572</f>
        <v>0</v>
      </c>
      <c r="C572">
        <f>[1]卡牌时间战力!$C$572</f>
        <v>28550</v>
      </c>
      <c r="D572">
        <f>[1]卡牌时间战力!$D$572</f>
        <v>1720</v>
      </c>
      <c r="E572">
        <f>[1]卡牌时间战力!$E$572</f>
        <v>2880</v>
      </c>
      <c r="F572">
        <f>[1]卡牌时间战力!$F$572</f>
        <v>15471</v>
      </c>
      <c r="G572">
        <f>[1]卡牌时间战力!$G$572</f>
        <v>2292</v>
      </c>
      <c r="H572">
        <f>[1]卡牌时间战力!$H$572</f>
        <v>0.12849999999999687</v>
      </c>
      <c r="I572">
        <f>[1]卡牌时间战力!$I$572</f>
        <v>2586.52</v>
      </c>
      <c r="J572">
        <f>[1]卡牌时间战力!$J$572</f>
        <v>1</v>
      </c>
      <c r="K572">
        <f>[1]卡牌时间战力!$K$572</f>
        <v>573</v>
      </c>
      <c r="L572">
        <f>[1]卡牌时间战力!$L$572</f>
        <v>0</v>
      </c>
      <c r="M572">
        <f>[1]卡牌时间战力!$M$572</f>
        <v>0</v>
      </c>
      <c r="N572">
        <f>[1]卡牌时间战力!$N$572</f>
        <v>0</v>
      </c>
      <c r="O572">
        <f>[1]卡牌时间战力!$O$572</f>
        <v>0</v>
      </c>
      <c r="P572">
        <f>[1]卡牌时间战力!$P$572</f>
        <v>0</v>
      </c>
      <c r="Q572">
        <f>[1]卡牌时间战力!$Q$572</f>
        <v>0</v>
      </c>
      <c r="R572">
        <f>[1]卡牌时间战力!$R$572</f>
        <v>0.6</v>
      </c>
      <c r="S572">
        <f>[1]卡牌时间战力!$S$572</f>
        <v>1.1499999999999999</v>
      </c>
      <c r="T572">
        <f>[1]卡牌时间战力!$T$572</f>
        <v>13453</v>
      </c>
      <c r="U572">
        <f>[1]卡牌时间战力!$U$572</f>
        <v>3.7368999999999999</v>
      </c>
      <c r="V572">
        <f>[1]卡牌时间战力!$V$572</f>
        <v>6.6799999999999011</v>
      </c>
      <c r="W572">
        <f>[1]卡牌时间战力!$W$572</f>
        <v>0</v>
      </c>
      <c r="X572">
        <f>[1]卡牌时间战力!$X$572</f>
        <v>0</v>
      </c>
    </row>
    <row r="573" spans="1:24" x14ac:dyDescent="0.15">
      <c r="A573">
        <f>[1]卡牌时间战力!$A$573</f>
        <v>596</v>
      </c>
      <c r="B573">
        <f>[1]卡牌时间战力!$B$573</f>
        <v>0</v>
      </c>
      <c r="C573">
        <f>[1]卡牌时间战力!$C$573</f>
        <v>28600</v>
      </c>
      <c r="D573">
        <f>[1]卡牌时间战力!$D$573</f>
        <v>1723</v>
      </c>
      <c r="E573">
        <f>[1]卡牌时间战力!$E$573</f>
        <v>2885</v>
      </c>
      <c r="F573">
        <f>[1]卡牌时间战力!$F$573</f>
        <v>15498</v>
      </c>
      <c r="G573">
        <f>[1]卡牌时间战力!$G$573</f>
        <v>2296</v>
      </c>
      <c r="H573">
        <f>[1]卡牌时间战力!$H$573</f>
        <v>0.12854999999999686</v>
      </c>
      <c r="I573">
        <f>[1]卡牌时间战力!$I$573</f>
        <v>2591.15</v>
      </c>
      <c r="J573">
        <f>[1]卡牌时间战力!$J$573</f>
        <v>1</v>
      </c>
      <c r="K573">
        <f>[1]卡牌时间战力!$K$573</f>
        <v>574</v>
      </c>
      <c r="L573">
        <f>[1]卡牌时间战力!$L$573</f>
        <v>0</v>
      </c>
      <c r="M573">
        <f>[1]卡牌时间战力!$M$573</f>
        <v>0</v>
      </c>
      <c r="N573">
        <f>[1]卡牌时间战力!$N$573</f>
        <v>0</v>
      </c>
      <c r="O573">
        <f>[1]卡牌时间战力!$O$573</f>
        <v>0</v>
      </c>
      <c r="P573">
        <f>[1]卡牌时间战力!$P$573</f>
        <v>0</v>
      </c>
      <c r="Q573">
        <f>[1]卡牌时间战力!$Q$573</f>
        <v>0</v>
      </c>
      <c r="R573">
        <f>[1]卡牌时间战力!$R$573</f>
        <v>0.6</v>
      </c>
      <c r="S573">
        <f>[1]卡牌时间战力!$S$573</f>
        <v>1.1499999999999999</v>
      </c>
      <c r="T573">
        <f>[1]卡牌时间战力!$T$573</f>
        <v>13477</v>
      </c>
      <c r="U573">
        <f>[1]卡牌时间战力!$U$573</f>
        <v>3.7435999999999998</v>
      </c>
      <c r="V573">
        <f>[1]卡牌时间战力!$V$573</f>
        <v>6.6899999999999009</v>
      </c>
      <c r="W573">
        <f>[1]卡牌时间战力!$W$573</f>
        <v>0</v>
      </c>
      <c r="X573">
        <f>[1]卡牌时间战力!$X$573</f>
        <v>0</v>
      </c>
    </row>
    <row r="574" spans="1:24" x14ac:dyDescent="0.15">
      <c r="A574">
        <f>[1]卡牌时间战力!$A$574</f>
        <v>597</v>
      </c>
      <c r="B574">
        <f>[1]卡牌时间战力!$B$574</f>
        <v>0</v>
      </c>
      <c r="C574">
        <f>[1]卡牌时间战力!$C$574</f>
        <v>28650</v>
      </c>
      <c r="D574">
        <f>[1]卡牌时间战力!$D$574</f>
        <v>1726</v>
      </c>
      <c r="E574">
        <f>[1]卡牌时间战力!$E$574</f>
        <v>2890</v>
      </c>
      <c r="F574">
        <f>[1]卡牌时间战力!$F$574</f>
        <v>15525</v>
      </c>
      <c r="G574">
        <f>[1]卡牌时间战力!$G$574</f>
        <v>2300</v>
      </c>
      <c r="H574">
        <f>[1]卡牌时间战力!$H$574</f>
        <v>0.12859999999999686</v>
      </c>
      <c r="I574">
        <f>[1]卡牌时间战力!$I$574</f>
        <v>2595.7800000000002</v>
      </c>
      <c r="J574">
        <f>[1]卡牌时间战力!$J$574</f>
        <v>1</v>
      </c>
      <c r="K574">
        <f>[1]卡牌时间战力!$K$574</f>
        <v>575</v>
      </c>
      <c r="L574">
        <f>[1]卡牌时间战力!$L$574</f>
        <v>0</v>
      </c>
      <c r="M574">
        <f>[1]卡牌时间战力!$M$574</f>
        <v>0</v>
      </c>
      <c r="N574">
        <f>[1]卡牌时间战力!$N$574</f>
        <v>0</v>
      </c>
      <c r="O574">
        <f>[1]卡牌时间战力!$O$574</f>
        <v>0</v>
      </c>
      <c r="P574">
        <f>[1]卡牌时间战力!$P$574</f>
        <v>0</v>
      </c>
      <c r="Q574">
        <f>[1]卡牌时间战力!$Q$574</f>
        <v>0</v>
      </c>
      <c r="R574">
        <f>[1]卡牌时间战力!$R$574</f>
        <v>0.6</v>
      </c>
      <c r="S574">
        <f>[1]卡牌时间战力!$S$574</f>
        <v>1.1499999999999999</v>
      </c>
      <c r="T574">
        <f>[1]卡牌时间战力!$T$574</f>
        <v>13500</v>
      </c>
      <c r="U574">
        <f>[1]卡牌时间战力!$U$574</f>
        <v>3.75</v>
      </c>
      <c r="V574">
        <f>[1]卡牌时间战力!$V$574</f>
        <v>6.6999999999999007</v>
      </c>
      <c r="W574">
        <f>[1]卡牌时间战力!$W$574</f>
        <v>0</v>
      </c>
      <c r="X574">
        <f>[1]卡牌时间战力!$X$574</f>
        <v>0</v>
      </c>
    </row>
    <row r="575" spans="1:24" x14ac:dyDescent="0.15">
      <c r="A575">
        <f>[1]卡牌时间战力!$A$575</f>
        <v>598</v>
      </c>
      <c r="B575">
        <f>[1]卡牌时间战力!$B$575</f>
        <v>0</v>
      </c>
      <c r="C575">
        <f>[1]卡牌时间战力!$C$575</f>
        <v>28700</v>
      </c>
      <c r="D575">
        <f>[1]卡牌时间战力!$D$575</f>
        <v>1729</v>
      </c>
      <c r="E575">
        <f>[1]卡牌时间战力!$E$575</f>
        <v>2895</v>
      </c>
      <c r="F575">
        <f>[1]卡牌时间战力!$F$575</f>
        <v>15552</v>
      </c>
      <c r="G575">
        <f>[1]卡牌时间战力!$G$575</f>
        <v>2304</v>
      </c>
      <c r="H575">
        <f>[1]卡牌时间战力!$H$575</f>
        <v>0.12864999999999685</v>
      </c>
      <c r="I575">
        <f>[1]卡牌时间战力!$I$575</f>
        <v>2600.41</v>
      </c>
      <c r="J575">
        <f>[1]卡牌时间战力!$J$575</f>
        <v>1</v>
      </c>
      <c r="K575">
        <f>[1]卡牌时间战力!$K$575</f>
        <v>576</v>
      </c>
      <c r="L575">
        <f>[1]卡牌时间战力!$L$575</f>
        <v>0</v>
      </c>
      <c r="M575">
        <f>[1]卡牌时间战力!$M$575</f>
        <v>0</v>
      </c>
      <c r="N575">
        <f>[1]卡牌时间战力!$N$575</f>
        <v>0</v>
      </c>
      <c r="O575">
        <f>[1]卡牌时间战力!$O$575</f>
        <v>0</v>
      </c>
      <c r="P575">
        <f>[1]卡牌时间战力!$P$575</f>
        <v>0</v>
      </c>
      <c r="Q575">
        <f>[1]卡牌时间战力!$Q$575</f>
        <v>0</v>
      </c>
      <c r="R575">
        <f>[1]卡牌时间战力!$R$575</f>
        <v>0.6</v>
      </c>
      <c r="S575">
        <f>[1]卡牌时间战力!$S$575</f>
        <v>1.1499999999999999</v>
      </c>
      <c r="T575">
        <f>[1]卡牌时间战力!$T$575</f>
        <v>13523</v>
      </c>
      <c r="U575">
        <f>[1]卡牌时间战力!$U$575</f>
        <v>3.7564000000000002</v>
      </c>
      <c r="V575">
        <f>[1]卡牌时间战力!$V$575</f>
        <v>6.7099999999999005</v>
      </c>
      <c r="W575">
        <f>[1]卡牌时间战力!$W$575</f>
        <v>0</v>
      </c>
      <c r="X575">
        <f>[1]卡牌时间战力!$X$575</f>
        <v>0</v>
      </c>
    </row>
    <row r="576" spans="1:24" x14ac:dyDescent="0.15">
      <c r="A576">
        <f>[1]卡牌时间战力!$A$576</f>
        <v>599</v>
      </c>
      <c r="B576">
        <f>[1]卡牌时间战力!$B$576</f>
        <v>0</v>
      </c>
      <c r="C576">
        <f>[1]卡牌时间战力!$C$576</f>
        <v>28750</v>
      </c>
      <c r="D576">
        <f>[1]卡牌时间战力!$D$576</f>
        <v>1732</v>
      </c>
      <c r="E576">
        <f>[1]卡牌时间战力!$E$576</f>
        <v>2900</v>
      </c>
      <c r="F576">
        <f>[1]卡牌时间战力!$F$576</f>
        <v>15579</v>
      </c>
      <c r="G576">
        <f>[1]卡牌时间战力!$G$576</f>
        <v>2308</v>
      </c>
      <c r="H576">
        <f>[1]卡牌时间战力!$H$576</f>
        <v>0.12869999999999684</v>
      </c>
      <c r="I576">
        <f>[1]卡牌时间战力!$I$576</f>
        <v>2605.04</v>
      </c>
      <c r="J576">
        <f>[1]卡牌时间战力!$J$576</f>
        <v>1</v>
      </c>
      <c r="K576">
        <f>[1]卡牌时间战力!$K$576</f>
        <v>577</v>
      </c>
      <c r="L576">
        <f>[1]卡牌时间战力!$L$576</f>
        <v>0</v>
      </c>
      <c r="M576">
        <f>[1]卡牌时间战力!$M$576</f>
        <v>0</v>
      </c>
      <c r="N576">
        <f>[1]卡牌时间战力!$N$576</f>
        <v>0</v>
      </c>
      <c r="O576">
        <f>[1]卡牌时间战力!$O$576</f>
        <v>0</v>
      </c>
      <c r="P576">
        <f>[1]卡牌时间战力!$P$576</f>
        <v>0</v>
      </c>
      <c r="Q576">
        <f>[1]卡牌时间战力!$Q$576</f>
        <v>0</v>
      </c>
      <c r="R576">
        <f>[1]卡牌时间战力!$R$576</f>
        <v>0.6</v>
      </c>
      <c r="S576">
        <f>[1]卡牌时间战力!$S$576</f>
        <v>1.1499999999999999</v>
      </c>
      <c r="T576">
        <f>[1]卡牌时间战力!$T$576</f>
        <v>13547</v>
      </c>
      <c r="U576">
        <f>[1]卡牌时间战力!$U$576</f>
        <v>3.7631000000000001</v>
      </c>
      <c r="V576">
        <f>[1]卡牌时间战力!$V$576</f>
        <v>6.7199999999999003</v>
      </c>
      <c r="W576">
        <f>[1]卡牌时间战力!$W$576</f>
        <v>0</v>
      </c>
      <c r="X576">
        <f>[1]卡牌时间战力!$X$576</f>
        <v>0</v>
      </c>
    </row>
    <row r="577" spans="1:24" x14ac:dyDescent="0.15">
      <c r="A577">
        <f>[1]卡牌时间战力!$A$577</f>
        <v>600</v>
      </c>
      <c r="B577">
        <f>[1]卡牌时间战力!$B$577</f>
        <v>0</v>
      </c>
      <c r="C577">
        <f>[1]卡牌时间战力!$C$577</f>
        <v>28800</v>
      </c>
      <c r="D577">
        <f>[1]卡牌时间战力!$D$577</f>
        <v>1735</v>
      </c>
      <c r="E577">
        <f>[1]卡牌时间战力!$E$577</f>
        <v>2905</v>
      </c>
      <c r="F577">
        <f>[1]卡牌时间战力!$F$577</f>
        <v>15606</v>
      </c>
      <c r="G577">
        <f>[1]卡牌时间战力!$G$577</f>
        <v>2312</v>
      </c>
      <c r="H577">
        <f>[1]卡牌时间战力!$H$577</f>
        <v>0.12874999999999684</v>
      </c>
      <c r="I577">
        <f>[1]卡牌时间战力!$I$577</f>
        <v>2609.67</v>
      </c>
      <c r="J577">
        <f>[1]卡牌时间战力!$J$577</f>
        <v>1</v>
      </c>
      <c r="K577">
        <f>[1]卡牌时间战力!$K$577</f>
        <v>578</v>
      </c>
      <c r="L577">
        <f>[1]卡牌时间战力!$L$577</f>
        <v>0</v>
      </c>
      <c r="M577">
        <f>[1]卡牌时间战力!$M$577</f>
        <v>0</v>
      </c>
      <c r="N577">
        <f>[1]卡牌时间战力!$N$577</f>
        <v>0</v>
      </c>
      <c r="O577">
        <f>[1]卡牌时间战力!$O$577</f>
        <v>0</v>
      </c>
      <c r="P577">
        <f>[1]卡牌时间战力!$P$577</f>
        <v>0</v>
      </c>
      <c r="Q577">
        <f>[1]卡牌时间战力!$Q$577</f>
        <v>0</v>
      </c>
      <c r="R577">
        <f>[1]卡牌时间战力!$R$577</f>
        <v>0.6</v>
      </c>
      <c r="S577">
        <f>[1]卡牌时间战力!$S$577</f>
        <v>1.1499999999999999</v>
      </c>
      <c r="T577">
        <f>[1]卡牌时间战力!$T$577</f>
        <v>13570</v>
      </c>
      <c r="U577">
        <f>[1]卡牌时间战力!$U$577</f>
        <v>3.7694000000000001</v>
      </c>
      <c r="V577">
        <f>[1]卡牌时间战力!$V$577</f>
        <v>6.7299999999999001</v>
      </c>
      <c r="W577">
        <f>[1]卡牌时间战力!$W$577</f>
        <v>0</v>
      </c>
      <c r="X577">
        <f>[1]卡牌时间战力!$X$577</f>
        <v>0</v>
      </c>
    </row>
    <row r="578" spans="1:24" x14ac:dyDescent="0.15">
      <c r="A578">
        <f>[1]卡牌时间战力!$A$578</f>
        <v>601</v>
      </c>
      <c r="B578">
        <f>[1]卡牌时间战力!$B$578</f>
        <v>0</v>
      </c>
      <c r="C578">
        <f>[1]卡牌时间战力!$C$578</f>
        <v>28850</v>
      </c>
      <c r="D578">
        <f>[1]卡牌时间战力!$D$578</f>
        <v>1738</v>
      </c>
      <c r="E578">
        <f>[1]卡牌时间战力!$E$578</f>
        <v>2910</v>
      </c>
      <c r="F578">
        <f>[1]卡牌时间战力!$F$578</f>
        <v>15633</v>
      </c>
      <c r="G578">
        <f>[1]卡牌时间战力!$G$578</f>
        <v>2316</v>
      </c>
      <c r="H578">
        <f>[1]卡牌时间战力!$H$578</f>
        <v>0.12879999999999683</v>
      </c>
      <c r="I578">
        <f>[1]卡牌时间战力!$I$578</f>
        <v>2614.3000000000002</v>
      </c>
      <c r="J578">
        <f>[1]卡牌时间战力!$J$578</f>
        <v>1</v>
      </c>
      <c r="K578">
        <f>[1]卡牌时间战力!$K$578</f>
        <v>579</v>
      </c>
      <c r="L578">
        <f>[1]卡牌时间战力!$L$578</f>
        <v>0</v>
      </c>
      <c r="M578">
        <f>[1]卡牌时间战力!$M$578</f>
        <v>0</v>
      </c>
      <c r="N578">
        <f>[1]卡牌时间战力!$N$578</f>
        <v>0</v>
      </c>
      <c r="O578">
        <f>[1]卡牌时间战力!$O$578</f>
        <v>0</v>
      </c>
      <c r="P578">
        <f>[1]卡牌时间战力!$P$578</f>
        <v>0</v>
      </c>
      <c r="Q578">
        <f>[1]卡牌时间战力!$Q$578</f>
        <v>0</v>
      </c>
      <c r="R578">
        <f>[1]卡牌时间战力!$R$578</f>
        <v>0.6</v>
      </c>
      <c r="S578">
        <f>[1]卡牌时间战力!$S$578</f>
        <v>1.1499999999999999</v>
      </c>
      <c r="T578">
        <f>[1]卡牌时间战力!$T$578</f>
        <v>13594</v>
      </c>
      <c r="U578">
        <f>[1]卡牌时间战力!$U$578</f>
        <v>3.7761</v>
      </c>
      <c r="V578">
        <f>[1]卡牌时间战力!$V$578</f>
        <v>6.7399999999998998</v>
      </c>
      <c r="W578">
        <f>[1]卡牌时间战力!$W$578</f>
        <v>0</v>
      </c>
      <c r="X578">
        <f>[1]卡牌时间战力!$X$578</f>
        <v>0</v>
      </c>
    </row>
    <row r="579" spans="1:24" x14ac:dyDescent="0.15">
      <c r="A579">
        <f>[1]卡牌时间战力!$A$579</f>
        <v>602</v>
      </c>
      <c r="B579">
        <f>[1]卡牌时间战力!$B$579</f>
        <v>0</v>
      </c>
      <c r="C579">
        <f>[1]卡牌时间战力!$C$579</f>
        <v>28900</v>
      </c>
      <c r="D579">
        <f>[1]卡牌时间战力!$D$579</f>
        <v>1741</v>
      </c>
      <c r="E579">
        <f>[1]卡牌时间战力!$E$579</f>
        <v>2915</v>
      </c>
      <c r="F579">
        <f>[1]卡牌时间战力!$F$579</f>
        <v>15660</v>
      </c>
      <c r="G579">
        <f>[1]卡牌时间战力!$G$579</f>
        <v>2320</v>
      </c>
      <c r="H579">
        <f>[1]卡牌时间战力!$H$579</f>
        <v>0.12884999999999683</v>
      </c>
      <c r="I579">
        <f>[1]卡牌时间战力!$I$579</f>
        <v>2618.9299999999998</v>
      </c>
      <c r="J579">
        <f>[1]卡牌时间战力!$J$579</f>
        <v>1</v>
      </c>
      <c r="K579">
        <f>[1]卡牌时间战力!$K$579</f>
        <v>580</v>
      </c>
      <c r="L579">
        <f>[1]卡牌时间战力!$L$579</f>
        <v>0</v>
      </c>
      <c r="M579">
        <f>[1]卡牌时间战力!$M$579</f>
        <v>0</v>
      </c>
      <c r="N579">
        <f>[1]卡牌时间战力!$N$579</f>
        <v>0</v>
      </c>
      <c r="O579">
        <f>[1]卡牌时间战力!$O$579</f>
        <v>0</v>
      </c>
      <c r="P579">
        <f>[1]卡牌时间战力!$P$579</f>
        <v>0</v>
      </c>
      <c r="Q579">
        <f>[1]卡牌时间战力!$Q$579</f>
        <v>0</v>
      </c>
      <c r="R579">
        <f>[1]卡牌时间战力!$R$579</f>
        <v>0.6</v>
      </c>
      <c r="S579">
        <f>[1]卡牌时间战力!$S$579</f>
        <v>1.1499999999999999</v>
      </c>
      <c r="T579">
        <f>[1]卡牌时间战力!$T$579</f>
        <v>13617</v>
      </c>
      <c r="U579">
        <f>[1]卡牌时间战力!$U$579</f>
        <v>3.7825000000000002</v>
      </c>
      <c r="V579">
        <f>[1]卡牌时间战力!$V$579</f>
        <v>6.7499999999998996</v>
      </c>
      <c r="W579">
        <f>[1]卡牌时间战力!$W$579</f>
        <v>0</v>
      </c>
      <c r="X579">
        <f>[1]卡牌时间战力!$X$579</f>
        <v>0</v>
      </c>
    </row>
    <row r="580" spans="1:24" x14ac:dyDescent="0.15">
      <c r="A580">
        <f>[1]卡牌时间战力!$A$580</f>
        <v>603</v>
      </c>
      <c r="B580">
        <f>[1]卡牌时间战力!$B$580</f>
        <v>0</v>
      </c>
      <c r="C580">
        <f>[1]卡牌时间战力!$C$580</f>
        <v>28950</v>
      </c>
      <c r="D580">
        <f>[1]卡牌时间战力!$D$580</f>
        <v>1744</v>
      </c>
      <c r="E580">
        <f>[1]卡牌时间战力!$E$580</f>
        <v>2920</v>
      </c>
      <c r="F580">
        <f>[1]卡牌时间战力!$F$580</f>
        <v>15687</v>
      </c>
      <c r="G580">
        <f>[1]卡牌时间战力!$G$580</f>
        <v>2324</v>
      </c>
      <c r="H580">
        <f>[1]卡牌时间战力!$H$580</f>
        <v>0.12889999999999682</v>
      </c>
      <c r="I580">
        <f>[1]卡牌时间战力!$I$580</f>
        <v>2623.56</v>
      </c>
      <c r="J580">
        <f>[1]卡牌时间战力!$J$580</f>
        <v>1</v>
      </c>
      <c r="K580">
        <f>[1]卡牌时间战力!$K$580</f>
        <v>581</v>
      </c>
      <c r="L580">
        <f>[1]卡牌时间战力!$L$580</f>
        <v>0</v>
      </c>
      <c r="M580">
        <f>[1]卡牌时间战力!$M$580</f>
        <v>0</v>
      </c>
      <c r="N580">
        <f>[1]卡牌时间战力!$N$580</f>
        <v>0</v>
      </c>
      <c r="O580">
        <f>[1]卡牌时间战力!$O$580</f>
        <v>0</v>
      </c>
      <c r="P580">
        <f>[1]卡牌时间战力!$P$580</f>
        <v>0</v>
      </c>
      <c r="Q580">
        <f>[1]卡牌时间战力!$Q$580</f>
        <v>0</v>
      </c>
      <c r="R580">
        <f>[1]卡牌时间战力!$R$580</f>
        <v>0.6</v>
      </c>
      <c r="S580">
        <f>[1]卡牌时间战力!$S$580</f>
        <v>1.1499999999999999</v>
      </c>
      <c r="T580">
        <f>[1]卡牌时间战力!$T$580</f>
        <v>13641</v>
      </c>
      <c r="U580">
        <f>[1]卡牌时间战力!$U$580</f>
        <v>3.7892000000000001</v>
      </c>
      <c r="V580">
        <f>[1]卡牌时间战力!$V$580</f>
        <v>6.7599999999998994</v>
      </c>
      <c r="W580">
        <f>[1]卡牌时间战力!$W$580</f>
        <v>0</v>
      </c>
      <c r="X580">
        <f>[1]卡牌时间战力!$X$580</f>
        <v>0</v>
      </c>
    </row>
    <row r="581" spans="1:24" x14ac:dyDescent="0.15">
      <c r="A581">
        <f>[1]卡牌时间战力!$A$581</f>
        <v>604</v>
      </c>
      <c r="B581">
        <f>[1]卡牌时间战力!$B$581</f>
        <v>0</v>
      </c>
      <c r="C581">
        <f>[1]卡牌时间战力!$C$581</f>
        <v>29000</v>
      </c>
      <c r="D581">
        <f>[1]卡牌时间战力!$D$581</f>
        <v>1747</v>
      </c>
      <c r="E581">
        <f>[1]卡牌时间战力!$E$581</f>
        <v>2925</v>
      </c>
      <c r="F581">
        <f>[1]卡牌时间战力!$F$581</f>
        <v>15714</v>
      </c>
      <c r="G581">
        <f>[1]卡牌时间战力!$G$581</f>
        <v>2328</v>
      </c>
      <c r="H581">
        <f>[1]卡牌时间战力!$H$581</f>
        <v>0.12894999999999682</v>
      </c>
      <c r="I581">
        <f>[1]卡牌时间战力!$I$581</f>
        <v>2628.2</v>
      </c>
      <c r="J581">
        <f>[1]卡牌时间战力!$J$581</f>
        <v>1</v>
      </c>
      <c r="K581">
        <f>[1]卡牌时间战力!$K$581</f>
        <v>582</v>
      </c>
      <c r="L581">
        <f>[1]卡牌时间战力!$L$581</f>
        <v>0</v>
      </c>
      <c r="M581">
        <f>[1]卡牌时间战力!$M$581</f>
        <v>0</v>
      </c>
      <c r="N581">
        <f>[1]卡牌时间战力!$N$581</f>
        <v>0</v>
      </c>
      <c r="O581">
        <f>[1]卡牌时间战力!$O$581</f>
        <v>0</v>
      </c>
      <c r="P581">
        <f>[1]卡牌时间战力!$P$581</f>
        <v>0</v>
      </c>
      <c r="Q581">
        <f>[1]卡牌时间战力!$Q$581</f>
        <v>0</v>
      </c>
      <c r="R581">
        <f>[1]卡牌时间战力!$R$581</f>
        <v>0.6</v>
      </c>
      <c r="S581">
        <f>[1]卡牌时间战力!$S$581</f>
        <v>1.1499999999999999</v>
      </c>
      <c r="T581">
        <f>[1]卡牌时间战力!$T$581</f>
        <v>13664</v>
      </c>
      <c r="U581">
        <f>[1]卡牌时间战力!$U$581</f>
        <v>3.7955999999999999</v>
      </c>
      <c r="V581">
        <f>[1]卡牌时间战力!$V$581</f>
        <v>6.7699999999998992</v>
      </c>
      <c r="W581">
        <f>[1]卡牌时间战力!$W$581</f>
        <v>0</v>
      </c>
      <c r="X581">
        <f>[1]卡牌时间战力!$X$581</f>
        <v>0</v>
      </c>
    </row>
    <row r="582" spans="1:24" x14ac:dyDescent="0.15">
      <c r="A582">
        <f>[1]卡牌时间战力!$A$582</f>
        <v>605</v>
      </c>
      <c r="B582">
        <f>[1]卡牌时间战力!$B$582</f>
        <v>0</v>
      </c>
      <c r="C582">
        <f>[1]卡牌时间战力!$C$582</f>
        <v>29050</v>
      </c>
      <c r="D582">
        <f>[1]卡牌时间战力!$D$582</f>
        <v>1750</v>
      </c>
      <c r="E582">
        <f>[1]卡牌时间战力!$E$582</f>
        <v>2930</v>
      </c>
      <c r="F582">
        <f>[1]卡牌时间战力!$F$582</f>
        <v>15741</v>
      </c>
      <c r="G582">
        <f>[1]卡牌时间战力!$G$582</f>
        <v>2332</v>
      </c>
      <c r="H582">
        <f>[1]卡牌时间战力!$H$582</f>
        <v>0.12899999999999681</v>
      </c>
      <c r="I582">
        <f>[1]卡牌时间战力!$I$582</f>
        <v>2632.83</v>
      </c>
      <c r="J582">
        <f>[1]卡牌时间战力!$J$582</f>
        <v>1</v>
      </c>
      <c r="K582">
        <f>[1]卡牌时间战力!$K$582</f>
        <v>583</v>
      </c>
      <c r="L582">
        <f>[1]卡牌时间战力!$L$582</f>
        <v>0</v>
      </c>
      <c r="M582">
        <f>[1]卡牌时间战力!$M$582</f>
        <v>0</v>
      </c>
      <c r="N582">
        <f>[1]卡牌时间战力!$N$582</f>
        <v>0</v>
      </c>
      <c r="O582">
        <f>[1]卡牌时间战力!$O$582</f>
        <v>0</v>
      </c>
      <c r="P582">
        <f>[1]卡牌时间战力!$P$582</f>
        <v>0</v>
      </c>
      <c r="Q582">
        <f>[1]卡牌时间战力!$Q$582</f>
        <v>0</v>
      </c>
      <c r="R582">
        <f>[1]卡牌时间战力!$R$582</f>
        <v>0.6</v>
      </c>
      <c r="S582">
        <f>[1]卡牌时间战力!$S$582</f>
        <v>1.1499999999999999</v>
      </c>
      <c r="T582">
        <f>[1]卡牌时间战力!$T$582</f>
        <v>13688</v>
      </c>
      <c r="U582">
        <f>[1]卡牌时间战力!$U$582</f>
        <v>3.8022</v>
      </c>
      <c r="V582">
        <f>[1]卡牌时间战力!$V$582</f>
        <v>6.779999999999899</v>
      </c>
      <c r="W582">
        <f>[1]卡牌时间战力!$W$582</f>
        <v>0</v>
      </c>
      <c r="X582">
        <f>[1]卡牌时间战力!$X$582</f>
        <v>0</v>
      </c>
    </row>
    <row r="583" spans="1:24" x14ac:dyDescent="0.15">
      <c r="A583">
        <f>[1]卡牌时间战力!$A$583</f>
        <v>606</v>
      </c>
      <c r="B583">
        <f>[1]卡牌时间战力!$B$583</f>
        <v>0</v>
      </c>
      <c r="C583">
        <f>[1]卡牌时间战力!$C$583</f>
        <v>29100</v>
      </c>
      <c r="D583">
        <f>[1]卡牌时间战力!$D$583</f>
        <v>1753</v>
      </c>
      <c r="E583">
        <f>[1]卡牌时间战力!$E$583</f>
        <v>2935</v>
      </c>
      <c r="F583">
        <f>[1]卡牌时间战力!$F$583</f>
        <v>15768</v>
      </c>
      <c r="G583">
        <f>[1]卡牌时间战力!$G$583</f>
        <v>2336</v>
      </c>
      <c r="H583">
        <f>[1]卡牌时间战力!$H$583</f>
        <v>0.12904999999999681</v>
      </c>
      <c r="I583">
        <f>[1]卡牌时间战力!$I$583</f>
        <v>2637.46</v>
      </c>
      <c r="J583">
        <f>[1]卡牌时间战力!$J$583</f>
        <v>1</v>
      </c>
      <c r="K583">
        <f>[1]卡牌时间战力!$K$583</f>
        <v>584</v>
      </c>
      <c r="L583">
        <f>[1]卡牌时间战力!$L$583</f>
        <v>0</v>
      </c>
      <c r="M583">
        <f>[1]卡牌时间战力!$M$583</f>
        <v>0</v>
      </c>
      <c r="N583">
        <f>[1]卡牌时间战力!$N$583</f>
        <v>0</v>
      </c>
      <c r="O583">
        <f>[1]卡牌时间战力!$O$583</f>
        <v>0</v>
      </c>
      <c r="P583">
        <f>[1]卡牌时间战力!$P$583</f>
        <v>0</v>
      </c>
      <c r="Q583">
        <f>[1]卡牌时间战力!$Q$583</f>
        <v>0</v>
      </c>
      <c r="R583">
        <f>[1]卡牌时间战力!$R$583</f>
        <v>0.6</v>
      </c>
      <c r="S583">
        <f>[1]卡牌时间战力!$S$583</f>
        <v>1.1499999999999999</v>
      </c>
      <c r="T583">
        <f>[1]卡牌时间战力!$T$583</f>
        <v>13711</v>
      </c>
      <c r="U583">
        <f>[1]卡牌时间战力!$U$583</f>
        <v>3.8086000000000002</v>
      </c>
      <c r="V583">
        <f>[1]卡牌时间战力!$V$583</f>
        <v>6.7899999999998988</v>
      </c>
      <c r="W583">
        <f>[1]卡牌时间战力!$W$583</f>
        <v>0</v>
      </c>
      <c r="X583">
        <f>[1]卡牌时间战力!$X$583</f>
        <v>0</v>
      </c>
    </row>
    <row r="584" spans="1:24" x14ac:dyDescent="0.15">
      <c r="A584">
        <f>[1]卡牌时间战力!$A$584</f>
        <v>607</v>
      </c>
      <c r="B584">
        <f>[1]卡牌时间战力!$B$584</f>
        <v>0</v>
      </c>
      <c r="C584">
        <f>[1]卡牌时间战力!$C$584</f>
        <v>29150</v>
      </c>
      <c r="D584">
        <f>[1]卡牌时间战力!$D$584</f>
        <v>1756</v>
      </c>
      <c r="E584">
        <f>[1]卡牌时间战力!$E$584</f>
        <v>2940</v>
      </c>
      <c r="F584">
        <f>[1]卡牌时间战力!$F$584</f>
        <v>15795</v>
      </c>
      <c r="G584">
        <f>[1]卡牌时间战力!$G$584</f>
        <v>2340</v>
      </c>
      <c r="H584">
        <f>[1]卡牌时间战力!$H$584</f>
        <v>0.1290999999999968</v>
      </c>
      <c r="I584">
        <f>[1]卡牌时间战力!$I$584</f>
        <v>2642.09</v>
      </c>
      <c r="J584">
        <f>[1]卡牌时间战力!$J$584</f>
        <v>1</v>
      </c>
      <c r="K584">
        <f>[1]卡牌时间战力!$K$584</f>
        <v>585</v>
      </c>
      <c r="L584">
        <f>[1]卡牌时间战力!$L$584</f>
        <v>0</v>
      </c>
      <c r="M584">
        <f>[1]卡牌时间战力!$M$584</f>
        <v>0</v>
      </c>
      <c r="N584">
        <f>[1]卡牌时间战力!$N$584</f>
        <v>0</v>
      </c>
      <c r="O584">
        <f>[1]卡牌时间战力!$O$584</f>
        <v>0</v>
      </c>
      <c r="P584">
        <f>[1]卡牌时间战力!$P$584</f>
        <v>0</v>
      </c>
      <c r="Q584">
        <f>[1]卡牌时间战力!$Q$584</f>
        <v>0</v>
      </c>
      <c r="R584">
        <f>[1]卡牌时间战力!$R$584</f>
        <v>0.6</v>
      </c>
      <c r="S584">
        <f>[1]卡牌时间战力!$S$584</f>
        <v>1.1499999999999999</v>
      </c>
      <c r="T584">
        <f>[1]卡牌时间战力!$T$584</f>
        <v>13735</v>
      </c>
      <c r="U584">
        <f>[1]卡牌时间战力!$U$584</f>
        <v>3.8153000000000001</v>
      </c>
      <c r="V584">
        <f>[1]卡牌时间战力!$V$584</f>
        <v>6.7999999999998986</v>
      </c>
      <c r="W584">
        <f>[1]卡牌时间战力!$W$584</f>
        <v>0</v>
      </c>
      <c r="X584">
        <f>[1]卡牌时间战力!$X$584</f>
        <v>0</v>
      </c>
    </row>
    <row r="585" spans="1:24" x14ac:dyDescent="0.15">
      <c r="A585">
        <f>[1]卡牌时间战力!$A$585</f>
        <v>608</v>
      </c>
      <c r="B585">
        <f>[1]卡牌时间战力!$B$585</f>
        <v>0</v>
      </c>
      <c r="C585">
        <f>[1]卡牌时间战力!$C$585</f>
        <v>29200</v>
      </c>
      <c r="D585">
        <f>[1]卡牌时间战力!$D$585</f>
        <v>1759</v>
      </c>
      <c r="E585">
        <f>[1]卡牌时间战力!$E$585</f>
        <v>2945</v>
      </c>
      <c r="F585">
        <f>[1]卡牌时间战力!$F$585</f>
        <v>15822</v>
      </c>
      <c r="G585">
        <f>[1]卡牌时间战力!$G$585</f>
        <v>2344</v>
      </c>
      <c r="H585">
        <f>[1]卡牌时间战力!$H$585</f>
        <v>0.1291499999999968</v>
      </c>
      <c r="I585">
        <f>[1]卡牌时间战力!$I$585</f>
        <v>2646.73</v>
      </c>
      <c r="J585">
        <f>[1]卡牌时间战力!$J$585</f>
        <v>1</v>
      </c>
      <c r="K585">
        <f>[1]卡牌时间战力!$K$585</f>
        <v>586</v>
      </c>
      <c r="L585">
        <f>[1]卡牌时间战力!$L$585</f>
        <v>0</v>
      </c>
      <c r="M585">
        <f>[1]卡牌时间战力!$M$585</f>
        <v>0</v>
      </c>
      <c r="N585">
        <f>[1]卡牌时间战力!$N$585</f>
        <v>0</v>
      </c>
      <c r="O585">
        <f>[1]卡牌时间战力!$O$585</f>
        <v>0</v>
      </c>
      <c r="P585">
        <f>[1]卡牌时间战力!$P$585</f>
        <v>0</v>
      </c>
      <c r="Q585">
        <f>[1]卡牌时间战力!$Q$585</f>
        <v>0</v>
      </c>
      <c r="R585">
        <f>[1]卡牌时间战力!$R$585</f>
        <v>0.6</v>
      </c>
      <c r="S585">
        <f>[1]卡牌时间战力!$S$585</f>
        <v>1.1499999999999999</v>
      </c>
      <c r="T585">
        <f>[1]卡牌时间战力!$T$585</f>
        <v>13758</v>
      </c>
      <c r="U585">
        <f>[1]卡牌时间战力!$U$585</f>
        <v>3.8216999999999999</v>
      </c>
      <c r="V585">
        <f>[1]卡牌时间战力!$V$585</f>
        <v>6.8099999999998984</v>
      </c>
      <c r="W585">
        <f>[1]卡牌时间战力!$W$585</f>
        <v>0</v>
      </c>
      <c r="X585">
        <f>[1]卡牌时间战力!$X$585</f>
        <v>0</v>
      </c>
    </row>
    <row r="586" spans="1:24" x14ac:dyDescent="0.15">
      <c r="A586">
        <f>[1]卡牌时间战力!$A$586</f>
        <v>609</v>
      </c>
      <c r="B586">
        <f>[1]卡牌时间战力!$B$586</f>
        <v>0</v>
      </c>
      <c r="C586">
        <f>[1]卡牌时间战力!$C$586</f>
        <v>29250</v>
      </c>
      <c r="D586">
        <f>[1]卡牌时间战力!$D$586</f>
        <v>1762</v>
      </c>
      <c r="E586">
        <f>[1]卡牌时间战力!$E$586</f>
        <v>2950</v>
      </c>
      <c r="F586">
        <f>[1]卡牌时间战力!$F$586</f>
        <v>15849</v>
      </c>
      <c r="G586">
        <f>[1]卡牌时间战力!$G$586</f>
        <v>2348</v>
      </c>
      <c r="H586">
        <f>[1]卡牌时间战力!$H$586</f>
        <v>0.12919999999999679</v>
      </c>
      <c r="I586">
        <f>[1]卡牌时间战力!$I$586</f>
        <v>2651.36</v>
      </c>
      <c r="J586">
        <f>[1]卡牌时间战力!$J$586</f>
        <v>1</v>
      </c>
      <c r="K586">
        <f>[1]卡牌时间战力!$K$586</f>
        <v>587</v>
      </c>
      <c r="L586">
        <f>[1]卡牌时间战力!$L$586</f>
        <v>0</v>
      </c>
      <c r="M586">
        <f>[1]卡牌时间战力!$M$586</f>
        <v>0</v>
      </c>
      <c r="N586">
        <f>[1]卡牌时间战力!$N$586</f>
        <v>0</v>
      </c>
      <c r="O586">
        <f>[1]卡牌时间战力!$O$586</f>
        <v>0</v>
      </c>
      <c r="P586">
        <f>[1]卡牌时间战力!$P$586</f>
        <v>0</v>
      </c>
      <c r="Q586">
        <f>[1]卡牌时间战力!$Q$586</f>
        <v>0</v>
      </c>
      <c r="R586">
        <f>[1]卡牌时间战力!$R$586</f>
        <v>0.6</v>
      </c>
      <c r="S586">
        <f>[1]卡牌时间战力!$S$586</f>
        <v>1.1499999999999999</v>
      </c>
      <c r="T586">
        <f>[1]卡牌时间战力!$T$586</f>
        <v>13782</v>
      </c>
      <c r="U586">
        <f>[1]卡牌时间战力!$U$586</f>
        <v>3.8283</v>
      </c>
      <c r="V586">
        <f>[1]卡牌时间战力!$V$586</f>
        <v>6.8199999999998981</v>
      </c>
      <c r="W586">
        <f>[1]卡牌时间战力!$W$586</f>
        <v>0</v>
      </c>
      <c r="X586">
        <f>[1]卡牌时间战力!$X$586</f>
        <v>0</v>
      </c>
    </row>
    <row r="587" spans="1:24" x14ac:dyDescent="0.15">
      <c r="A587">
        <f>[1]卡牌时间战力!$A$587</f>
        <v>610</v>
      </c>
      <c r="B587">
        <f>[1]卡牌时间战力!$B$587</f>
        <v>0</v>
      </c>
      <c r="C587">
        <f>[1]卡牌时间战力!$C$587</f>
        <v>29300</v>
      </c>
      <c r="D587">
        <f>[1]卡牌时间战力!$D$587</f>
        <v>1765</v>
      </c>
      <c r="E587">
        <f>[1]卡牌时间战力!$E$587</f>
        <v>2955</v>
      </c>
      <c r="F587">
        <f>[1]卡牌时间战力!$F$587</f>
        <v>15876</v>
      </c>
      <c r="G587">
        <f>[1]卡牌时间战力!$G$587</f>
        <v>2352</v>
      </c>
      <c r="H587">
        <f>[1]卡牌时间战力!$H$587</f>
        <v>0.12924999999999678</v>
      </c>
      <c r="I587">
        <f>[1]卡牌时间战力!$I$587</f>
        <v>2656</v>
      </c>
      <c r="J587">
        <f>[1]卡牌时间战力!$J$587</f>
        <v>1</v>
      </c>
      <c r="K587">
        <f>[1]卡牌时间战力!$K$587</f>
        <v>588</v>
      </c>
      <c r="L587">
        <f>[1]卡牌时间战力!$L$587</f>
        <v>0</v>
      </c>
      <c r="M587">
        <f>[1]卡牌时间战力!$M$587</f>
        <v>0</v>
      </c>
      <c r="N587">
        <f>[1]卡牌时间战力!$N$587</f>
        <v>0</v>
      </c>
      <c r="O587">
        <f>[1]卡牌时间战力!$O$587</f>
        <v>0</v>
      </c>
      <c r="P587">
        <f>[1]卡牌时间战力!$P$587</f>
        <v>0</v>
      </c>
      <c r="Q587">
        <f>[1]卡牌时间战力!$Q$587</f>
        <v>0</v>
      </c>
      <c r="R587">
        <f>[1]卡牌时间战力!$R$587</f>
        <v>0.6</v>
      </c>
      <c r="S587">
        <f>[1]卡牌时间战力!$S$587</f>
        <v>1.1499999999999999</v>
      </c>
      <c r="T587">
        <f>[1]卡牌时间战力!$T$587</f>
        <v>13805</v>
      </c>
      <c r="U587">
        <f>[1]卡牌时间战力!$U$587</f>
        <v>3.8347000000000002</v>
      </c>
      <c r="V587">
        <f>[1]卡牌时间战力!$V$587</f>
        <v>6.8299999999998979</v>
      </c>
      <c r="W587">
        <f>[1]卡牌时间战力!$W$587</f>
        <v>0</v>
      </c>
      <c r="X587">
        <f>[1]卡牌时间战力!$X$587</f>
        <v>0</v>
      </c>
    </row>
    <row r="588" spans="1:24" x14ac:dyDescent="0.15">
      <c r="A588">
        <f>[1]卡牌时间战力!$A$588</f>
        <v>611</v>
      </c>
      <c r="B588">
        <f>[1]卡牌时间战力!$B$588</f>
        <v>0</v>
      </c>
      <c r="C588">
        <f>[1]卡牌时间战力!$C$588</f>
        <v>29350</v>
      </c>
      <c r="D588">
        <f>[1]卡牌时间战力!$D$588</f>
        <v>1768</v>
      </c>
      <c r="E588">
        <f>[1]卡牌时间战力!$E$588</f>
        <v>2960</v>
      </c>
      <c r="F588">
        <f>[1]卡牌时间战力!$F$588</f>
        <v>15903</v>
      </c>
      <c r="G588">
        <f>[1]卡牌时间战力!$G$588</f>
        <v>2356</v>
      </c>
      <c r="H588">
        <f>[1]卡牌时间战力!$H$588</f>
        <v>0.12929999999999678</v>
      </c>
      <c r="I588">
        <f>[1]卡牌时间战力!$I$588</f>
        <v>2660.63</v>
      </c>
      <c r="J588">
        <f>[1]卡牌时间战力!$J$588</f>
        <v>1</v>
      </c>
      <c r="K588">
        <f>[1]卡牌时间战力!$K$588</f>
        <v>589</v>
      </c>
      <c r="L588">
        <f>[1]卡牌时间战力!$L$588</f>
        <v>0</v>
      </c>
      <c r="M588">
        <f>[1]卡牌时间战力!$M$588</f>
        <v>0</v>
      </c>
      <c r="N588">
        <f>[1]卡牌时间战力!$N$588</f>
        <v>0</v>
      </c>
      <c r="O588">
        <f>[1]卡牌时间战力!$O$588</f>
        <v>0</v>
      </c>
      <c r="P588">
        <f>[1]卡牌时间战力!$P$588</f>
        <v>0</v>
      </c>
      <c r="Q588">
        <f>[1]卡牌时间战力!$Q$588</f>
        <v>0</v>
      </c>
      <c r="R588">
        <f>[1]卡牌时间战力!$R$588</f>
        <v>0.6</v>
      </c>
      <c r="S588">
        <f>[1]卡牌时间战力!$S$588</f>
        <v>1.1499999999999999</v>
      </c>
      <c r="T588">
        <f>[1]卡牌时间战力!$T$588</f>
        <v>13829</v>
      </c>
      <c r="U588">
        <f>[1]卡牌时间战力!$U$588</f>
        <v>3.8414000000000001</v>
      </c>
      <c r="V588">
        <f>[1]卡牌时间战力!$V$588</f>
        <v>6.8399999999998977</v>
      </c>
      <c r="W588">
        <f>[1]卡牌时间战力!$W$588</f>
        <v>0</v>
      </c>
      <c r="X588">
        <f>[1]卡牌时间战力!$X$588</f>
        <v>0</v>
      </c>
    </row>
    <row r="589" spans="1:24" x14ac:dyDescent="0.15">
      <c r="A589">
        <f>[1]卡牌时间战力!$A$589</f>
        <v>612</v>
      </c>
      <c r="B589">
        <f>[1]卡牌时间战力!$B$589</f>
        <v>0</v>
      </c>
      <c r="C589">
        <f>[1]卡牌时间战力!$C$589</f>
        <v>29400</v>
      </c>
      <c r="D589">
        <f>[1]卡牌时间战力!$D$589</f>
        <v>1771</v>
      </c>
      <c r="E589">
        <f>[1]卡牌时间战力!$E$589</f>
        <v>2965</v>
      </c>
      <c r="F589">
        <f>[1]卡牌时间战力!$F$589</f>
        <v>15930</v>
      </c>
      <c r="G589">
        <f>[1]卡牌时间战力!$G$589</f>
        <v>2360</v>
      </c>
      <c r="H589">
        <f>[1]卡牌时间战力!$H$589</f>
        <v>0.12934999999999677</v>
      </c>
      <c r="I589">
        <f>[1]卡牌时间战力!$I$589</f>
        <v>2665.27</v>
      </c>
      <c r="J589">
        <f>[1]卡牌时间战力!$J$589</f>
        <v>1</v>
      </c>
      <c r="K589">
        <f>[1]卡牌时间战力!$K$589</f>
        <v>590</v>
      </c>
      <c r="L589">
        <f>[1]卡牌时间战力!$L$589</f>
        <v>0</v>
      </c>
      <c r="M589">
        <f>[1]卡牌时间战力!$M$589</f>
        <v>0</v>
      </c>
      <c r="N589">
        <f>[1]卡牌时间战力!$N$589</f>
        <v>0</v>
      </c>
      <c r="O589">
        <f>[1]卡牌时间战力!$O$589</f>
        <v>0</v>
      </c>
      <c r="P589">
        <f>[1]卡牌时间战力!$P$589</f>
        <v>0</v>
      </c>
      <c r="Q589">
        <f>[1]卡牌时间战力!$Q$589</f>
        <v>0</v>
      </c>
      <c r="R589">
        <f>[1]卡牌时间战力!$R$589</f>
        <v>0.6</v>
      </c>
      <c r="S589">
        <f>[1]卡牌时间战力!$S$589</f>
        <v>1.1499999999999999</v>
      </c>
      <c r="T589">
        <f>[1]卡牌时间战力!$T$589</f>
        <v>13852</v>
      </c>
      <c r="U589">
        <f>[1]卡牌时间战力!$U$589</f>
        <v>3.8477999999999999</v>
      </c>
      <c r="V589">
        <f>[1]卡牌时间战力!$V$589</f>
        <v>6.8499999999998975</v>
      </c>
      <c r="W589">
        <f>[1]卡牌时间战力!$W$589</f>
        <v>0</v>
      </c>
      <c r="X589">
        <f>[1]卡牌时间战力!$X$589</f>
        <v>0</v>
      </c>
    </row>
    <row r="590" spans="1:24" x14ac:dyDescent="0.15">
      <c r="A590">
        <f>[1]卡牌时间战力!$A$590</f>
        <v>613</v>
      </c>
      <c r="B590">
        <f>[1]卡牌时间战力!$B$590</f>
        <v>0</v>
      </c>
      <c r="C590">
        <f>[1]卡牌时间战力!$C$590</f>
        <v>29450</v>
      </c>
      <c r="D590">
        <f>[1]卡牌时间战力!$D$590</f>
        <v>1774</v>
      </c>
      <c r="E590">
        <f>[1]卡牌时间战力!$E$590</f>
        <v>2970</v>
      </c>
      <c r="F590">
        <f>[1]卡牌时间战力!$F$590</f>
        <v>15957</v>
      </c>
      <c r="G590">
        <f>[1]卡牌时间战力!$G$590</f>
        <v>2364</v>
      </c>
      <c r="H590">
        <f>[1]卡牌时间战力!$H$590</f>
        <v>0.12939999999999677</v>
      </c>
      <c r="I590">
        <f>[1]卡牌时间战力!$I$590</f>
        <v>2669.9</v>
      </c>
      <c r="J590">
        <f>[1]卡牌时间战力!$J$590</f>
        <v>1</v>
      </c>
      <c r="K590">
        <f>[1]卡牌时间战力!$K$590</f>
        <v>591</v>
      </c>
      <c r="L590">
        <f>[1]卡牌时间战力!$L$590</f>
        <v>0</v>
      </c>
      <c r="M590">
        <f>[1]卡牌时间战力!$M$590</f>
        <v>0</v>
      </c>
      <c r="N590">
        <f>[1]卡牌时间战力!$N$590</f>
        <v>0</v>
      </c>
      <c r="O590">
        <f>[1]卡牌时间战力!$O$590</f>
        <v>0</v>
      </c>
      <c r="P590">
        <f>[1]卡牌时间战力!$P$590</f>
        <v>0</v>
      </c>
      <c r="Q590">
        <f>[1]卡牌时间战力!$Q$590</f>
        <v>0</v>
      </c>
      <c r="R590">
        <f>[1]卡牌时间战力!$R$590</f>
        <v>0.6</v>
      </c>
      <c r="S590">
        <f>[1]卡牌时间战力!$S$590</f>
        <v>1.1499999999999999</v>
      </c>
      <c r="T590">
        <f>[1]卡牌时间战力!$T$590</f>
        <v>13876</v>
      </c>
      <c r="U590">
        <f>[1]卡牌时间战力!$U$590</f>
        <v>3.8544</v>
      </c>
      <c r="V590">
        <f>[1]卡牌时间战力!$V$590</f>
        <v>6.8599999999998973</v>
      </c>
      <c r="W590">
        <f>[1]卡牌时间战力!$W$590</f>
        <v>0</v>
      </c>
      <c r="X590">
        <f>[1]卡牌时间战力!$X$590</f>
        <v>0</v>
      </c>
    </row>
    <row r="591" spans="1:24" x14ac:dyDescent="0.15">
      <c r="A591">
        <f>[1]卡牌时间战力!$A$591</f>
        <v>614</v>
      </c>
      <c r="B591">
        <f>[1]卡牌时间战力!$B$591</f>
        <v>0</v>
      </c>
      <c r="C591">
        <f>[1]卡牌时间战力!$C$591</f>
        <v>29500</v>
      </c>
      <c r="D591">
        <f>[1]卡牌时间战力!$D$591</f>
        <v>1777</v>
      </c>
      <c r="E591">
        <f>[1]卡牌时间战力!$E$591</f>
        <v>2975</v>
      </c>
      <c r="F591">
        <f>[1]卡牌时间战力!$F$591</f>
        <v>15984</v>
      </c>
      <c r="G591">
        <f>[1]卡牌时间战力!$G$591</f>
        <v>2368</v>
      </c>
      <c r="H591">
        <f>[1]卡牌时间战力!$H$591</f>
        <v>0.12944999999999676</v>
      </c>
      <c r="I591">
        <f>[1]卡牌时间战力!$I$591</f>
        <v>2674.54</v>
      </c>
      <c r="J591">
        <f>[1]卡牌时间战力!$J$591</f>
        <v>1</v>
      </c>
      <c r="K591">
        <f>[1]卡牌时间战力!$K$591</f>
        <v>592</v>
      </c>
      <c r="L591">
        <f>[1]卡牌时间战力!$L$591</f>
        <v>0</v>
      </c>
      <c r="M591">
        <f>[1]卡牌时间战力!$M$591</f>
        <v>0</v>
      </c>
      <c r="N591">
        <f>[1]卡牌时间战力!$N$591</f>
        <v>0</v>
      </c>
      <c r="O591">
        <f>[1]卡牌时间战力!$O$591</f>
        <v>0</v>
      </c>
      <c r="P591">
        <f>[1]卡牌时间战力!$P$591</f>
        <v>0</v>
      </c>
      <c r="Q591">
        <f>[1]卡牌时间战力!$Q$591</f>
        <v>0</v>
      </c>
      <c r="R591">
        <f>[1]卡牌时间战力!$R$591</f>
        <v>0.6</v>
      </c>
      <c r="S591">
        <f>[1]卡牌时间战力!$S$591</f>
        <v>1.1499999999999999</v>
      </c>
      <c r="T591">
        <f>[1]卡牌时间战力!$T$591</f>
        <v>13899</v>
      </c>
      <c r="U591">
        <f>[1]卡牌时间战力!$U$591</f>
        <v>3.8607999999999998</v>
      </c>
      <c r="V591">
        <f>[1]卡牌时间战力!$V$591</f>
        <v>6.8699999999998971</v>
      </c>
      <c r="W591">
        <f>[1]卡牌时间战力!$W$591</f>
        <v>0</v>
      </c>
      <c r="X591">
        <f>[1]卡牌时间战力!$X$591</f>
        <v>0</v>
      </c>
    </row>
    <row r="592" spans="1:24" x14ac:dyDescent="0.15">
      <c r="A592">
        <f>[1]卡牌时间战力!$A$592</f>
        <v>615</v>
      </c>
      <c r="B592">
        <f>[1]卡牌时间战力!$B$592</f>
        <v>0</v>
      </c>
      <c r="C592">
        <f>[1]卡牌时间战力!$C$592</f>
        <v>29550</v>
      </c>
      <c r="D592">
        <f>[1]卡牌时间战力!$D$592</f>
        <v>1780</v>
      </c>
      <c r="E592">
        <f>[1]卡牌时间战力!$E$592</f>
        <v>2980</v>
      </c>
      <c r="F592">
        <f>[1]卡牌时间战力!$F$592</f>
        <v>16011</v>
      </c>
      <c r="G592">
        <f>[1]卡牌时间战力!$G$592</f>
        <v>2372</v>
      </c>
      <c r="H592">
        <f>[1]卡牌时间战力!$H$592</f>
        <v>0.12949999999999676</v>
      </c>
      <c r="I592">
        <f>[1]卡牌时间战力!$I$592</f>
        <v>2679.17</v>
      </c>
      <c r="J592">
        <f>[1]卡牌时间战力!$J$592</f>
        <v>1</v>
      </c>
      <c r="K592">
        <f>[1]卡牌时间战力!$K$592</f>
        <v>593</v>
      </c>
      <c r="L592">
        <f>[1]卡牌时间战力!$L$592</f>
        <v>0</v>
      </c>
      <c r="M592">
        <f>[1]卡牌时间战力!$M$592</f>
        <v>0</v>
      </c>
      <c r="N592">
        <f>[1]卡牌时间战力!$N$592</f>
        <v>0</v>
      </c>
      <c r="O592">
        <f>[1]卡牌时间战力!$O$592</f>
        <v>0</v>
      </c>
      <c r="P592">
        <f>[1]卡牌时间战力!$P$592</f>
        <v>0</v>
      </c>
      <c r="Q592">
        <f>[1]卡牌时间战力!$Q$592</f>
        <v>0</v>
      </c>
      <c r="R592">
        <f>[1]卡牌时间战力!$R$592</f>
        <v>0.6</v>
      </c>
      <c r="S592">
        <f>[1]卡牌时间战力!$S$592</f>
        <v>1.1499999999999999</v>
      </c>
      <c r="T592">
        <f>[1]卡牌时间战力!$T$592</f>
        <v>13923</v>
      </c>
      <c r="U592">
        <f>[1]卡牌时间战力!$U$592</f>
        <v>3.8675000000000002</v>
      </c>
      <c r="V592">
        <f>[1]卡牌时间战力!$V$592</f>
        <v>6.8799999999998969</v>
      </c>
      <c r="W592">
        <f>[1]卡牌时间战力!$W$592</f>
        <v>0</v>
      </c>
      <c r="X592">
        <f>[1]卡牌时间战力!$X$592</f>
        <v>0</v>
      </c>
    </row>
    <row r="593" spans="1:24" x14ac:dyDescent="0.15">
      <c r="A593">
        <f>[1]卡牌时间战力!$A$593</f>
        <v>616</v>
      </c>
      <c r="B593">
        <f>[1]卡牌时间战力!$B$593</f>
        <v>0</v>
      </c>
      <c r="C593">
        <f>[1]卡牌时间战力!$C$593</f>
        <v>29600</v>
      </c>
      <c r="D593">
        <f>[1]卡牌时间战力!$D$593</f>
        <v>1783</v>
      </c>
      <c r="E593">
        <f>[1]卡牌时间战力!$E$593</f>
        <v>2985</v>
      </c>
      <c r="F593">
        <f>[1]卡牌时间战力!$F$593</f>
        <v>16038</v>
      </c>
      <c r="G593">
        <f>[1]卡牌时间战力!$G$593</f>
        <v>2376</v>
      </c>
      <c r="H593">
        <f>[1]卡牌时间战力!$H$593</f>
        <v>0.12954999999999675</v>
      </c>
      <c r="I593">
        <f>[1]卡牌时间战力!$I$593</f>
        <v>2683.81</v>
      </c>
      <c r="J593">
        <f>[1]卡牌时间战力!$J$593</f>
        <v>1</v>
      </c>
      <c r="K593">
        <f>[1]卡牌时间战力!$K$593</f>
        <v>594</v>
      </c>
      <c r="L593">
        <f>[1]卡牌时间战力!$L$593</f>
        <v>0</v>
      </c>
      <c r="M593">
        <f>[1]卡牌时间战力!$M$593</f>
        <v>0</v>
      </c>
      <c r="N593">
        <f>[1]卡牌时间战力!$N$593</f>
        <v>0</v>
      </c>
      <c r="O593">
        <f>[1]卡牌时间战力!$O$593</f>
        <v>0</v>
      </c>
      <c r="P593">
        <f>[1]卡牌时间战力!$P$593</f>
        <v>0</v>
      </c>
      <c r="Q593">
        <f>[1]卡牌时间战力!$Q$593</f>
        <v>0</v>
      </c>
      <c r="R593">
        <f>[1]卡牌时间战力!$R$593</f>
        <v>0.6</v>
      </c>
      <c r="S593">
        <f>[1]卡牌时间战力!$S$593</f>
        <v>1.1499999999999999</v>
      </c>
      <c r="T593">
        <f>[1]卡牌时间战力!$T$593</f>
        <v>13946</v>
      </c>
      <c r="U593">
        <f>[1]卡牌时间战力!$U$593</f>
        <v>3.8738999999999999</v>
      </c>
      <c r="V593">
        <f>[1]卡牌时间战力!$V$593</f>
        <v>6.8899999999998967</v>
      </c>
      <c r="W593">
        <f>[1]卡牌时间战力!$W$593</f>
        <v>0</v>
      </c>
      <c r="X593">
        <f>[1]卡牌时间战力!$X$593</f>
        <v>0</v>
      </c>
    </row>
    <row r="594" spans="1:24" x14ac:dyDescent="0.15">
      <c r="A594">
        <f>[1]卡牌时间战力!$A$594</f>
        <v>617</v>
      </c>
      <c r="B594">
        <f>[1]卡牌时间战力!$B$594</f>
        <v>0</v>
      </c>
      <c r="C594">
        <f>[1]卡牌时间战力!$C$594</f>
        <v>29650</v>
      </c>
      <c r="D594">
        <f>[1]卡牌时间战力!$D$594</f>
        <v>1786</v>
      </c>
      <c r="E594">
        <f>[1]卡牌时间战力!$E$594</f>
        <v>2990</v>
      </c>
      <c r="F594">
        <f>[1]卡牌时间战力!$F$594</f>
        <v>16065</v>
      </c>
      <c r="G594">
        <f>[1]卡牌时间战力!$G$594</f>
        <v>2380</v>
      </c>
      <c r="H594">
        <f>[1]卡牌时间战力!$H$594</f>
        <v>0.12959999999999675</v>
      </c>
      <c r="I594">
        <f>[1]卡牌时间战力!$I$594</f>
        <v>2688.45</v>
      </c>
      <c r="J594">
        <f>[1]卡牌时间战力!$J$594</f>
        <v>1</v>
      </c>
      <c r="K594">
        <f>[1]卡牌时间战力!$K$594</f>
        <v>595</v>
      </c>
      <c r="L594">
        <f>[1]卡牌时间战力!$L$594</f>
        <v>0</v>
      </c>
      <c r="M594">
        <f>[1]卡牌时间战力!$M$594</f>
        <v>0</v>
      </c>
      <c r="N594">
        <f>[1]卡牌时间战力!$N$594</f>
        <v>0</v>
      </c>
      <c r="O594">
        <f>[1]卡牌时间战力!$O$594</f>
        <v>0</v>
      </c>
      <c r="P594">
        <f>[1]卡牌时间战力!$P$594</f>
        <v>0</v>
      </c>
      <c r="Q594">
        <f>[1]卡牌时间战力!$Q$594</f>
        <v>0</v>
      </c>
      <c r="R594">
        <f>[1]卡牌时间战力!$R$594</f>
        <v>0.6</v>
      </c>
      <c r="S594">
        <f>[1]卡牌时间战力!$S$594</f>
        <v>1.1499999999999999</v>
      </c>
      <c r="T594">
        <f>[1]卡牌时间战力!$T$594</f>
        <v>13970</v>
      </c>
      <c r="U594">
        <f>[1]卡牌时间战力!$U$594</f>
        <v>3.8805999999999998</v>
      </c>
      <c r="V594">
        <f>[1]卡牌时间战力!$V$594</f>
        <v>6.8999999999998964</v>
      </c>
      <c r="W594">
        <f>[1]卡牌时间战力!$W$594</f>
        <v>0</v>
      </c>
      <c r="X594">
        <f>[1]卡牌时间战力!$X$594</f>
        <v>0</v>
      </c>
    </row>
    <row r="595" spans="1:24" x14ac:dyDescent="0.15">
      <c r="A595">
        <f>[1]卡牌时间战力!$A$595</f>
        <v>618</v>
      </c>
      <c r="B595">
        <f>[1]卡牌时间战力!$B$595</f>
        <v>0</v>
      </c>
      <c r="C595">
        <f>[1]卡牌时间战力!$C$595</f>
        <v>29700</v>
      </c>
      <c r="D595">
        <f>[1]卡牌时间战力!$D$595</f>
        <v>1789</v>
      </c>
      <c r="E595">
        <f>[1]卡牌时间战力!$E$595</f>
        <v>2995</v>
      </c>
      <c r="F595">
        <f>[1]卡牌时间战力!$F$595</f>
        <v>16092</v>
      </c>
      <c r="G595">
        <f>[1]卡牌时间战力!$G$595</f>
        <v>2384</v>
      </c>
      <c r="H595">
        <f>[1]卡牌时间战力!$H$595</f>
        <v>0.12964999999999674</v>
      </c>
      <c r="I595">
        <f>[1]卡牌时间战力!$I$595</f>
        <v>2693.09</v>
      </c>
      <c r="J595">
        <f>[1]卡牌时间战力!$J$595</f>
        <v>1</v>
      </c>
      <c r="K595">
        <f>[1]卡牌时间战力!$K$595</f>
        <v>596</v>
      </c>
      <c r="L595">
        <f>[1]卡牌时间战力!$L$595</f>
        <v>0</v>
      </c>
      <c r="M595">
        <f>[1]卡牌时间战力!$M$595</f>
        <v>0</v>
      </c>
      <c r="N595">
        <f>[1]卡牌时间战力!$N$595</f>
        <v>0</v>
      </c>
      <c r="O595">
        <f>[1]卡牌时间战力!$O$595</f>
        <v>0</v>
      </c>
      <c r="P595">
        <f>[1]卡牌时间战力!$P$595</f>
        <v>0</v>
      </c>
      <c r="Q595">
        <f>[1]卡牌时间战力!$Q$595</f>
        <v>0</v>
      </c>
      <c r="R595">
        <f>[1]卡牌时间战力!$R$595</f>
        <v>0.6</v>
      </c>
      <c r="S595">
        <f>[1]卡牌时间战力!$S$595</f>
        <v>1.1499999999999999</v>
      </c>
      <c r="T595">
        <f>[1]卡牌时间战力!$T$595</f>
        <v>13993</v>
      </c>
      <c r="U595">
        <f>[1]卡牌时间战力!$U$595</f>
        <v>3.8868999999999998</v>
      </c>
      <c r="V595">
        <f>[1]卡牌时间战力!$V$595</f>
        <v>6.9099999999998962</v>
      </c>
      <c r="W595">
        <f>[1]卡牌时间战力!$W$595</f>
        <v>0</v>
      </c>
      <c r="X595">
        <f>[1]卡牌时间战力!$X$595</f>
        <v>0</v>
      </c>
    </row>
    <row r="596" spans="1:24" x14ac:dyDescent="0.15">
      <c r="A596">
        <f>[1]卡牌时间战力!$A$596</f>
        <v>619</v>
      </c>
      <c r="B596">
        <f>[1]卡牌时间战力!$B$596</f>
        <v>0</v>
      </c>
      <c r="C596">
        <f>[1]卡牌时间战力!$C$596</f>
        <v>29750</v>
      </c>
      <c r="D596">
        <f>[1]卡牌时间战力!$D$596</f>
        <v>1792</v>
      </c>
      <c r="E596">
        <f>[1]卡牌时间战力!$E$596</f>
        <v>3000</v>
      </c>
      <c r="F596">
        <f>[1]卡牌时间战力!$F$596</f>
        <v>16119</v>
      </c>
      <c r="G596">
        <f>[1]卡牌时间战力!$G$596</f>
        <v>2388</v>
      </c>
      <c r="H596">
        <f>[1]卡牌时间战力!$H$596</f>
        <v>0.12969999999999673</v>
      </c>
      <c r="I596">
        <f>[1]卡牌时间战力!$I$596</f>
        <v>2697.72</v>
      </c>
      <c r="J596">
        <f>[1]卡牌时间战力!$J$596</f>
        <v>1</v>
      </c>
      <c r="K596">
        <f>[1]卡牌时间战力!$K$596</f>
        <v>597</v>
      </c>
      <c r="L596">
        <f>[1]卡牌时间战力!$L$596</f>
        <v>0</v>
      </c>
      <c r="M596">
        <f>[1]卡牌时间战力!$M$596</f>
        <v>0</v>
      </c>
      <c r="N596">
        <f>[1]卡牌时间战力!$N$596</f>
        <v>0</v>
      </c>
      <c r="O596">
        <f>[1]卡牌时间战力!$O$596</f>
        <v>0</v>
      </c>
      <c r="P596">
        <f>[1]卡牌时间战力!$P$596</f>
        <v>0</v>
      </c>
      <c r="Q596">
        <f>[1]卡牌时间战力!$Q$596</f>
        <v>0</v>
      </c>
      <c r="R596">
        <f>[1]卡牌时间战力!$R$596</f>
        <v>0.6</v>
      </c>
      <c r="S596">
        <f>[1]卡牌时间战力!$S$596</f>
        <v>1.1499999999999999</v>
      </c>
      <c r="T596">
        <f>[1]卡牌时间战力!$T$596</f>
        <v>14017</v>
      </c>
      <c r="U596">
        <f>[1]卡牌时间战力!$U$596</f>
        <v>3.8936000000000002</v>
      </c>
      <c r="V596">
        <f>[1]卡牌时间战力!$V$596</f>
        <v>6.919999999999896</v>
      </c>
      <c r="W596">
        <f>[1]卡牌时间战力!$W$596</f>
        <v>0</v>
      </c>
      <c r="X596">
        <f>[1]卡牌时间战力!$X$596</f>
        <v>0</v>
      </c>
    </row>
    <row r="597" spans="1:24" x14ac:dyDescent="0.15">
      <c r="A597">
        <f>[1]卡牌时间战力!$A$597</f>
        <v>620</v>
      </c>
      <c r="B597">
        <f>[1]卡牌时间战力!$B$597</f>
        <v>0</v>
      </c>
      <c r="C597">
        <f>[1]卡牌时间战力!$C$597</f>
        <v>29800</v>
      </c>
      <c r="D597">
        <f>[1]卡牌时间战力!$D$597</f>
        <v>1795</v>
      </c>
      <c r="E597">
        <f>[1]卡牌时间战力!$E$597</f>
        <v>3005</v>
      </c>
      <c r="F597">
        <f>[1]卡牌时间战力!$F$597</f>
        <v>16146</v>
      </c>
      <c r="G597">
        <f>[1]卡牌时间战力!$G$597</f>
        <v>2392</v>
      </c>
      <c r="H597">
        <f>[1]卡牌时间战力!$H$597</f>
        <v>0.12974999999999673</v>
      </c>
      <c r="I597">
        <f>[1]卡牌时间战力!$I$597</f>
        <v>2702.36</v>
      </c>
      <c r="J597">
        <f>[1]卡牌时间战力!$J$597</f>
        <v>1</v>
      </c>
      <c r="K597">
        <f>[1]卡牌时间战力!$K$597</f>
        <v>598</v>
      </c>
      <c r="L597">
        <f>[1]卡牌时间战力!$L$597</f>
        <v>0</v>
      </c>
      <c r="M597">
        <f>[1]卡牌时间战力!$M$597</f>
        <v>0</v>
      </c>
      <c r="N597">
        <f>[1]卡牌时间战力!$N$597</f>
        <v>0</v>
      </c>
      <c r="O597">
        <f>[1]卡牌时间战力!$O$597</f>
        <v>0</v>
      </c>
      <c r="P597">
        <f>[1]卡牌时间战力!$P$597</f>
        <v>0</v>
      </c>
      <c r="Q597">
        <f>[1]卡牌时间战力!$Q$597</f>
        <v>0</v>
      </c>
      <c r="R597">
        <f>[1]卡牌时间战力!$R$597</f>
        <v>0.6</v>
      </c>
      <c r="S597">
        <f>[1]卡牌时间战力!$S$597</f>
        <v>1.1499999999999999</v>
      </c>
      <c r="T597">
        <f>[1]卡牌时间战力!$T$597</f>
        <v>14040</v>
      </c>
      <c r="U597">
        <f>[1]卡牌时间战力!$U$597</f>
        <v>3.9</v>
      </c>
      <c r="V597">
        <f>[1]卡牌时间战力!$V$597</f>
        <v>6.9299999999998958</v>
      </c>
      <c r="W597">
        <f>[1]卡牌时间战力!$W$597</f>
        <v>0</v>
      </c>
      <c r="X597">
        <f>[1]卡牌时间战力!$X$597</f>
        <v>0</v>
      </c>
    </row>
    <row r="598" spans="1:24" x14ac:dyDescent="0.15">
      <c r="A598">
        <f>[1]卡牌时间战力!$A$598</f>
        <v>621</v>
      </c>
      <c r="B598">
        <f>[1]卡牌时间战力!$B$598</f>
        <v>0</v>
      </c>
      <c r="C598">
        <f>[1]卡牌时间战力!$C$598</f>
        <v>29850</v>
      </c>
      <c r="D598">
        <f>[1]卡牌时间战力!$D$598</f>
        <v>1798</v>
      </c>
      <c r="E598">
        <f>[1]卡牌时间战力!$E$598</f>
        <v>3010</v>
      </c>
      <c r="F598">
        <f>[1]卡牌时间战力!$F$598</f>
        <v>16173</v>
      </c>
      <c r="G598">
        <f>[1]卡牌时间战力!$G$598</f>
        <v>2396</v>
      </c>
      <c r="H598">
        <f>[1]卡牌时间战力!$H$598</f>
        <v>0.12979999999999672</v>
      </c>
      <c r="I598">
        <f>[1]卡牌时间战力!$I$598</f>
        <v>2707</v>
      </c>
      <c r="J598">
        <f>[1]卡牌时间战力!$J$598</f>
        <v>1</v>
      </c>
      <c r="K598">
        <f>[1]卡牌时间战力!$K$598</f>
        <v>599</v>
      </c>
      <c r="L598">
        <f>[1]卡牌时间战力!$L$598</f>
        <v>0</v>
      </c>
      <c r="M598">
        <f>[1]卡牌时间战力!$M$598</f>
        <v>0</v>
      </c>
      <c r="N598">
        <f>[1]卡牌时间战力!$N$598</f>
        <v>0</v>
      </c>
      <c r="O598">
        <f>[1]卡牌时间战力!$O$598</f>
        <v>0</v>
      </c>
      <c r="P598">
        <f>[1]卡牌时间战力!$P$598</f>
        <v>0</v>
      </c>
      <c r="Q598">
        <f>[1]卡牌时间战力!$Q$598</f>
        <v>0</v>
      </c>
      <c r="R598">
        <f>[1]卡牌时间战力!$R$598</f>
        <v>0.6</v>
      </c>
      <c r="S598">
        <f>[1]卡牌时间战力!$S$598</f>
        <v>1.1499999999999999</v>
      </c>
      <c r="T598">
        <f>[1]卡牌时间战力!$T$598</f>
        <v>14063</v>
      </c>
      <c r="U598">
        <f>[1]卡牌时间战力!$U$598</f>
        <v>3.9064000000000001</v>
      </c>
      <c r="V598">
        <f>[1]卡牌时间战力!$V$598</f>
        <v>6.9399999999998956</v>
      </c>
      <c r="W598">
        <f>[1]卡牌时间战力!$W$598</f>
        <v>0</v>
      </c>
      <c r="X598">
        <f>[1]卡牌时间战力!$X$598</f>
        <v>0</v>
      </c>
    </row>
    <row r="599" spans="1:24" x14ac:dyDescent="0.15">
      <c r="A599">
        <f>[1]卡牌时间战力!$A$599</f>
        <v>622</v>
      </c>
      <c r="B599">
        <f>[1]卡牌时间战力!$B$599</f>
        <v>0</v>
      </c>
      <c r="C599">
        <f>[1]卡牌时间战力!$C$599</f>
        <v>29900</v>
      </c>
      <c r="D599">
        <f>[1]卡牌时间战力!$D$599</f>
        <v>1801</v>
      </c>
      <c r="E599">
        <f>[1]卡牌时间战力!$E$599</f>
        <v>3015</v>
      </c>
      <c r="F599">
        <f>[1]卡牌时间战力!$F$599</f>
        <v>16200</v>
      </c>
      <c r="G599">
        <f>[1]卡牌时间战力!$G$599</f>
        <v>2400</v>
      </c>
      <c r="H599">
        <f>[1]卡牌时间战力!$H$599</f>
        <v>0.12984999999999672</v>
      </c>
      <c r="I599">
        <f>[1]卡牌时间战力!$I$599</f>
        <v>2711.64</v>
      </c>
      <c r="J599">
        <f>[1]卡牌时间战力!$J$599</f>
        <v>1</v>
      </c>
      <c r="K599">
        <f>[1]卡牌时间战力!$K$599</f>
        <v>600</v>
      </c>
      <c r="L599">
        <f>[1]卡牌时间战力!$L$599</f>
        <v>0</v>
      </c>
      <c r="M599">
        <f>[1]卡牌时间战力!$M$599</f>
        <v>0</v>
      </c>
      <c r="N599">
        <f>[1]卡牌时间战力!$N$599</f>
        <v>0</v>
      </c>
      <c r="O599">
        <f>[1]卡牌时间战力!$O$599</f>
        <v>0</v>
      </c>
      <c r="P599">
        <f>[1]卡牌时间战力!$P$599</f>
        <v>0</v>
      </c>
      <c r="Q599">
        <f>[1]卡牌时间战力!$Q$599</f>
        <v>0</v>
      </c>
      <c r="R599">
        <f>[1]卡牌时间战力!$R$599</f>
        <v>0.6</v>
      </c>
      <c r="S599">
        <f>[1]卡牌时间战力!$S$599</f>
        <v>1.1499999999999999</v>
      </c>
      <c r="T599">
        <f>[1]卡牌时间战力!$T$599</f>
        <v>14087</v>
      </c>
      <c r="U599">
        <f>[1]卡牌时间战力!$U$599</f>
        <v>3.9131</v>
      </c>
      <c r="V599">
        <f>[1]卡牌时间战力!$V$599</f>
        <v>6.9499999999998954</v>
      </c>
      <c r="W599">
        <f>[1]卡牌时间战力!$W$599</f>
        <v>0</v>
      </c>
      <c r="X599">
        <f>[1]卡牌时间战力!$X$599</f>
        <v>0</v>
      </c>
    </row>
    <row r="600" spans="1:24" x14ac:dyDescent="0.15">
      <c r="A600">
        <f>[1]卡牌时间战力!$A$600</f>
        <v>623</v>
      </c>
      <c r="B600">
        <f>[1]卡牌时间战力!$B$600</f>
        <v>0</v>
      </c>
      <c r="C600">
        <f>[1]卡牌时间战力!$C$600</f>
        <v>29950</v>
      </c>
      <c r="D600">
        <f>[1]卡牌时间战力!$D$600</f>
        <v>1804</v>
      </c>
      <c r="E600">
        <f>[1]卡牌时间战力!$E$600</f>
        <v>3020</v>
      </c>
      <c r="F600">
        <f>[1]卡牌时间战力!$F$600</f>
        <v>16227</v>
      </c>
      <c r="G600">
        <f>[1]卡牌时间战力!$G$600</f>
        <v>2404</v>
      </c>
      <c r="H600">
        <f>[1]卡牌时间战力!$H$600</f>
        <v>0.12989999999999671</v>
      </c>
      <c r="I600">
        <f>[1]卡牌时间战力!$I$600</f>
        <v>2716.28</v>
      </c>
      <c r="J600">
        <f>[1]卡牌时间战力!$J$600</f>
        <v>1</v>
      </c>
      <c r="K600">
        <f>[1]卡牌时间战力!$K$600</f>
        <v>601</v>
      </c>
      <c r="L600">
        <f>[1]卡牌时间战力!$L$600</f>
        <v>0</v>
      </c>
      <c r="M600">
        <f>[1]卡牌时间战力!$M$600</f>
        <v>0</v>
      </c>
      <c r="N600">
        <f>[1]卡牌时间战力!$N$600</f>
        <v>0</v>
      </c>
      <c r="O600">
        <f>[1]卡牌时间战力!$O$600</f>
        <v>0</v>
      </c>
      <c r="P600">
        <f>[1]卡牌时间战力!$P$600</f>
        <v>0</v>
      </c>
      <c r="Q600">
        <f>[1]卡牌时间战力!$Q$600</f>
        <v>0</v>
      </c>
      <c r="R600">
        <f>[1]卡牌时间战力!$R$600</f>
        <v>0.6</v>
      </c>
      <c r="S600">
        <f>[1]卡牌时间战力!$S$600</f>
        <v>1.1499999999999999</v>
      </c>
      <c r="T600">
        <f>[1]卡牌时间战力!$T$600</f>
        <v>14110</v>
      </c>
      <c r="U600">
        <f>[1]卡牌时间战力!$U$600</f>
        <v>3.9194</v>
      </c>
      <c r="V600">
        <f>[1]卡牌时间战力!$V$600</f>
        <v>6.9599999999998952</v>
      </c>
      <c r="W600">
        <f>[1]卡牌时间战力!$W$600</f>
        <v>0</v>
      </c>
      <c r="X600">
        <f>[1]卡牌时间战力!$X$600</f>
        <v>0</v>
      </c>
    </row>
    <row r="601" spans="1:24" x14ac:dyDescent="0.15">
      <c r="A601">
        <f>[1]卡牌时间战力!$A$601</f>
        <v>624</v>
      </c>
      <c r="B601">
        <f>[1]卡牌时间战力!$B$601</f>
        <v>0</v>
      </c>
      <c r="C601">
        <f>[1]卡牌时间战力!$C$601</f>
        <v>30000</v>
      </c>
      <c r="D601">
        <f>[1]卡牌时间战力!$D$601</f>
        <v>1807</v>
      </c>
      <c r="E601">
        <f>[1]卡牌时间战力!$E$601</f>
        <v>3025</v>
      </c>
      <c r="F601">
        <f>[1]卡牌时间战力!$F$601</f>
        <v>16254</v>
      </c>
      <c r="G601">
        <f>[1]卡牌时间战力!$G$601</f>
        <v>2408</v>
      </c>
      <c r="H601">
        <f>[1]卡牌时间战力!$H$601</f>
        <v>0.12994999999999671</v>
      </c>
      <c r="I601">
        <f>[1]卡牌时间战力!$I$601</f>
        <v>2720.92</v>
      </c>
      <c r="J601">
        <f>[1]卡牌时间战力!$J$601</f>
        <v>1</v>
      </c>
      <c r="K601">
        <f>[1]卡牌时间战力!$K$601</f>
        <v>602</v>
      </c>
      <c r="L601">
        <f>[1]卡牌时间战力!$L$601</f>
        <v>0</v>
      </c>
      <c r="M601">
        <f>[1]卡牌时间战力!$M$601</f>
        <v>0</v>
      </c>
      <c r="N601">
        <f>[1]卡牌时间战力!$N$601</f>
        <v>0</v>
      </c>
      <c r="O601">
        <f>[1]卡牌时间战力!$O$601</f>
        <v>0</v>
      </c>
      <c r="P601">
        <f>[1]卡牌时间战力!$P$601</f>
        <v>0</v>
      </c>
      <c r="Q601">
        <f>[1]卡牌时间战力!$Q$601</f>
        <v>0</v>
      </c>
      <c r="R601">
        <f>[1]卡牌时间战力!$R$601</f>
        <v>0.6</v>
      </c>
      <c r="S601">
        <f>[1]卡牌时间战力!$S$601</f>
        <v>1.1499999999999999</v>
      </c>
      <c r="T601">
        <f>[1]卡牌时间战力!$T$601</f>
        <v>14134</v>
      </c>
      <c r="U601">
        <f>[1]卡牌时间战力!$U$601</f>
        <v>3.9260999999999999</v>
      </c>
      <c r="V601">
        <f>[1]卡牌时间战力!$V$601</f>
        <v>6.9699999999998949</v>
      </c>
      <c r="W601">
        <f>[1]卡牌时间战力!$W$601</f>
        <v>0</v>
      </c>
      <c r="X601">
        <f>[1]卡牌时间战力!$X$601</f>
        <v>0</v>
      </c>
    </row>
    <row r="602" spans="1:24" x14ac:dyDescent="0.15">
      <c r="A602">
        <f>[1]卡牌时间战力!$A$602</f>
        <v>625</v>
      </c>
      <c r="B602">
        <f>[1]卡牌时间战力!$B$602</f>
        <v>0</v>
      </c>
      <c r="C602">
        <f>[1]卡牌时间战力!$C$602</f>
        <v>30050</v>
      </c>
      <c r="D602">
        <f>[1]卡牌时间战力!$D$602</f>
        <v>1810</v>
      </c>
      <c r="E602">
        <f>[1]卡牌时间战力!$E$602</f>
        <v>3030</v>
      </c>
      <c r="F602">
        <f>[1]卡牌时间战力!$F$602</f>
        <v>16281</v>
      </c>
      <c r="G602">
        <f>[1]卡牌时间战力!$G$602</f>
        <v>2412</v>
      </c>
      <c r="H602">
        <f>[1]卡牌时间战力!$H$602</f>
        <v>0.1299999999999967</v>
      </c>
      <c r="I602">
        <f>[1]卡牌时间战力!$I$602</f>
        <v>2725.56</v>
      </c>
      <c r="J602">
        <f>[1]卡牌时间战力!$J$602</f>
        <v>1</v>
      </c>
      <c r="K602">
        <f>[1]卡牌时间战力!$K$602</f>
        <v>603</v>
      </c>
      <c r="L602">
        <f>[1]卡牌时间战力!$L$602</f>
        <v>0</v>
      </c>
      <c r="M602">
        <f>[1]卡牌时间战力!$M$602</f>
        <v>0</v>
      </c>
      <c r="N602">
        <f>[1]卡牌时间战力!$N$602</f>
        <v>0</v>
      </c>
      <c r="O602">
        <f>[1]卡牌时间战力!$O$602</f>
        <v>0</v>
      </c>
      <c r="P602">
        <f>[1]卡牌时间战力!$P$602</f>
        <v>0</v>
      </c>
      <c r="Q602">
        <f>[1]卡牌时间战力!$Q$602</f>
        <v>0</v>
      </c>
      <c r="R602">
        <f>[1]卡牌时间战力!$R$602</f>
        <v>0.6</v>
      </c>
      <c r="S602">
        <f>[1]卡牌时间战力!$S$602</f>
        <v>1.1499999999999999</v>
      </c>
      <c r="T602">
        <f>[1]卡牌时间战力!$T$602</f>
        <v>14157</v>
      </c>
      <c r="U602">
        <f>[1]卡牌时间战力!$U$602</f>
        <v>3.9325000000000001</v>
      </c>
      <c r="V602">
        <f>[1]卡牌时间战力!$V$602</f>
        <v>6.9799999999998947</v>
      </c>
      <c r="W602">
        <f>[1]卡牌时间战力!$W$602</f>
        <v>0</v>
      </c>
      <c r="X602">
        <f>[1]卡牌时间战力!$X$602</f>
        <v>0</v>
      </c>
    </row>
    <row r="603" spans="1:24" x14ac:dyDescent="0.15">
      <c r="A603">
        <f>[1]卡牌时间战力!$A$603</f>
        <v>626</v>
      </c>
      <c r="B603">
        <f>[1]卡牌时间战力!$B$603</f>
        <v>0</v>
      </c>
      <c r="C603">
        <f>[1]卡牌时间战力!$C$603</f>
        <v>30100</v>
      </c>
      <c r="D603">
        <f>[1]卡牌时间战力!$D$603</f>
        <v>1813</v>
      </c>
      <c r="E603">
        <f>[1]卡牌时间战力!$E$603</f>
        <v>3035</v>
      </c>
      <c r="F603">
        <f>[1]卡牌时间战力!$F$603</f>
        <v>16308</v>
      </c>
      <c r="G603">
        <f>[1]卡牌时间战力!$G$603</f>
        <v>2416</v>
      </c>
      <c r="H603">
        <f>[1]卡牌时间战力!$H$603</f>
        <v>0.1300499999999967</v>
      </c>
      <c r="I603">
        <f>[1]卡牌时间战力!$I$603</f>
        <v>2730.2</v>
      </c>
      <c r="J603">
        <f>[1]卡牌时间战力!$J$603</f>
        <v>1</v>
      </c>
      <c r="K603">
        <f>[1]卡牌时间战力!$K$603</f>
        <v>604</v>
      </c>
      <c r="L603">
        <f>[1]卡牌时间战力!$L$603</f>
        <v>0</v>
      </c>
      <c r="M603">
        <f>[1]卡牌时间战力!$M$603</f>
        <v>0</v>
      </c>
      <c r="N603">
        <f>[1]卡牌时间战力!$N$603</f>
        <v>0</v>
      </c>
      <c r="O603">
        <f>[1]卡牌时间战力!$O$603</f>
        <v>0</v>
      </c>
      <c r="P603">
        <f>[1]卡牌时间战力!$P$603</f>
        <v>0</v>
      </c>
      <c r="Q603">
        <f>[1]卡牌时间战力!$Q$603</f>
        <v>0</v>
      </c>
      <c r="R603">
        <f>[1]卡牌时间战力!$R$603</f>
        <v>0.6</v>
      </c>
      <c r="S603">
        <f>[1]卡牌时间战力!$S$603</f>
        <v>1.1499999999999999</v>
      </c>
      <c r="T603">
        <f>[1]卡牌时间战力!$T$603</f>
        <v>14181</v>
      </c>
      <c r="U603">
        <f>[1]卡牌时间战力!$U$603</f>
        <v>3.9392</v>
      </c>
      <c r="V603">
        <f>[1]卡牌时间战力!$V$603</f>
        <v>6.9899999999998945</v>
      </c>
      <c r="W603">
        <f>[1]卡牌时间战力!$W$603</f>
        <v>0</v>
      </c>
      <c r="X603">
        <f>[1]卡牌时间战力!$X$603</f>
        <v>0</v>
      </c>
    </row>
    <row r="604" spans="1:24" x14ac:dyDescent="0.15">
      <c r="A604">
        <f>[1]卡牌时间战力!$A$604</f>
        <v>627</v>
      </c>
      <c r="B604">
        <f>[1]卡牌时间战力!$B$604</f>
        <v>0</v>
      </c>
      <c r="C604">
        <f>[1]卡牌时间战力!$C$604</f>
        <v>30150</v>
      </c>
      <c r="D604">
        <f>[1]卡牌时间战力!$D$604</f>
        <v>1816</v>
      </c>
      <c r="E604">
        <f>[1]卡牌时间战力!$E$604</f>
        <v>3040</v>
      </c>
      <c r="F604">
        <f>[1]卡牌时间战力!$F$604</f>
        <v>16335</v>
      </c>
      <c r="G604">
        <f>[1]卡牌时间战力!$G$604</f>
        <v>2420</v>
      </c>
      <c r="H604">
        <f>[1]卡牌时间战力!$H$604</f>
        <v>0.13009999999999669</v>
      </c>
      <c r="I604">
        <f>[1]卡牌时间战力!$I$604</f>
        <v>2734.84</v>
      </c>
      <c r="J604">
        <f>[1]卡牌时间战力!$J$604</f>
        <v>1</v>
      </c>
      <c r="K604">
        <f>[1]卡牌时间战力!$K$604</f>
        <v>605</v>
      </c>
      <c r="L604">
        <f>[1]卡牌时间战力!$L$604</f>
        <v>0</v>
      </c>
      <c r="M604">
        <f>[1]卡牌时间战力!$M$604</f>
        <v>0</v>
      </c>
      <c r="N604">
        <f>[1]卡牌时间战力!$N$604</f>
        <v>0</v>
      </c>
      <c r="O604">
        <f>[1]卡牌时间战力!$O$604</f>
        <v>0</v>
      </c>
      <c r="P604">
        <f>[1]卡牌时间战力!$P$604</f>
        <v>0</v>
      </c>
      <c r="Q604">
        <f>[1]卡牌时间战力!$Q$604</f>
        <v>0</v>
      </c>
      <c r="R604">
        <f>[1]卡牌时间战力!$R$604</f>
        <v>0.6</v>
      </c>
      <c r="S604">
        <f>[1]卡牌时间战力!$S$604</f>
        <v>1.1499999999999999</v>
      </c>
      <c r="T604">
        <f>[1]卡牌时间战力!$T$604</f>
        <v>14204</v>
      </c>
      <c r="U604">
        <f>[1]卡牌时间战力!$U$604</f>
        <v>3.9456000000000002</v>
      </c>
      <c r="V604">
        <f>[1]卡牌时间战力!$V$604</f>
        <v>6.9999999999998943</v>
      </c>
      <c r="W604">
        <f>[1]卡牌时间战力!$W$604</f>
        <v>0</v>
      </c>
      <c r="X604">
        <f>[1]卡牌时间战力!$X$604</f>
        <v>0</v>
      </c>
    </row>
    <row r="605" spans="1:24" x14ac:dyDescent="0.15">
      <c r="A605">
        <f>[1]卡牌时间战力!$A$605</f>
        <v>628</v>
      </c>
      <c r="B605">
        <f>[1]卡牌时间战力!$B$605</f>
        <v>0</v>
      </c>
      <c r="C605">
        <f>[1]卡牌时间战力!$C$605</f>
        <v>30200</v>
      </c>
      <c r="D605">
        <f>[1]卡牌时间战力!$D$605</f>
        <v>1819</v>
      </c>
      <c r="E605">
        <f>[1]卡牌时间战力!$E$605</f>
        <v>3045</v>
      </c>
      <c r="F605">
        <f>[1]卡牌时间战力!$F$605</f>
        <v>16362</v>
      </c>
      <c r="G605">
        <f>[1]卡牌时间战力!$G$605</f>
        <v>2424</v>
      </c>
      <c r="H605">
        <f>[1]卡牌时间战力!$H$605</f>
        <v>0.13014999999999669</v>
      </c>
      <c r="I605">
        <f>[1]卡牌时间战力!$I$605</f>
        <v>2739.48</v>
      </c>
      <c r="J605">
        <f>[1]卡牌时间战力!$J$605</f>
        <v>1</v>
      </c>
      <c r="K605">
        <f>[1]卡牌时间战力!$K$605</f>
        <v>606</v>
      </c>
      <c r="L605">
        <f>[1]卡牌时间战力!$L$605</f>
        <v>0</v>
      </c>
      <c r="M605">
        <f>[1]卡牌时间战力!$M$605</f>
        <v>0</v>
      </c>
      <c r="N605">
        <f>[1]卡牌时间战力!$N$605</f>
        <v>0</v>
      </c>
      <c r="O605">
        <f>[1]卡牌时间战力!$O$605</f>
        <v>0</v>
      </c>
      <c r="P605">
        <f>[1]卡牌时间战力!$P$605</f>
        <v>0</v>
      </c>
      <c r="Q605">
        <f>[1]卡牌时间战力!$Q$605</f>
        <v>0</v>
      </c>
      <c r="R605">
        <f>[1]卡牌时间战力!$R$605</f>
        <v>0.6</v>
      </c>
      <c r="S605">
        <f>[1]卡牌时间战力!$S$605</f>
        <v>1.1499999999999999</v>
      </c>
      <c r="T605">
        <f>[1]卡牌时间战力!$T$605</f>
        <v>14228</v>
      </c>
      <c r="U605">
        <f>[1]卡牌时间战力!$U$605</f>
        <v>3.9521999999999999</v>
      </c>
      <c r="V605">
        <f>[1]卡牌时间战力!$V$605</f>
        <v>7.0099999999998941</v>
      </c>
      <c r="W605">
        <f>[1]卡牌时间战力!$W$605</f>
        <v>0</v>
      </c>
      <c r="X605">
        <f>[1]卡牌时间战力!$X$605</f>
        <v>0</v>
      </c>
    </row>
    <row r="606" spans="1:24" x14ac:dyDescent="0.15">
      <c r="A606">
        <f>[1]卡牌时间战力!$A$606</f>
        <v>629</v>
      </c>
      <c r="B606">
        <f>[1]卡牌时间战力!$B$606</f>
        <v>0</v>
      </c>
      <c r="C606">
        <f>[1]卡牌时间战力!$C$606</f>
        <v>30250</v>
      </c>
      <c r="D606">
        <f>[1]卡牌时间战力!$D$606</f>
        <v>1822</v>
      </c>
      <c r="E606">
        <f>[1]卡牌时间战力!$E$606</f>
        <v>3050</v>
      </c>
      <c r="F606">
        <f>[1]卡牌时间战力!$F$606</f>
        <v>16389</v>
      </c>
      <c r="G606">
        <f>[1]卡牌时间战力!$G$606</f>
        <v>2428</v>
      </c>
      <c r="H606">
        <f>[1]卡牌时间战力!$H$606</f>
        <v>0.13019999999999668</v>
      </c>
      <c r="I606">
        <f>[1]卡牌时间战力!$I$606</f>
        <v>2744.13</v>
      </c>
      <c r="J606">
        <f>[1]卡牌时间战力!$J$606</f>
        <v>1</v>
      </c>
      <c r="K606">
        <f>[1]卡牌时间战力!$K$606</f>
        <v>607</v>
      </c>
      <c r="L606">
        <f>[1]卡牌时间战力!$L$606</f>
        <v>0</v>
      </c>
      <c r="M606">
        <f>[1]卡牌时间战力!$M$606</f>
        <v>0</v>
      </c>
      <c r="N606">
        <f>[1]卡牌时间战力!$N$606</f>
        <v>0</v>
      </c>
      <c r="O606">
        <f>[1]卡牌时间战力!$O$606</f>
        <v>0</v>
      </c>
      <c r="P606">
        <f>[1]卡牌时间战力!$P$606</f>
        <v>0</v>
      </c>
      <c r="Q606">
        <f>[1]卡牌时间战力!$Q$606</f>
        <v>0</v>
      </c>
      <c r="R606">
        <f>[1]卡牌时间战力!$R$606</f>
        <v>0.6</v>
      </c>
      <c r="S606">
        <f>[1]卡牌时间战力!$S$606</f>
        <v>1.1499999999999999</v>
      </c>
      <c r="T606">
        <f>[1]卡牌时间战力!$T$606</f>
        <v>14251</v>
      </c>
      <c r="U606">
        <f>[1]卡牌时间战力!$U$606</f>
        <v>3.9586000000000001</v>
      </c>
      <c r="V606">
        <f>[1]卡牌时间战力!$V$606</f>
        <v>7.0199999999998939</v>
      </c>
      <c r="W606">
        <f>[1]卡牌时间战力!$W$606</f>
        <v>0</v>
      </c>
      <c r="X606">
        <f>[1]卡牌时间战力!$X$606</f>
        <v>0</v>
      </c>
    </row>
    <row r="607" spans="1:24" x14ac:dyDescent="0.15">
      <c r="A607">
        <f>[1]卡牌时间战力!$A$607</f>
        <v>630</v>
      </c>
      <c r="B607">
        <f>[1]卡牌时间战力!$B$607</f>
        <v>0</v>
      </c>
      <c r="C607">
        <f>[1]卡牌时间战力!$C$607</f>
        <v>30300</v>
      </c>
      <c r="D607">
        <f>[1]卡牌时间战力!$D$607</f>
        <v>1825</v>
      </c>
      <c r="E607">
        <f>[1]卡牌时间战力!$E$607</f>
        <v>3055</v>
      </c>
      <c r="F607">
        <f>[1]卡牌时间战力!$F$607</f>
        <v>16416</v>
      </c>
      <c r="G607">
        <f>[1]卡牌时间战力!$G$607</f>
        <v>2432</v>
      </c>
      <c r="H607">
        <f>[1]卡牌时间战力!$H$607</f>
        <v>0.13024999999999667</v>
      </c>
      <c r="I607">
        <f>[1]卡牌时间战力!$I$607</f>
        <v>2748.77</v>
      </c>
      <c r="J607">
        <f>[1]卡牌时间战力!$J$607</f>
        <v>1</v>
      </c>
      <c r="K607">
        <f>[1]卡牌时间战力!$K$607</f>
        <v>608</v>
      </c>
      <c r="L607">
        <f>[1]卡牌时间战力!$L$607</f>
        <v>0</v>
      </c>
      <c r="M607">
        <f>[1]卡牌时间战力!$M$607</f>
        <v>0</v>
      </c>
      <c r="N607">
        <f>[1]卡牌时间战力!$N$607</f>
        <v>0</v>
      </c>
      <c r="O607">
        <f>[1]卡牌时间战力!$O$607</f>
        <v>0</v>
      </c>
      <c r="P607">
        <f>[1]卡牌时间战力!$P$607</f>
        <v>0</v>
      </c>
      <c r="Q607">
        <f>[1]卡牌时间战力!$Q$607</f>
        <v>0</v>
      </c>
      <c r="R607">
        <f>[1]卡牌时间战力!$R$607</f>
        <v>0.6</v>
      </c>
      <c r="S607">
        <f>[1]卡牌时间战力!$S$607</f>
        <v>1.1499999999999999</v>
      </c>
      <c r="T607">
        <f>[1]卡牌时间战力!$T$607</f>
        <v>14275</v>
      </c>
      <c r="U607">
        <f>[1]卡牌时间战力!$U$607</f>
        <v>3.9653</v>
      </c>
      <c r="V607">
        <f>[1]卡牌时间战力!$V$607</f>
        <v>7.0299999999998937</v>
      </c>
      <c r="W607">
        <f>[1]卡牌时间战力!$W$607</f>
        <v>0</v>
      </c>
      <c r="X607">
        <f>[1]卡牌时间战力!$X$607</f>
        <v>0</v>
      </c>
    </row>
    <row r="608" spans="1:24" x14ac:dyDescent="0.15">
      <c r="A608">
        <f>[1]卡牌时间战力!$A$608</f>
        <v>631</v>
      </c>
      <c r="B608">
        <f>[1]卡牌时间战力!$B$608</f>
        <v>0</v>
      </c>
      <c r="C608">
        <f>[1]卡牌时间战力!$C$608</f>
        <v>30350</v>
      </c>
      <c r="D608">
        <f>[1]卡牌时间战力!$D$608</f>
        <v>1828</v>
      </c>
      <c r="E608">
        <f>[1]卡牌时间战力!$E$608</f>
        <v>3060</v>
      </c>
      <c r="F608">
        <f>[1]卡牌时间战力!$F$608</f>
        <v>16443</v>
      </c>
      <c r="G608">
        <f>[1]卡牌时间战力!$G$608</f>
        <v>2436</v>
      </c>
      <c r="H608">
        <f>[1]卡牌时间战力!$H$608</f>
        <v>0.13029999999999667</v>
      </c>
      <c r="I608">
        <f>[1]卡牌时间战力!$I$608</f>
        <v>2753.41</v>
      </c>
      <c r="J608">
        <f>[1]卡牌时间战力!$J$608</f>
        <v>1</v>
      </c>
      <c r="K608">
        <f>[1]卡牌时间战力!$K$608</f>
        <v>609</v>
      </c>
      <c r="L608">
        <f>[1]卡牌时间战力!$L$608</f>
        <v>0</v>
      </c>
      <c r="M608">
        <f>[1]卡牌时间战力!$M$608</f>
        <v>0</v>
      </c>
      <c r="N608">
        <f>[1]卡牌时间战力!$N$608</f>
        <v>0</v>
      </c>
      <c r="O608">
        <f>[1]卡牌时间战力!$O$608</f>
        <v>0</v>
      </c>
      <c r="P608">
        <f>[1]卡牌时间战力!$P$608</f>
        <v>0</v>
      </c>
      <c r="Q608">
        <f>[1]卡牌时间战力!$Q$608</f>
        <v>0</v>
      </c>
      <c r="R608">
        <f>[1]卡牌时间战力!$R$608</f>
        <v>0.6</v>
      </c>
      <c r="S608">
        <f>[1]卡牌时间战力!$S$608</f>
        <v>1.1499999999999999</v>
      </c>
      <c r="T608">
        <f>[1]卡牌时间战力!$T$608</f>
        <v>14298</v>
      </c>
      <c r="U608">
        <f>[1]卡牌时间战力!$U$608</f>
        <v>3.9716999999999998</v>
      </c>
      <c r="V608">
        <f>[1]卡牌时间战力!$V$608</f>
        <v>7.0399999999998935</v>
      </c>
      <c r="W608">
        <f>[1]卡牌时间战力!$W$608</f>
        <v>0</v>
      </c>
      <c r="X608">
        <f>[1]卡牌时间战力!$X$608</f>
        <v>0</v>
      </c>
    </row>
    <row r="609" spans="1:24" x14ac:dyDescent="0.15">
      <c r="A609">
        <f>[1]卡牌时间战力!$A$609</f>
        <v>632</v>
      </c>
      <c r="B609">
        <f>[1]卡牌时间战力!$B$609</f>
        <v>0</v>
      </c>
      <c r="C609">
        <f>[1]卡牌时间战力!$C$609</f>
        <v>30400</v>
      </c>
      <c r="D609">
        <f>[1]卡牌时间战力!$D$609</f>
        <v>1831</v>
      </c>
      <c r="E609">
        <f>[1]卡牌时间战力!$E$609</f>
        <v>3065</v>
      </c>
      <c r="F609">
        <f>[1]卡牌时间战力!$F$609</f>
        <v>16470</v>
      </c>
      <c r="G609">
        <f>[1]卡牌时间战力!$G$609</f>
        <v>2440</v>
      </c>
      <c r="H609">
        <f>[1]卡牌时间战力!$H$609</f>
        <v>0.13034999999999666</v>
      </c>
      <c r="I609">
        <f>[1]卡牌时间战力!$I$609</f>
        <v>2758.05</v>
      </c>
      <c r="J609">
        <f>[1]卡牌时间战力!$J$609</f>
        <v>1</v>
      </c>
      <c r="K609">
        <f>[1]卡牌时间战力!$K$609</f>
        <v>610</v>
      </c>
      <c r="L609">
        <f>[1]卡牌时间战力!$L$609</f>
        <v>0</v>
      </c>
      <c r="M609">
        <f>[1]卡牌时间战力!$M$609</f>
        <v>0</v>
      </c>
      <c r="N609">
        <f>[1]卡牌时间战力!$N$609</f>
        <v>0</v>
      </c>
      <c r="O609">
        <f>[1]卡牌时间战力!$O$609</f>
        <v>0</v>
      </c>
      <c r="P609">
        <f>[1]卡牌时间战力!$P$609</f>
        <v>0</v>
      </c>
      <c r="Q609">
        <f>[1]卡牌时间战力!$Q$609</f>
        <v>0</v>
      </c>
      <c r="R609">
        <f>[1]卡牌时间战力!$R$609</f>
        <v>0.6</v>
      </c>
      <c r="S609">
        <f>[1]卡牌时间战力!$S$609</f>
        <v>1.1499999999999999</v>
      </c>
      <c r="T609">
        <f>[1]卡牌时间战力!$T$609</f>
        <v>14322</v>
      </c>
      <c r="U609">
        <f>[1]卡牌时间战力!$U$609</f>
        <v>3.9782999999999999</v>
      </c>
      <c r="V609">
        <f>[1]卡牌时间战力!$V$609</f>
        <v>7.0499999999998932</v>
      </c>
      <c r="W609">
        <f>[1]卡牌时间战力!$W$609</f>
        <v>0</v>
      </c>
      <c r="X609">
        <f>[1]卡牌时间战力!$X$609</f>
        <v>0</v>
      </c>
    </row>
    <row r="610" spans="1:24" x14ac:dyDescent="0.15">
      <c r="A610">
        <f>[1]卡牌时间战力!$A$610</f>
        <v>633</v>
      </c>
      <c r="B610">
        <f>[1]卡牌时间战力!$B$610</f>
        <v>0</v>
      </c>
      <c r="C610">
        <f>[1]卡牌时间战力!$C$610</f>
        <v>30450</v>
      </c>
      <c r="D610">
        <f>[1]卡牌时间战力!$D$610</f>
        <v>1834</v>
      </c>
      <c r="E610">
        <f>[1]卡牌时间战力!$E$610</f>
        <v>3070</v>
      </c>
      <c r="F610">
        <f>[1]卡牌时间战力!$F$610</f>
        <v>16497</v>
      </c>
      <c r="G610">
        <f>[1]卡牌时间战力!$G$610</f>
        <v>2444</v>
      </c>
      <c r="H610">
        <f>[1]卡牌时间战力!$H$610</f>
        <v>0.13039999999999666</v>
      </c>
      <c r="I610">
        <f>[1]卡牌时间战力!$I$610</f>
        <v>2762.7</v>
      </c>
      <c r="J610">
        <f>[1]卡牌时间战力!$J$610</f>
        <v>1</v>
      </c>
      <c r="K610">
        <f>[1]卡牌时间战力!$K$610</f>
        <v>611</v>
      </c>
      <c r="L610">
        <f>[1]卡牌时间战力!$L$610</f>
        <v>0</v>
      </c>
      <c r="M610">
        <f>[1]卡牌时间战力!$M$610</f>
        <v>0</v>
      </c>
      <c r="N610">
        <f>[1]卡牌时间战力!$N$610</f>
        <v>0</v>
      </c>
      <c r="O610">
        <f>[1]卡牌时间战力!$O$610</f>
        <v>0</v>
      </c>
      <c r="P610">
        <f>[1]卡牌时间战力!$P$610</f>
        <v>0</v>
      </c>
      <c r="Q610">
        <f>[1]卡牌时间战力!$Q$610</f>
        <v>0</v>
      </c>
      <c r="R610">
        <f>[1]卡牌时间战力!$R$610</f>
        <v>0.6</v>
      </c>
      <c r="S610">
        <f>[1]卡牌时间战力!$S$610</f>
        <v>1.1499999999999999</v>
      </c>
      <c r="T610">
        <f>[1]卡牌时间战力!$T$610</f>
        <v>14345</v>
      </c>
      <c r="U610">
        <f>[1]卡牌时间战力!$U$610</f>
        <v>3.9847000000000001</v>
      </c>
      <c r="V610">
        <f>[1]卡牌时间战力!$V$610</f>
        <v>7.059999999999893</v>
      </c>
      <c r="W610">
        <f>[1]卡牌时间战力!$W$610</f>
        <v>0</v>
      </c>
      <c r="X610">
        <f>[1]卡牌时间战力!$X$610</f>
        <v>0</v>
      </c>
    </row>
    <row r="611" spans="1:24" x14ac:dyDescent="0.15">
      <c r="A611">
        <f>[1]卡牌时间战力!$A$611</f>
        <v>634</v>
      </c>
      <c r="B611">
        <f>[1]卡牌时间战力!$B$611</f>
        <v>0</v>
      </c>
      <c r="C611">
        <f>[1]卡牌时间战力!$C$611</f>
        <v>30500</v>
      </c>
      <c r="D611">
        <f>[1]卡牌时间战力!$D$611</f>
        <v>1837</v>
      </c>
      <c r="E611">
        <f>[1]卡牌时间战力!$E$611</f>
        <v>3075</v>
      </c>
      <c r="F611">
        <f>[1]卡牌时间战力!$F$611</f>
        <v>16524</v>
      </c>
      <c r="G611">
        <f>[1]卡牌时间战力!$G$611</f>
        <v>2448</v>
      </c>
      <c r="H611">
        <f>[1]卡牌时间战力!$H$611</f>
        <v>0.13044999999999665</v>
      </c>
      <c r="I611">
        <f>[1]卡牌时间战力!$I$611</f>
        <v>2767.34</v>
      </c>
      <c r="J611">
        <f>[1]卡牌时间战力!$J$611</f>
        <v>1</v>
      </c>
      <c r="K611">
        <f>[1]卡牌时间战力!$K$611</f>
        <v>612</v>
      </c>
      <c r="L611">
        <f>[1]卡牌时间战力!$L$611</f>
        <v>0</v>
      </c>
      <c r="M611">
        <f>[1]卡牌时间战力!$M$611</f>
        <v>0</v>
      </c>
      <c r="N611">
        <f>[1]卡牌时间战力!$N$611</f>
        <v>0</v>
      </c>
      <c r="O611">
        <f>[1]卡牌时间战力!$O$611</f>
        <v>0</v>
      </c>
      <c r="P611">
        <f>[1]卡牌时间战力!$P$611</f>
        <v>0</v>
      </c>
      <c r="Q611">
        <f>[1]卡牌时间战力!$Q$611</f>
        <v>0</v>
      </c>
      <c r="R611">
        <f>[1]卡牌时间战力!$R$611</f>
        <v>0.6</v>
      </c>
      <c r="S611">
        <f>[1]卡牌时间战力!$S$611</f>
        <v>1.1499999999999999</v>
      </c>
      <c r="T611">
        <f>[1]卡牌时间战力!$T$611</f>
        <v>14369</v>
      </c>
      <c r="U611">
        <f>[1]卡牌时间战力!$U$611</f>
        <v>3.9914000000000001</v>
      </c>
      <c r="V611">
        <f>[1]卡牌时间战力!$V$611</f>
        <v>7.0699999999998928</v>
      </c>
      <c r="W611">
        <f>[1]卡牌时间战力!$W$611</f>
        <v>0</v>
      </c>
      <c r="X611">
        <f>[1]卡牌时间战力!$X$611</f>
        <v>0</v>
      </c>
    </row>
    <row r="612" spans="1:24" x14ac:dyDescent="0.15">
      <c r="A612">
        <f>[1]卡牌时间战力!$A$612</f>
        <v>635</v>
      </c>
      <c r="B612">
        <f>[1]卡牌时间战力!$B$612</f>
        <v>0</v>
      </c>
      <c r="C612">
        <f>[1]卡牌时间战力!$C$612</f>
        <v>30550</v>
      </c>
      <c r="D612">
        <f>[1]卡牌时间战力!$D$612</f>
        <v>1840</v>
      </c>
      <c r="E612">
        <f>[1]卡牌时间战力!$E$612</f>
        <v>3080</v>
      </c>
      <c r="F612">
        <f>[1]卡牌时间战力!$F$612</f>
        <v>16551</v>
      </c>
      <c r="G612">
        <f>[1]卡牌时间战力!$G$612</f>
        <v>2452</v>
      </c>
      <c r="H612">
        <f>[1]卡牌时间战力!$H$612</f>
        <v>0.13049999999999665</v>
      </c>
      <c r="I612">
        <f>[1]卡牌时间战力!$I$612</f>
        <v>2771.99</v>
      </c>
      <c r="J612">
        <f>[1]卡牌时间战力!$J$612</f>
        <v>1</v>
      </c>
      <c r="K612">
        <f>[1]卡牌时间战力!$K$612</f>
        <v>613</v>
      </c>
      <c r="L612">
        <f>[1]卡牌时间战力!$L$612</f>
        <v>0</v>
      </c>
      <c r="M612">
        <f>[1]卡牌时间战力!$M$612</f>
        <v>0</v>
      </c>
      <c r="N612">
        <f>[1]卡牌时间战力!$N$612</f>
        <v>0</v>
      </c>
      <c r="O612">
        <f>[1]卡牌时间战力!$O$612</f>
        <v>0</v>
      </c>
      <c r="P612">
        <f>[1]卡牌时间战力!$P$612</f>
        <v>0</v>
      </c>
      <c r="Q612">
        <f>[1]卡牌时间战力!$Q$612</f>
        <v>0</v>
      </c>
      <c r="R612">
        <f>[1]卡牌时间战力!$R$612</f>
        <v>0.6</v>
      </c>
      <c r="S612">
        <f>[1]卡牌时间战力!$S$612</f>
        <v>1.1499999999999999</v>
      </c>
      <c r="T612">
        <f>[1]卡牌时间战力!$T$612</f>
        <v>14392</v>
      </c>
      <c r="U612">
        <f>[1]卡牌时间战力!$U$612</f>
        <v>3.9977999999999998</v>
      </c>
      <c r="V612">
        <f>[1]卡牌时间战力!$V$612</f>
        <v>7.0799999999998926</v>
      </c>
      <c r="W612">
        <f>[1]卡牌时间战力!$W$612</f>
        <v>0</v>
      </c>
      <c r="X612">
        <f>[1]卡牌时间战力!$X$612</f>
        <v>0</v>
      </c>
    </row>
    <row r="613" spans="1:24" x14ac:dyDescent="0.15">
      <c r="A613">
        <f>[1]卡牌时间战力!$A$613</f>
        <v>636</v>
      </c>
      <c r="B613">
        <f>[1]卡牌时间战力!$B$613</f>
        <v>0</v>
      </c>
      <c r="C613">
        <f>[1]卡牌时间战力!$C$613</f>
        <v>30600</v>
      </c>
      <c r="D613">
        <f>[1]卡牌时间战力!$D$613</f>
        <v>1843</v>
      </c>
      <c r="E613">
        <f>[1]卡牌时间战力!$E$613</f>
        <v>3085</v>
      </c>
      <c r="F613">
        <f>[1]卡牌时间战力!$F$613</f>
        <v>16578</v>
      </c>
      <c r="G613">
        <f>[1]卡牌时间战力!$G$613</f>
        <v>2456</v>
      </c>
      <c r="H613">
        <f>[1]卡牌时间战力!$H$613</f>
        <v>0.13054999999999664</v>
      </c>
      <c r="I613">
        <f>[1]卡牌时间战力!$I$613</f>
        <v>2776.63</v>
      </c>
      <c r="J613">
        <f>[1]卡牌时间战力!$J$613</f>
        <v>1</v>
      </c>
      <c r="K613">
        <f>[1]卡牌时间战力!$K$613</f>
        <v>614</v>
      </c>
      <c r="L613">
        <f>[1]卡牌时间战力!$L$613</f>
        <v>0</v>
      </c>
      <c r="M613">
        <f>[1]卡牌时间战力!$M$613</f>
        <v>0</v>
      </c>
      <c r="N613">
        <f>[1]卡牌时间战力!$N$613</f>
        <v>0</v>
      </c>
      <c r="O613">
        <f>[1]卡牌时间战力!$O$613</f>
        <v>0</v>
      </c>
      <c r="P613">
        <f>[1]卡牌时间战力!$P$613</f>
        <v>0</v>
      </c>
      <c r="Q613">
        <f>[1]卡牌时间战力!$Q$613</f>
        <v>0</v>
      </c>
      <c r="R613">
        <f>[1]卡牌时间战力!$R$613</f>
        <v>0.6</v>
      </c>
      <c r="S613">
        <f>[1]卡牌时间战力!$S$613</f>
        <v>1.1499999999999999</v>
      </c>
      <c r="T613">
        <f>[1]卡牌时间战力!$T$613</f>
        <v>14416</v>
      </c>
      <c r="U613">
        <f>[1]卡牌时间战力!$U$613</f>
        <v>4.0044000000000004</v>
      </c>
      <c r="V613">
        <f>[1]卡牌时间战力!$V$613</f>
        <v>7.0899999999998924</v>
      </c>
      <c r="W613">
        <f>[1]卡牌时间战力!$W$613</f>
        <v>0</v>
      </c>
      <c r="X613">
        <f>[1]卡牌时间战力!$X$613</f>
        <v>0</v>
      </c>
    </row>
    <row r="614" spans="1:24" x14ac:dyDescent="0.15">
      <c r="A614">
        <f>[1]卡牌时间战力!$A$614</f>
        <v>637</v>
      </c>
      <c r="B614">
        <f>[1]卡牌时间战力!$B$614</f>
        <v>0</v>
      </c>
      <c r="C614">
        <f>[1]卡牌时间战力!$C$614</f>
        <v>30650</v>
      </c>
      <c r="D614">
        <f>[1]卡牌时间战力!$D$614</f>
        <v>1846</v>
      </c>
      <c r="E614">
        <f>[1]卡牌时间战力!$E$614</f>
        <v>3090</v>
      </c>
      <c r="F614">
        <f>[1]卡牌时间战力!$F$614</f>
        <v>16605</v>
      </c>
      <c r="G614">
        <f>[1]卡牌时间战力!$G$614</f>
        <v>2460</v>
      </c>
      <c r="H614">
        <f>[1]卡牌时间战力!$H$614</f>
        <v>0.13059999999999664</v>
      </c>
      <c r="I614">
        <f>[1]卡牌时间战力!$I$614</f>
        <v>2781.28</v>
      </c>
      <c r="J614">
        <f>[1]卡牌时间战力!$J$614</f>
        <v>1</v>
      </c>
      <c r="K614">
        <f>[1]卡牌时间战力!$K$614</f>
        <v>615</v>
      </c>
      <c r="L614">
        <f>[1]卡牌时间战力!$L$614</f>
        <v>0</v>
      </c>
      <c r="M614">
        <f>[1]卡牌时间战力!$M$614</f>
        <v>0</v>
      </c>
      <c r="N614">
        <f>[1]卡牌时间战力!$N$614</f>
        <v>0</v>
      </c>
      <c r="O614">
        <f>[1]卡牌时间战力!$O$614</f>
        <v>0</v>
      </c>
      <c r="P614">
        <f>[1]卡牌时间战力!$P$614</f>
        <v>0</v>
      </c>
      <c r="Q614">
        <f>[1]卡牌时间战力!$Q$614</f>
        <v>0</v>
      </c>
      <c r="R614">
        <f>[1]卡牌时间战力!$R$614</f>
        <v>0.6</v>
      </c>
      <c r="S614">
        <f>[1]卡牌时间战力!$S$614</f>
        <v>1.1499999999999999</v>
      </c>
      <c r="T614">
        <f>[1]卡牌时间战力!$T$614</f>
        <v>14439</v>
      </c>
      <c r="U614">
        <f>[1]卡牌时间战力!$U$614</f>
        <v>4.0107999999999997</v>
      </c>
      <c r="V614">
        <f>[1]卡牌时间战力!$V$614</f>
        <v>7.0999999999998922</v>
      </c>
      <c r="W614">
        <f>[1]卡牌时间战力!$W$614</f>
        <v>0</v>
      </c>
      <c r="X614">
        <f>[1]卡牌时间战力!$X$614</f>
        <v>0</v>
      </c>
    </row>
    <row r="615" spans="1:24" x14ac:dyDescent="0.15">
      <c r="A615">
        <f>[1]卡牌时间战力!$A$615</f>
        <v>638</v>
      </c>
      <c r="B615">
        <f>[1]卡牌时间战力!$B$615</f>
        <v>0</v>
      </c>
      <c r="C615">
        <f>[1]卡牌时间战力!$C$615</f>
        <v>30700</v>
      </c>
      <c r="D615">
        <f>[1]卡牌时间战力!$D$615</f>
        <v>1849</v>
      </c>
      <c r="E615">
        <f>[1]卡牌时间战力!$E$615</f>
        <v>3095</v>
      </c>
      <c r="F615">
        <f>[1]卡牌时间战力!$F$615</f>
        <v>16632</v>
      </c>
      <c r="G615">
        <f>[1]卡牌时间战力!$G$615</f>
        <v>2464</v>
      </c>
      <c r="H615">
        <f>[1]卡牌时间战力!$H$615</f>
        <v>0.13064999999999663</v>
      </c>
      <c r="I615">
        <f>[1]卡牌时间战力!$I$615</f>
        <v>2785.92</v>
      </c>
      <c r="J615">
        <f>[1]卡牌时间战力!$J$615</f>
        <v>1</v>
      </c>
      <c r="K615">
        <f>[1]卡牌时间战力!$K$615</f>
        <v>616</v>
      </c>
      <c r="L615">
        <f>[1]卡牌时间战力!$L$615</f>
        <v>0</v>
      </c>
      <c r="M615">
        <f>[1]卡牌时间战力!$M$615</f>
        <v>0</v>
      </c>
      <c r="N615">
        <f>[1]卡牌时间战力!$N$615</f>
        <v>0</v>
      </c>
      <c r="O615">
        <f>[1]卡牌时间战力!$O$615</f>
        <v>0</v>
      </c>
      <c r="P615">
        <f>[1]卡牌时间战力!$P$615</f>
        <v>0</v>
      </c>
      <c r="Q615">
        <f>[1]卡牌时间战力!$Q$615</f>
        <v>0</v>
      </c>
      <c r="R615">
        <f>[1]卡牌时间战力!$R$615</f>
        <v>0.6</v>
      </c>
      <c r="S615">
        <f>[1]卡牌时间战力!$S$615</f>
        <v>1.1499999999999999</v>
      </c>
      <c r="T615">
        <f>[1]卡牌时间战力!$T$615</f>
        <v>14463</v>
      </c>
      <c r="U615">
        <f>[1]卡牌时间战力!$U$615</f>
        <v>4.0175000000000001</v>
      </c>
      <c r="V615">
        <f>[1]卡牌时间战力!$V$615</f>
        <v>7.109999999999892</v>
      </c>
      <c r="W615">
        <f>[1]卡牌时间战力!$W$615</f>
        <v>0</v>
      </c>
      <c r="X615">
        <f>[1]卡牌时间战力!$X$615</f>
        <v>0</v>
      </c>
    </row>
    <row r="616" spans="1:24" x14ac:dyDescent="0.15">
      <c r="A616">
        <f>[1]卡牌时间战力!$A$616</f>
        <v>639</v>
      </c>
      <c r="B616">
        <f>[1]卡牌时间战力!$B$616</f>
        <v>25</v>
      </c>
      <c r="C616">
        <f>[1]卡牌时间战力!$C$616</f>
        <v>30750</v>
      </c>
      <c r="D616">
        <f>[1]卡牌时间战力!$D$616</f>
        <v>1852</v>
      </c>
      <c r="E616">
        <f>[1]卡牌时间战力!$E$616</f>
        <v>3100</v>
      </c>
      <c r="F616">
        <f>[1]卡牌时间战力!$F$616</f>
        <v>16659</v>
      </c>
      <c r="G616">
        <f>[1]卡牌时间战力!$G$616</f>
        <v>2468</v>
      </c>
      <c r="H616">
        <f>[1]卡牌时间战力!$H$616</f>
        <v>0.13069999999999662</v>
      </c>
      <c r="I616">
        <f>[1]卡牌时间战力!$I$616</f>
        <v>2790.57</v>
      </c>
      <c r="J616">
        <f>[1]卡牌时间战力!$J$616</f>
        <v>1</v>
      </c>
      <c r="K616">
        <f>[1]卡牌时间战力!$K$616</f>
        <v>617</v>
      </c>
      <c r="L616">
        <f>[1]卡牌时间战力!$L$616</f>
        <v>2790.57</v>
      </c>
      <c r="M616">
        <f>[1]卡牌时间战力!$M$616</f>
        <v>6723.99</v>
      </c>
      <c r="N616">
        <f>[1]卡牌时间战力!$N$616</f>
        <v>16421.150000000001</v>
      </c>
      <c r="O616">
        <f>[1]卡牌时间战力!$O$616</f>
        <v>3201.9</v>
      </c>
      <c r="P616">
        <f>[1]卡牌时间战力!$P$616</f>
        <v>0</v>
      </c>
      <c r="Q616">
        <f>[1]卡牌时间战力!$Q$616</f>
        <v>0</v>
      </c>
      <c r="R616">
        <f>[1]卡牌时间战力!$R$616</f>
        <v>0.6</v>
      </c>
      <c r="S616">
        <f>[1]卡牌时间战力!$S$616</f>
        <v>1.2</v>
      </c>
      <c r="T616">
        <f>[1]卡牌时间战力!$T$616</f>
        <v>13883</v>
      </c>
      <c r="U616">
        <f>[1]卡牌时间战力!$U$616</f>
        <v>3.8563999999999998</v>
      </c>
      <c r="V616">
        <f>[1]卡牌时间战力!$V$616</f>
        <v>7.1199999999998917</v>
      </c>
      <c r="W616">
        <f>[1]卡牌时间战力!$W$616</f>
        <v>0</v>
      </c>
      <c r="X616">
        <f>[1]卡牌时间战力!$X$616</f>
        <v>0</v>
      </c>
    </row>
    <row r="617" spans="1:24" x14ac:dyDescent="0.15">
      <c r="A617">
        <f>[1]卡牌时间战力!$A$617</f>
        <v>0</v>
      </c>
      <c r="B617">
        <f>[1]卡牌时间战力!$B$617</f>
        <v>0</v>
      </c>
      <c r="C617">
        <f>[1]卡牌时间战力!$C$617</f>
        <v>0</v>
      </c>
      <c r="D617">
        <f>[1]卡牌时间战力!$D$617</f>
        <v>0</v>
      </c>
      <c r="E617">
        <f>[1]卡牌时间战力!$E$617</f>
        <v>0</v>
      </c>
      <c r="F617">
        <f>[1]卡牌时间战力!$F$617</f>
        <v>0</v>
      </c>
      <c r="G617">
        <f>[1]卡牌时间战力!$G$617</f>
        <v>0</v>
      </c>
      <c r="H617">
        <f>[1]卡牌时间战力!$H$617</f>
        <v>0</v>
      </c>
      <c r="I617">
        <f>[1]卡牌时间战力!$I$617</f>
        <v>0</v>
      </c>
      <c r="J617">
        <f>[1]卡牌时间战力!$J$617</f>
        <v>0</v>
      </c>
      <c r="K617">
        <f>[1]卡牌时间战力!$K$617</f>
        <v>0</v>
      </c>
      <c r="L617">
        <f>[1]卡牌时间战力!$L$617</f>
        <v>0</v>
      </c>
      <c r="M617">
        <f>[1]卡牌时间战力!$M$617</f>
        <v>0</v>
      </c>
      <c r="N617">
        <f>[1]卡牌时间战力!$N$617</f>
        <v>0</v>
      </c>
      <c r="O617">
        <f>[1]卡牌时间战力!$O$617</f>
        <v>0</v>
      </c>
      <c r="P617">
        <f>[1]卡牌时间战力!$P$617</f>
        <v>0</v>
      </c>
      <c r="Q617">
        <f>[1]卡牌时间战力!$Q$617</f>
        <v>0</v>
      </c>
      <c r="R617">
        <f>[1]卡牌时间战力!$R$617</f>
        <v>0</v>
      </c>
      <c r="S617">
        <f>[1]卡牌时间战力!$S$617</f>
        <v>0</v>
      </c>
      <c r="T617">
        <f>[1]卡牌时间战力!$T$617</f>
        <v>0</v>
      </c>
      <c r="U617">
        <f>[1]卡牌时间战力!$U$617</f>
        <v>0</v>
      </c>
      <c r="V617">
        <f>[1]卡牌时间战力!$V$617</f>
        <v>0</v>
      </c>
      <c r="W617">
        <f>[1]卡牌时间战力!$W$617</f>
        <v>0</v>
      </c>
      <c r="X617">
        <f>[1]卡牌时间战力!$X$617</f>
        <v>0</v>
      </c>
    </row>
    <row r="618" spans="1:24" x14ac:dyDescent="0.15">
      <c r="A618">
        <f>[1]卡牌时间战力!$A$618</f>
        <v>0</v>
      </c>
      <c r="B618">
        <f>[1]卡牌时间战力!$B$618</f>
        <v>0</v>
      </c>
      <c r="C618">
        <f>[1]卡牌时间战力!$C$618</f>
        <v>0</v>
      </c>
      <c r="D618">
        <f>[1]卡牌时间战力!$D$618</f>
        <v>0</v>
      </c>
      <c r="E618">
        <f>[1]卡牌时间战力!$E$618</f>
        <v>0</v>
      </c>
      <c r="F618">
        <f>[1]卡牌时间战力!$F$618</f>
        <v>0</v>
      </c>
      <c r="G618">
        <f>[1]卡牌时间战力!$G$618</f>
        <v>0</v>
      </c>
      <c r="H618">
        <f>[1]卡牌时间战力!$H$618</f>
        <v>0</v>
      </c>
      <c r="I618">
        <f>[1]卡牌时间战力!$I$618</f>
        <v>0</v>
      </c>
      <c r="J618">
        <f>[1]卡牌时间战力!$J$618</f>
        <v>0</v>
      </c>
      <c r="K618">
        <f>[1]卡牌时间战力!$K$618</f>
        <v>0</v>
      </c>
      <c r="L618">
        <f>[1]卡牌时间战力!$L$618</f>
        <v>0</v>
      </c>
      <c r="M618">
        <f>[1]卡牌时间战力!$M$618</f>
        <v>0</v>
      </c>
      <c r="N618">
        <f>[1]卡牌时间战力!$N$618</f>
        <v>0</v>
      </c>
      <c r="O618">
        <f>[1]卡牌时间战力!$O$618</f>
        <v>0</v>
      </c>
      <c r="P618">
        <f>[1]卡牌时间战力!$P$618</f>
        <v>0</v>
      </c>
      <c r="Q618">
        <f>[1]卡牌时间战力!$Q$618</f>
        <v>0</v>
      </c>
      <c r="R618">
        <f>[1]卡牌时间战力!$R$618</f>
        <v>0</v>
      </c>
      <c r="S618">
        <f>[1]卡牌时间战力!$S$618</f>
        <v>0</v>
      </c>
      <c r="T618">
        <f>[1]卡牌时间战力!$T$618</f>
        <v>0</v>
      </c>
      <c r="U618">
        <f>[1]卡牌时间战力!$U$618</f>
        <v>0</v>
      </c>
      <c r="V618">
        <f>[1]卡牌时间战力!$V$618</f>
        <v>0</v>
      </c>
      <c r="W618">
        <f>[1]卡牌时间战力!$W$618</f>
        <v>0</v>
      </c>
      <c r="X618">
        <f>[1]卡牌时间战力!$X$618</f>
        <v>0</v>
      </c>
    </row>
    <row r="619" spans="1:24" x14ac:dyDescent="0.15">
      <c r="A619">
        <f>[1]卡牌时间战力!$A$619</f>
        <v>0</v>
      </c>
      <c r="B619">
        <f>[1]卡牌时间战力!$B$619</f>
        <v>0</v>
      </c>
      <c r="C619">
        <f>[1]卡牌时间战力!$C$619</f>
        <v>0</v>
      </c>
      <c r="D619">
        <f>[1]卡牌时间战力!$D$619</f>
        <v>0</v>
      </c>
      <c r="E619">
        <f>[1]卡牌时间战力!$E$619</f>
        <v>0</v>
      </c>
      <c r="F619">
        <f>[1]卡牌时间战力!$F$619</f>
        <v>0</v>
      </c>
      <c r="G619">
        <f>[1]卡牌时间战力!$G$619</f>
        <v>0</v>
      </c>
      <c r="H619">
        <f>[1]卡牌时间战力!$H$619</f>
        <v>0</v>
      </c>
      <c r="I619">
        <f>[1]卡牌时间战力!$I$619</f>
        <v>0</v>
      </c>
      <c r="J619">
        <f>[1]卡牌时间战力!$J$619</f>
        <v>0</v>
      </c>
      <c r="K619">
        <f>[1]卡牌时间战力!$K$619</f>
        <v>0</v>
      </c>
      <c r="L619">
        <f>[1]卡牌时间战力!$L$619</f>
        <v>0</v>
      </c>
      <c r="M619">
        <f>[1]卡牌时间战力!$M$619</f>
        <v>0</v>
      </c>
      <c r="N619">
        <f>[1]卡牌时间战力!$N$619</f>
        <v>0</v>
      </c>
      <c r="O619">
        <f>[1]卡牌时间战力!$O$619</f>
        <v>0</v>
      </c>
      <c r="P619">
        <f>[1]卡牌时间战力!$P$619</f>
        <v>0</v>
      </c>
      <c r="Q619">
        <f>[1]卡牌时间战力!$Q$619</f>
        <v>0</v>
      </c>
      <c r="R619">
        <f>[1]卡牌时间战力!$R$619</f>
        <v>0</v>
      </c>
      <c r="S619">
        <f>[1]卡牌时间战力!$S$619</f>
        <v>0</v>
      </c>
      <c r="T619">
        <f>[1]卡牌时间战力!$T$619</f>
        <v>0</v>
      </c>
      <c r="U619">
        <f>[1]卡牌时间战力!$U$619</f>
        <v>0</v>
      </c>
      <c r="V619">
        <f>[1]卡牌时间战力!$V$619</f>
        <v>0</v>
      </c>
      <c r="W619">
        <f>[1]卡牌时间战力!$W$619</f>
        <v>0</v>
      </c>
      <c r="X619">
        <f>[1]卡牌时间战力!$X$619</f>
        <v>0</v>
      </c>
    </row>
    <row r="620" spans="1:24" x14ac:dyDescent="0.15">
      <c r="A620">
        <f>[1]卡牌时间战力!$A$620</f>
        <v>0</v>
      </c>
      <c r="B620">
        <f>[1]卡牌时间战力!$B$620</f>
        <v>0</v>
      </c>
      <c r="C620">
        <f>[1]卡牌时间战力!$C$620</f>
        <v>0</v>
      </c>
      <c r="D620">
        <f>[1]卡牌时间战力!$D$620</f>
        <v>0</v>
      </c>
      <c r="E620">
        <f>[1]卡牌时间战力!$E$620</f>
        <v>0</v>
      </c>
      <c r="F620">
        <f>[1]卡牌时间战力!$F$620</f>
        <v>0</v>
      </c>
      <c r="G620">
        <f>[1]卡牌时间战力!$G$620</f>
        <v>0</v>
      </c>
      <c r="H620">
        <f>[1]卡牌时间战力!$H$620</f>
        <v>0</v>
      </c>
      <c r="I620">
        <f>[1]卡牌时间战力!$I$620</f>
        <v>0</v>
      </c>
      <c r="J620">
        <f>[1]卡牌时间战力!$J$620</f>
        <v>0</v>
      </c>
      <c r="K620">
        <f>[1]卡牌时间战力!$K$620</f>
        <v>0</v>
      </c>
      <c r="L620">
        <f>[1]卡牌时间战力!$L$620</f>
        <v>0</v>
      </c>
      <c r="M620">
        <f>[1]卡牌时间战力!$M$620</f>
        <v>0</v>
      </c>
      <c r="N620">
        <f>[1]卡牌时间战力!$N$620</f>
        <v>0</v>
      </c>
      <c r="O620">
        <f>[1]卡牌时间战力!$O$620</f>
        <v>0</v>
      </c>
      <c r="P620">
        <f>[1]卡牌时间战力!$P$620</f>
        <v>0</v>
      </c>
      <c r="Q620">
        <f>[1]卡牌时间战力!$Q$620</f>
        <v>0</v>
      </c>
      <c r="R620">
        <f>[1]卡牌时间战力!$R$620</f>
        <v>0</v>
      </c>
      <c r="S620">
        <f>[1]卡牌时间战力!$S$620</f>
        <v>0</v>
      </c>
      <c r="T620">
        <f>[1]卡牌时间战力!$T$620</f>
        <v>0</v>
      </c>
      <c r="U620">
        <f>[1]卡牌时间战力!$U$620</f>
        <v>0</v>
      </c>
      <c r="V620">
        <f>[1]卡牌时间战力!$V$620</f>
        <v>0</v>
      </c>
      <c r="W620">
        <f>[1]卡牌时间战力!$W$620</f>
        <v>0</v>
      </c>
      <c r="X620">
        <f>[1]卡牌时间战力!$X$620</f>
        <v>0</v>
      </c>
    </row>
    <row r="621" spans="1:24" x14ac:dyDescent="0.15">
      <c r="A621">
        <f>[1]卡牌时间战力!$A$621</f>
        <v>0</v>
      </c>
      <c r="B621">
        <f>[1]卡牌时间战力!$B$621</f>
        <v>0</v>
      </c>
      <c r="C621">
        <f>[1]卡牌时间战力!$C$621</f>
        <v>0</v>
      </c>
      <c r="D621">
        <f>[1]卡牌时间战力!$D$621</f>
        <v>0</v>
      </c>
      <c r="E621">
        <f>[1]卡牌时间战力!$E$621</f>
        <v>0</v>
      </c>
      <c r="F621">
        <f>[1]卡牌时间战力!$F$621</f>
        <v>0</v>
      </c>
      <c r="G621">
        <f>[1]卡牌时间战力!$G$621</f>
        <v>0</v>
      </c>
      <c r="H621">
        <f>[1]卡牌时间战力!$H$621</f>
        <v>0</v>
      </c>
      <c r="I621">
        <f>[1]卡牌时间战力!$I$621</f>
        <v>0</v>
      </c>
      <c r="J621">
        <f>[1]卡牌时间战力!$J$621</f>
        <v>0</v>
      </c>
      <c r="K621">
        <f>[1]卡牌时间战力!$K$621</f>
        <v>0</v>
      </c>
      <c r="L621">
        <f>[1]卡牌时间战力!$L$621</f>
        <v>0</v>
      </c>
      <c r="M621">
        <f>[1]卡牌时间战力!$M$621</f>
        <v>0</v>
      </c>
      <c r="N621">
        <f>[1]卡牌时间战力!$N$621</f>
        <v>0</v>
      </c>
      <c r="O621">
        <f>[1]卡牌时间战力!$O$621</f>
        <v>0</v>
      </c>
      <c r="P621">
        <f>[1]卡牌时间战力!$P$621</f>
        <v>0</v>
      </c>
      <c r="Q621">
        <f>[1]卡牌时间战力!$Q$621</f>
        <v>0</v>
      </c>
      <c r="R621">
        <f>[1]卡牌时间战力!$R$621</f>
        <v>0</v>
      </c>
      <c r="S621">
        <f>[1]卡牌时间战力!$S$621</f>
        <v>0</v>
      </c>
      <c r="T621">
        <f>[1]卡牌时间战力!$T$621</f>
        <v>0</v>
      </c>
      <c r="U621">
        <f>[1]卡牌时间战力!$U$621</f>
        <v>0</v>
      </c>
      <c r="V621">
        <f>[1]卡牌时间战力!$V$621</f>
        <v>0</v>
      </c>
      <c r="W621">
        <f>[1]卡牌时间战力!$W$621</f>
        <v>0</v>
      </c>
      <c r="X621">
        <f>[1]卡牌时间战力!$X$621</f>
        <v>0</v>
      </c>
    </row>
    <row r="622" spans="1:24" x14ac:dyDescent="0.15">
      <c r="A622">
        <f>[1]卡牌时间战力!$A$622</f>
        <v>0</v>
      </c>
      <c r="B622">
        <f>[1]卡牌时间战力!$B$622</f>
        <v>0</v>
      </c>
      <c r="C622">
        <f>[1]卡牌时间战力!$C$622</f>
        <v>0</v>
      </c>
      <c r="D622">
        <f>[1]卡牌时间战力!$D$622</f>
        <v>0</v>
      </c>
      <c r="E622">
        <f>[1]卡牌时间战力!$E$622</f>
        <v>0</v>
      </c>
      <c r="F622">
        <f>[1]卡牌时间战力!$F$622</f>
        <v>0</v>
      </c>
      <c r="G622">
        <f>[1]卡牌时间战力!$G$622</f>
        <v>0</v>
      </c>
      <c r="H622">
        <f>[1]卡牌时间战力!$H$622</f>
        <v>0</v>
      </c>
      <c r="I622">
        <f>[1]卡牌时间战力!$I$622</f>
        <v>0</v>
      </c>
      <c r="J622">
        <f>[1]卡牌时间战力!$J$622</f>
        <v>0</v>
      </c>
      <c r="K622">
        <f>[1]卡牌时间战力!$K$622</f>
        <v>0</v>
      </c>
      <c r="L622">
        <f>[1]卡牌时间战力!$L$622</f>
        <v>0</v>
      </c>
      <c r="M622">
        <f>[1]卡牌时间战力!$M$622</f>
        <v>0</v>
      </c>
      <c r="N622">
        <f>[1]卡牌时间战力!$N$622</f>
        <v>0</v>
      </c>
      <c r="O622">
        <f>[1]卡牌时间战力!$O$622</f>
        <v>0</v>
      </c>
      <c r="P622">
        <f>[1]卡牌时间战力!$P$622</f>
        <v>0</v>
      </c>
      <c r="Q622">
        <f>[1]卡牌时间战力!$Q$622</f>
        <v>0</v>
      </c>
      <c r="R622">
        <f>[1]卡牌时间战力!$R$622</f>
        <v>0</v>
      </c>
      <c r="S622">
        <f>[1]卡牌时间战力!$S$622</f>
        <v>0</v>
      </c>
      <c r="T622">
        <f>[1]卡牌时间战力!$T$622</f>
        <v>0</v>
      </c>
      <c r="U622">
        <f>[1]卡牌时间战力!$U$622</f>
        <v>0</v>
      </c>
      <c r="V622">
        <f>[1]卡牌时间战力!$V$622</f>
        <v>0</v>
      </c>
      <c r="W622">
        <f>[1]卡牌时间战力!$W$622</f>
        <v>0</v>
      </c>
      <c r="X622">
        <f>[1]卡牌时间战力!$X$622</f>
        <v>0</v>
      </c>
    </row>
    <row r="623" spans="1:24" x14ac:dyDescent="0.15">
      <c r="A623">
        <f>[1]卡牌时间战力!$A$623</f>
        <v>0</v>
      </c>
      <c r="B623">
        <f>[1]卡牌时间战力!$B$623</f>
        <v>0</v>
      </c>
      <c r="C623">
        <f>[1]卡牌时间战力!$C$623</f>
        <v>0</v>
      </c>
      <c r="D623">
        <f>[1]卡牌时间战力!$D$623</f>
        <v>0</v>
      </c>
      <c r="E623">
        <f>[1]卡牌时间战力!$E$623</f>
        <v>0</v>
      </c>
      <c r="F623">
        <f>[1]卡牌时间战力!$F$623</f>
        <v>0</v>
      </c>
      <c r="G623">
        <f>[1]卡牌时间战力!$G$623</f>
        <v>0</v>
      </c>
      <c r="H623">
        <f>[1]卡牌时间战力!$H$623</f>
        <v>0</v>
      </c>
      <c r="I623">
        <f>[1]卡牌时间战力!$I$623</f>
        <v>0</v>
      </c>
      <c r="J623">
        <f>[1]卡牌时间战力!$J$623</f>
        <v>0</v>
      </c>
      <c r="K623">
        <f>[1]卡牌时间战力!$K$623</f>
        <v>0</v>
      </c>
      <c r="L623">
        <f>[1]卡牌时间战力!$L$623</f>
        <v>0</v>
      </c>
      <c r="M623">
        <f>[1]卡牌时间战力!$M$623</f>
        <v>0</v>
      </c>
      <c r="N623">
        <f>[1]卡牌时间战力!$N$623</f>
        <v>0</v>
      </c>
      <c r="O623">
        <f>[1]卡牌时间战力!$O$623</f>
        <v>0</v>
      </c>
      <c r="P623">
        <f>[1]卡牌时间战力!$P$623</f>
        <v>0</v>
      </c>
      <c r="Q623">
        <f>[1]卡牌时间战力!$Q$623</f>
        <v>0</v>
      </c>
      <c r="R623">
        <f>[1]卡牌时间战力!$R$623</f>
        <v>0</v>
      </c>
      <c r="S623">
        <f>[1]卡牌时间战力!$S$623</f>
        <v>0</v>
      </c>
      <c r="T623">
        <f>[1]卡牌时间战力!$T$623</f>
        <v>0</v>
      </c>
      <c r="U623">
        <f>[1]卡牌时间战力!$U$623</f>
        <v>0</v>
      </c>
      <c r="V623">
        <f>[1]卡牌时间战力!$V$623</f>
        <v>0</v>
      </c>
      <c r="W623">
        <f>[1]卡牌时间战力!$W$623</f>
        <v>0</v>
      </c>
      <c r="X623">
        <f>[1]卡牌时间战力!$X$623</f>
        <v>0</v>
      </c>
    </row>
    <row r="624" spans="1:24" x14ac:dyDescent="0.15">
      <c r="A624">
        <f>[1]卡牌时间战力!$A$624</f>
        <v>0</v>
      </c>
      <c r="B624">
        <f>[1]卡牌时间战力!$B$624</f>
        <v>0</v>
      </c>
      <c r="C624">
        <f>[1]卡牌时间战力!$C$624</f>
        <v>0</v>
      </c>
      <c r="D624">
        <f>[1]卡牌时间战力!$D$624</f>
        <v>0</v>
      </c>
      <c r="E624">
        <f>[1]卡牌时间战力!$E$624</f>
        <v>0</v>
      </c>
      <c r="F624">
        <f>[1]卡牌时间战力!$F$624</f>
        <v>0</v>
      </c>
      <c r="G624">
        <f>[1]卡牌时间战力!$G$624</f>
        <v>0</v>
      </c>
      <c r="H624">
        <f>[1]卡牌时间战力!$H$624</f>
        <v>0</v>
      </c>
      <c r="I624">
        <f>[1]卡牌时间战力!$I$624</f>
        <v>0</v>
      </c>
      <c r="J624">
        <f>[1]卡牌时间战力!$J$624</f>
        <v>0</v>
      </c>
      <c r="K624">
        <f>[1]卡牌时间战力!$K$624</f>
        <v>0</v>
      </c>
      <c r="L624">
        <f>[1]卡牌时间战力!$L$624</f>
        <v>0</v>
      </c>
      <c r="M624">
        <f>[1]卡牌时间战力!$M$624</f>
        <v>0</v>
      </c>
      <c r="N624">
        <f>[1]卡牌时间战力!$N$624</f>
        <v>0</v>
      </c>
      <c r="O624">
        <f>[1]卡牌时间战力!$O$624</f>
        <v>0</v>
      </c>
      <c r="P624">
        <f>[1]卡牌时间战力!$P$624</f>
        <v>0</v>
      </c>
      <c r="Q624">
        <f>[1]卡牌时间战力!$Q$624</f>
        <v>0</v>
      </c>
      <c r="R624">
        <f>[1]卡牌时间战力!$R$624</f>
        <v>0</v>
      </c>
      <c r="S624">
        <f>[1]卡牌时间战力!$S$624</f>
        <v>0</v>
      </c>
      <c r="T624">
        <f>[1]卡牌时间战力!$T$624</f>
        <v>0</v>
      </c>
      <c r="U624">
        <f>[1]卡牌时间战力!$U$624</f>
        <v>0</v>
      </c>
      <c r="V624">
        <f>[1]卡牌时间战力!$V$624</f>
        <v>0</v>
      </c>
      <c r="W624">
        <f>[1]卡牌时间战力!$W$624</f>
        <v>0</v>
      </c>
      <c r="X624">
        <f>[1]卡牌时间战力!$X$624</f>
        <v>0</v>
      </c>
    </row>
    <row r="625" spans="1:24" x14ac:dyDescent="0.15">
      <c r="A625">
        <f>[1]卡牌时间战力!$A$625</f>
        <v>0</v>
      </c>
      <c r="B625">
        <f>[1]卡牌时间战力!$B$625</f>
        <v>0</v>
      </c>
      <c r="C625">
        <f>[1]卡牌时间战力!$C$625</f>
        <v>0</v>
      </c>
      <c r="D625">
        <f>[1]卡牌时间战力!$D$625</f>
        <v>0</v>
      </c>
      <c r="E625">
        <f>[1]卡牌时间战力!$E$625</f>
        <v>0</v>
      </c>
      <c r="F625">
        <f>[1]卡牌时间战力!$F$625</f>
        <v>0</v>
      </c>
      <c r="G625">
        <f>[1]卡牌时间战力!$G$625</f>
        <v>0</v>
      </c>
      <c r="H625">
        <f>[1]卡牌时间战力!$H$625</f>
        <v>0</v>
      </c>
      <c r="I625">
        <f>[1]卡牌时间战力!$I$625</f>
        <v>0</v>
      </c>
      <c r="J625">
        <f>[1]卡牌时间战力!$J$625</f>
        <v>0</v>
      </c>
      <c r="K625">
        <f>[1]卡牌时间战力!$K$625</f>
        <v>0</v>
      </c>
      <c r="L625">
        <f>[1]卡牌时间战力!$L$625</f>
        <v>0</v>
      </c>
      <c r="M625">
        <f>[1]卡牌时间战力!$M$625</f>
        <v>0</v>
      </c>
      <c r="N625">
        <f>[1]卡牌时间战力!$N$625</f>
        <v>0</v>
      </c>
      <c r="O625">
        <f>[1]卡牌时间战力!$O$625</f>
        <v>0</v>
      </c>
      <c r="P625">
        <f>[1]卡牌时间战力!$P$625</f>
        <v>0</v>
      </c>
      <c r="Q625">
        <f>[1]卡牌时间战力!$Q$625</f>
        <v>0</v>
      </c>
      <c r="R625">
        <f>[1]卡牌时间战力!$R$625</f>
        <v>0</v>
      </c>
      <c r="S625">
        <f>[1]卡牌时间战力!$S$625</f>
        <v>0</v>
      </c>
      <c r="T625">
        <f>[1]卡牌时间战力!$T$625</f>
        <v>0</v>
      </c>
      <c r="U625">
        <f>[1]卡牌时间战力!$U$625</f>
        <v>0</v>
      </c>
      <c r="V625">
        <f>[1]卡牌时间战力!$V$625</f>
        <v>0</v>
      </c>
      <c r="W625">
        <f>[1]卡牌时间战力!$W$625</f>
        <v>0</v>
      </c>
      <c r="X625">
        <f>[1]卡牌时间战力!$X$625</f>
        <v>0</v>
      </c>
    </row>
    <row r="626" spans="1:24" x14ac:dyDescent="0.15">
      <c r="A626">
        <f>[1]卡牌时间战力!$A$626</f>
        <v>0</v>
      </c>
      <c r="B626">
        <f>[1]卡牌时间战力!$B$626</f>
        <v>0</v>
      </c>
      <c r="C626">
        <f>[1]卡牌时间战力!$C$626</f>
        <v>0</v>
      </c>
      <c r="D626">
        <f>[1]卡牌时间战力!$D$626</f>
        <v>0</v>
      </c>
      <c r="E626">
        <f>[1]卡牌时间战力!$E$626</f>
        <v>0</v>
      </c>
      <c r="F626">
        <f>[1]卡牌时间战力!$F$626</f>
        <v>0</v>
      </c>
      <c r="G626">
        <f>[1]卡牌时间战力!$G$626</f>
        <v>0</v>
      </c>
      <c r="H626">
        <f>[1]卡牌时间战力!$H$626</f>
        <v>0</v>
      </c>
      <c r="I626">
        <f>[1]卡牌时间战力!$I$626</f>
        <v>0</v>
      </c>
      <c r="J626">
        <f>[1]卡牌时间战力!$J$626</f>
        <v>0</v>
      </c>
      <c r="K626">
        <f>[1]卡牌时间战力!$K$626</f>
        <v>0</v>
      </c>
      <c r="L626">
        <f>[1]卡牌时间战力!$L$626</f>
        <v>0</v>
      </c>
      <c r="M626">
        <f>[1]卡牌时间战力!$M$626</f>
        <v>0</v>
      </c>
      <c r="N626">
        <f>[1]卡牌时间战力!$N$626</f>
        <v>0</v>
      </c>
      <c r="O626">
        <f>[1]卡牌时间战力!$O$626</f>
        <v>0</v>
      </c>
      <c r="P626">
        <f>[1]卡牌时间战力!$P$626</f>
        <v>0</v>
      </c>
      <c r="Q626">
        <f>[1]卡牌时间战力!$Q$626</f>
        <v>0</v>
      </c>
      <c r="R626">
        <f>[1]卡牌时间战力!$R$626</f>
        <v>0</v>
      </c>
      <c r="S626">
        <f>[1]卡牌时间战力!$S$626</f>
        <v>0</v>
      </c>
      <c r="T626">
        <f>[1]卡牌时间战力!$T$626</f>
        <v>0</v>
      </c>
      <c r="U626">
        <f>[1]卡牌时间战力!$U$626</f>
        <v>0</v>
      </c>
      <c r="V626">
        <f>[1]卡牌时间战力!$V$626</f>
        <v>0</v>
      </c>
      <c r="W626">
        <f>[1]卡牌时间战力!$W$626</f>
        <v>0</v>
      </c>
      <c r="X626">
        <f>[1]卡牌时间战力!$X$626</f>
        <v>0</v>
      </c>
    </row>
    <row r="627" spans="1:24" x14ac:dyDescent="0.15">
      <c r="A627">
        <f>[1]卡牌时间战力!$A$627</f>
        <v>0</v>
      </c>
      <c r="B627">
        <f>[1]卡牌时间战力!$B$627</f>
        <v>0</v>
      </c>
      <c r="C627">
        <f>[1]卡牌时间战力!$C$627</f>
        <v>0</v>
      </c>
      <c r="D627">
        <f>[1]卡牌时间战力!$D$627</f>
        <v>0</v>
      </c>
      <c r="E627">
        <f>[1]卡牌时间战力!$E$627</f>
        <v>0</v>
      </c>
      <c r="F627">
        <f>[1]卡牌时间战力!$F$627</f>
        <v>0</v>
      </c>
      <c r="G627">
        <f>[1]卡牌时间战力!$G$627</f>
        <v>0</v>
      </c>
      <c r="H627">
        <f>[1]卡牌时间战力!$H$627</f>
        <v>0</v>
      </c>
      <c r="I627">
        <f>[1]卡牌时间战力!$I$627</f>
        <v>0</v>
      </c>
      <c r="J627">
        <f>[1]卡牌时间战力!$J$627</f>
        <v>0</v>
      </c>
      <c r="K627">
        <f>[1]卡牌时间战力!$K$627</f>
        <v>0</v>
      </c>
      <c r="L627">
        <f>[1]卡牌时间战力!$L$627</f>
        <v>0</v>
      </c>
      <c r="M627">
        <f>[1]卡牌时间战力!$M$627</f>
        <v>0</v>
      </c>
      <c r="N627">
        <f>[1]卡牌时间战力!$N$627</f>
        <v>0</v>
      </c>
      <c r="O627">
        <f>[1]卡牌时间战力!$O$627</f>
        <v>0</v>
      </c>
      <c r="P627">
        <f>[1]卡牌时间战力!$P$627</f>
        <v>0</v>
      </c>
      <c r="Q627">
        <f>[1]卡牌时间战力!$Q$627</f>
        <v>0</v>
      </c>
      <c r="R627">
        <f>[1]卡牌时间战力!$R$627</f>
        <v>0</v>
      </c>
      <c r="S627">
        <f>[1]卡牌时间战力!$S$627</f>
        <v>0</v>
      </c>
      <c r="T627">
        <f>[1]卡牌时间战力!$T$627</f>
        <v>0</v>
      </c>
      <c r="U627">
        <f>[1]卡牌时间战力!$U$627</f>
        <v>0</v>
      </c>
      <c r="V627">
        <f>[1]卡牌时间战力!$V$627</f>
        <v>0</v>
      </c>
      <c r="W627">
        <f>[1]卡牌时间战力!$W$627</f>
        <v>0</v>
      </c>
      <c r="X627">
        <f>[1]卡牌时间战力!$X$627</f>
        <v>0</v>
      </c>
    </row>
    <row r="628" spans="1:24" x14ac:dyDescent="0.15">
      <c r="A628">
        <f>[1]卡牌时间战力!$A$628</f>
        <v>0</v>
      </c>
      <c r="B628">
        <f>[1]卡牌时间战力!$B$628</f>
        <v>0</v>
      </c>
      <c r="C628">
        <f>[1]卡牌时间战力!$C$628</f>
        <v>0</v>
      </c>
      <c r="D628">
        <f>[1]卡牌时间战力!$D$628</f>
        <v>0</v>
      </c>
      <c r="E628">
        <f>[1]卡牌时间战力!$E$628</f>
        <v>0</v>
      </c>
      <c r="F628">
        <f>[1]卡牌时间战力!$F$628</f>
        <v>0</v>
      </c>
      <c r="G628">
        <f>[1]卡牌时间战力!$G$628</f>
        <v>0</v>
      </c>
      <c r="H628">
        <f>[1]卡牌时间战力!$H$628</f>
        <v>0</v>
      </c>
      <c r="I628">
        <f>[1]卡牌时间战力!$I$628</f>
        <v>0</v>
      </c>
      <c r="J628">
        <f>[1]卡牌时间战力!$J$628</f>
        <v>0</v>
      </c>
      <c r="K628">
        <f>[1]卡牌时间战力!$K$628</f>
        <v>0</v>
      </c>
      <c r="L628">
        <f>[1]卡牌时间战力!$L$628</f>
        <v>0</v>
      </c>
      <c r="M628">
        <f>[1]卡牌时间战力!$M$628</f>
        <v>0</v>
      </c>
      <c r="N628">
        <f>[1]卡牌时间战力!$N$628</f>
        <v>0</v>
      </c>
      <c r="O628">
        <f>[1]卡牌时间战力!$O$628</f>
        <v>0</v>
      </c>
      <c r="P628">
        <f>[1]卡牌时间战力!$P$628</f>
        <v>0</v>
      </c>
      <c r="Q628">
        <f>[1]卡牌时间战力!$Q$628</f>
        <v>0</v>
      </c>
      <c r="R628">
        <f>[1]卡牌时间战力!$R$628</f>
        <v>0</v>
      </c>
      <c r="S628">
        <f>[1]卡牌时间战力!$S$628</f>
        <v>0</v>
      </c>
      <c r="T628">
        <f>[1]卡牌时间战力!$T$628</f>
        <v>0</v>
      </c>
      <c r="U628">
        <f>[1]卡牌时间战力!$U$628</f>
        <v>0</v>
      </c>
      <c r="V628">
        <f>[1]卡牌时间战力!$V$628</f>
        <v>0</v>
      </c>
      <c r="W628">
        <f>[1]卡牌时间战力!$W$628</f>
        <v>0</v>
      </c>
      <c r="X628">
        <f>[1]卡牌时间战力!$X$628</f>
        <v>0</v>
      </c>
    </row>
    <row r="629" spans="1:24" x14ac:dyDescent="0.15">
      <c r="A629">
        <f>[1]卡牌时间战力!$A$629</f>
        <v>0</v>
      </c>
      <c r="B629">
        <f>[1]卡牌时间战力!$B$629</f>
        <v>0</v>
      </c>
      <c r="C629">
        <f>[1]卡牌时间战力!$C$629</f>
        <v>0</v>
      </c>
      <c r="D629">
        <f>[1]卡牌时间战力!$D$629</f>
        <v>0</v>
      </c>
      <c r="E629">
        <f>[1]卡牌时间战力!$E$629</f>
        <v>0</v>
      </c>
      <c r="F629">
        <f>[1]卡牌时间战力!$F$629</f>
        <v>0</v>
      </c>
      <c r="G629">
        <f>[1]卡牌时间战力!$G$629</f>
        <v>0</v>
      </c>
      <c r="H629">
        <f>[1]卡牌时间战力!$H$629</f>
        <v>0</v>
      </c>
      <c r="I629">
        <f>[1]卡牌时间战力!$I$629</f>
        <v>0</v>
      </c>
      <c r="J629">
        <f>[1]卡牌时间战力!$J$629</f>
        <v>0</v>
      </c>
      <c r="K629">
        <f>[1]卡牌时间战力!$K$629</f>
        <v>0</v>
      </c>
      <c r="L629">
        <f>[1]卡牌时间战力!$L$629</f>
        <v>0</v>
      </c>
      <c r="M629">
        <f>[1]卡牌时间战力!$M$629</f>
        <v>0</v>
      </c>
      <c r="N629">
        <f>[1]卡牌时间战力!$N$629</f>
        <v>0</v>
      </c>
      <c r="O629">
        <f>[1]卡牌时间战力!$O$629</f>
        <v>0</v>
      </c>
      <c r="P629">
        <f>[1]卡牌时间战力!$P$629</f>
        <v>0</v>
      </c>
      <c r="Q629">
        <f>[1]卡牌时间战力!$Q$629</f>
        <v>0</v>
      </c>
      <c r="R629">
        <f>[1]卡牌时间战力!$R$629</f>
        <v>0</v>
      </c>
      <c r="S629">
        <f>[1]卡牌时间战力!$S$629</f>
        <v>0</v>
      </c>
      <c r="T629">
        <f>[1]卡牌时间战力!$T$629</f>
        <v>0</v>
      </c>
      <c r="U629">
        <f>[1]卡牌时间战力!$U$629</f>
        <v>0</v>
      </c>
      <c r="V629">
        <f>[1]卡牌时间战力!$V$629</f>
        <v>0</v>
      </c>
      <c r="W629">
        <f>[1]卡牌时间战力!$W$629</f>
        <v>0</v>
      </c>
      <c r="X629">
        <f>[1]卡牌时间战力!$X$629</f>
        <v>0</v>
      </c>
    </row>
    <row r="630" spans="1:24" x14ac:dyDescent="0.15">
      <c r="A630">
        <f>[1]卡牌时间战力!$A$630</f>
        <v>0</v>
      </c>
      <c r="B630">
        <f>[1]卡牌时间战力!$B$630</f>
        <v>0</v>
      </c>
      <c r="C630">
        <f>[1]卡牌时间战力!$C$630</f>
        <v>0</v>
      </c>
      <c r="D630">
        <f>[1]卡牌时间战力!$D$630</f>
        <v>0</v>
      </c>
      <c r="E630">
        <f>[1]卡牌时间战力!$E$630</f>
        <v>0</v>
      </c>
      <c r="F630">
        <f>[1]卡牌时间战力!$F$630</f>
        <v>0</v>
      </c>
      <c r="G630">
        <f>[1]卡牌时间战力!$G$630</f>
        <v>0</v>
      </c>
      <c r="H630">
        <f>[1]卡牌时间战力!$H$630</f>
        <v>0</v>
      </c>
      <c r="I630">
        <f>[1]卡牌时间战力!$I$630</f>
        <v>0</v>
      </c>
      <c r="J630">
        <f>[1]卡牌时间战力!$J$630</f>
        <v>0</v>
      </c>
      <c r="K630">
        <f>[1]卡牌时间战力!$K$630</f>
        <v>0</v>
      </c>
      <c r="L630">
        <f>[1]卡牌时间战力!$L$630</f>
        <v>0</v>
      </c>
      <c r="M630">
        <f>[1]卡牌时间战力!$M$630</f>
        <v>0</v>
      </c>
      <c r="N630">
        <f>[1]卡牌时间战力!$N$630</f>
        <v>0</v>
      </c>
      <c r="O630">
        <f>[1]卡牌时间战力!$O$630</f>
        <v>0</v>
      </c>
      <c r="P630">
        <f>[1]卡牌时间战力!$P$630</f>
        <v>0</v>
      </c>
      <c r="Q630">
        <f>[1]卡牌时间战力!$Q$630</f>
        <v>0</v>
      </c>
      <c r="R630">
        <f>[1]卡牌时间战力!$R$630</f>
        <v>0</v>
      </c>
      <c r="S630">
        <f>[1]卡牌时间战力!$S$630</f>
        <v>0</v>
      </c>
      <c r="T630">
        <f>[1]卡牌时间战力!$T$630</f>
        <v>0</v>
      </c>
      <c r="U630">
        <f>[1]卡牌时间战力!$U$630</f>
        <v>0</v>
      </c>
      <c r="V630">
        <f>[1]卡牌时间战力!$V$630</f>
        <v>0</v>
      </c>
      <c r="W630">
        <f>[1]卡牌时间战力!$W$630</f>
        <v>0</v>
      </c>
      <c r="X630">
        <f>[1]卡牌时间战力!$X$630</f>
        <v>0</v>
      </c>
    </row>
    <row r="631" spans="1:24" x14ac:dyDescent="0.15">
      <c r="A631">
        <f>[1]卡牌时间战力!$A$631</f>
        <v>0</v>
      </c>
      <c r="B631">
        <f>[1]卡牌时间战力!$B$631</f>
        <v>0</v>
      </c>
      <c r="C631">
        <f>[1]卡牌时间战力!$C$631</f>
        <v>0</v>
      </c>
      <c r="D631">
        <f>[1]卡牌时间战力!$D$631</f>
        <v>0</v>
      </c>
      <c r="E631">
        <f>[1]卡牌时间战力!$E$631</f>
        <v>0</v>
      </c>
      <c r="F631">
        <f>[1]卡牌时间战力!$F$631</f>
        <v>0</v>
      </c>
      <c r="G631">
        <f>[1]卡牌时间战力!$G$631</f>
        <v>0</v>
      </c>
      <c r="H631">
        <f>[1]卡牌时间战力!$H$631</f>
        <v>0</v>
      </c>
      <c r="I631">
        <f>[1]卡牌时间战力!$I$631</f>
        <v>0</v>
      </c>
      <c r="J631">
        <f>[1]卡牌时间战力!$J$631</f>
        <v>0</v>
      </c>
      <c r="K631">
        <f>[1]卡牌时间战力!$K$631</f>
        <v>0</v>
      </c>
      <c r="L631">
        <f>[1]卡牌时间战力!$L$631</f>
        <v>0</v>
      </c>
      <c r="M631">
        <f>[1]卡牌时间战力!$M$631</f>
        <v>0</v>
      </c>
      <c r="N631">
        <f>[1]卡牌时间战力!$N$631</f>
        <v>0</v>
      </c>
      <c r="O631">
        <f>[1]卡牌时间战力!$O$631</f>
        <v>0</v>
      </c>
      <c r="P631">
        <f>[1]卡牌时间战力!$P$631</f>
        <v>0</v>
      </c>
      <c r="Q631">
        <f>[1]卡牌时间战力!$Q$631</f>
        <v>0</v>
      </c>
      <c r="R631">
        <f>[1]卡牌时间战力!$R$631</f>
        <v>0</v>
      </c>
      <c r="S631">
        <f>[1]卡牌时间战力!$S$631</f>
        <v>0</v>
      </c>
      <c r="T631">
        <f>[1]卡牌时间战力!$T$631</f>
        <v>0</v>
      </c>
      <c r="U631">
        <f>[1]卡牌时间战力!$U$631</f>
        <v>0</v>
      </c>
      <c r="V631">
        <f>[1]卡牌时间战力!$V$631</f>
        <v>0</v>
      </c>
      <c r="W631">
        <f>[1]卡牌时间战力!$W$631</f>
        <v>0</v>
      </c>
      <c r="X631">
        <f>[1]卡牌时间战力!$X$631</f>
        <v>0</v>
      </c>
    </row>
    <row r="632" spans="1:24" x14ac:dyDescent="0.15">
      <c r="A632">
        <f>[1]卡牌时间战力!$A$632</f>
        <v>0</v>
      </c>
      <c r="B632">
        <f>[1]卡牌时间战力!$B$632</f>
        <v>0</v>
      </c>
      <c r="C632">
        <f>[1]卡牌时间战力!$C$632</f>
        <v>0</v>
      </c>
      <c r="D632">
        <f>[1]卡牌时间战力!$D$632</f>
        <v>0</v>
      </c>
      <c r="E632">
        <f>[1]卡牌时间战力!$E$632</f>
        <v>0</v>
      </c>
      <c r="F632">
        <f>[1]卡牌时间战力!$F$632</f>
        <v>0</v>
      </c>
      <c r="G632">
        <f>[1]卡牌时间战力!$G$632</f>
        <v>0</v>
      </c>
      <c r="H632">
        <f>[1]卡牌时间战力!$H$632</f>
        <v>0</v>
      </c>
      <c r="I632">
        <f>[1]卡牌时间战力!$I$632</f>
        <v>0</v>
      </c>
      <c r="J632">
        <f>[1]卡牌时间战力!$J$632</f>
        <v>0</v>
      </c>
      <c r="K632">
        <f>[1]卡牌时间战力!$K$632</f>
        <v>0</v>
      </c>
      <c r="L632">
        <f>[1]卡牌时间战力!$L$632</f>
        <v>0</v>
      </c>
      <c r="M632">
        <f>[1]卡牌时间战力!$M$632</f>
        <v>0</v>
      </c>
      <c r="N632">
        <f>[1]卡牌时间战力!$N$632</f>
        <v>0</v>
      </c>
      <c r="O632">
        <f>[1]卡牌时间战力!$O$632</f>
        <v>0</v>
      </c>
      <c r="P632">
        <f>[1]卡牌时间战力!$P$632</f>
        <v>0</v>
      </c>
      <c r="Q632">
        <f>[1]卡牌时间战力!$Q$632</f>
        <v>0</v>
      </c>
      <c r="R632">
        <f>[1]卡牌时间战力!$R$632</f>
        <v>0</v>
      </c>
      <c r="S632">
        <f>[1]卡牌时间战力!$S$632</f>
        <v>0</v>
      </c>
      <c r="T632">
        <f>[1]卡牌时间战力!$T$632</f>
        <v>0</v>
      </c>
      <c r="U632">
        <f>[1]卡牌时间战力!$U$632</f>
        <v>0</v>
      </c>
      <c r="V632">
        <f>[1]卡牌时间战力!$V$632</f>
        <v>0</v>
      </c>
      <c r="W632">
        <f>[1]卡牌时间战力!$W$632</f>
        <v>0</v>
      </c>
      <c r="X632">
        <f>[1]卡牌时间战力!$X$632</f>
        <v>0</v>
      </c>
    </row>
    <row r="633" spans="1:24" x14ac:dyDescent="0.15">
      <c r="A633">
        <f>[1]卡牌时间战力!$A$633</f>
        <v>0</v>
      </c>
      <c r="B633">
        <f>[1]卡牌时间战力!$B$633</f>
        <v>0</v>
      </c>
      <c r="C633">
        <f>[1]卡牌时间战力!$C$633</f>
        <v>0</v>
      </c>
      <c r="D633">
        <f>[1]卡牌时间战力!$D$633</f>
        <v>0</v>
      </c>
      <c r="E633">
        <f>[1]卡牌时间战力!$E$633</f>
        <v>0</v>
      </c>
      <c r="F633">
        <f>[1]卡牌时间战力!$F$633</f>
        <v>0</v>
      </c>
      <c r="G633">
        <f>[1]卡牌时间战力!$G$633</f>
        <v>0</v>
      </c>
      <c r="H633">
        <f>[1]卡牌时间战力!$H$633</f>
        <v>0</v>
      </c>
      <c r="I633">
        <f>[1]卡牌时间战力!$I$633</f>
        <v>0</v>
      </c>
      <c r="J633">
        <f>[1]卡牌时间战力!$J$633</f>
        <v>0</v>
      </c>
      <c r="K633">
        <f>[1]卡牌时间战力!$K$633</f>
        <v>0</v>
      </c>
      <c r="L633">
        <f>[1]卡牌时间战力!$L$633</f>
        <v>0</v>
      </c>
      <c r="M633">
        <f>[1]卡牌时间战力!$M$633</f>
        <v>0</v>
      </c>
      <c r="N633">
        <f>[1]卡牌时间战力!$N$633</f>
        <v>0</v>
      </c>
      <c r="O633">
        <f>[1]卡牌时间战力!$O$633</f>
        <v>0</v>
      </c>
      <c r="P633">
        <f>[1]卡牌时间战力!$P$633</f>
        <v>0</v>
      </c>
      <c r="Q633">
        <f>[1]卡牌时间战力!$Q$633</f>
        <v>0</v>
      </c>
      <c r="R633">
        <f>[1]卡牌时间战力!$R$633</f>
        <v>0</v>
      </c>
      <c r="S633">
        <f>[1]卡牌时间战力!$S$633</f>
        <v>0</v>
      </c>
      <c r="T633">
        <f>[1]卡牌时间战力!$T$633</f>
        <v>0</v>
      </c>
      <c r="U633">
        <f>[1]卡牌时间战力!$U$633</f>
        <v>0</v>
      </c>
      <c r="V633">
        <f>[1]卡牌时间战力!$V$633</f>
        <v>0</v>
      </c>
      <c r="W633">
        <f>[1]卡牌时间战力!$W$633</f>
        <v>0</v>
      </c>
      <c r="X633">
        <f>[1]卡牌时间战力!$X$633</f>
        <v>0</v>
      </c>
    </row>
    <row r="634" spans="1:24" x14ac:dyDescent="0.15">
      <c r="A634">
        <f>[1]卡牌时间战力!$A$634</f>
        <v>0</v>
      </c>
      <c r="B634">
        <f>[1]卡牌时间战力!$B$634</f>
        <v>0</v>
      </c>
      <c r="C634">
        <f>[1]卡牌时间战力!$C$634</f>
        <v>0</v>
      </c>
      <c r="D634">
        <f>[1]卡牌时间战力!$D$634</f>
        <v>0</v>
      </c>
      <c r="E634">
        <f>[1]卡牌时间战力!$E$634</f>
        <v>0</v>
      </c>
      <c r="F634">
        <f>[1]卡牌时间战力!$F$634</f>
        <v>0</v>
      </c>
      <c r="G634">
        <f>[1]卡牌时间战力!$G$634</f>
        <v>0</v>
      </c>
      <c r="H634">
        <f>[1]卡牌时间战力!$H$634</f>
        <v>0</v>
      </c>
      <c r="I634">
        <f>[1]卡牌时间战力!$I$634</f>
        <v>0</v>
      </c>
      <c r="J634">
        <f>[1]卡牌时间战力!$J$634</f>
        <v>0</v>
      </c>
      <c r="K634">
        <f>[1]卡牌时间战力!$K$634</f>
        <v>0</v>
      </c>
      <c r="L634">
        <f>[1]卡牌时间战力!$L$634</f>
        <v>0</v>
      </c>
      <c r="M634">
        <f>[1]卡牌时间战力!$M$634</f>
        <v>0</v>
      </c>
      <c r="N634">
        <f>[1]卡牌时间战力!$N$634</f>
        <v>0</v>
      </c>
      <c r="O634">
        <f>[1]卡牌时间战力!$O$634</f>
        <v>0</v>
      </c>
      <c r="P634">
        <f>[1]卡牌时间战力!$P$634</f>
        <v>0</v>
      </c>
      <c r="Q634">
        <f>[1]卡牌时间战力!$Q$634</f>
        <v>0</v>
      </c>
      <c r="R634">
        <f>[1]卡牌时间战力!$R$634</f>
        <v>0</v>
      </c>
      <c r="S634">
        <f>[1]卡牌时间战力!$S$634</f>
        <v>0</v>
      </c>
      <c r="T634">
        <f>[1]卡牌时间战力!$T$634</f>
        <v>0</v>
      </c>
      <c r="U634">
        <f>[1]卡牌时间战力!$U$634</f>
        <v>0</v>
      </c>
      <c r="V634">
        <f>[1]卡牌时间战力!$V$634</f>
        <v>0</v>
      </c>
      <c r="W634">
        <f>[1]卡牌时间战力!$W$634</f>
        <v>0</v>
      </c>
      <c r="X634">
        <f>[1]卡牌时间战力!$X$634</f>
        <v>0</v>
      </c>
    </row>
    <row r="635" spans="1:24" x14ac:dyDescent="0.15">
      <c r="A635">
        <f>[1]卡牌时间战力!$A$635</f>
        <v>0</v>
      </c>
      <c r="B635">
        <f>[1]卡牌时间战力!$B$635</f>
        <v>0</v>
      </c>
      <c r="C635">
        <f>[1]卡牌时间战力!$C$635</f>
        <v>0</v>
      </c>
      <c r="D635">
        <f>[1]卡牌时间战力!$D$635</f>
        <v>0</v>
      </c>
      <c r="E635">
        <f>[1]卡牌时间战力!$E$635</f>
        <v>0</v>
      </c>
      <c r="F635">
        <f>[1]卡牌时间战力!$F$635</f>
        <v>0</v>
      </c>
      <c r="G635">
        <f>[1]卡牌时间战力!$G$635</f>
        <v>0</v>
      </c>
      <c r="H635">
        <f>[1]卡牌时间战力!$H$635</f>
        <v>0</v>
      </c>
      <c r="I635">
        <f>[1]卡牌时间战力!$I$635</f>
        <v>0</v>
      </c>
      <c r="J635">
        <f>[1]卡牌时间战力!$J$635</f>
        <v>0</v>
      </c>
      <c r="K635">
        <f>[1]卡牌时间战力!$K$635</f>
        <v>0</v>
      </c>
      <c r="L635">
        <f>[1]卡牌时间战力!$L$635</f>
        <v>0</v>
      </c>
      <c r="M635">
        <f>[1]卡牌时间战力!$M$635</f>
        <v>0</v>
      </c>
      <c r="N635">
        <f>[1]卡牌时间战力!$N$635</f>
        <v>0</v>
      </c>
      <c r="O635">
        <f>[1]卡牌时间战力!$O$635</f>
        <v>0</v>
      </c>
      <c r="P635">
        <f>[1]卡牌时间战力!$P$635</f>
        <v>0</v>
      </c>
      <c r="Q635">
        <f>[1]卡牌时间战力!$Q$635</f>
        <v>0</v>
      </c>
      <c r="R635">
        <f>[1]卡牌时间战力!$R$635</f>
        <v>0</v>
      </c>
      <c r="S635">
        <f>[1]卡牌时间战力!$S$635</f>
        <v>0</v>
      </c>
      <c r="T635">
        <f>[1]卡牌时间战力!$T$635</f>
        <v>0</v>
      </c>
      <c r="U635">
        <f>[1]卡牌时间战力!$U$635</f>
        <v>0</v>
      </c>
      <c r="V635">
        <f>[1]卡牌时间战力!$V$635</f>
        <v>0</v>
      </c>
      <c r="W635">
        <f>[1]卡牌时间战力!$W$635</f>
        <v>0</v>
      </c>
      <c r="X635">
        <f>[1]卡牌时间战力!$X$635</f>
        <v>0</v>
      </c>
    </row>
    <row r="636" spans="1:24" x14ac:dyDescent="0.15">
      <c r="A636">
        <f>[1]卡牌时间战力!$A$636</f>
        <v>0</v>
      </c>
      <c r="B636">
        <f>[1]卡牌时间战力!$B$636</f>
        <v>0</v>
      </c>
      <c r="C636">
        <f>[1]卡牌时间战力!$C$636</f>
        <v>0</v>
      </c>
      <c r="D636">
        <f>[1]卡牌时间战力!$D$636</f>
        <v>0</v>
      </c>
      <c r="E636">
        <f>[1]卡牌时间战力!$E$636</f>
        <v>0</v>
      </c>
      <c r="F636">
        <f>[1]卡牌时间战力!$F$636</f>
        <v>0</v>
      </c>
      <c r="G636">
        <f>[1]卡牌时间战力!$G$636</f>
        <v>0</v>
      </c>
      <c r="H636">
        <f>[1]卡牌时间战力!$H$636</f>
        <v>0</v>
      </c>
      <c r="I636">
        <f>[1]卡牌时间战力!$I$636</f>
        <v>0</v>
      </c>
      <c r="J636">
        <f>[1]卡牌时间战力!$J$636</f>
        <v>0</v>
      </c>
      <c r="K636">
        <f>[1]卡牌时间战力!$K$636</f>
        <v>0</v>
      </c>
      <c r="L636">
        <f>[1]卡牌时间战力!$L$636</f>
        <v>0</v>
      </c>
      <c r="M636">
        <f>[1]卡牌时间战力!$M$636</f>
        <v>0</v>
      </c>
      <c r="N636">
        <f>[1]卡牌时间战力!$N$636</f>
        <v>0</v>
      </c>
      <c r="O636">
        <f>[1]卡牌时间战力!$O$636</f>
        <v>0</v>
      </c>
      <c r="P636">
        <f>[1]卡牌时间战力!$P$636</f>
        <v>0</v>
      </c>
      <c r="Q636">
        <f>[1]卡牌时间战力!$Q$636</f>
        <v>0</v>
      </c>
      <c r="R636">
        <f>[1]卡牌时间战力!$R$636</f>
        <v>0</v>
      </c>
      <c r="S636">
        <f>[1]卡牌时间战力!$S$636</f>
        <v>0</v>
      </c>
      <c r="T636">
        <f>[1]卡牌时间战力!$T$636</f>
        <v>0</v>
      </c>
      <c r="U636">
        <f>[1]卡牌时间战力!$U$636</f>
        <v>0</v>
      </c>
      <c r="V636">
        <f>[1]卡牌时间战力!$V$636</f>
        <v>0</v>
      </c>
      <c r="W636">
        <f>[1]卡牌时间战力!$W$636</f>
        <v>0</v>
      </c>
      <c r="X636">
        <f>[1]卡牌时间战力!$X$636</f>
        <v>0</v>
      </c>
    </row>
    <row r="637" spans="1:24" x14ac:dyDescent="0.15">
      <c r="A637">
        <f>[1]卡牌时间战力!$A$637</f>
        <v>0</v>
      </c>
      <c r="B637">
        <f>[1]卡牌时间战力!$B$637</f>
        <v>0</v>
      </c>
      <c r="C637">
        <f>[1]卡牌时间战力!$C$637</f>
        <v>0</v>
      </c>
      <c r="D637">
        <f>[1]卡牌时间战力!$D$637</f>
        <v>0</v>
      </c>
      <c r="E637">
        <f>[1]卡牌时间战力!$E$637</f>
        <v>0</v>
      </c>
      <c r="F637">
        <f>[1]卡牌时间战力!$F$637</f>
        <v>0</v>
      </c>
      <c r="G637">
        <f>[1]卡牌时间战力!$G$637</f>
        <v>0</v>
      </c>
      <c r="H637">
        <f>[1]卡牌时间战力!$H$637</f>
        <v>0</v>
      </c>
      <c r="I637">
        <f>[1]卡牌时间战力!$I$637</f>
        <v>0</v>
      </c>
      <c r="J637">
        <f>[1]卡牌时间战力!$J$637</f>
        <v>0</v>
      </c>
      <c r="K637">
        <f>[1]卡牌时间战力!$K$637</f>
        <v>0</v>
      </c>
      <c r="L637">
        <f>[1]卡牌时间战力!$L$637</f>
        <v>0</v>
      </c>
      <c r="M637">
        <f>[1]卡牌时间战力!$M$637</f>
        <v>0</v>
      </c>
      <c r="N637">
        <f>[1]卡牌时间战力!$N$637</f>
        <v>0</v>
      </c>
      <c r="O637">
        <f>[1]卡牌时间战力!$O$637</f>
        <v>0</v>
      </c>
      <c r="P637">
        <f>[1]卡牌时间战力!$P$637</f>
        <v>0</v>
      </c>
      <c r="Q637">
        <f>[1]卡牌时间战力!$Q$637</f>
        <v>0</v>
      </c>
      <c r="R637">
        <f>[1]卡牌时间战力!$R$637</f>
        <v>0</v>
      </c>
      <c r="S637">
        <f>[1]卡牌时间战力!$S$637</f>
        <v>0</v>
      </c>
      <c r="T637">
        <f>[1]卡牌时间战力!$T$637</f>
        <v>0</v>
      </c>
      <c r="U637">
        <f>[1]卡牌时间战力!$U$637</f>
        <v>0</v>
      </c>
      <c r="V637">
        <f>[1]卡牌时间战力!$V$637</f>
        <v>0</v>
      </c>
      <c r="W637">
        <f>[1]卡牌时间战力!$W$637</f>
        <v>0</v>
      </c>
      <c r="X637">
        <f>[1]卡牌时间战力!$X$637</f>
        <v>0</v>
      </c>
    </row>
    <row r="638" spans="1:24" x14ac:dyDescent="0.15">
      <c r="A638">
        <f>[1]卡牌时间战力!$A$638</f>
        <v>0</v>
      </c>
      <c r="B638">
        <f>[1]卡牌时间战力!$B$638</f>
        <v>0</v>
      </c>
      <c r="C638">
        <f>[1]卡牌时间战力!$C$638</f>
        <v>0</v>
      </c>
      <c r="D638">
        <f>[1]卡牌时间战力!$D$638</f>
        <v>0</v>
      </c>
      <c r="E638">
        <f>[1]卡牌时间战力!$E$638</f>
        <v>0</v>
      </c>
      <c r="F638">
        <f>[1]卡牌时间战力!$F$638</f>
        <v>0</v>
      </c>
      <c r="G638">
        <f>[1]卡牌时间战力!$G$638</f>
        <v>0</v>
      </c>
      <c r="H638">
        <f>[1]卡牌时间战力!$H$638</f>
        <v>0</v>
      </c>
      <c r="I638">
        <f>[1]卡牌时间战力!$I$638</f>
        <v>0</v>
      </c>
      <c r="J638">
        <f>[1]卡牌时间战力!$J$638</f>
        <v>0</v>
      </c>
      <c r="K638">
        <f>[1]卡牌时间战力!$K$638</f>
        <v>0</v>
      </c>
      <c r="L638">
        <f>[1]卡牌时间战力!$L$638</f>
        <v>0</v>
      </c>
      <c r="M638">
        <f>[1]卡牌时间战力!$M$638</f>
        <v>0</v>
      </c>
      <c r="N638">
        <f>[1]卡牌时间战力!$N$638</f>
        <v>0</v>
      </c>
      <c r="O638">
        <f>[1]卡牌时间战力!$O$638</f>
        <v>0</v>
      </c>
      <c r="P638">
        <f>[1]卡牌时间战力!$P$638</f>
        <v>0</v>
      </c>
      <c r="Q638">
        <f>[1]卡牌时间战力!$Q$638</f>
        <v>0</v>
      </c>
      <c r="R638">
        <f>[1]卡牌时间战力!$R$638</f>
        <v>0</v>
      </c>
      <c r="S638">
        <f>[1]卡牌时间战力!$S$638</f>
        <v>0</v>
      </c>
      <c r="T638">
        <f>[1]卡牌时间战力!$T$638</f>
        <v>0</v>
      </c>
      <c r="U638">
        <f>[1]卡牌时间战力!$U$638</f>
        <v>0</v>
      </c>
      <c r="V638">
        <f>[1]卡牌时间战力!$V$638</f>
        <v>0</v>
      </c>
      <c r="W638">
        <f>[1]卡牌时间战力!$W$638</f>
        <v>0</v>
      </c>
      <c r="X638">
        <f>[1]卡牌时间战力!$X$638</f>
        <v>0</v>
      </c>
    </row>
    <row r="639" spans="1:24" x14ac:dyDescent="0.15">
      <c r="A639">
        <f>[1]卡牌时间战力!$A$639</f>
        <v>0</v>
      </c>
      <c r="B639">
        <f>[1]卡牌时间战力!$B$639</f>
        <v>0</v>
      </c>
      <c r="C639">
        <f>[1]卡牌时间战力!$C$639</f>
        <v>0</v>
      </c>
      <c r="D639">
        <f>[1]卡牌时间战力!$D$639</f>
        <v>0</v>
      </c>
      <c r="E639">
        <f>[1]卡牌时间战力!$E$639</f>
        <v>0</v>
      </c>
      <c r="F639">
        <f>[1]卡牌时间战力!$F$639</f>
        <v>0</v>
      </c>
      <c r="G639">
        <f>[1]卡牌时间战力!$G$639</f>
        <v>0</v>
      </c>
      <c r="H639">
        <f>[1]卡牌时间战力!$H$639</f>
        <v>0</v>
      </c>
      <c r="I639">
        <f>[1]卡牌时间战力!$I$639</f>
        <v>0</v>
      </c>
      <c r="J639">
        <f>[1]卡牌时间战力!$J$639</f>
        <v>0</v>
      </c>
      <c r="K639">
        <f>[1]卡牌时间战力!$K$639</f>
        <v>0</v>
      </c>
      <c r="L639">
        <f>[1]卡牌时间战力!$L$639</f>
        <v>0</v>
      </c>
      <c r="M639">
        <f>[1]卡牌时间战力!$M$639</f>
        <v>0</v>
      </c>
      <c r="N639">
        <f>[1]卡牌时间战力!$N$639</f>
        <v>0</v>
      </c>
      <c r="O639">
        <f>[1]卡牌时间战力!$O$639</f>
        <v>0</v>
      </c>
      <c r="P639">
        <f>[1]卡牌时间战力!$P$639</f>
        <v>0</v>
      </c>
      <c r="Q639">
        <f>[1]卡牌时间战力!$Q$639</f>
        <v>0</v>
      </c>
      <c r="R639">
        <f>[1]卡牌时间战力!$R$639</f>
        <v>0</v>
      </c>
      <c r="S639">
        <f>[1]卡牌时间战力!$S$639</f>
        <v>0</v>
      </c>
      <c r="T639">
        <f>[1]卡牌时间战力!$T$639</f>
        <v>0</v>
      </c>
      <c r="U639">
        <f>[1]卡牌时间战力!$U$639</f>
        <v>0</v>
      </c>
      <c r="V639">
        <f>[1]卡牌时间战力!$V$639</f>
        <v>0</v>
      </c>
      <c r="W639">
        <f>[1]卡牌时间战力!$W$639</f>
        <v>0</v>
      </c>
      <c r="X639">
        <f>[1]卡牌时间战力!$X$639</f>
        <v>0</v>
      </c>
    </row>
    <row r="640" spans="1:24" x14ac:dyDescent="0.15">
      <c r="A640">
        <f>[1]卡牌时间战力!$A$640</f>
        <v>0</v>
      </c>
      <c r="B640">
        <f>[1]卡牌时间战力!$B$640</f>
        <v>0</v>
      </c>
      <c r="C640">
        <f>[1]卡牌时间战力!$C$640</f>
        <v>0</v>
      </c>
      <c r="D640">
        <f>[1]卡牌时间战力!$D$640</f>
        <v>0</v>
      </c>
      <c r="E640">
        <f>[1]卡牌时间战力!$E$640</f>
        <v>0</v>
      </c>
      <c r="F640">
        <f>[1]卡牌时间战力!$F$640</f>
        <v>0</v>
      </c>
      <c r="G640">
        <f>[1]卡牌时间战力!$G$640</f>
        <v>0</v>
      </c>
      <c r="H640">
        <f>[1]卡牌时间战力!$H$640</f>
        <v>0</v>
      </c>
      <c r="I640">
        <f>[1]卡牌时间战力!$I$640</f>
        <v>0</v>
      </c>
      <c r="J640">
        <f>[1]卡牌时间战力!$J$640</f>
        <v>0</v>
      </c>
      <c r="K640">
        <f>[1]卡牌时间战力!$K$640</f>
        <v>0</v>
      </c>
      <c r="L640">
        <f>[1]卡牌时间战力!$L$640</f>
        <v>0</v>
      </c>
      <c r="M640">
        <f>[1]卡牌时间战力!$M$640</f>
        <v>0</v>
      </c>
      <c r="N640">
        <f>[1]卡牌时间战力!$N$640</f>
        <v>0</v>
      </c>
      <c r="O640">
        <f>[1]卡牌时间战力!$O$640</f>
        <v>0</v>
      </c>
      <c r="P640">
        <f>[1]卡牌时间战力!$P$640</f>
        <v>0</v>
      </c>
      <c r="Q640">
        <f>[1]卡牌时间战力!$Q$640</f>
        <v>0</v>
      </c>
      <c r="R640">
        <f>[1]卡牌时间战力!$R$640</f>
        <v>0</v>
      </c>
      <c r="S640">
        <f>[1]卡牌时间战力!$S$640</f>
        <v>0</v>
      </c>
      <c r="T640">
        <f>[1]卡牌时间战力!$T$640</f>
        <v>0</v>
      </c>
      <c r="U640">
        <f>[1]卡牌时间战力!$U$640</f>
        <v>0</v>
      </c>
      <c r="V640">
        <f>[1]卡牌时间战力!$V$640</f>
        <v>0</v>
      </c>
      <c r="W640">
        <f>[1]卡牌时间战力!$W$640</f>
        <v>0</v>
      </c>
      <c r="X640">
        <f>[1]卡牌时间战力!$X$640</f>
        <v>0</v>
      </c>
    </row>
    <row r="641" spans="1:24" x14ac:dyDescent="0.15">
      <c r="A641">
        <f>[1]卡牌时间战力!$A$641</f>
        <v>0</v>
      </c>
      <c r="B641">
        <f>[1]卡牌时间战力!$B$641</f>
        <v>0</v>
      </c>
      <c r="C641">
        <f>[1]卡牌时间战力!$C$641</f>
        <v>0</v>
      </c>
      <c r="D641">
        <f>[1]卡牌时间战力!$D$641</f>
        <v>0</v>
      </c>
      <c r="E641">
        <f>[1]卡牌时间战力!$E$641</f>
        <v>0</v>
      </c>
      <c r="F641">
        <f>[1]卡牌时间战力!$F$641</f>
        <v>0</v>
      </c>
      <c r="G641">
        <f>[1]卡牌时间战力!$G$641</f>
        <v>0</v>
      </c>
      <c r="H641">
        <f>[1]卡牌时间战力!$H$641</f>
        <v>0</v>
      </c>
      <c r="I641">
        <f>[1]卡牌时间战力!$I$641</f>
        <v>0</v>
      </c>
      <c r="J641">
        <f>[1]卡牌时间战力!$J$641</f>
        <v>0</v>
      </c>
      <c r="K641">
        <f>[1]卡牌时间战力!$K$641</f>
        <v>0</v>
      </c>
      <c r="L641">
        <f>[1]卡牌时间战力!$L$641</f>
        <v>0</v>
      </c>
      <c r="M641">
        <f>[1]卡牌时间战力!$M$641</f>
        <v>0</v>
      </c>
      <c r="N641">
        <f>[1]卡牌时间战力!$N$641</f>
        <v>0</v>
      </c>
      <c r="O641">
        <f>[1]卡牌时间战力!$O$641</f>
        <v>0</v>
      </c>
      <c r="P641">
        <f>[1]卡牌时间战力!$P$641</f>
        <v>0</v>
      </c>
      <c r="Q641">
        <f>[1]卡牌时间战力!$Q$641</f>
        <v>0</v>
      </c>
      <c r="R641">
        <f>[1]卡牌时间战力!$R$641</f>
        <v>0</v>
      </c>
      <c r="S641">
        <f>[1]卡牌时间战力!$S$641</f>
        <v>0</v>
      </c>
      <c r="T641">
        <f>[1]卡牌时间战力!$T$641</f>
        <v>0</v>
      </c>
      <c r="U641">
        <f>[1]卡牌时间战力!$U$641</f>
        <v>0</v>
      </c>
      <c r="V641">
        <f>[1]卡牌时间战力!$V$641</f>
        <v>0</v>
      </c>
      <c r="W641">
        <f>[1]卡牌时间战力!$W$641</f>
        <v>0</v>
      </c>
      <c r="X641">
        <f>[1]卡牌时间战力!$X$641</f>
        <v>0</v>
      </c>
    </row>
    <row r="642" spans="1:24" x14ac:dyDescent="0.15">
      <c r="A642">
        <f>[1]卡牌时间战力!$A$642</f>
        <v>0</v>
      </c>
      <c r="B642">
        <f>[1]卡牌时间战力!$B$642</f>
        <v>0</v>
      </c>
      <c r="C642">
        <f>[1]卡牌时间战力!$C$642</f>
        <v>0</v>
      </c>
      <c r="D642">
        <f>[1]卡牌时间战力!$D$642</f>
        <v>0</v>
      </c>
      <c r="E642">
        <f>[1]卡牌时间战力!$E$642</f>
        <v>0</v>
      </c>
      <c r="F642">
        <f>[1]卡牌时间战力!$F$642</f>
        <v>0</v>
      </c>
      <c r="G642">
        <f>[1]卡牌时间战力!$G$642</f>
        <v>0</v>
      </c>
      <c r="H642">
        <f>[1]卡牌时间战力!$H$642</f>
        <v>0</v>
      </c>
      <c r="I642">
        <f>[1]卡牌时间战力!$I$642</f>
        <v>0</v>
      </c>
      <c r="J642">
        <f>[1]卡牌时间战力!$J$642</f>
        <v>0</v>
      </c>
      <c r="K642">
        <f>[1]卡牌时间战力!$K$642</f>
        <v>0</v>
      </c>
      <c r="L642">
        <f>[1]卡牌时间战力!$L$642</f>
        <v>0</v>
      </c>
      <c r="M642">
        <f>[1]卡牌时间战力!$M$642</f>
        <v>0</v>
      </c>
      <c r="N642">
        <f>[1]卡牌时间战力!$N$642</f>
        <v>0</v>
      </c>
      <c r="O642">
        <f>[1]卡牌时间战力!$O$642</f>
        <v>0</v>
      </c>
      <c r="P642">
        <f>[1]卡牌时间战力!$P$642</f>
        <v>0</v>
      </c>
      <c r="Q642">
        <f>[1]卡牌时间战力!$Q$642</f>
        <v>0</v>
      </c>
      <c r="R642">
        <f>[1]卡牌时间战力!$R$642</f>
        <v>0</v>
      </c>
      <c r="S642">
        <f>[1]卡牌时间战力!$S$642</f>
        <v>0</v>
      </c>
      <c r="T642">
        <f>[1]卡牌时间战力!$T$642</f>
        <v>0</v>
      </c>
      <c r="U642">
        <f>[1]卡牌时间战力!$U$642</f>
        <v>0</v>
      </c>
      <c r="V642">
        <f>[1]卡牌时间战力!$V$642</f>
        <v>0</v>
      </c>
      <c r="W642">
        <f>[1]卡牌时间战力!$W$642</f>
        <v>0</v>
      </c>
      <c r="X642">
        <f>[1]卡牌时间战力!$X$642</f>
        <v>0</v>
      </c>
    </row>
    <row r="643" spans="1:24" x14ac:dyDescent="0.15">
      <c r="A643">
        <f>[1]卡牌时间战力!$A$643</f>
        <v>0</v>
      </c>
      <c r="B643">
        <f>[1]卡牌时间战力!$B$643</f>
        <v>0</v>
      </c>
      <c r="C643">
        <f>[1]卡牌时间战力!$C$643</f>
        <v>0</v>
      </c>
      <c r="D643">
        <f>[1]卡牌时间战力!$D$643</f>
        <v>0</v>
      </c>
      <c r="E643">
        <f>[1]卡牌时间战力!$E$643</f>
        <v>0</v>
      </c>
      <c r="F643">
        <f>[1]卡牌时间战力!$F$643</f>
        <v>0</v>
      </c>
      <c r="G643">
        <f>[1]卡牌时间战力!$G$643</f>
        <v>0</v>
      </c>
      <c r="H643">
        <f>[1]卡牌时间战力!$H$643</f>
        <v>0</v>
      </c>
      <c r="I643">
        <f>[1]卡牌时间战力!$I$643</f>
        <v>0</v>
      </c>
      <c r="J643">
        <f>[1]卡牌时间战力!$J$643</f>
        <v>0</v>
      </c>
      <c r="K643">
        <f>[1]卡牌时间战力!$K$643</f>
        <v>0</v>
      </c>
      <c r="L643">
        <f>[1]卡牌时间战力!$L$643</f>
        <v>0</v>
      </c>
      <c r="M643">
        <f>[1]卡牌时间战力!$M$643</f>
        <v>0</v>
      </c>
      <c r="N643">
        <f>[1]卡牌时间战力!$N$643</f>
        <v>0</v>
      </c>
      <c r="O643">
        <f>[1]卡牌时间战力!$O$643</f>
        <v>0</v>
      </c>
      <c r="P643">
        <f>[1]卡牌时间战力!$P$643</f>
        <v>0</v>
      </c>
      <c r="Q643">
        <f>[1]卡牌时间战力!$Q$643</f>
        <v>0</v>
      </c>
      <c r="R643">
        <f>[1]卡牌时间战力!$R$643</f>
        <v>0</v>
      </c>
      <c r="S643">
        <f>[1]卡牌时间战力!$S$643</f>
        <v>0</v>
      </c>
      <c r="T643">
        <f>[1]卡牌时间战力!$T$643</f>
        <v>0</v>
      </c>
      <c r="U643">
        <f>[1]卡牌时间战力!$U$643</f>
        <v>0</v>
      </c>
      <c r="V643">
        <f>[1]卡牌时间战力!$V$643</f>
        <v>0</v>
      </c>
      <c r="W643">
        <f>[1]卡牌时间战力!$W$643</f>
        <v>0</v>
      </c>
      <c r="X643">
        <f>[1]卡牌时间战力!$X$643</f>
        <v>0</v>
      </c>
    </row>
    <row r="644" spans="1:24" x14ac:dyDescent="0.15">
      <c r="A644">
        <f>[1]卡牌时间战力!$A$644</f>
        <v>0</v>
      </c>
      <c r="B644">
        <f>[1]卡牌时间战力!$B$644</f>
        <v>0</v>
      </c>
      <c r="C644">
        <f>[1]卡牌时间战力!$C$644</f>
        <v>0</v>
      </c>
      <c r="D644">
        <f>[1]卡牌时间战力!$D$644</f>
        <v>0</v>
      </c>
      <c r="E644">
        <f>[1]卡牌时间战力!$E$644</f>
        <v>0</v>
      </c>
      <c r="F644">
        <f>[1]卡牌时间战力!$F$644</f>
        <v>0</v>
      </c>
      <c r="G644">
        <f>[1]卡牌时间战力!$G$644</f>
        <v>0</v>
      </c>
      <c r="H644">
        <f>[1]卡牌时间战力!$H$644</f>
        <v>0</v>
      </c>
      <c r="I644">
        <f>[1]卡牌时间战力!$I$644</f>
        <v>0</v>
      </c>
      <c r="J644">
        <f>[1]卡牌时间战力!$J$644</f>
        <v>0</v>
      </c>
      <c r="K644">
        <f>[1]卡牌时间战力!$K$644</f>
        <v>0</v>
      </c>
      <c r="L644">
        <f>[1]卡牌时间战力!$L$644</f>
        <v>0</v>
      </c>
      <c r="M644">
        <f>[1]卡牌时间战力!$M$644</f>
        <v>0</v>
      </c>
      <c r="N644">
        <f>[1]卡牌时间战力!$N$644</f>
        <v>0</v>
      </c>
      <c r="O644">
        <f>[1]卡牌时间战力!$O$644</f>
        <v>0</v>
      </c>
      <c r="P644">
        <f>[1]卡牌时间战力!$P$644</f>
        <v>0</v>
      </c>
      <c r="Q644">
        <f>[1]卡牌时间战力!$Q$644</f>
        <v>0</v>
      </c>
      <c r="R644">
        <f>[1]卡牌时间战力!$R$644</f>
        <v>0</v>
      </c>
      <c r="S644">
        <f>[1]卡牌时间战力!$S$644</f>
        <v>0</v>
      </c>
      <c r="T644">
        <f>[1]卡牌时间战力!$T$644</f>
        <v>0</v>
      </c>
      <c r="U644">
        <f>[1]卡牌时间战力!$U$644</f>
        <v>0</v>
      </c>
      <c r="V644">
        <f>[1]卡牌时间战力!$V$644</f>
        <v>0</v>
      </c>
      <c r="W644">
        <f>[1]卡牌时间战力!$W$644</f>
        <v>0</v>
      </c>
      <c r="X644">
        <f>[1]卡牌时间战力!$X$644</f>
        <v>0</v>
      </c>
    </row>
    <row r="645" spans="1:24" x14ac:dyDescent="0.15">
      <c r="A645">
        <f>[1]卡牌时间战力!$A$645</f>
        <v>0</v>
      </c>
      <c r="B645">
        <f>[1]卡牌时间战力!$B$645</f>
        <v>0</v>
      </c>
      <c r="C645">
        <f>[1]卡牌时间战力!$C$645</f>
        <v>0</v>
      </c>
      <c r="D645">
        <f>[1]卡牌时间战力!$D$645</f>
        <v>0</v>
      </c>
      <c r="E645">
        <f>[1]卡牌时间战力!$E$645</f>
        <v>0</v>
      </c>
      <c r="F645">
        <f>[1]卡牌时间战力!$F$645</f>
        <v>0</v>
      </c>
      <c r="G645">
        <f>[1]卡牌时间战力!$G$645</f>
        <v>0</v>
      </c>
      <c r="H645">
        <f>[1]卡牌时间战力!$H$645</f>
        <v>0</v>
      </c>
      <c r="I645">
        <f>[1]卡牌时间战力!$I$645</f>
        <v>0</v>
      </c>
      <c r="J645">
        <f>[1]卡牌时间战力!$J$645</f>
        <v>0</v>
      </c>
      <c r="K645">
        <f>[1]卡牌时间战力!$K$645</f>
        <v>0</v>
      </c>
      <c r="L645">
        <f>[1]卡牌时间战力!$L$645</f>
        <v>0</v>
      </c>
      <c r="M645">
        <f>[1]卡牌时间战力!$M$645</f>
        <v>0</v>
      </c>
      <c r="N645">
        <f>[1]卡牌时间战力!$N$645</f>
        <v>0</v>
      </c>
      <c r="O645">
        <f>[1]卡牌时间战力!$O$645</f>
        <v>0</v>
      </c>
      <c r="P645">
        <f>[1]卡牌时间战力!$P$645</f>
        <v>0</v>
      </c>
      <c r="Q645">
        <f>[1]卡牌时间战力!$Q$645</f>
        <v>0</v>
      </c>
      <c r="R645">
        <f>[1]卡牌时间战力!$R$645</f>
        <v>0</v>
      </c>
      <c r="S645">
        <f>[1]卡牌时间战力!$S$645</f>
        <v>0</v>
      </c>
      <c r="T645">
        <f>[1]卡牌时间战力!$T$645</f>
        <v>0</v>
      </c>
      <c r="U645">
        <f>[1]卡牌时间战力!$U$645</f>
        <v>0</v>
      </c>
      <c r="V645">
        <f>[1]卡牌时间战力!$V$645</f>
        <v>0</v>
      </c>
      <c r="W645">
        <f>[1]卡牌时间战力!$W$645</f>
        <v>0</v>
      </c>
      <c r="X645">
        <f>[1]卡牌时间战力!$X$645</f>
        <v>0</v>
      </c>
    </row>
    <row r="646" spans="1:24" x14ac:dyDescent="0.15">
      <c r="A646">
        <f>[1]卡牌时间战力!$A$646</f>
        <v>0</v>
      </c>
      <c r="B646">
        <f>[1]卡牌时间战力!$B$646</f>
        <v>0</v>
      </c>
      <c r="C646">
        <f>[1]卡牌时间战力!$C$646</f>
        <v>0</v>
      </c>
      <c r="D646">
        <f>[1]卡牌时间战力!$D$646</f>
        <v>0</v>
      </c>
      <c r="E646">
        <f>[1]卡牌时间战力!$E$646</f>
        <v>0</v>
      </c>
      <c r="F646">
        <f>[1]卡牌时间战力!$F$646</f>
        <v>0</v>
      </c>
      <c r="G646">
        <f>[1]卡牌时间战力!$G$646</f>
        <v>0</v>
      </c>
      <c r="H646">
        <f>[1]卡牌时间战力!$H$646</f>
        <v>0</v>
      </c>
      <c r="I646">
        <f>[1]卡牌时间战力!$I$646</f>
        <v>0</v>
      </c>
      <c r="J646">
        <f>[1]卡牌时间战力!$J$646</f>
        <v>0</v>
      </c>
      <c r="K646">
        <f>[1]卡牌时间战力!$K$646</f>
        <v>0</v>
      </c>
      <c r="L646">
        <f>[1]卡牌时间战力!$L$646</f>
        <v>0</v>
      </c>
      <c r="M646">
        <f>[1]卡牌时间战力!$M$646</f>
        <v>0</v>
      </c>
      <c r="N646">
        <f>[1]卡牌时间战力!$N$646</f>
        <v>0</v>
      </c>
      <c r="O646">
        <f>[1]卡牌时间战力!$O$646</f>
        <v>0</v>
      </c>
      <c r="P646">
        <f>[1]卡牌时间战力!$P$646</f>
        <v>0</v>
      </c>
      <c r="Q646">
        <f>[1]卡牌时间战力!$Q$646</f>
        <v>0</v>
      </c>
      <c r="R646">
        <f>[1]卡牌时间战力!$R$646</f>
        <v>0</v>
      </c>
      <c r="S646">
        <f>[1]卡牌时间战力!$S$646</f>
        <v>0</v>
      </c>
      <c r="T646">
        <f>[1]卡牌时间战力!$T$646</f>
        <v>0</v>
      </c>
      <c r="U646">
        <f>[1]卡牌时间战力!$U$646</f>
        <v>0</v>
      </c>
      <c r="V646">
        <f>[1]卡牌时间战力!$V$646</f>
        <v>0</v>
      </c>
      <c r="W646">
        <f>[1]卡牌时间战力!$W$646</f>
        <v>0</v>
      </c>
      <c r="X646">
        <f>[1]卡牌时间战力!$X$646</f>
        <v>0</v>
      </c>
    </row>
    <row r="647" spans="1:24" x14ac:dyDescent="0.15">
      <c r="A647">
        <f>[1]卡牌时间战力!$A$647</f>
        <v>0</v>
      </c>
      <c r="B647">
        <f>[1]卡牌时间战力!$B$647</f>
        <v>0</v>
      </c>
      <c r="C647">
        <f>[1]卡牌时间战力!$C$647</f>
        <v>0</v>
      </c>
      <c r="D647">
        <f>[1]卡牌时间战力!$D$647</f>
        <v>0</v>
      </c>
      <c r="E647">
        <f>[1]卡牌时间战力!$E$647</f>
        <v>0</v>
      </c>
      <c r="F647">
        <f>[1]卡牌时间战力!$F$647</f>
        <v>0</v>
      </c>
      <c r="G647">
        <f>[1]卡牌时间战力!$G$647</f>
        <v>0</v>
      </c>
      <c r="H647">
        <f>[1]卡牌时间战力!$H$647</f>
        <v>0</v>
      </c>
      <c r="I647">
        <f>[1]卡牌时间战力!$I$647</f>
        <v>0</v>
      </c>
      <c r="J647">
        <f>[1]卡牌时间战力!$J$647</f>
        <v>0</v>
      </c>
      <c r="K647">
        <f>[1]卡牌时间战力!$K$647</f>
        <v>0</v>
      </c>
      <c r="L647">
        <f>[1]卡牌时间战力!$L$647</f>
        <v>0</v>
      </c>
      <c r="M647">
        <f>[1]卡牌时间战力!$M$647</f>
        <v>0</v>
      </c>
      <c r="N647">
        <f>[1]卡牌时间战力!$N$647</f>
        <v>0</v>
      </c>
      <c r="O647">
        <f>[1]卡牌时间战力!$O$647</f>
        <v>0</v>
      </c>
      <c r="P647">
        <f>[1]卡牌时间战力!$P$647</f>
        <v>0</v>
      </c>
      <c r="Q647">
        <f>[1]卡牌时间战力!$Q$647</f>
        <v>0</v>
      </c>
      <c r="R647">
        <f>[1]卡牌时间战力!$R$647</f>
        <v>0</v>
      </c>
      <c r="S647">
        <f>[1]卡牌时间战力!$S$647</f>
        <v>0</v>
      </c>
      <c r="T647">
        <f>[1]卡牌时间战力!$T$647</f>
        <v>0</v>
      </c>
      <c r="U647">
        <f>[1]卡牌时间战力!$U$647</f>
        <v>0</v>
      </c>
      <c r="V647">
        <f>[1]卡牌时间战力!$V$647</f>
        <v>0</v>
      </c>
      <c r="W647">
        <f>[1]卡牌时间战力!$W$647</f>
        <v>0</v>
      </c>
      <c r="X647">
        <f>[1]卡牌时间战力!$X$647</f>
        <v>0</v>
      </c>
    </row>
    <row r="648" spans="1:24" x14ac:dyDescent="0.15">
      <c r="A648">
        <f>[1]卡牌时间战力!$A$648</f>
        <v>0</v>
      </c>
      <c r="B648">
        <f>[1]卡牌时间战力!$B$648</f>
        <v>0</v>
      </c>
      <c r="C648">
        <f>[1]卡牌时间战力!$C$648</f>
        <v>0</v>
      </c>
      <c r="D648">
        <f>[1]卡牌时间战力!$D$648</f>
        <v>0</v>
      </c>
      <c r="E648">
        <f>[1]卡牌时间战力!$E$648</f>
        <v>0</v>
      </c>
      <c r="F648">
        <f>[1]卡牌时间战力!$F$648</f>
        <v>0</v>
      </c>
      <c r="G648">
        <f>[1]卡牌时间战力!$G$648</f>
        <v>0</v>
      </c>
      <c r="H648">
        <f>[1]卡牌时间战力!$H$648</f>
        <v>0</v>
      </c>
      <c r="I648">
        <f>[1]卡牌时间战力!$I$648</f>
        <v>0</v>
      </c>
      <c r="J648">
        <f>[1]卡牌时间战力!$J$648</f>
        <v>0</v>
      </c>
      <c r="K648">
        <f>[1]卡牌时间战力!$K$648</f>
        <v>0</v>
      </c>
      <c r="L648">
        <f>[1]卡牌时间战力!$L$648</f>
        <v>0</v>
      </c>
      <c r="M648">
        <f>[1]卡牌时间战力!$M$648</f>
        <v>0</v>
      </c>
      <c r="N648">
        <f>[1]卡牌时间战力!$N$648</f>
        <v>0</v>
      </c>
      <c r="O648">
        <f>[1]卡牌时间战力!$O$648</f>
        <v>0</v>
      </c>
      <c r="P648">
        <f>[1]卡牌时间战力!$P$648</f>
        <v>0</v>
      </c>
      <c r="Q648">
        <f>[1]卡牌时间战力!$Q$648</f>
        <v>0</v>
      </c>
      <c r="R648">
        <f>[1]卡牌时间战力!$R$648</f>
        <v>0</v>
      </c>
      <c r="S648">
        <f>[1]卡牌时间战力!$S$648</f>
        <v>0</v>
      </c>
      <c r="T648">
        <f>[1]卡牌时间战力!$T$648</f>
        <v>0</v>
      </c>
      <c r="U648">
        <f>[1]卡牌时间战力!$U$648</f>
        <v>0</v>
      </c>
      <c r="V648">
        <f>[1]卡牌时间战力!$V$648</f>
        <v>0</v>
      </c>
      <c r="W648">
        <f>[1]卡牌时间战力!$W$648</f>
        <v>0</v>
      </c>
      <c r="X648">
        <f>[1]卡牌时间战力!$X$648</f>
        <v>0</v>
      </c>
    </row>
    <row r="649" spans="1:24" x14ac:dyDescent="0.15">
      <c r="A649">
        <f>[1]卡牌时间战力!$A$649</f>
        <v>0</v>
      </c>
      <c r="B649">
        <f>[1]卡牌时间战力!$B$649</f>
        <v>0</v>
      </c>
      <c r="C649">
        <f>[1]卡牌时间战力!$C$649</f>
        <v>0</v>
      </c>
      <c r="D649">
        <f>[1]卡牌时间战力!$D$649</f>
        <v>0</v>
      </c>
      <c r="E649">
        <f>[1]卡牌时间战力!$E$649</f>
        <v>0</v>
      </c>
      <c r="F649">
        <f>[1]卡牌时间战力!$F$649</f>
        <v>0</v>
      </c>
      <c r="G649">
        <f>[1]卡牌时间战力!$G$649</f>
        <v>0</v>
      </c>
      <c r="H649">
        <f>[1]卡牌时间战力!$H$649</f>
        <v>0</v>
      </c>
      <c r="I649">
        <f>[1]卡牌时间战力!$I$649</f>
        <v>0</v>
      </c>
      <c r="J649">
        <f>[1]卡牌时间战力!$J$649</f>
        <v>0</v>
      </c>
      <c r="K649">
        <f>[1]卡牌时间战力!$K$649</f>
        <v>0</v>
      </c>
      <c r="L649">
        <f>[1]卡牌时间战力!$L$649</f>
        <v>0</v>
      </c>
      <c r="M649">
        <f>[1]卡牌时间战力!$M$649</f>
        <v>0</v>
      </c>
      <c r="N649">
        <f>[1]卡牌时间战力!$N$649</f>
        <v>0</v>
      </c>
      <c r="O649">
        <f>[1]卡牌时间战力!$O$649</f>
        <v>0</v>
      </c>
      <c r="P649">
        <f>[1]卡牌时间战力!$P$649</f>
        <v>0</v>
      </c>
      <c r="Q649">
        <f>[1]卡牌时间战力!$Q$649</f>
        <v>0</v>
      </c>
      <c r="R649">
        <f>[1]卡牌时间战力!$R$649</f>
        <v>0</v>
      </c>
      <c r="S649">
        <f>[1]卡牌时间战力!$S$649</f>
        <v>0</v>
      </c>
      <c r="T649">
        <f>[1]卡牌时间战力!$T$649</f>
        <v>0</v>
      </c>
      <c r="U649">
        <f>[1]卡牌时间战力!$U$649</f>
        <v>0</v>
      </c>
      <c r="V649">
        <f>[1]卡牌时间战力!$V$649</f>
        <v>0</v>
      </c>
      <c r="W649">
        <f>[1]卡牌时间战力!$W$649</f>
        <v>0</v>
      </c>
      <c r="X649">
        <f>[1]卡牌时间战力!$X$649</f>
        <v>0</v>
      </c>
    </row>
    <row r="650" spans="1:24" x14ac:dyDescent="0.15">
      <c r="A650">
        <f>[1]卡牌时间战力!$A$650</f>
        <v>0</v>
      </c>
      <c r="B650">
        <f>[1]卡牌时间战力!$B$650</f>
        <v>0</v>
      </c>
      <c r="C650">
        <f>[1]卡牌时间战力!$C$650</f>
        <v>0</v>
      </c>
      <c r="D650">
        <f>[1]卡牌时间战力!$D$650</f>
        <v>0</v>
      </c>
      <c r="E650">
        <f>[1]卡牌时间战力!$E$650</f>
        <v>0</v>
      </c>
      <c r="F650">
        <f>[1]卡牌时间战力!$F$650</f>
        <v>0</v>
      </c>
      <c r="G650">
        <f>[1]卡牌时间战力!$G$650</f>
        <v>0</v>
      </c>
      <c r="H650">
        <f>[1]卡牌时间战力!$H$650</f>
        <v>0</v>
      </c>
      <c r="I650">
        <f>[1]卡牌时间战力!$I$650</f>
        <v>0</v>
      </c>
      <c r="J650">
        <f>[1]卡牌时间战力!$J$650</f>
        <v>0</v>
      </c>
      <c r="K650">
        <f>[1]卡牌时间战力!$K$650</f>
        <v>0</v>
      </c>
      <c r="L650">
        <f>[1]卡牌时间战力!$L$650</f>
        <v>0</v>
      </c>
      <c r="M650">
        <f>[1]卡牌时间战力!$M$650</f>
        <v>0</v>
      </c>
      <c r="N650">
        <f>[1]卡牌时间战力!$N$650</f>
        <v>0</v>
      </c>
      <c r="O650">
        <f>[1]卡牌时间战力!$O$650</f>
        <v>0</v>
      </c>
      <c r="P650">
        <f>[1]卡牌时间战力!$P$650</f>
        <v>0</v>
      </c>
      <c r="Q650">
        <f>[1]卡牌时间战力!$Q$650</f>
        <v>0</v>
      </c>
      <c r="R650">
        <f>[1]卡牌时间战力!$R$650</f>
        <v>0</v>
      </c>
      <c r="S650">
        <f>[1]卡牌时间战力!$S$650</f>
        <v>0</v>
      </c>
      <c r="T650">
        <f>[1]卡牌时间战力!$T$650</f>
        <v>0</v>
      </c>
      <c r="U650">
        <f>[1]卡牌时间战力!$U$650</f>
        <v>0</v>
      </c>
      <c r="V650">
        <f>[1]卡牌时间战力!$V$650</f>
        <v>0</v>
      </c>
      <c r="W650">
        <f>[1]卡牌时间战力!$W$650</f>
        <v>0</v>
      </c>
      <c r="X650">
        <f>[1]卡牌时间战力!$X$650</f>
        <v>0</v>
      </c>
    </row>
    <row r="651" spans="1:24" x14ac:dyDescent="0.15">
      <c r="A651">
        <f>[1]卡牌时间战力!$A$651</f>
        <v>0</v>
      </c>
      <c r="B651">
        <f>[1]卡牌时间战力!$B$651</f>
        <v>0</v>
      </c>
      <c r="C651">
        <f>[1]卡牌时间战力!$C$651</f>
        <v>0</v>
      </c>
      <c r="D651">
        <f>[1]卡牌时间战力!$D$651</f>
        <v>0</v>
      </c>
      <c r="E651">
        <f>[1]卡牌时间战力!$E$651</f>
        <v>0</v>
      </c>
      <c r="F651">
        <f>[1]卡牌时间战力!$F$651</f>
        <v>0</v>
      </c>
      <c r="G651">
        <f>[1]卡牌时间战力!$G$651</f>
        <v>0</v>
      </c>
      <c r="H651">
        <f>[1]卡牌时间战力!$H$651</f>
        <v>0</v>
      </c>
      <c r="I651">
        <f>[1]卡牌时间战力!$I$651</f>
        <v>0</v>
      </c>
      <c r="J651">
        <f>[1]卡牌时间战力!$J$651</f>
        <v>0</v>
      </c>
      <c r="K651">
        <f>[1]卡牌时间战力!$K$651</f>
        <v>0</v>
      </c>
      <c r="L651">
        <f>[1]卡牌时间战力!$L$651</f>
        <v>0</v>
      </c>
      <c r="M651">
        <f>[1]卡牌时间战力!$M$651</f>
        <v>0</v>
      </c>
      <c r="N651">
        <f>[1]卡牌时间战力!$N$651</f>
        <v>0</v>
      </c>
      <c r="O651">
        <f>[1]卡牌时间战力!$O$651</f>
        <v>0</v>
      </c>
      <c r="P651">
        <f>[1]卡牌时间战力!$P$651</f>
        <v>0</v>
      </c>
      <c r="Q651">
        <f>[1]卡牌时间战力!$Q$651</f>
        <v>0</v>
      </c>
      <c r="R651">
        <f>[1]卡牌时间战力!$R$651</f>
        <v>0</v>
      </c>
      <c r="S651">
        <f>[1]卡牌时间战力!$S$651</f>
        <v>0</v>
      </c>
      <c r="T651">
        <f>[1]卡牌时间战力!$T$651</f>
        <v>0</v>
      </c>
      <c r="U651">
        <f>[1]卡牌时间战力!$U$651</f>
        <v>0</v>
      </c>
      <c r="V651">
        <f>[1]卡牌时间战力!$V$651</f>
        <v>0</v>
      </c>
      <c r="W651">
        <f>[1]卡牌时间战力!$W$651</f>
        <v>0</v>
      </c>
      <c r="X651">
        <f>[1]卡牌时间战力!$X$651</f>
        <v>0</v>
      </c>
    </row>
    <row r="652" spans="1:24" x14ac:dyDescent="0.15">
      <c r="A652">
        <f>[1]卡牌时间战力!$A$652</f>
        <v>0</v>
      </c>
      <c r="B652">
        <f>[1]卡牌时间战力!$B$652</f>
        <v>0</v>
      </c>
      <c r="C652">
        <f>[1]卡牌时间战力!$C$652</f>
        <v>0</v>
      </c>
      <c r="D652">
        <f>[1]卡牌时间战力!$D$652</f>
        <v>0</v>
      </c>
      <c r="E652">
        <f>[1]卡牌时间战力!$E$652</f>
        <v>0</v>
      </c>
      <c r="F652">
        <f>[1]卡牌时间战力!$F$652</f>
        <v>0</v>
      </c>
      <c r="G652">
        <f>[1]卡牌时间战力!$G$652</f>
        <v>0</v>
      </c>
      <c r="H652">
        <f>[1]卡牌时间战力!$H$652</f>
        <v>0</v>
      </c>
      <c r="I652">
        <f>[1]卡牌时间战力!$I$652</f>
        <v>0</v>
      </c>
      <c r="J652">
        <f>[1]卡牌时间战力!$J$652</f>
        <v>0</v>
      </c>
      <c r="K652">
        <f>[1]卡牌时间战力!$K$652</f>
        <v>0</v>
      </c>
      <c r="L652">
        <f>[1]卡牌时间战力!$L$652</f>
        <v>0</v>
      </c>
      <c r="M652">
        <f>[1]卡牌时间战力!$M$652</f>
        <v>0</v>
      </c>
      <c r="N652">
        <f>[1]卡牌时间战力!$N$652</f>
        <v>0</v>
      </c>
      <c r="O652">
        <f>[1]卡牌时间战力!$O$652</f>
        <v>0</v>
      </c>
      <c r="P652">
        <f>[1]卡牌时间战力!$P$652</f>
        <v>0</v>
      </c>
      <c r="Q652">
        <f>[1]卡牌时间战力!$Q$652</f>
        <v>0</v>
      </c>
      <c r="R652">
        <f>[1]卡牌时间战力!$R$652</f>
        <v>0</v>
      </c>
      <c r="S652">
        <f>[1]卡牌时间战力!$S$652</f>
        <v>0</v>
      </c>
      <c r="T652">
        <f>[1]卡牌时间战力!$T$652</f>
        <v>0</v>
      </c>
      <c r="U652">
        <f>[1]卡牌时间战力!$U$652</f>
        <v>0</v>
      </c>
      <c r="V652">
        <f>[1]卡牌时间战力!$V$652</f>
        <v>0</v>
      </c>
      <c r="W652">
        <f>[1]卡牌时间战力!$W$652</f>
        <v>0</v>
      </c>
      <c r="X652">
        <f>[1]卡牌时间战力!$X$652</f>
        <v>0</v>
      </c>
    </row>
    <row r="653" spans="1:24" x14ac:dyDescent="0.15">
      <c r="A653">
        <f>[1]卡牌时间战力!$A$653</f>
        <v>0</v>
      </c>
      <c r="B653">
        <f>[1]卡牌时间战力!$B$653</f>
        <v>0</v>
      </c>
      <c r="C653">
        <f>[1]卡牌时间战力!$C$653</f>
        <v>0</v>
      </c>
      <c r="D653">
        <f>[1]卡牌时间战力!$D$653</f>
        <v>0</v>
      </c>
      <c r="E653">
        <f>[1]卡牌时间战力!$E$653</f>
        <v>0</v>
      </c>
      <c r="F653">
        <f>[1]卡牌时间战力!$F$653</f>
        <v>0</v>
      </c>
      <c r="G653">
        <f>[1]卡牌时间战力!$G$653</f>
        <v>0</v>
      </c>
      <c r="H653">
        <f>[1]卡牌时间战力!$H$653</f>
        <v>0</v>
      </c>
      <c r="I653">
        <f>[1]卡牌时间战力!$I$653</f>
        <v>0</v>
      </c>
      <c r="J653">
        <f>[1]卡牌时间战力!$J$653</f>
        <v>0</v>
      </c>
      <c r="K653">
        <f>[1]卡牌时间战力!$K$653</f>
        <v>0</v>
      </c>
      <c r="L653">
        <f>[1]卡牌时间战力!$L$653</f>
        <v>0</v>
      </c>
      <c r="M653">
        <f>[1]卡牌时间战力!$M$653</f>
        <v>0</v>
      </c>
      <c r="N653">
        <f>[1]卡牌时间战力!$N$653</f>
        <v>0</v>
      </c>
      <c r="O653">
        <f>[1]卡牌时间战力!$O$653</f>
        <v>0</v>
      </c>
      <c r="P653">
        <f>[1]卡牌时间战力!$P$653</f>
        <v>0</v>
      </c>
      <c r="Q653">
        <f>[1]卡牌时间战力!$Q$653</f>
        <v>0</v>
      </c>
      <c r="R653">
        <f>[1]卡牌时间战力!$R$653</f>
        <v>0</v>
      </c>
      <c r="S653">
        <f>[1]卡牌时间战力!$S$653</f>
        <v>0</v>
      </c>
      <c r="T653">
        <f>[1]卡牌时间战力!$T$653</f>
        <v>0</v>
      </c>
      <c r="U653">
        <f>[1]卡牌时间战力!$U$653</f>
        <v>0</v>
      </c>
      <c r="V653">
        <f>[1]卡牌时间战力!$V$653</f>
        <v>0</v>
      </c>
      <c r="W653">
        <f>[1]卡牌时间战力!$W$653</f>
        <v>0</v>
      </c>
      <c r="X653">
        <f>[1]卡牌时间战力!$X$653</f>
        <v>0</v>
      </c>
    </row>
    <row r="654" spans="1:24" x14ac:dyDescent="0.15">
      <c r="A654">
        <f>[1]卡牌时间战力!$A$654</f>
        <v>0</v>
      </c>
      <c r="B654">
        <f>[1]卡牌时间战力!$B$654</f>
        <v>0</v>
      </c>
      <c r="C654">
        <f>[1]卡牌时间战力!$C$654</f>
        <v>0</v>
      </c>
      <c r="D654">
        <f>[1]卡牌时间战力!$D$654</f>
        <v>0</v>
      </c>
      <c r="E654">
        <f>[1]卡牌时间战力!$E$654</f>
        <v>0</v>
      </c>
      <c r="F654">
        <f>[1]卡牌时间战力!$F$654</f>
        <v>0</v>
      </c>
      <c r="G654">
        <f>[1]卡牌时间战力!$G$654</f>
        <v>0</v>
      </c>
      <c r="H654">
        <f>[1]卡牌时间战力!$H$654</f>
        <v>0</v>
      </c>
      <c r="I654">
        <f>[1]卡牌时间战力!$I$654</f>
        <v>0</v>
      </c>
      <c r="J654">
        <f>[1]卡牌时间战力!$J$654</f>
        <v>0</v>
      </c>
      <c r="K654">
        <f>[1]卡牌时间战力!$K$654</f>
        <v>0</v>
      </c>
      <c r="L654">
        <f>[1]卡牌时间战力!$L$654</f>
        <v>0</v>
      </c>
      <c r="M654">
        <f>[1]卡牌时间战力!$M$654</f>
        <v>0</v>
      </c>
      <c r="N654">
        <f>[1]卡牌时间战力!$N$654</f>
        <v>0</v>
      </c>
      <c r="O654">
        <f>[1]卡牌时间战力!$O$654</f>
        <v>0</v>
      </c>
      <c r="P654">
        <f>[1]卡牌时间战力!$P$654</f>
        <v>0</v>
      </c>
      <c r="Q654">
        <f>[1]卡牌时间战力!$Q$654</f>
        <v>0</v>
      </c>
      <c r="R654">
        <f>[1]卡牌时间战力!$R$654</f>
        <v>0</v>
      </c>
      <c r="S654">
        <f>[1]卡牌时间战力!$S$654</f>
        <v>0</v>
      </c>
      <c r="T654">
        <f>[1]卡牌时间战力!$T$654</f>
        <v>0</v>
      </c>
      <c r="U654">
        <f>[1]卡牌时间战力!$U$654</f>
        <v>0</v>
      </c>
      <c r="V654">
        <f>[1]卡牌时间战力!$V$654</f>
        <v>0</v>
      </c>
      <c r="W654">
        <f>[1]卡牌时间战力!$W$654</f>
        <v>0</v>
      </c>
      <c r="X654">
        <f>[1]卡牌时间战力!$X$654</f>
        <v>0</v>
      </c>
    </row>
    <row r="655" spans="1:24" x14ac:dyDescent="0.15">
      <c r="A655">
        <f>[1]卡牌时间战力!$A$655</f>
        <v>0</v>
      </c>
      <c r="B655">
        <f>[1]卡牌时间战力!$B$655</f>
        <v>0</v>
      </c>
      <c r="C655">
        <f>[1]卡牌时间战力!$C$655</f>
        <v>0</v>
      </c>
      <c r="D655">
        <f>[1]卡牌时间战力!$D$655</f>
        <v>0</v>
      </c>
      <c r="E655">
        <f>[1]卡牌时间战力!$E$655</f>
        <v>0</v>
      </c>
      <c r="F655">
        <f>[1]卡牌时间战力!$F$655</f>
        <v>0</v>
      </c>
      <c r="G655">
        <f>[1]卡牌时间战力!$G$655</f>
        <v>0</v>
      </c>
      <c r="H655">
        <f>[1]卡牌时间战力!$H$655</f>
        <v>0</v>
      </c>
      <c r="I655">
        <f>[1]卡牌时间战力!$I$655</f>
        <v>0</v>
      </c>
      <c r="J655">
        <f>[1]卡牌时间战力!$J$655</f>
        <v>0</v>
      </c>
      <c r="K655">
        <f>[1]卡牌时间战力!$K$655</f>
        <v>0</v>
      </c>
      <c r="L655">
        <f>[1]卡牌时间战力!$L$655</f>
        <v>0</v>
      </c>
      <c r="M655">
        <f>[1]卡牌时间战力!$M$655</f>
        <v>0</v>
      </c>
      <c r="N655">
        <f>[1]卡牌时间战力!$N$655</f>
        <v>0</v>
      </c>
      <c r="O655">
        <f>[1]卡牌时间战力!$O$655</f>
        <v>0</v>
      </c>
      <c r="P655">
        <f>[1]卡牌时间战力!$P$655</f>
        <v>0</v>
      </c>
      <c r="Q655">
        <f>[1]卡牌时间战力!$Q$655</f>
        <v>0</v>
      </c>
      <c r="R655">
        <f>[1]卡牌时间战力!$R$655</f>
        <v>0</v>
      </c>
      <c r="S655">
        <f>[1]卡牌时间战力!$S$655</f>
        <v>0</v>
      </c>
      <c r="T655">
        <f>[1]卡牌时间战力!$T$655</f>
        <v>0</v>
      </c>
      <c r="U655">
        <f>[1]卡牌时间战力!$U$655</f>
        <v>0</v>
      </c>
      <c r="V655">
        <f>[1]卡牌时间战力!$V$655</f>
        <v>0</v>
      </c>
      <c r="W655">
        <f>[1]卡牌时间战力!$W$655</f>
        <v>0</v>
      </c>
      <c r="X655">
        <f>[1]卡牌时间战力!$X$655</f>
        <v>0</v>
      </c>
    </row>
    <row r="656" spans="1:24" x14ac:dyDescent="0.15">
      <c r="A656">
        <f>[1]卡牌时间战力!$A$656</f>
        <v>0</v>
      </c>
      <c r="B656">
        <f>[1]卡牌时间战力!$B$656</f>
        <v>0</v>
      </c>
      <c r="C656">
        <f>[1]卡牌时间战力!$C$656</f>
        <v>0</v>
      </c>
      <c r="D656">
        <f>[1]卡牌时间战力!$D$656</f>
        <v>0</v>
      </c>
      <c r="E656">
        <f>[1]卡牌时间战力!$E$656</f>
        <v>0</v>
      </c>
      <c r="F656">
        <f>[1]卡牌时间战力!$F$656</f>
        <v>0</v>
      </c>
      <c r="G656">
        <f>[1]卡牌时间战力!$G$656</f>
        <v>0</v>
      </c>
      <c r="H656">
        <f>[1]卡牌时间战力!$H$656</f>
        <v>0</v>
      </c>
      <c r="I656">
        <f>[1]卡牌时间战力!$I$656</f>
        <v>0</v>
      </c>
      <c r="J656">
        <f>[1]卡牌时间战力!$J$656</f>
        <v>0</v>
      </c>
      <c r="K656">
        <f>[1]卡牌时间战力!$K$656</f>
        <v>0</v>
      </c>
      <c r="L656">
        <f>[1]卡牌时间战力!$L$656</f>
        <v>0</v>
      </c>
      <c r="M656">
        <f>[1]卡牌时间战力!$M$656</f>
        <v>0</v>
      </c>
      <c r="N656">
        <f>[1]卡牌时间战力!$N$656</f>
        <v>0</v>
      </c>
      <c r="O656">
        <f>[1]卡牌时间战力!$O$656</f>
        <v>0</v>
      </c>
      <c r="P656">
        <f>[1]卡牌时间战力!$P$656</f>
        <v>0</v>
      </c>
      <c r="Q656">
        <f>[1]卡牌时间战力!$Q$656</f>
        <v>0</v>
      </c>
      <c r="R656">
        <f>[1]卡牌时间战力!$R$656</f>
        <v>0</v>
      </c>
      <c r="S656">
        <f>[1]卡牌时间战力!$S$656</f>
        <v>0</v>
      </c>
      <c r="T656">
        <f>[1]卡牌时间战力!$T$656</f>
        <v>0</v>
      </c>
      <c r="U656">
        <f>[1]卡牌时间战力!$U$656</f>
        <v>0</v>
      </c>
      <c r="V656">
        <f>[1]卡牌时间战力!$V$656</f>
        <v>0</v>
      </c>
      <c r="W656">
        <f>[1]卡牌时间战力!$W$656</f>
        <v>0</v>
      </c>
      <c r="X656">
        <f>[1]卡牌时间战力!$X$656</f>
        <v>0</v>
      </c>
    </row>
    <row r="657" spans="1:24" x14ac:dyDescent="0.15">
      <c r="A657">
        <f>[1]卡牌时间战力!$A$657</f>
        <v>0</v>
      </c>
      <c r="B657">
        <f>[1]卡牌时间战力!$B$657</f>
        <v>0</v>
      </c>
      <c r="C657">
        <f>[1]卡牌时间战力!$C$657</f>
        <v>0</v>
      </c>
      <c r="D657">
        <f>[1]卡牌时间战力!$D$657</f>
        <v>0</v>
      </c>
      <c r="E657">
        <f>[1]卡牌时间战力!$E$657</f>
        <v>0</v>
      </c>
      <c r="F657">
        <f>[1]卡牌时间战力!$F$657</f>
        <v>0</v>
      </c>
      <c r="G657">
        <f>[1]卡牌时间战力!$G$657</f>
        <v>0</v>
      </c>
      <c r="H657">
        <f>[1]卡牌时间战力!$H$657</f>
        <v>0</v>
      </c>
      <c r="I657">
        <f>[1]卡牌时间战力!$I$657</f>
        <v>0</v>
      </c>
      <c r="J657">
        <f>[1]卡牌时间战力!$J$657</f>
        <v>0</v>
      </c>
      <c r="K657">
        <f>[1]卡牌时间战力!$K$657</f>
        <v>0</v>
      </c>
      <c r="L657">
        <f>[1]卡牌时间战力!$L$657</f>
        <v>0</v>
      </c>
      <c r="M657">
        <f>[1]卡牌时间战力!$M$657</f>
        <v>0</v>
      </c>
      <c r="N657">
        <f>[1]卡牌时间战力!$N$657</f>
        <v>0</v>
      </c>
      <c r="O657">
        <f>[1]卡牌时间战力!$O$657</f>
        <v>0</v>
      </c>
      <c r="P657">
        <f>[1]卡牌时间战力!$P$657</f>
        <v>0</v>
      </c>
      <c r="Q657">
        <f>[1]卡牌时间战力!$Q$657</f>
        <v>0</v>
      </c>
      <c r="R657">
        <f>[1]卡牌时间战力!$R$657</f>
        <v>0</v>
      </c>
      <c r="S657">
        <f>[1]卡牌时间战力!$S$657</f>
        <v>0</v>
      </c>
      <c r="T657">
        <f>[1]卡牌时间战力!$T$657</f>
        <v>0</v>
      </c>
      <c r="U657">
        <f>[1]卡牌时间战力!$U$657</f>
        <v>0</v>
      </c>
      <c r="V657">
        <f>[1]卡牌时间战力!$V$657</f>
        <v>0</v>
      </c>
      <c r="W657">
        <f>[1]卡牌时间战力!$W$657</f>
        <v>0</v>
      </c>
      <c r="X657">
        <f>[1]卡牌时间战力!$X$657</f>
        <v>0</v>
      </c>
    </row>
    <row r="658" spans="1:24" x14ac:dyDescent="0.15">
      <c r="A658">
        <f>[1]卡牌时间战力!$A$658</f>
        <v>0</v>
      </c>
      <c r="B658">
        <f>[1]卡牌时间战力!$B$658</f>
        <v>0</v>
      </c>
      <c r="C658">
        <f>[1]卡牌时间战力!$C$658</f>
        <v>0</v>
      </c>
      <c r="D658">
        <f>[1]卡牌时间战力!$D$658</f>
        <v>0</v>
      </c>
      <c r="E658">
        <f>[1]卡牌时间战力!$E$658</f>
        <v>0</v>
      </c>
      <c r="F658">
        <f>[1]卡牌时间战力!$F$658</f>
        <v>0</v>
      </c>
      <c r="G658">
        <f>[1]卡牌时间战力!$G$658</f>
        <v>0</v>
      </c>
      <c r="H658">
        <f>[1]卡牌时间战力!$H$658</f>
        <v>0</v>
      </c>
      <c r="I658">
        <f>[1]卡牌时间战力!$I$658</f>
        <v>0</v>
      </c>
      <c r="J658">
        <f>[1]卡牌时间战力!$J$658</f>
        <v>0</v>
      </c>
      <c r="K658">
        <f>[1]卡牌时间战力!$K$658</f>
        <v>0</v>
      </c>
      <c r="L658">
        <f>[1]卡牌时间战力!$L$658</f>
        <v>0</v>
      </c>
      <c r="M658">
        <f>[1]卡牌时间战力!$M$658</f>
        <v>0</v>
      </c>
      <c r="N658">
        <f>[1]卡牌时间战力!$N$658</f>
        <v>0</v>
      </c>
      <c r="O658">
        <f>[1]卡牌时间战力!$O$658</f>
        <v>0</v>
      </c>
      <c r="P658">
        <f>[1]卡牌时间战力!$P$658</f>
        <v>0</v>
      </c>
      <c r="Q658">
        <f>[1]卡牌时间战力!$Q$658</f>
        <v>0</v>
      </c>
      <c r="R658">
        <f>[1]卡牌时间战力!$R$658</f>
        <v>0</v>
      </c>
      <c r="S658">
        <f>[1]卡牌时间战力!$S$658</f>
        <v>0</v>
      </c>
      <c r="T658">
        <f>[1]卡牌时间战力!$T$658</f>
        <v>0</v>
      </c>
      <c r="U658">
        <f>[1]卡牌时间战力!$U$658</f>
        <v>0</v>
      </c>
      <c r="V658">
        <f>[1]卡牌时间战力!$V$658</f>
        <v>0</v>
      </c>
      <c r="W658">
        <f>[1]卡牌时间战力!$W$658</f>
        <v>0</v>
      </c>
      <c r="X658">
        <f>[1]卡牌时间战力!$X$658</f>
        <v>0</v>
      </c>
    </row>
    <row r="659" spans="1:24" x14ac:dyDescent="0.15">
      <c r="A659">
        <f>[1]卡牌时间战力!$A$659</f>
        <v>0</v>
      </c>
      <c r="B659">
        <f>[1]卡牌时间战力!$B$659</f>
        <v>0</v>
      </c>
      <c r="C659">
        <f>[1]卡牌时间战力!$C$659</f>
        <v>0</v>
      </c>
      <c r="D659">
        <f>[1]卡牌时间战力!$D$659</f>
        <v>0</v>
      </c>
      <c r="E659">
        <f>[1]卡牌时间战力!$E$659</f>
        <v>0</v>
      </c>
      <c r="F659">
        <f>[1]卡牌时间战力!$F$659</f>
        <v>0</v>
      </c>
      <c r="G659">
        <f>[1]卡牌时间战力!$G$659</f>
        <v>0</v>
      </c>
      <c r="H659">
        <f>[1]卡牌时间战力!$H$659</f>
        <v>0</v>
      </c>
      <c r="I659">
        <f>[1]卡牌时间战力!$I$659</f>
        <v>0</v>
      </c>
      <c r="J659">
        <f>[1]卡牌时间战力!$J$659</f>
        <v>0</v>
      </c>
      <c r="K659">
        <f>[1]卡牌时间战力!$K$659</f>
        <v>0</v>
      </c>
      <c r="L659">
        <f>[1]卡牌时间战力!$L$659</f>
        <v>0</v>
      </c>
      <c r="M659">
        <f>[1]卡牌时间战力!$M$659</f>
        <v>0</v>
      </c>
      <c r="N659">
        <f>[1]卡牌时间战力!$N$659</f>
        <v>0</v>
      </c>
      <c r="O659">
        <f>[1]卡牌时间战力!$O$659</f>
        <v>0</v>
      </c>
      <c r="P659">
        <f>[1]卡牌时间战力!$P$659</f>
        <v>0</v>
      </c>
      <c r="Q659">
        <f>[1]卡牌时间战力!$Q$659</f>
        <v>0</v>
      </c>
      <c r="R659">
        <f>[1]卡牌时间战力!$R$659</f>
        <v>0</v>
      </c>
      <c r="S659">
        <f>[1]卡牌时间战力!$S$659</f>
        <v>0</v>
      </c>
      <c r="T659">
        <f>[1]卡牌时间战力!$T$659</f>
        <v>0</v>
      </c>
      <c r="U659">
        <f>[1]卡牌时间战力!$U$659</f>
        <v>0</v>
      </c>
      <c r="V659">
        <f>[1]卡牌时间战力!$V$659</f>
        <v>0</v>
      </c>
      <c r="W659">
        <f>[1]卡牌时间战力!$W$659</f>
        <v>0</v>
      </c>
      <c r="X659">
        <f>[1]卡牌时间战力!$X$659</f>
        <v>0</v>
      </c>
    </row>
    <row r="660" spans="1:24" x14ac:dyDescent="0.15">
      <c r="A660">
        <f>[1]卡牌时间战力!$A$660</f>
        <v>0</v>
      </c>
      <c r="B660">
        <f>[1]卡牌时间战力!$B$660</f>
        <v>0</v>
      </c>
      <c r="C660">
        <f>[1]卡牌时间战力!$C$660</f>
        <v>0</v>
      </c>
      <c r="D660">
        <f>[1]卡牌时间战力!$D$660</f>
        <v>0</v>
      </c>
      <c r="E660">
        <f>[1]卡牌时间战力!$E$660</f>
        <v>0</v>
      </c>
      <c r="F660">
        <f>[1]卡牌时间战力!$F$660</f>
        <v>0</v>
      </c>
      <c r="G660">
        <f>[1]卡牌时间战力!$G$660</f>
        <v>0</v>
      </c>
      <c r="H660">
        <f>[1]卡牌时间战力!$H$660</f>
        <v>0</v>
      </c>
      <c r="I660">
        <f>[1]卡牌时间战力!$I$660</f>
        <v>0</v>
      </c>
      <c r="J660">
        <f>[1]卡牌时间战力!$J$660</f>
        <v>0</v>
      </c>
      <c r="K660">
        <f>[1]卡牌时间战力!$K$660</f>
        <v>0</v>
      </c>
      <c r="L660">
        <f>[1]卡牌时间战力!$L$660</f>
        <v>0</v>
      </c>
      <c r="M660">
        <f>[1]卡牌时间战力!$M$660</f>
        <v>0</v>
      </c>
      <c r="N660">
        <f>[1]卡牌时间战力!$N$660</f>
        <v>0</v>
      </c>
      <c r="O660">
        <f>[1]卡牌时间战力!$O$660</f>
        <v>0</v>
      </c>
      <c r="P660">
        <f>[1]卡牌时间战力!$P$660</f>
        <v>0</v>
      </c>
      <c r="Q660">
        <f>[1]卡牌时间战力!$Q$660</f>
        <v>0</v>
      </c>
      <c r="R660">
        <f>[1]卡牌时间战力!$R$660</f>
        <v>0</v>
      </c>
      <c r="S660">
        <f>[1]卡牌时间战力!$S$660</f>
        <v>0</v>
      </c>
      <c r="T660">
        <f>[1]卡牌时间战力!$T$660</f>
        <v>0</v>
      </c>
      <c r="U660">
        <f>[1]卡牌时间战力!$U$660</f>
        <v>0</v>
      </c>
      <c r="V660">
        <f>[1]卡牌时间战力!$V$660</f>
        <v>0</v>
      </c>
      <c r="W660">
        <f>[1]卡牌时间战力!$W$660</f>
        <v>0</v>
      </c>
      <c r="X660">
        <f>[1]卡牌时间战力!$X$660</f>
        <v>0</v>
      </c>
    </row>
    <row r="661" spans="1:24" x14ac:dyDescent="0.15">
      <c r="A661">
        <f>[1]卡牌时间战力!$A$661</f>
        <v>0</v>
      </c>
      <c r="B661">
        <f>[1]卡牌时间战力!$B$661</f>
        <v>0</v>
      </c>
      <c r="C661">
        <f>[1]卡牌时间战力!$C$661</f>
        <v>0</v>
      </c>
      <c r="D661">
        <f>[1]卡牌时间战力!$D$661</f>
        <v>0</v>
      </c>
      <c r="E661">
        <f>[1]卡牌时间战力!$E$661</f>
        <v>0</v>
      </c>
      <c r="F661">
        <f>[1]卡牌时间战力!$F$661</f>
        <v>0</v>
      </c>
      <c r="G661">
        <f>[1]卡牌时间战力!$G$661</f>
        <v>0</v>
      </c>
      <c r="H661">
        <f>[1]卡牌时间战力!$H$661</f>
        <v>0</v>
      </c>
      <c r="I661">
        <f>[1]卡牌时间战力!$I$661</f>
        <v>0</v>
      </c>
      <c r="J661">
        <f>[1]卡牌时间战力!$J$661</f>
        <v>0</v>
      </c>
      <c r="K661">
        <f>[1]卡牌时间战力!$K$661</f>
        <v>0</v>
      </c>
      <c r="L661">
        <f>[1]卡牌时间战力!$L$661</f>
        <v>0</v>
      </c>
      <c r="M661">
        <f>[1]卡牌时间战力!$M$661</f>
        <v>0</v>
      </c>
      <c r="N661">
        <f>[1]卡牌时间战力!$N$661</f>
        <v>0</v>
      </c>
      <c r="O661">
        <f>[1]卡牌时间战力!$O$661</f>
        <v>0</v>
      </c>
      <c r="P661">
        <f>[1]卡牌时间战力!$P$661</f>
        <v>0</v>
      </c>
      <c r="Q661">
        <f>[1]卡牌时间战力!$Q$661</f>
        <v>0</v>
      </c>
      <c r="R661">
        <f>[1]卡牌时间战力!$R$661</f>
        <v>0</v>
      </c>
      <c r="S661">
        <f>[1]卡牌时间战力!$S$661</f>
        <v>0</v>
      </c>
      <c r="T661">
        <f>[1]卡牌时间战力!$T$661</f>
        <v>0</v>
      </c>
      <c r="U661">
        <f>[1]卡牌时间战力!$U$661</f>
        <v>0</v>
      </c>
      <c r="V661">
        <f>[1]卡牌时间战力!$V$661</f>
        <v>0</v>
      </c>
      <c r="W661">
        <f>[1]卡牌时间战力!$W$661</f>
        <v>0</v>
      </c>
      <c r="X661">
        <f>[1]卡牌时间战力!$X$661</f>
        <v>0</v>
      </c>
    </row>
    <row r="662" spans="1:24" x14ac:dyDescent="0.15">
      <c r="A662">
        <f>[1]卡牌时间战力!$A$662</f>
        <v>0</v>
      </c>
      <c r="B662">
        <f>[1]卡牌时间战力!$B$662</f>
        <v>0</v>
      </c>
      <c r="C662">
        <f>[1]卡牌时间战力!$C$662</f>
        <v>0</v>
      </c>
      <c r="D662">
        <f>[1]卡牌时间战力!$D$662</f>
        <v>0</v>
      </c>
      <c r="E662">
        <f>[1]卡牌时间战力!$E$662</f>
        <v>0</v>
      </c>
      <c r="F662">
        <f>[1]卡牌时间战力!$F$662</f>
        <v>0</v>
      </c>
      <c r="G662">
        <f>[1]卡牌时间战力!$G$662</f>
        <v>0</v>
      </c>
      <c r="H662">
        <f>[1]卡牌时间战力!$H$662</f>
        <v>0</v>
      </c>
      <c r="I662">
        <f>[1]卡牌时间战力!$I$662</f>
        <v>0</v>
      </c>
      <c r="J662">
        <f>[1]卡牌时间战力!$J$662</f>
        <v>0</v>
      </c>
      <c r="K662">
        <f>[1]卡牌时间战力!$K$662</f>
        <v>0</v>
      </c>
      <c r="L662">
        <f>[1]卡牌时间战力!$L$662</f>
        <v>0</v>
      </c>
      <c r="M662">
        <f>[1]卡牌时间战力!$M$662</f>
        <v>0</v>
      </c>
      <c r="N662">
        <f>[1]卡牌时间战力!$N$662</f>
        <v>0</v>
      </c>
      <c r="O662">
        <f>[1]卡牌时间战力!$O$662</f>
        <v>0</v>
      </c>
      <c r="P662">
        <f>[1]卡牌时间战力!$P$662</f>
        <v>0</v>
      </c>
      <c r="Q662">
        <f>[1]卡牌时间战力!$Q$662</f>
        <v>0</v>
      </c>
      <c r="R662">
        <f>[1]卡牌时间战力!$R$662</f>
        <v>0</v>
      </c>
      <c r="S662">
        <f>[1]卡牌时间战力!$S$662</f>
        <v>0</v>
      </c>
      <c r="T662">
        <f>[1]卡牌时间战力!$T$662</f>
        <v>0</v>
      </c>
      <c r="U662">
        <f>[1]卡牌时间战力!$U$662</f>
        <v>0</v>
      </c>
      <c r="V662">
        <f>[1]卡牌时间战力!$V$662</f>
        <v>0</v>
      </c>
      <c r="W662">
        <f>[1]卡牌时间战力!$W$662</f>
        <v>0</v>
      </c>
      <c r="X662">
        <f>[1]卡牌时间战力!$X$662</f>
        <v>0</v>
      </c>
    </row>
    <row r="663" spans="1:24" x14ac:dyDescent="0.15">
      <c r="A663">
        <f>[1]卡牌时间战力!$A$663</f>
        <v>0</v>
      </c>
      <c r="B663">
        <f>[1]卡牌时间战力!$B$663</f>
        <v>0</v>
      </c>
      <c r="C663">
        <f>[1]卡牌时间战力!$C$663</f>
        <v>0</v>
      </c>
      <c r="D663">
        <f>[1]卡牌时间战力!$D$663</f>
        <v>0</v>
      </c>
      <c r="E663">
        <f>[1]卡牌时间战力!$E$663</f>
        <v>0</v>
      </c>
      <c r="F663">
        <f>[1]卡牌时间战力!$F$663</f>
        <v>0</v>
      </c>
      <c r="G663">
        <f>[1]卡牌时间战力!$G$663</f>
        <v>0</v>
      </c>
      <c r="H663">
        <f>[1]卡牌时间战力!$H$663</f>
        <v>0</v>
      </c>
      <c r="I663">
        <f>[1]卡牌时间战力!$I$663</f>
        <v>0</v>
      </c>
      <c r="J663">
        <f>[1]卡牌时间战力!$J$663</f>
        <v>0</v>
      </c>
      <c r="K663">
        <f>[1]卡牌时间战力!$K$663</f>
        <v>0</v>
      </c>
      <c r="L663">
        <f>[1]卡牌时间战力!$L$663</f>
        <v>0</v>
      </c>
      <c r="M663">
        <f>[1]卡牌时间战力!$M$663</f>
        <v>0</v>
      </c>
      <c r="N663">
        <f>[1]卡牌时间战力!$N$663</f>
        <v>0</v>
      </c>
      <c r="O663">
        <f>[1]卡牌时间战力!$O$663</f>
        <v>0</v>
      </c>
      <c r="P663">
        <f>[1]卡牌时间战力!$P$663</f>
        <v>0</v>
      </c>
      <c r="Q663">
        <f>[1]卡牌时间战力!$Q$663</f>
        <v>0</v>
      </c>
      <c r="R663">
        <f>[1]卡牌时间战力!$R$663</f>
        <v>0</v>
      </c>
      <c r="S663">
        <f>[1]卡牌时间战力!$S$663</f>
        <v>0</v>
      </c>
      <c r="T663">
        <f>[1]卡牌时间战力!$T$663</f>
        <v>0</v>
      </c>
      <c r="U663">
        <f>[1]卡牌时间战力!$U$663</f>
        <v>0</v>
      </c>
      <c r="V663">
        <f>[1]卡牌时间战力!$V$663</f>
        <v>0</v>
      </c>
      <c r="W663">
        <f>[1]卡牌时间战力!$W$663</f>
        <v>0</v>
      </c>
      <c r="X663">
        <f>[1]卡牌时间战力!$X$663</f>
        <v>0</v>
      </c>
    </row>
    <row r="664" spans="1:24" x14ac:dyDescent="0.15">
      <c r="A664">
        <f>[1]卡牌时间战力!$A$664</f>
        <v>0</v>
      </c>
      <c r="B664">
        <f>[1]卡牌时间战力!$B$664</f>
        <v>0</v>
      </c>
      <c r="C664">
        <f>[1]卡牌时间战力!$C$664</f>
        <v>0</v>
      </c>
      <c r="D664">
        <f>[1]卡牌时间战力!$D$664</f>
        <v>0</v>
      </c>
      <c r="E664">
        <f>[1]卡牌时间战力!$E$664</f>
        <v>0</v>
      </c>
      <c r="F664">
        <f>[1]卡牌时间战力!$F$664</f>
        <v>0</v>
      </c>
      <c r="G664">
        <f>[1]卡牌时间战力!$G$664</f>
        <v>0</v>
      </c>
      <c r="H664">
        <f>[1]卡牌时间战力!$H$664</f>
        <v>0</v>
      </c>
      <c r="I664">
        <f>[1]卡牌时间战力!$I$664</f>
        <v>0</v>
      </c>
      <c r="J664">
        <f>[1]卡牌时间战力!$J$664</f>
        <v>0</v>
      </c>
      <c r="K664">
        <f>[1]卡牌时间战力!$K$664</f>
        <v>0</v>
      </c>
      <c r="L664">
        <f>[1]卡牌时间战力!$L$664</f>
        <v>0</v>
      </c>
      <c r="M664">
        <f>[1]卡牌时间战力!$M$664</f>
        <v>0</v>
      </c>
      <c r="N664">
        <f>[1]卡牌时间战力!$N$664</f>
        <v>0</v>
      </c>
      <c r="O664">
        <f>[1]卡牌时间战力!$O$664</f>
        <v>0</v>
      </c>
      <c r="P664">
        <f>[1]卡牌时间战力!$P$664</f>
        <v>0</v>
      </c>
      <c r="Q664">
        <f>[1]卡牌时间战力!$Q$664</f>
        <v>0</v>
      </c>
      <c r="R664">
        <f>[1]卡牌时间战力!$R$664</f>
        <v>0</v>
      </c>
      <c r="S664">
        <f>[1]卡牌时间战力!$S$664</f>
        <v>0</v>
      </c>
      <c r="T664">
        <f>[1]卡牌时间战力!$T$664</f>
        <v>0</v>
      </c>
      <c r="U664">
        <f>[1]卡牌时间战力!$U$664</f>
        <v>0</v>
      </c>
      <c r="V664">
        <f>[1]卡牌时间战力!$V$664</f>
        <v>0</v>
      </c>
      <c r="W664">
        <f>[1]卡牌时间战力!$W$664</f>
        <v>0</v>
      </c>
      <c r="X664">
        <f>[1]卡牌时间战力!$X$664</f>
        <v>0</v>
      </c>
    </row>
    <row r="665" spans="1:24" x14ac:dyDescent="0.15">
      <c r="A665">
        <f>[1]卡牌时间战力!$A$665</f>
        <v>0</v>
      </c>
      <c r="B665">
        <f>[1]卡牌时间战力!$B$665</f>
        <v>0</v>
      </c>
      <c r="C665">
        <f>[1]卡牌时间战力!$C$665</f>
        <v>0</v>
      </c>
      <c r="D665">
        <f>[1]卡牌时间战力!$D$665</f>
        <v>0</v>
      </c>
      <c r="E665">
        <f>[1]卡牌时间战力!$E$665</f>
        <v>0</v>
      </c>
      <c r="F665">
        <f>[1]卡牌时间战力!$F$665</f>
        <v>0</v>
      </c>
      <c r="G665">
        <f>[1]卡牌时间战力!$G$665</f>
        <v>0</v>
      </c>
      <c r="H665">
        <f>[1]卡牌时间战力!$H$665</f>
        <v>0</v>
      </c>
      <c r="I665">
        <f>[1]卡牌时间战力!$I$665</f>
        <v>0</v>
      </c>
      <c r="J665">
        <f>[1]卡牌时间战力!$J$665</f>
        <v>0</v>
      </c>
      <c r="K665">
        <f>[1]卡牌时间战力!$K$665</f>
        <v>0</v>
      </c>
      <c r="L665">
        <f>[1]卡牌时间战力!$L$665</f>
        <v>0</v>
      </c>
      <c r="M665">
        <f>[1]卡牌时间战力!$M$665</f>
        <v>0</v>
      </c>
      <c r="N665">
        <f>[1]卡牌时间战力!$N$665</f>
        <v>0</v>
      </c>
      <c r="O665">
        <f>[1]卡牌时间战力!$O$665</f>
        <v>0</v>
      </c>
      <c r="P665">
        <f>[1]卡牌时间战力!$P$665</f>
        <v>0</v>
      </c>
      <c r="Q665">
        <f>[1]卡牌时间战力!$Q$665</f>
        <v>0</v>
      </c>
      <c r="R665">
        <f>[1]卡牌时间战力!$R$665</f>
        <v>0</v>
      </c>
      <c r="S665">
        <f>[1]卡牌时间战力!$S$665</f>
        <v>0</v>
      </c>
      <c r="T665">
        <f>[1]卡牌时间战力!$T$665</f>
        <v>0</v>
      </c>
      <c r="U665">
        <f>[1]卡牌时间战力!$U$665</f>
        <v>0</v>
      </c>
      <c r="V665">
        <f>[1]卡牌时间战力!$V$665</f>
        <v>0</v>
      </c>
      <c r="W665">
        <f>[1]卡牌时间战力!$W$665</f>
        <v>0</v>
      </c>
      <c r="X665">
        <f>[1]卡牌时间战力!$X$665</f>
        <v>0</v>
      </c>
    </row>
    <row r="666" spans="1:24" x14ac:dyDescent="0.15">
      <c r="A666">
        <f>[1]卡牌时间战力!$A$666</f>
        <v>0</v>
      </c>
      <c r="B666">
        <f>[1]卡牌时间战力!$B$666</f>
        <v>0</v>
      </c>
      <c r="C666">
        <f>[1]卡牌时间战力!$C$666</f>
        <v>0</v>
      </c>
      <c r="D666">
        <f>[1]卡牌时间战力!$D$666</f>
        <v>0</v>
      </c>
      <c r="E666">
        <f>[1]卡牌时间战力!$E$666</f>
        <v>0</v>
      </c>
      <c r="F666">
        <f>[1]卡牌时间战力!$F$666</f>
        <v>0</v>
      </c>
      <c r="G666">
        <f>[1]卡牌时间战力!$G$666</f>
        <v>0</v>
      </c>
      <c r="H666">
        <f>[1]卡牌时间战力!$H$666</f>
        <v>0</v>
      </c>
      <c r="I666">
        <f>[1]卡牌时间战力!$I$666</f>
        <v>0</v>
      </c>
      <c r="J666">
        <f>[1]卡牌时间战力!$J$666</f>
        <v>0</v>
      </c>
      <c r="K666">
        <f>[1]卡牌时间战力!$K$666</f>
        <v>0</v>
      </c>
      <c r="L666">
        <f>[1]卡牌时间战力!$L$666</f>
        <v>0</v>
      </c>
      <c r="M666">
        <f>[1]卡牌时间战力!$M$666</f>
        <v>0</v>
      </c>
      <c r="N666">
        <f>[1]卡牌时间战力!$N$666</f>
        <v>0</v>
      </c>
      <c r="O666">
        <f>[1]卡牌时间战力!$O$666</f>
        <v>0</v>
      </c>
      <c r="P666">
        <f>[1]卡牌时间战力!$P$666</f>
        <v>0</v>
      </c>
      <c r="Q666">
        <f>[1]卡牌时间战力!$Q$666</f>
        <v>0</v>
      </c>
      <c r="R666">
        <f>[1]卡牌时间战力!$R$666</f>
        <v>0</v>
      </c>
      <c r="S666">
        <f>[1]卡牌时间战力!$S$666</f>
        <v>0</v>
      </c>
      <c r="T666">
        <f>[1]卡牌时间战力!$T$666</f>
        <v>0</v>
      </c>
      <c r="U666">
        <f>[1]卡牌时间战力!$U$666</f>
        <v>0</v>
      </c>
      <c r="V666">
        <f>[1]卡牌时间战力!$V$666</f>
        <v>0</v>
      </c>
      <c r="W666">
        <f>[1]卡牌时间战力!$W$666</f>
        <v>0</v>
      </c>
      <c r="X666">
        <f>[1]卡牌时间战力!$X$666</f>
        <v>0</v>
      </c>
    </row>
    <row r="667" spans="1:24" x14ac:dyDescent="0.15">
      <c r="A667">
        <f>[1]卡牌时间战力!$A$667</f>
        <v>0</v>
      </c>
      <c r="B667">
        <f>[1]卡牌时间战力!$B$667</f>
        <v>0</v>
      </c>
      <c r="C667">
        <f>[1]卡牌时间战力!$C$667</f>
        <v>0</v>
      </c>
      <c r="D667">
        <f>[1]卡牌时间战力!$D$667</f>
        <v>0</v>
      </c>
      <c r="E667">
        <f>[1]卡牌时间战力!$E$667</f>
        <v>0</v>
      </c>
      <c r="F667">
        <f>[1]卡牌时间战力!$F$667</f>
        <v>0</v>
      </c>
      <c r="G667">
        <f>[1]卡牌时间战力!$G$667</f>
        <v>0</v>
      </c>
      <c r="H667">
        <f>[1]卡牌时间战力!$H$667</f>
        <v>0</v>
      </c>
      <c r="I667">
        <f>[1]卡牌时间战力!$I$667</f>
        <v>0</v>
      </c>
      <c r="J667">
        <f>[1]卡牌时间战力!$J$667</f>
        <v>0</v>
      </c>
      <c r="K667">
        <f>[1]卡牌时间战力!$K$667</f>
        <v>0</v>
      </c>
      <c r="L667">
        <f>[1]卡牌时间战力!$L$667</f>
        <v>0</v>
      </c>
      <c r="M667">
        <f>[1]卡牌时间战力!$M$667</f>
        <v>0</v>
      </c>
      <c r="N667">
        <f>[1]卡牌时间战力!$N$667</f>
        <v>0</v>
      </c>
      <c r="O667">
        <f>[1]卡牌时间战力!$O$667</f>
        <v>0</v>
      </c>
      <c r="P667">
        <f>[1]卡牌时间战力!$P$667</f>
        <v>0</v>
      </c>
      <c r="Q667">
        <f>[1]卡牌时间战力!$Q$667</f>
        <v>0</v>
      </c>
      <c r="R667">
        <f>[1]卡牌时间战力!$R$667</f>
        <v>0</v>
      </c>
      <c r="S667">
        <f>[1]卡牌时间战力!$S$667</f>
        <v>0</v>
      </c>
      <c r="T667">
        <f>[1]卡牌时间战力!$T$667</f>
        <v>0</v>
      </c>
      <c r="U667">
        <f>[1]卡牌时间战力!$U$667</f>
        <v>0</v>
      </c>
      <c r="V667">
        <f>[1]卡牌时间战力!$V$667</f>
        <v>0</v>
      </c>
      <c r="W667">
        <f>[1]卡牌时间战力!$W$667</f>
        <v>0</v>
      </c>
      <c r="X667">
        <f>[1]卡牌时间战力!$X$667</f>
        <v>0</v>
      </c>
    </row>
    <row r="668" spans="1:24" x14ac:dyDescent="0.15">
      <c r="A668">
        <f>[1]卡牌时间战力!$A$668</f>
        <v>0</v>
      </c>
      <c r="B668">
        <f>[1]卡牌时间战力!$B$668</f>
        <v>0</v>
      </c>
      <c r="C668">
        <f>[1]卡牌时间战力!$C$668</f>
        <v>0</v>
      </c>
      <c r="D668">
        <f>[1]卡牌时间战力!$D$668</f>
        <v>0</v>
      </c>
      <c r="E668">
        <f>[1]卡牌时间战力!$E$668</f>
        <v>0</v>
      </c>
      <c r="F668">
        <f>[1]卡牌时间战力!$F$668</f>
        <v>0</v>
      </c>
      <c r="G668">
        <f>[1]卡牌时间战力!$G$668</f>
        <v>0</v>
      </c>
      <c r="H668">
        <f>[1]卡牌时间战力!$H$668</f>
        <v>0</v>
      </c>
      <c r="I668">
        <f>[1]卡牌时间战力!$I$668</f>
        <v>0</v>
      </c>
      <c r="J668">
        <f>[1]卡牌时间战力!$J$668</f>
        <v>0</v>
      </c>
      <c r="K668">
        <f>[1]卡牌时间战力!$K$668</f>
        <v>0</v>
      </c>
      <c r="L668">
        <f>[1]卡牌时间战力!$L$668</f>
        <v>0</v>
      </c>
      <c r="M668">
        <f>[1]卡牌时间战力!$M$668</f>
        <v>0</v>
      </c>
      <c r="N668">
        <f>[1]卡牌时间战力!$N$668</f>
        <v>0</v>
      </c>
      <c r="O668">
        <f>[1]卡牌时间战力!$O$668</f>
        <v>0</v>
      </c>
      <c r="P668">
        <f>[1]卡牌时间战力!$P$668</f>
        <v>0</v>
      </c>
      <c r="Q668">
        <f>[1]卡牌时间战力!$Q$668</f>
        <v>0</v>
      </c>
      <c r="R668">
        <f>[1]卡牌时间战力!$R$668</f>
        <v>0</v>
      </c>
      <c r="S668">
        <f>[1]卡牌时间战力!$S$668</f>
        <v>0</v>
      </c>
      <c r="T668">
        <f>[1]卡牌时间战力!$T$668</f>
        <v>0</v>
      </c>
      <c r="U668">
        <f>[1]卡牌时间战力!$U$668</f>
        <v>0</v>
      </c>
      <c r="V668">
        <f>[1]卡牌时间战力!$V$668</f>
        <v>0</v>
      </c>
      <c r="W668">
        <f>[1]卡牌时间战力!$W$668</f>
        <v>0</v>
      </c>
      <c r="X668">
        <f>[1]卡牌时间战力!$X$668</f>
        <v>0</v>
      </c>
    </row>
    <row r="669" spans="1:24" x14ac:dyDescent="0.15">
      <c r="A669">
        <f>[1]卡牌时间战力!$A$669</f>
        <v>0</v>
      </c>
      <c r="B669">
        <f>[1]卡牌时间战力!$B$669</f>
        <v>0</v>
      </c>
      <c r="C669">
        <f>[1]卡牌时间战力!$C$669</f>
        <v>0</v>
      </c>
      <c r="D669">
        <f>[1]卡牌时间战力!$D$669</f>
        <v>0</v>
      </c>
      <c r="E669">
        <f>[1]卡牌时间战力!$E$669</f>
        <v>0</v>
      </c>
      <c r="F669">
        <f>[1]卡牌时间战力!$F$669</f>
        <v>0</v>
      </c>
      <c r="G669">
        <f>[1]卡牌时间战力!$G$669</f>
        <v>0</v>
      </c>
      <c r="H669">
        <f>[1]卡牌时间战力!$H$669</f>
        <v>0</v>
      </c>
      <c r="I669">
        <f>[1]卡牌时间战力!$I$669</f>
        <v>0</v>
      </c>
      <c r="J669">
        <f>[1]卡牌时间战力!$J$669</f>
        <v>0</v>
      </c>
      <c r="K669">
        <f>[1]卡牌时间战力!$K$669</f>
        <v>0</v>
      </c>
      <c r="L669">
        <f>[1]卡牌时间战力!$L$669</f>
        <v>0</v>
      </c>
      <c r="M669">
        <f>[1]卡牌时间战力!$M$669</f>
        <v>0</v>
      </c>
      <c r="N669">
        <f>[1]卡牌时间战力!$N$669</f>
        <v>0</v>
      </c>
      <c r="O669">
        <f>[1]卡牌时间战力!$O$669</f>
        <v>0</v>
      </c>
      <c r="P669">
        <f>[1]卡牌时间战力!$P$669</f>
        <v>0</v>
      </c>
      <c r="Q669">
        <f>[1]卡牌时间战力!$Q$669</f>
        <v>0</v>
      </c>
      <c r="R669">
        <f>[1]卡牌时间战力!$R$669</f>
        <v>0</v>
      </c>
      <c r="S669">
        <f>[1]卡牌时间战力!$S$669</f>
        <v>0</v>
      </c>
      <c r="T669">
        <f>[1]卡牌时间战力!$T$669</f>
        <v>0</v>
      </c>
      <c r="U669">
        <f>[1]卡牌时间战力!$U$669</f>
        <v>0</v>
      </c>
      <c r="V669">
        <f>[1]卡牌时间战力!$V$669</f>
        <v>0</v>
      </c>
      <c r="W669">
        <f>[1]卡牌时间战力!$W$669</f>
        <v>0</v>
      </c>
      <c r="X669">
        <f>[1]卡牌时间战力!$X$669</f>
        <v>0</v>
      </c>
    </row>
    <row r="670" spans="1:24" x14ac:dyDescent="0.15">
      <c r="A670">
        <f>[1]卡牌时间战力!$A$670</f>
        <v>0</v>
      </c>
      <c r="B670">
        <f>[1]卡牌时间战力!$B$670</f>
        <v>0</v>
      </c>
      <c r="C670">
        <f>[1]卡牌时间战力!$C$670</f>
        <v>0</v>
      </c>
      <c r="D670">
        <f>[1]卡牌时间战力!$D$670</f>
        <v>0</v>
      </c>
      <c r="E670">
        <f>[1]卡牌时间战力!$E$670</f>
        <v>0</v>
      </c>
      <c r="F670">
        <f>[1]卡牌时间战力!$F$670</f>
        <v>0</v>
      </c>
      <c r="G670">
        <f>[1]卡牌时间战力!$G$670</f>
        <v>0</v>
      </c>
      <c r="H670">
        <f>[1]卡牌时间战力!$H$670</f>
        <v>0</v>
      </c>
      <c r="I670">
        <f>[1]卡牌时间战力!$I$670</f>
        <v>0</v>
      </c>
      <c r="J670">
        <f>[1]卡牌时间战力!$J$670</f>
        <v>0</v>
      </c>
      <c r="K670">
        <f>[1]卡牌时间战力!$K$670</f>
        <v>0</v>
      </c>
      <c r="L670">
        <f>[1]卡牌时间战力!$L$670</f>
        <v>0</v>
      </c>
      <c r="M670">
        <f>[1]卡牌时间战力!$M$670</f>
        <v>0</v>
      </c>
      <c r="N670">
        <f>[1]卡牌时间战力!$N$670</f>
        <v>0</v>
      </c>
      <c r="O670">
        <f>[1]卡牌时间战力!$O$670</f>
        <v>0</v>
      </c>
      <c r="P670">
        <f>[1]卡牌时间战力!$P$670</f>
        <v>0</v>
      </c>
      <c r="Q670">
        <f>[1]卡牌时间战力!$Q$670</f>
        <v>0</v>
      </c>
      <c r="R670">
        <f>[1]卡牌时间战力!$R$670</f>
        <v>0</v>
      </c>
      <c r="S670">
        <f>[1]卡牌时间战力!$S$670</f>
        <v>0</v>
      </c>
      <c r="T670">
        <f>[1]卡牌时间战力!$T$670</f>
        <v>0</v>
      </c>
      <c r="U670">
        <f>[1]卡牌时间战力!$U$670</f>
        <v>0</v>
      </c>
      <c r="V670">
        <f>[1]卡牌时间战力!$V$670</f>
        <v>0</v>
      </c>
      <c r="W670">
        <f>[1]卡牌时间战力!$W$670</f>
        <v>0</v>
      </c>
      <c r="X670">
        <f>[1]卡牌时间战力!$X$670</f>
        <v>0</v>
      </c>
    </row>
    <row r="671" spans="1:24" x14ac:dyDescent="0.15">
      <c r="A671">
        <f>[1]卡牌时间战力!$A$671</f>
        <v>0</v>
      </c>
      <c r="B671">
        <f>[1]卡牌时间战力!$B$671</f>
        <v>0</v>
      </c>
      <c r="C671">
        <f>[1]卡牌时间战力!$C$671</f>
        <v>0</v>
      </c>
      <c r="D671">
        <f>[1]卡牌时间战力!$D$671</f>
        <v>0</v>
      </c>
      <c r="E671">
        <f>[1]卡牌时间战力!$E$671</f>
        <v>0</v>
      </c>
      <c r="F671">
        <f>[1]卡牌时间战力!$F$671</f>
        <v>0</v>
      </c>
      <c r="G671">
        <f>[1]卡牌时间战力!$G$671</f>
        <v>0</v>
      </c>
      <c r="H671">
        <f>[1]卡牌时间战力!$H$671</f>
        <v>0</v>
      </c>
      <c r="I671">
        <f>[1]卡牌时间战力!$I$671</f>
        <v>0</v>
      </c>
      <c r="J671">
        <f>[1]卡牌时间战力!$J$671</f>
        <v>0</v>
      </c>
      <c r="K671">
        <f>[1]卡牌时间战力!$K$671</f>
        <v>0</v>
      </c>
      <c r="L671">
        <f>[1]卡牌时间战力!$L$671</f>
        <v>0</v>
      </c>
      <c r="M671">
        <f>[1]卡牌时间战力!$M$671</f>
        <v>0</v>
      </c>
      <c r="N671">
        <f>[1]卡牌时间战力!$N$671</f>
        <v>0</v>
      </c>
      <c r="O671">
        <f>[1]卡牌时间战力!$O$671</f>
        <v>0</v>
      </c>
      <c r="P671">
        <f>[1]卡牌时间战力!$P$671</f>
        <v>0</v>
      </c>
      <c r="Q671">
        <f>[1]卡牌时间战力!$Q$671</f>
        <v>0</v>
      </c>
      <c r="R671">
        <f>[1]卡牌时间战力!$R$671</f>
        <v>0</v>
      </c>
      <c r="S671">
        <f>[1]卡牌时间战力!$S$671</f>
        <v>0</v>
      </c>
      <c r="T671">
        <f>[1]卡牌时间战力!$T$671</f>
        <v>0</v>
      </c>
      <c r="U671">
        <f>[1]卡牌时间战力!$U$671</f>
        <v>0</v>
      </c>
      <c r="V671">
        <f>[1]卡牌时间战力!$V$671</f>
        <v>0</v>
      </c>
      <c r="W671">
        <f>[1]卡牌时间战力!$W$671</f>
        <v>0</v>
      </c>
      <c r="X671">
        <f>[1]卡牌时间战力!$X$671</f>
        <v>0</v>
      </c>
    </row>
    <row r="672" spans="1:24" x14ac:dyDescent="0.15">
      <c r="A672">
        <f>[1]卡牌时间战力!$A$672</f>
        <v>0</v>
      </c>
      <c r="B672">
        <f>[1]卡牌时间战力!$B$672</f>
        <v>0</v>
      </c>
      <c r="C672">
        <f>[1]卡牌时间战力!$C$672</f>
        <v>0</v>
      </c>
      <c r="D672">
        <f>[1]卡牌时间战力!$D$672</f>
        <v>0</v>
      </c>
      <c r="E672">
        <f>[1]卡牌时间战力!$E$672</f>
        <v>0</v>
      </c>
      <c r="F672">
        <f>[1]卡牌时间战力!$F$672</f>
        <v>0</v>
      </c>
      <c r="G672">
        <f>[1]卡牌时间战力!$G$672</f>
        <v>0</v>
      </c>
      <c r="H672">
        <f>[1]卡牌时间战力!$H$672</f>
        <v>0</v>
      </c>
      <c r="I672">
        <f>[1]卡牌时间战力!$I$672</f>
        <v>0</v>
      </c>
      <c r="J672">
        <f>[1]卡牌时间战力!$J$672</f>
        <v>0</v>
      </c>
      <c r="K672">
        <f>[1]卡牌时间战力!$K$672</f>
        <v>0</v>
      </c>
      <c r="L672">
        <f>[1]卡牌时间战力!$L$672</f>
        <v>0</v>
      </c>
      <c r="M672">
        <f>[1]卡牌时间战力!$M$672</f>
        <v>0</v>
      </c>
      <c r="N672">
        <f>[1]卡牌时间战力!$N$672</f>
        <v>0</v>
      </c>
      <c r="O672">
        <f>[1]卡牌时间战力!$O$672</f>
        <v>0</v>
      </c>
      <c r="P672">
        <f>[1]卡牌时间战力!$P$672</f>
        <v>0</v>
      </c>
      <c r="Q672">
        <f>[1]卡牌时间战力!$Q$672</f>
        <v>0</v>
      </c>
      <c r="R672">
        <f>[1]卡牌时间战力!$R$672</f>
        <v>0</v>
      </c>
      <c r="S672">
        <f>[1]卡牌时间战力!$S$672</f>
        <v>0</v>
      </c>
      <c r="T672">
        <f>[1]卡牌时间战力!$T$672</f>
        <v>0</v>
      </c>
      <c r="U672">
        <f>[1]卡牌时间战力!$U$672</f>
        <v>0</v>
      </c>
      <c r="V672">
        <f>[1]卡牌时间战力!$V$672</f>
        <v>0</v>
      </c>
      <c r="W672">
        <f>[1]卡牌时间战力!$W$672</f>
        <v>0</v>
      </c>
      <c r="X672">
        <f>[1]卡牌时间战力!$X$672</f>
        <v>0</v>
      </c>
    </row>
    <row r="673" spans="1:24" x14ac:dyDescent="0.15">
      <c r="A673">
        <f>[1]卡牌时间战力!$A$673</f>
        <v>0</v>
      </c>
      <c r="B673">
        <f>[1]卡牌时间战力!$B$673</f>
        <v>0</v>
      </c>
      <c r="C673">
        <f>[1]卡牌时间战力!$C$673</f>
        <v>0</v>
      </c>
      <c r="D673">
        <f>[1]卡牌时间战力!$D$673</f>
        <v>0</v>
      </c>
      <c r="E673">
        <f>[1]卡牌时间战力!$E$673</f>
        <v>0</v>
      </c>
      <c r="F673">
        <f>[1]卡牌时间战力!$F$673</f>
        <v>0</v>
      </c>
      <c r="G673">
        <f>[1]卡牌时间战力!$G$673</f>
        <v>0</v>
      </c>
      <c r="H673">
        <f>[1]卡牌时间战力!$H$673</f>
        <v>0</v>
      </c>
      <c r="I673">
        <f>[1]卡牌时间战力!$I$673</f>
        <v>0</v>
      </c>
      <c r="J673">
        <f>[1]卡牌时间战力!$J$673</f>
        <v>0</v>
      </c>
      <c r="K673">
        <f>[1]卡牌时间战力!$K$673</f>
        <v>0</v>
      </c>
      <c r="L673">
        <f>[1]卡牌时间战力!$L$673</f>
        <v>0</v>
      </c>
      <c r="M673">
        <f>[1]卡牌时间战力!$M$673</f>
        <v>0</v>
      </c>
      <c r="N673">
        <f>[1]卡牌时间战力!$N$673</f>
        <v>0</v>
      </c>
      <c r="O673">
        <f>[1]卡牌时间战力!$O$673</f>
        <v>0</v>
      </c>
      <c r="P673">
        <f>[1]卡牌时间战力!$P$673</f>
        <v>0</v>
      </c>
      <c r="Q673">
        <f>[1]卡牌时间战力!$Q$673</f>
        <v>0</v>
      </c>
      <c r="R673">
        <f>[1]卡牌时间战力!$R$673</f>
        <v>0</v>
      </c>
      <c r="S673">
        <f>[1]卡牌时间战力!$S$673</f>
        <v>0</v>
      </c>
      <c r="T673">
        <f>[1]卡牌时间战力!$T$673</f>
        <v>0</v>
      </c>
      <c r="U673">
        <f>[1]卡牌时间战力!$U$673</f>
        <v>0</v>
      </c>
      <c r="V673">
        <f>[1]卡牌时间战力!$V$673</f>
        <v>0</v>
      </c>
      <c r="W673">
        <f>[1]卡牌时间战力!$W$673</f>
        <v>0</v>
      </c>
      <c r="X673">
        <f>[1]卡牌时间战力!$X$673</f>
        <v>0</v>
      </c>
    </row>
    <row r="674" spans="1:24" x14ac:dyDescent="0.15">
      <c r="A674">
        <f>[1]卡牌时间战力!$A$674</f>
        <v>0</v>
      </c>
      <c r="B674">
        <f>[1]卡牌时间战力!$B$674</f>
        <v>0</v>
      </c>
      <c r="C674">
        <f>[1]卡牌时间战力!$C$674</f>
        <v>0</v>
      </c>
      <c r="D674">
        <f>[1]卡牌时间战力!$D$674</f>
        <v>0</v>
      </c>
      <c r="E674">
        <f>[1]卡牌时间战力!$E$674</f>
        <v>0</v>
      </c>
      <c r="F674">
        <f>[1]卡牌时间战力!$F$674</f>
        <v>0</v>
      </c>
      <c r="G674">
        <f>[1]卡牌时间战力!$G$674</f>
        <v>0</v>
      </c>
      <c r="H674">
        <f>[1]卡牌时间战力!$H$674</f>
        <v>0</v>
      </c>
      <c r="I674">
        <f>[1]卡牌时间战力!$I$674</f>
        <v>0</v>
      </c>
      <c r="J674">
        <f>[1]卡牌时间战力!$J$674</f>
        <v>0</v>
      </c>
      <c r="K674">
        <f>[1]卡牌时间战力!$K$674</f>
        <v>0</v>
      </c>
      <c r="L674">
        <f>[1]卡牌时间战力!$L$674</f>
        <v>0</v>
      </c>
      <c r="M674">
        <f>[1]卡牌时间战力!$M$674</f>
        <v>0</v>
      </c>
      <c r="N674">
        <f>[1]卡牌时间战力!$N$674</f>
        <v>0</v>
      </c>
      <c r="O674">
        <f>[1]卡牌时间战力!$O$674</f>
        <v>0</v>
      </c>
      <c r="P674">
        <f>[1]卡牌时间战力!$P$674</f>
        <v>0</v>
      </c>
      <c r="Q674">
        <f>[1]卡牌时间战力!$Q$674</f>
        <v>0</v>
      </c>
      <c r="R674">
        <f>[1]卡牌时间战力!$R$674</f>
        <v>0</v>
      </c>
      <c r="S674">
        <f>[1]卡牌时间战力!$S$674</f>
        <v>0</v>
      </c>
      <c r="T674">
        <f>[1]卡牌时间战力!$T$674</f>
        <v>0</v>
      </c>
      <c r="U674">
        <f>[1]卡牌时间战力!$U$674</f>
        <v>0</v>
      </c>
      <c r="V674">
        <f>[1]卡牌时间战力!$V$674</f>
        <v>0</v>
      </c>
      <c r="W674">
        <f>[1]卡牌时间战力!$W$674</f>
        <v>0</v>
      </c>
      <c r="X674">
        <f>[1]卡牌时间战力!$X$674</f>
        <v>0</v>
      </c>
    </row>
    <row r="675" spans="1:24" x14ac:dyDescent="0.15">
      <c r="A675">
        <f>[1]卡牌时间战力!$A$675</f>
        <v>0</v>
      </c>
      <c r="B675">
        <f>[1]卡牌时间战力!$B$675</f>
        <v>0</v>
      </c>
      <c r="C675">
        <f>[1]卡牌时间战力!$C$675</f>
        <v>0</v>
      </c>
      <c r="D675">
        <f>[1]卡牌时间战力!$D$675</f>
        <v>0</v>
      </c>
      <c r="E675">
        <f>[1]卡牌时间战力!$E$675</f>
        <v>0</v>
      </c>
      <c r="F675">
        <f>[1]卡牌时间战力!$F$675</f>
        <v>0</v>
      </c>
      <c r="G675">
        <f>[1]卡牌时间战力!$G$675</f>
        <v>0</v>
      </c>
      <c r="H675">
        <f>[1]卡牌时间战力!$H$675</f>
        <v>0</v>
      </c>
      <c r="I675">
        <f>[1]卡牌时间战力!$I$675</f>
        <v>0</v>
      </c>
      <c r="J675">
        <f>[1]卡牌时间战力!$J$675</f>
        <v>0</v>
      </c>
      <c r="K675">
        <f>[1]卡牌时间战力!$K$675</f>
        <v>0</v>
      </c>
      <c r="L675">
        <f>[1]卡牌时间战力!$L$675</f>
        <v>0</v>
      </c>
      <c r="M675">
        <f>[1]卡牌时间战力!$M$675</f>
        <v>0</v>
      </c>
      <c r="N675">
        <f>[1]卡牌时间战力!$N$675</f>
        <v>0</v>
      </c>
      <c r="O675">
        <f>[1]卡牌时间战力!$O$675</f>
        <v>0</v>
      </c>
      <c r="P675">
        <f>[1]卡牌时间战力!$P$675</f>
        <v>0</v>
      </c>
      <c r="Q675">
        <f>[1]卡牌时间战力!$Q$675</f>
        <v>0</v>
      </c>
      <c r="R675">
        <f>[1]卡牌时间战力!$R$675</f>
        <v>0</v>
      </c>
      <c r="S675">
        <f>[1]卡牌时间战力!$S$675</f>
        <v>0</v>
      </c>
      <c r="T675">
        <f>[1]卡牌时间战力!$T$675</f>
        <v>0</v>
      </c>
      <c r="U675">
        <f>[1]卡牌时间战力!$U$675</f>
        <v>0</v>
      </c>
      <c r="V675">
        <f>[1]卡牌时间战力!$V$675</f>
        <v>0</v>
      </c>
      <c r="W675">
        <f>[1]卡牌时间战力!$W$675</f>
        <v>0</v>
      </c>
      <c r="X675">
        <f>[1]卡牌时间战力!$X$675</f>
        <v>0</v>
      </c>
    </row>
    <row r="676" spans="1:24" x14ac:dyDescent="0.15">
      <c r="A676">
        <f>[1]卡牌时间战力!$A$676</f>
        <v>0</v>
      </c>
      <c r="B676">
        <f>[1]卡牌时间战力!$B$676</f>
        <v>0</v>
      </c>
      <c r="C676">
        <f>[1]卡牌时间战力!$C$676</f>
        <v>0</v>
      </c>
      <c r="D676">
        <f>[1]卡牌时间战力!$D$676</f>
        <v>0</v>
      </c>
      <c r="E676">
        <f>[1]卡牌时间战力!$E$676</f>
        <v>0</v>
      </c>
      <c r="F676">
        <f>[1]卡牌时间战力!$F$676</f>
        <v>0</v>
      </c>
      <c r="G676">
        <f>[1]卡牌时间战力!$G$676</f>
        <v>0</v>
      </c>
      <c r="H676">
        <f>[1]卡牌时间战力!$H$676</f>
        <v>0</v>
      </c>
      <c r="I676">
        <f>[1]卡牌时间战力!$I$676</f>
        <v>0</v>
      </c>
      <c r="J676">
        <f>[1]卡牌时间战力!$J$676</f>
        <v>0</v>
      </c>
      <c r="K676">
        <f>[1]卡牌时间战力!$K$676</f>
        <v>0</v>
      </c>
      <c r="L676">
        <f>[1]卡牌时间战力!$L$676</f>
        <v>0</v>
      </c>
      <c r="M676">
        <f>[1]卡牌时间战力!$M$676</f>
        <v>0</v>
      </c>
      <c r="N676">
        <f>[1]卡牌时间战力!$N$676</f>
        <v>0</v>
      </c>
      <c r="O676">
        <f>[1]卡牌时间战力!$O$676</f>
        <v>0</v>
      </c>
      <c r="P676">
        <f>[1]卡牌时间战力!$P$676</f>
        <v>0</v>
      </c>
      <c r="Q676">
        <f>[1]卡牌时间战力!$Q$676</f>
        <v>0</v>
      </c>
      <c r="R676">
        <f>[1]卡牌时间战力!$R$676</f>
        <v>0</v>
      </c>
      <c r="S676">
        <f>[1]卡牌时间战力!$S$676</f>
        <v>0</v>
      </c>
      <c r="T676">
        <f>[1]卡牌时间战力!$T$676</f>
        <v>0</v>
      </c>
      <c r="U676">
        <f>[1]卡牌时间战力!$U$676</f>
        <v>0</v>
      </c>
      <c r="V676">
        <f>[1]卡牌时间战力!$V$676</f>
        <v>0</v>
      </c>
      <c r="W676">
        <f>[1]卡牌时间战力!$W$676</f>
        <v>0</v>
      </c>
      <c r="X676">
        <f>[1]卡牌时间战力!$X$676</f>
        <v>0</v>
      </c>
    </row>
    <row r="677" spans="1:24" x14ac:dyDescent="0.15">
      <c r="A677">
        <f>[1]卡牌时间战力!$A$677</f>
        <v>0</v>
      </c>
      <c r="B677">
        <f>[1]卡牌时间战力!$B$677</f>
        <v>0</v>
      </c>
      <c r="C677">
        <f>[1]卡牌时间战力!$C$677</f>
        <v>0</v>
      </c>
      <c r="D677">
        <f>[1]卡牌时间战力!$D$677</f>
        <v>0</v>
      </c>
      <c r="E677">
        <f>[1]卡牌时间战力!$E$677</f>
        <v>0</v>
      </c>
      <c r="F677">
        <f>[1]卡牌时间战力!$F$677</f>
        <v>0</v>
      </c>
      <c r="G677">
        <f>[1]卡牌时间战力!$G$677</f>
        <v>0</v>
      </c>
      <c r="H677">
        <f>[1]卡牌时间战力!$H$677</f>
        <v>0</v>
      </c>
      <c r="I677">
        <f>[1]卡牌时间战力!$I$677</f>
        <v>0</v>
      </c>
      <c r="J677">
        <f>[1]卡牌时间战力!$J$677</f>
        <v>0</v>
      </c>
      <c r="K677">
        <f>[1]卡牌时间战力!$K$677</f>
        <v>0</v>
      </c>
      <c r="L677">
        <f>[1]卡牌时间战力!$L$677</f>
        <v>0</v>
      </c>
      <c r="M677">
        <f>[1]卡牌时间战力!$M$677</f>
        <v>0</v>
      </c>
      <c r="N677">
        <f>[1]卡牌时间战力!$N$677</f>
        <v>0</v>
      </c>
      <c r="O677">
        <f>[1]卡牌时间战力!$O$677</f>
        <v>0</v>
      </c>
      <c r="P677">
        <f>[1]卡牌时间战力!$P$677</f>
        <v>0</v>
      </c>
      <c r="Q677">
        <f>[1]卡牌时间战力!$Q$677</f>
        <v>0</v>
      </c>
      <c r="R677">
        <f>[1]卡牌时间战力!$R$677</f>
        <v>0</v>
      </c>
      <c r="S677">
        <f>[1]卡牌时间战力!$S$677</f>
        <v>0</v>
      </c>
      <c r="T677">
        <f>[1]卡牌时间战力!$T$677</f>
        <v>0</v>
      </c>
      <c r="U677">
        <f>[1]卡牌时间战力!$U$677</f>
        <v>0</v>
      </c>
      <c r="V677">
        <f>[1]卡牌时间战力!$V$677</f>
        <v>0</v>
      </c>
      <c r="W677">
        <f>[1]卡牌时间战力!$W$677</f>
        <v>0</v>
      </c>
      <c r="X677">
        <f>[1]卡牌时间战力!$X$677</f>
        <v>0</v>
      </c>
    </row>
    <row r="678" spans="1:24" x14ac:dyDescent="0.15">
      <c r="A678">
        <f>[1]卡牌时间战力!$A$678</f>
        <v>0</v>
      </c>
      <c r="B678">
        <f>[1]卡牌时间战力!$B$678</f>
        <v>0</v>
      </c>
      <c r="C678">
        <f>[1]卡牌时间战力!$C$678</f>
        <v>0</v>
      </c>
      <c r="D678">
        <f>[1]卡牌时间战力!$D$678</f>
        <v>0</v>
      </c>
      <c r="E678">
        <f>[1]卡牌时间战力!$E$678</f>
        <v>0</v>
      </c>
      <c r="F678">
        <f>[1]卡牌时间战力!$F$678</f>
        <v>0</v>
      </c>
      <c r="G678">
        <f>[1]卡牌时间战力!$G$678</f>
        <v>0</v>
      </c>
      <c r="H678">
        <f>[1]卡牌时间战力!$H$678</f>
        <v>0</v>
      </c>
      <c r="I678">
        <f>[1]卡牌时间战力!$I$678</f>
        <v>0</v>
      </c>
      <c r="J678">
        <f>[1]卡牌时间战力!$J$678</f>
        <v>0</v>
      </c>
      <c r="K678">
        <f>[1]卡牌时间战力!$K$678</f>
        <v>0</v>
      </c>
      <c r="L678">
        <f>[1]卡牌时间战力!$L$678</f>
        <v>0</v>
      </c>
      <c r="M678">
        <f>[1]卡牌时间战力!$M$678</f>
        <v>0</v>
      </c>
      <c r="N678">
        <f>[1]卡牌时间战力!$N$678</f>
        <v>0</v>
      </c>
      <c r="O678">
        <f>[1]卡牌时间战力!$O$678</f>
        <v>0</v>
      </c>
      <c r="P678">
        <f>[1]卡牌时间战力!$P$678</f>
        <v>0</v>
      </c>
      <c r="Q678">
        <f>[1]卡牌时间战力!$Q$678</f>
        <v>0</v>
      </c>
      <c r="R678">
        <f>[1]卡牌时间战力!$R$678</f>
        <v>0</v>
      </c>
      <c r="S678">
        <f>[1]卡牌时间战力!$S$678</f>
        <v>0</v>
      </c>
      <c r="T678">
        <f>[1]卡牌时间战力!$T$678</f>
        <v>0</v>
      </c>
      <c r="U678">
        <f>[1]卡牌时间战力!$U$678</f>
        <v>0</v>
      </c>
      <c r="V678">
        <f>[1]卡牌时间战力!$V$678</f>
        <v>0</v>
      </c>
      <c r="W678">
        <f>[1]卡牌时间战力!$W$678</f>
        <v>0</v>
      </c>
      <c r="X678">
        <f>[1]卡牌时间战力!$X$678</f>
        <v>0</v>
      </c>
    </row>
    <row r="679" spans="1:24" x14ac:dyDescent="0.15">
      <c r="A679">
        <f>[1]卡牌时间战力!$A$679</f>
        <v>0</v>
      </c>
      <c r="B679">
        <f>[1]卡牌时间战力!$B$679</f>
        <v>0</v>
      </c>
      <c r="C679">
        <f>[1]卡牌时间战力!$C$679</f>
        <v>0</v>
      </c>
      <c r="D679">
        <f>[1]卡牌时间战力!$D$679</f>
        <v>0</v>
      </c>
      <c r="E679">
        <f>[1]卡牌时间战力!$E$679</f>
        <v>0</v>
      </c>
      <c r="F679">
        <f>[1]卡牌时间战力!$F$679</f>
        <v>0</v>
      </c>
      <c r="G679">
        <f>[1]卡牌时间战力!$G$679</f>
        <v>0</v>
      </c>
      <c r="H679">
        <f>[1]卡牌时间战力!$H$679</f>
        <v>0</v>
      </c>
      <c r="I679">
        <f>[1]卡牌时间战力!$I$679</f>
        <v>0</v>
      </c>
      <c r="J679">
        <f>[1]卡牌时间战力!$J$679</f>
        <v>0</v>
      </c>
      <c r="K679">
        <f>[1]卡牌时间战力!$K$679</f>
        <v>0</v>
      </c>
      <c r="L679">
        <f>[1]卡牌时间战力!$L$679</f>
        <v>0</v>
      </c>
      <c r="M679">
        <f>[1]卡牌时间战力!$M$679</f>
        <v>0</v>
      </c>
      <c r="N679">
        <f>[1]卡牌时间战力!$N$679</f>
        <v>0</v>
      </c>
      <c r="O679">
        <f>[1]卡牌时间战力!$O$679</f>
        <v>0</v>
      </c>
      <c r="P679">
        <f>[1]卡牌时间战力!$P$679</f>
        <v>0</v>
      </c>
      <c r="Q679">
        <f>[1]卡牌时间战力!$Q$679</f>
        <v>0</v>
      </c>
      <c r="R679">
        <f>[1]卡牌时间战力!$R$679</f>
        <v>0</v>
      </c>
      <c r="S679">
        <f>[1]卡牌时间战力!$S$679</f>
        <v>0</v>
      </c>
      <c r="T679">
        <f>[1]卡牌时间战力!$T$679</f>
        <v>0</v>
      </c>
      <c r="U679">
        <f>[1]卡牌时间战力!$U$679</f>
        <v>0</v>
      </c>
      <c r="V679">
        <f>[1]卡牌时间战力!$V$679</f>
        <v>0</v>
      </c>
      <c r="W679">
        <f>[1]卡牌时间战力!$W$679</f>
        <v>0</v>
      </c>
      <c r="X679">
        <f>[1]卡牌时间战力!$X$679</f>
        <v>0</v>
      </c>
    </row>
    <row r="680" spans="1:24" x14ac:dyDescent="0.15">
      <c r="A680">
        <f>[1]卡牌时间战力!$A$680</f>
        <v>0</v>
      </c>
      <c r="B680">
        <f>[1]卡牌时间战力!$B$680</f>
        <v>0</v>
      </c>
      <c r="C680">
        <f>[1]卡牌时间战力!$C$680</f>
        <v>0</v>
      </c>
      <c r="D680">
        <f>[1]卡牌时间战力!$D$680</f>
        <v>0</v>
      </c>
      <c r="E680">
        <f>[1]卡牌时间战力!$E$680</f>
        <v>0</v>
      </c>
      <c r="F680">
        <f>[1]卡牌时间战力!$F$680</f>
        <v>0</v>
      </c>
      <c r="G680">
        <f>[1]卡牌时间战力!$G$680</f>
        <v>0</v>
      </c>
      <c r="H680">
        <f>[1]卡牌时间战力!$H$680</f>
        <v>0</v>
      </c>
      <c r="I680">
        <f>[1]卡牌时间战力!$I$680</f>
        <v>0</v>
      </c>
      <c r="J680">
        <f>[1]卡牌时间战力!$J$680</f>
        <v>0</v>
      </c>
      <c r="K680">
        <f>[1]卡牌时间战力!$K$680</f>
        <v>0</v>
      </c>
      <c r="L680">
        <f>[1]卡牌时间战力!$L$680</f>
        <v>0</v>
      </c>
      <c r="M680">
        <f>[1]卡牌时间战力!$M$680</f>
        <v>0</v>
      </c>
      <c r="N680">
        <f>[1]卡牌时间战力!$N$680</f>
        <v>0</v>
      </c>
      <c r="O680">
        <f>[1]卡牌时间战力!$O$680</f>
        <v>0</v>
      </c>
      <c r="P680">
        <f>[1]卡牌时间战力!$P$680</f>
        <v>0</v>
      </c>
      <c r="Q680">
        <f>[1]卡牌时间战力!$Q$680</f>
        <v>0</v>
      </c>
      <c r="R680">
        <f>[1]卡牌时间战力!$R$680</f>
        <v>0</v>
      </c>
      <c r="S680">
        <f>[1]卡牌时间战力!$S$680</f>
        <v>0</v>
      </c>
      <c r="T680">
        <f>[1]卡牌时间战力!$T$680</f>
        <v>0</v>
      </c>
      <c r="U680">
        <f>[1]卡牌时间战力!$U$680</f>
        <v>0</v>
      </c>
      <c r="V680">
        <f>[1]卡牌时间战力!$V$680</f>
        <v>0</v>
      </c>
      <c r="W680">
        <f>[1]卡牌时间战力!$W$680</f>
        <v>0</v>
      </c>
      <c r="X680">
        <f>[1]卡牌时间战力!$X$680</f>
        <v>0</v>
      </c>
    </row>
    <row r="681" spans="1:24" x14ac:dyDescent="0.15">
      <c r="A681">
        <f>[1]卡牌时间战力!$A$681</f>
        <v>0</v>
      </c>
      <c r="B681">
        <f>[1]卡牌时间战力!$B$681</f>
        <v>0</v>
      </c>
      <c r="C681">
        <f>[1]卡牌时间战力!$C$681</f>
        <v>0</v>
      </c>
      <c r="D681">
        <f>[1]卡牌时间战力!$D$681</f>
        <v>0</v>
      </c>
      <c r="E681">
        <f>[1]卡牌时间战力!$E$681</f>
        <v>0</v>
      </c>
      <c r="F681">
        <f>[1]卡牌时间战力!$F$681</f>
        <v>0</v>
      </c>
      <c r="G681">
        <f>[1]卡牌时间战力!$G$681</f>
        <v>0</v>
      </c>
      <c r="H681">
        <f>[1]卡牌时间战力!$H$681</f>
        <v>0</v>
      </c>
      <c r="I681">
        <f>[1]卡牌时间战力!$I$681</f>
        <v>0</v>
      </c>
      <c r="J681">
        <f>[1]卡牌时间战力!$J$681</f>
        <v>0</v>
      </c>
      <c r="K681">
        <f>[1]卡牌时间战力!$K$681</f>
        <v>0</v>
      </c>
      <c r="L681">
        <f>[1]卡牌时间战力!$L$681</f>
        <v>0</v>
      </c>
      <c r="M681">
        <f>[1]卡牌时间战力!$M$681</f>
        <v>0</v>
      </c>
      <c r="N681">
        <f>[1]卡牌时间战力!$N$681</f>
        <v>0</v>
      </c>
      <c r="O681">
        <f>[1]卡牌时间战力!$O$681</f>
        <v>0</v>
      </c>
      <c r="P681">
        <f>[1]卡牌时间战力!$P$681</f>
        <v>0</v>
      </c>
      <c r="Q681">
        <f>[1]卡牌时间战力!$Q$681</f>
        <v>0</v>
      </c>
      <c r="R681">
        <f>[1]卡牌时间战力!$R$681</f>
        <v>0</v>
      </c>
      <c r="S681">
        <f>[1]卡牌时间战力!$S$681</f>
        <v>0</v>
      </c>
      <c r="T681">
        <f>[1]卡牌时间战力!$T$681</f>
        <v>0</v>
      </c>
      <c r="U681">
        <f>[1]卡牌时间战力!$U$681</f>
        <v>0</v>
      </c>
      <c r="V681">
        <f>[1]卡牌时间战力!$V$681</f>
        <v>0</v>
      </c>
      <c r="W681">
        <f>[1]卡牌时间战力!$W$681</f>
        <v>0</v>
      </c>
      <c r="X681">
        <f>[1]卡牌时间战力!$X$681</f>
        <v>0</v>
      </c>
    </row>
    <row r="682" spans="1:24" x14ac:dyDescent="0.15">
      <c r="A682">
        <f>[1]卡牌时间战力!$A$682</f>
        <v>0</v>
      </c>
      <c r="B682">
        <f>[1]卡牌时间战力!$B$682</f>
        <v>0</v>
      </c>
      <c r="C682">
        <f>[1]卡牌时间战力!$C$682</f>
        <v>0</v>
      </c>
      <c r="D682">
        <f>[1]卡牌时间战力!$D$682</f>
        <v>0</v>
      </c>
      <c r="E682">
        <f>[1]卡牌时间战力!$E$682</f>
        <v>0</v>
      </c>
      <c r="F682">
        <f>[1]卡牌时间战力!$F$682</f>
        <v>0</v>
      </c>
      <c r="G682">
        <f>[1]卡牌时间战力!$G$682</f>
        <v>0</v>
      </c>
      <c r="H682">
        <f>[1]卡牌时间战力!$H$682</f>
        <v>0</v>
      </c>
      <c r="I682">
        <f>[1]卡牌时间战力!$I$682</f>
        <v>0</v>
      </c>
      <c r="J682">
        <f>[1]卡牌时间战力!$J$682</f>
        <v>0</v>
      </c>
      <c r="K682">
        <f>[1]卡牌时间战力!$K$682</f>
        <v>0</v>
      </c>
      <c r="L682">
        <f>[1]卡牌时间战力!$L$682</f>
        <v>0</v>
      </c>
      <c r="M682">
        <f>[1]卡牌时间战力!$M$682</f>
        <v>0</v>
      </c>
      <c r="N682">
        <f>[1]卡牌时间战力!$N$682</f>
        <v>0</v>
      </c>
      <c r="O682">
        <f>[1]卡牌时间战力!$O$682</f>
        <v>0</v>
      </c>
      <c r="P682">
        <f>[1]卡牌时间战力!$P$682</f>
        <v>0</v>
      </c>
      <c r="Q682">
        <f>[1]卡牌时间战力!$Q$682</f>
        <v>0</v>
      </c>
      <c r="R682">
        <f>[1]卡牌时间战力!$R$682</f>
        <v>0</v>
      </c>
      <c r="S682">
        <f>[1]卡牌时间战力!$S$682</f>
        <v>0</v>
      </c>
      <c r="T682">
        <f>[1]卡牌时间战力!$T$682</f>
        <v>0</v>
      </c>
      <c r="U682">
        <f>[1]卡牌时间战力!$U$682</f>
        <v>0</v>
      </c>
      <c r="V682">
        <f>[1]卡牌时间战力!$V$682</f>
        <v>0</v>
      </c>
      <c r="W682">
        <f>[1]卡牌时间战力!$W$682</f>
        <v>0</v>
      </c>
      <c r="X682">
        <f>[1]卡牌时间战力!$X$682</f>
        <v>0</v>
      </c>
    </row>
    <row r="683" spans="1:24" x14ac:dyDescent="0.15">
      <c r="A683">
        <f>[1]卡牌时间战力!$A$683</f>
        <v>0</v>
      </c>
      <c r="B683">
        <f>[1]卡牌时间战力!$B$683</f>
        <v>0</v>
      </c>
      <c r="C683">
        <f>[1]卡牌时间战力!$C$683</f>
        <v>0</v>
      </c>
      <c r="D683">
        <f>[1]卡牌时间战力!$D$683</f>
        <v>0</v>
      </c>
      <c r="E683">
        <f>[1]卡牌时间战力!$E$683</f>
        <v>0</v>
      </c>
      <c r="F683">
        <f>[1]卡牌时间战力!$F$683</f>
        <v>0</v>
      </c>
      <c r="G683">
        <f>[1]卡牌时间战力!$G$683</f>
        <v>0</v>
      </c>
      <c r="H683">
        <f>[1]卡牌时间战力!$H$683</f>
        <v>0</v>
      </c>
      <c r="I683">
        <f>[1]卡牌时间战力!$I$683</f>
        <v>0</v>
      </c>
      <c r="J683">
        <f>[1]卡牌时间战力!$J$683</f>
        <v>0</v>
      </c>
      <c r="K683">
        <f>[1]卡牌时间战力!$K$683</f>
        <v>0</v>
      </c>
      <c r="L683">
        <f>[1]卡牌时间战力!$L$683</f>
        <v>0</v>
      </c>
      <c r="M683">
        <f>[1]卡牌时间战力!$M$683</f>
        <v>0</v>
      </c>
      <c r="N683">
        <f>[1]卡牌时间战力!$N$683</f>
        <v>0</v>
      </c>
      <c r="O683">
        <f>[1]卡牌时间战力!$O$683</f>
        <v>0</v>
      </c>
      <c r="P683">
        <f>[1]卡牌时间战力!$P$683</f>
        <v>0</v>
      </c>
      <c r="Q683">
        <f>[1]卡牌时间战力!$Q$683</f>
        <v>0</v>
      </c>
      <c r="R683">
        <f>[1]卡牌时间战力!$R$683</f>
        <v>0</v>
      </c>
      <c r="S683">
        <f>[1]卡牌时间战力!$S$683</f>
        <v>0</v>
      </c>
      <c r="T683">
        <f>[1]卡牌时间战力!$T$683</f>
        <v>0</v>
      </c>
      <c r="U683">
        <f>[1]卡牌时间战力!$U$683</f>
        <v>0</v>
      </c>
      <c r="V683">
        <f>[1]卡牌时间战力!$V$683</f>
        <v>0</v>
      </c>
      <c r="W683">
        <f>[1]卡牌时间战力!$W$683</f>
        <v>0</v>
      </c>
      <c r="X683">
        <f>[1]卡牌时间战力!$X$683</f>
        <v>0</v>
      </c>
    </row>
    <row r="684" spans="1:24" x14ac:dyDescent="0.15">
      <c r="A684">
        <f>[1]卡牌时间战力!$A$684</f>
        <v>0</v>
      </c>
      <c r="B684">
        <f>[1]卡牌时间战力!$B$684</f>
        <v>0</v>
      </c>
      <c r="C684">
        <f>[1]卡牌时间战力!$C$684</f>
        <v>0</v>
      </c>
      <c r="D684">
        <f>[1]卡牌时间战力!$D$684</f>
        <v>0</v>
      </c>
      <c r="E684">
        <f>[1]卡牌时间战力!$E$684</f>
        <v>0</v>
      </c>
      <c r="F684">
        <f>[1]卡牌时间战力!$F$684</f>
        <v>0</v>
      </c>
      <c r="G684">
        <f>[1]卡牌时间战力!$G$684</f>
        <v>0</v>
      </c>
      <c r="H684">
        <f>[1]卡牌时间战力!$H$684</f>
        <v>0</v>
      </c>
      <c r="I684">
        <f>[1]卡牌时间战力!$I$684</f>
        <v>0</v>
      </c>
      <c r="J684">
        <f>[1]卡牌时间战力!$J$684</f>
        <v>0</v>
      </c>
      <c r="K684">
        <f>[1]卡牌时间战力!$K$684</f>
        <v>0</v>
      </c>
      <c r="L684">
        <f>[1]卡牌时间战力!$L$684</f>
        <v>0</v>
      </c>
      <c r="M684">
        <f>[1]卡牌时间战力!$M$684</f>
        <v>0</v>
      </c>
      <c r="N684">
        <f>[1]卡牌时间战力!$N$684</f>
        <v>0</v>
      </c>
      <c r="O684">
        <f>[1]卡牌时间战力!$O$684</f>
        <v>0</v>
      </c>
      <c r="P684">
        <f>[1]卡牌时间战力!$P$684</f>
        <v>0</v>
      </c>
      <c r="Q684">
        <f>[1]卡牌时间战力!$Q$684</f>
        <v>0</v>
      </c>
      <c r="R684">
        <f>[1]卡牌时间战力!$R$684</f>
        <v>0</v>
      </c>
      <c r="S684">
        <f>[1]卡牌时间战力!$S$684</f>
        <v>0</v>
      </c>
      <c r="T684">
        <f>[1]卡牌时间战力!$T$684</f>
        <v>0</v>
      </c>
      <c r="U684">
        <f>[1]卡牌时间战力!$U$684</f>
        <v>0</v>
      </c>
      <c r="V684">
        <f>[1]卡牌时间战力!$V$684</f>
        <v>0</v>
      </c>
      <c r="W684">
        <f>[1]卡牌时间战力!$W$684</f>
        <v>0</v>
      </c>
      <c r="X684">
        <f>[1]卡牌时间战力!$X$684</f>
        <v>0</v>
      </c>
    </row>
    <row r="685" spans="1:24" x14ac:dyDescent="0.15">
      <c r="A685">
        <f>[1]卡牌时间战力!$A$685</f>
        <v>0</v>
      </c>
      <c r="B685">
        <f>[1]卡牌时间战力!$B$685</f>
        <v>0</v>
      </c>
      <c r="C685">
        <f>[1]卡牌时间战力!$C$685</f>
        <v>0</v>
      </c>
      <c r="D685">
        <f>[1]卡牌时间战力!$D$685</f>
        <v>0</v>
      </c>
      <c r="E685">
        <f>[1]卡牌时间战力!$E$685</f>
        <v>0</v>
      </c>
      <c r="F685">
        <f>[1]卡牌时间战力!$F$685</f>
        <v>0</v>
      </c>
      <c r="G685">
        <f>[1]卡牌时间战力!$G$685</f>
        <v>0</v>
      </c>
      <c r="H685">
        <f>[1]卡牌时间战力!$H$685</f>
        <v>0</v>
      </c>
      <c r="I685">
        <f>[1]卡牌时间战力!$I$685</f>
        <v>0</v>
      </c>
      <c r="J685">
        <f>[1]卡牌时间战力!$J$685</f>
        <v>0</v>
      </c>
      <c r="K685">
        <f>[1]卡牌时间战力!$K$685</f>
        <v>0</v>
      </c>
      <c r="L685">
        <f>[1]卡牌时间战力!$L$685</f>
        <v>0</v>
      </c>
      <c r="M685">
        <f>[1]卡牌时间战力!$M$685</f>
        <v>0</v>
      </c>
      <c r="N685">
        <f>[1]卡牌时间战力!$N$685</f>
        <v>0</v>
      </c>
      <c r="O685">
        <f>[1]卡牌时间战力!$O$685</f>
        <v>0</v>
      </c>
      <c r="P685">
        <f>[1]卡牌时间战力!$P$685</f>
        <v>0</v>
      </c>
      <c r="Q685">
        <f>[1]卡牌时间战力!$Q$685</f>
        <v>0</v>
      </c>
      <c r="R685">
        <f>[1]卡牌时间战力!$R$685</f>
        <v>0</v>
      </c>
      <c r="S685">
        <f>[1]卡牌时间战力!$S$685</f>
        <v>0</v>
      </c>
      <c r="T685">
        <f>[1]卡牌时间战力!$T$685</f>
        <v>0</v>
      </c>
      <c r="U685">
        <f>[1]卡牌时间战力!$U$685</f>
        <v>0</v>
      </c>
      <c r="V685">
        <f>[1]卡牌时间战力!$V$685</f>
        <v>0</v>
      </c>
      <c r="W685">
        <f>[1]卡牌时间战力!$W$685</f>
        <v>0</v>
      </c>
      <c r="X685">
        <f>[1]卡牌时间战力!$X$685</f>
        <v>0</v>
      </c>
    </row>
    <row r="686" spans="1:24" x14ac:dyDescent="0.15">
      <c r="A686">
        <f>[1]卡牌时间战力!$A$686</f>
        <v>0</v>
      </c>
      <c r="B686">
        <f>[1]卡牌时间战力!$B$686</f>
        <v>0</v>
      </c>
      <c r="C686">
        <f>[1]卡牌时间战力!$C$686</f>
        <v>0</v>
      </c>
      <c r="D686">
        <f>[1]卡牌时间战力!$D$686</f>
        <v>0</v>
      </c>
      <c r="E686">
        <f>[1]卡牌时间战力!$E$686</f>
        <v>0</v>
      </c>
      <c r="F686">
        <f>[1]卡牌时间战力!$F$686</f>
        <v>0</v>
      </c>
      <c r="G686">
        <f>[1]卡牌时间战力!$G$686</f>
        <v>0</v>
      </c>
      <c r="H686">
        <f>[1]卡牌时间战力!$H$686</f>
        <v>0</v>
      </c>
      <c r="I686">
        <f>[1]卡牌时间战力!$I$686</f>
        <v>0</v>
      </c>
      <c r="J686">
        <f>[1]卡牌时间战力!$J$686</f>
        <v>0</v>
      </c>
      <c r="K686">
        <f>[1]卡牌时间战力!$K$686</f>
        <v>0</v>
      </c>
      <c r="L686">
        <f>[1]卡牌时间战力!$L$686</f>
        <v>0</v>
      </c>
      <c r="M686">
        <f>[1]卡牌时间战力!$M$686</f>
        <v>0</v>
      </c>
      <c r="N686">
        <f>[1]卡牌时间战力!$N$686</f>
        <v>0</v>
      </c>
      <c r="O686">
        <f>[1]卡牌时间战力!$O$686</f>
        <v>0</v>
      </c>
      <c r="P686">
        <f>[1]卡牌时间战力!$P$686</f>
        <v>0</v>
      </c>
      <c r="Q686">
        <f>[1]卡牌时间战力!$Q$686</f>
        <v>0</v>
      </c>
      <c r="R686">
        <f>[1]卡牌时间战力!$R$686</f>
        <v>0</v>
      </c>
      <c r="S686">
        <f>[1]卡牌时间战力!$S$686</f>
        <v>0</v>
      </c>
      <c r="T686">
        <f>[1]卡牌时间战力!$T$686</f>
        <v>0</v>
      </c>
      <c r="U686">
        <f>[1]卡牌时间战力!$U$686</f>
        <v>0</v>
      </c>
      <c r="V686">
        <f>[1]卡牌时间战力!$V$686</f>
        <v>0</v>
      </c>
      <c r="W686">
        <f>[1]卡牌时间战力!$W$686</f>
        <v>0</v>
      </c>
      <c r="X686">
        <f>[1]卡牌时间战力!$X$686</f>
        <v>0</v>
      </c>
    </row>
    <row r="687" spans="1:24" x14ac:dyDescent="0.15">
      <c r="A687">
        <f>[1]卡牌时间战力!$A$687</f>
        <v>0</v>
      </c>
      <c r="B687">
        <f>[1]卡牌时间战力!$B$687</f>
        <v>0</v>
      </c>
      <c r="C687">
        <f>[1]卡牌时间战力!$C$687</f>
        <v>0</v>
      </c>
      <c r="D687">
        <f>[1]卡牌时间战力!$D$687</f>
        <v>0</v>
      </c>
      <c r="E687">
        <f>[1]卡牌时间战力!$E$687</f>
        <v>0</v>
      </c>
      <c r="F687">
        <f>[1]卡牌时间战力!$F$687</f>
        <v>0</v>
      </c>
      <c r="G687">
        <f>[1]卡牌时间战力!$G$687</f>
        <v>0</v>
      </c>
      <c r="H687">
        <f>[1]卡牌时间战力!$H$687</f>
        <v>0</v>
      </c>
      <c r="I687">
        <f>[1]卡牌时间战力!$I$687</f>
        <v>0</v>
      </c>
      <c r="J687">
        <f>[1]卡牌时间战力!$J$687</f>
        <v>0</v>
      </c>
      <c r="K687">
        <f>[1]卡牌时间战力!$K$687</f>
        <v>0</v>
      </c>
      <c r="L687">
        <f>[1]卡牌时间战力!$L$687</f>
        <v>0</v>
      </c>
      <c r="M687">
        <f>[1]卡牌时间战力!$M$687</f>
        <v>0</v>
      </c>
      <c r="N687">
        <f>[1]卡牌时间战力!$N$687</f>
        <v>0</v>
      </c>
      <c r="O687">
        <f>[1]卡牌时间战力!$O$687</f>
        <v>0</v>
      </c>
      <c r="P687">
        <f>[1]卡牌时间战力!$P$687</f>
        <v>0</v>
      </c>
      <c r="Q687">
        <f>[1]卡牌时间战力!$Q$687</f>
        <v>0</v>
      </c>
      <c r="R687">
        <f>[1]卡牌时间战力!$R$687</f>
        <v>0</v>
      </c>
      <c r="S687">
        <f>[1]卡牌时间战力!$S$687</f>
        <v>0</v>
      </c>
      <c r="T687">
        <f>[1]卡牌时间战力!$T$687</f>
        <v>0</v>
      </c>
      <c r="U687">
        <f>[1]卡牌时间战力!$U$687</f>
        <v>0</v>
      </c>
      <c r="V687">
        <f>[1]卡牌时间战力!$V$687</f>
        <v>0</v>
      </c>
      <c r="W687">
        <f>[1]卡牌时间战力!$W$687</f>
        <v>0</v>
      </c>
      <c r="X687">
        <f>[1]卡牌时间战力!$X$687</f>
        <v>0</v>
      </c>
    </row>
    <row r="688" spans="1:24" x14ac:dyDescent="0.15">
      <c r="A688">
        <f>[1]卡牌时间战力!$A$688</f>
        <v>0</v>
      </c>
      <c r="B688">
        <f>[1]卡牌时间战力!$B$688</f>
        <v>0</v>
      </c>
      <c r="C688">
        <f>[1]卡牌时间战力!$C$688</f>
        <v>0</v>
      </c>
      <c r="D688">
        <f>[1]卡牌时间战力!$D$688</f>
        <v>0</v>
      </c>
      <c r="E688">
        <f>[1]卡牌时间战力!$E$688</f>
        <v>0</v>
      </c>
      <c r="F688">
        <f>[1]卡牌时间战力!$F$688</f>
        <v>0</v>
      </c>
      <c r="G688">
        <f>[1]卡牌时间战力!$G$688</f>
        <v>0</v>
      </c>
      <c r="H688">
        <f>[1]卡牌时间战力!$H$688</f>
        <v>0</v>
      </c>
      <c r="I688">
        <f>[1]卡牌时间战力!$I$688</f>
        <v>0</v>
      </c>
      <c r="J688">
        <f>[1]卡牌时间战力!$J$688</f>
        <v>0</v>
      </c>
      <c r="K688">
        <f>[1]卡牌时间战力!$K$688</f>
        <v>0</v>
      </c>
      <c r="L688">
        <f>[1]卡牌时间战力!$L$688</f>
        <v>0</v>
      </c>
      <c r="M688">
        <f>[1]卡牌时间战力!$M$688</f>
        <v>0</v>
      </c>
      <c r="N688">
        <f>[1]卡牌时间战力!$N$688</f>
        <v>0</v>
      </c>
      <c r="O688">
        <f>[1]卡牌时间战力!$O$688</f>
        <v>0</v>
      </c>
      <c r="P688">
        <f>[1]卡牌时间战力!$P$688</f>
        <v>0</v>
      </c>
      <c r="Q688">
        <f>[1]卡牌时间战力!$Q$688</f>
        <v>0</v>
      </c>
      <c r="R688">
        <f>[1]卡牌时间战力!$R$688</f>
        <v>0</v>
      </c>
      <c r="S688">
        <f>[1]卡牌时间战力!$S$688</f>
        <v>0</v>
      </c>
      <c r="T688">
        <f>[1]卡牌时间战力!$T$688</f>
        <v>0</v>
      </c>
      <c r="U688">
        <f>[1]卡牌时间战力!$U$688</f>
        <v>0</v>
      </c>
      <c r="V688">
        <f>[1]卡牌时间战力!$V$688</f>
        <v>0</v>
      </c>
      <c r="W688">
        <f>[1]卡牌时间战力!$W$688</f>
        <v>0</v>
      </c>
      <c r="X688">
        <f>[1]卡牌时间战力!$X$688</f>
        <v>0</v>
      </c>
    </row>
    <row r="689" spans="1:24" x14ac:dyDescent="0.15">
      <c r="A689">
        <f>[1]卡牌时间战力!$A$689</f>
        <v>0</v>
      </c>
      <c r="B689">
        <f>[1]卡牌时间战力!$B$689</f>
        <v>0</v>
      </c>
      <c r="C689">
        <f>[1]卡牌时间战力!$C$689</f>
        <v>0</v>
      </c>
      <c r="D689">
        <f>[1]卡牌时间战力!$D$689</f>
        <v>0</v>
      </c>
      <c r="E689">
        <f>[1]卡牌时间战力!$E$689</f>
        <v>0</v>
      </c>
      <c r="F689">
        <f>[1]卡牌时间战力!$F$689</f>
        <v>0</v>
      </c>
      <c r="G689">
        <f>[1]卡牌时间战力!$G$689</f>
        <v>0</v>
      </c>
      <c r="H689">
        <f>[1]卡牌时间战力!$H$689</f>
        <v>0</v>
      </c>
      <c r="I689">
        <f>[1]卡牌时间战力!$I$689</f>
        <v>0</v>
      </c>
      <c r="J689">
        <f>[1]卡牌时间战力!$J$689</f>
        <v>0</v>
      </c>
      <c r="K689">
        <f>[1]卡牌时间战力!$K$689</f>
        <v>0</v>
      </c>
      <c r="L689">
        <f>[1]卡牌时间战力!$L$689</f>
        <v>0</v>
      </c>
      <c r="M689">
        <f>[1]卡牌时间战力!$M$689</f>
        <v>0</v>
      </c>
      <c r="N689">
        <f>[1]卡牌时间战力!$N$689</f>
        <v>0</v>
      </c>
      <c r="O689">
        <f>[1]卡牌时间战力!$O$689</f>
        <v>0</v>
      </c>
      <c r="P689">
        <f>[1]卡牌时间战力!$P$689</f>
        <v>0</v>
      </c>
      <c r="Q689">
        <f>[1]卡牌时间战力!$Q$689</f>
        <v>0</v>
      </c>
      <c r="R689">
        <f>[1]卡牌时间战力!$R$689</f>
        <v>0</v>
      </c>
      <c r="S689">
        <f>[1]卡牌时间战力!$S$689</f>
        <v>0</v>
      </c>
      <c r="T689">
        <f>[1]卡牌时间战力!$T$689</f>
        <v>0</v>
      </c>
      <c r="U689">
        <f>[1]卡牌时间战力!$U$689</f>
        <v>0</v>
      </c>
      <c r="V689">
        <f>[1]卡牌时间战力!$V$689</f>
        <v>0</v>
      </c>
      <c r="W689">
        <f>[1]卡牌时间战力!$W$689</f>
        <v>0</v>
      </c>
      <c r="X689">
        <f>[1]卡牌时间战力!$X$689</f>
        <v>0</v>
      </c>
    </row>
    <row r="690" spans="1:24" x14ac:dyDescent="0.15">
      <c r="A690">
        <f>[1]卡牌时间战力!$A$690</f>
        <v>0</v>
      </c>
      <c r="B690">
        <f>[1]卡牌时间战力!$B$690</f>
        <v>0</v>
      </c>
      <c r="C690">
        <f>[1]卡牌时间战力!$C$690</f>
        <v>0</v>
      </c>
      <c r="D690">
        <f>[1]卡牌时间战力!$D$690</f>
        <v>0</v>
      </c>
      <c r="E690">
        <f>[1]卡牌时间战力!$E$690</f>
        <v>0</v>
      </c>
      <c r="F690">
        <f>[1]卡牌时间战力!$F$690</f>
        <v>0</v>
      </c>
      <c r="G690">
        <f>[1]卡牌时间战力!$G$690</f>
        <v>0</v>
      </c>
      <c r="H690">
        <f>[1]卡牌时间战力!$H$690</f>
        <v>0</v>
      </c>
      <c r="I690">
        <f>[1]卡牌时间战力!$I$690</f>
        <v>0</v>
      </c>
      <c r="J690">
        <f>[1]卡牌时间战力!$J$690</f>
        <v>0</v>
      </c>
      <c r="K690">
        <f>[1]卡牌时间战力!$K$690</f>
        <v>0</v>
      </c>
      <c r="L690">
        <f>[1]卡牌时间战力!$L$690</f>
        <v>0</v>
      </c>
      <c r="M690">
        <f>[1]卡牌时间战力!$M$690</f>
        <v>0</v>
      </c>
      <c r="N690">
        <f>[1]卡牌时间战力!$N$690</f>
        <v>0</v>
      </c>
      <c r="O690">
        <f>[1]卡牌时间战力!$O$690</f>
        <v>0</v>
      </c>
      <c r="P690">
        <f>[1]卡牌时间战力!$P$690</f>
        <v>0</v>
      </c>
      <c r="Q690">
        <f>[1]卡牌时间战力!$Q$690</f>
        <v>0</v>
      </c>
      <c r="R690">
        <f>[1]卡牌时间战力!$R$690</f>
        <v>0</v>
      </c>
      <c r="S690">
        <f>[1]卡牌时间战力!$S$690</f>
        <v>0</v>
      </c>
      <c r="T690">
        <f>[1]卡牌时间战力!$T$690</f>
        <v>0</v>
      </c>
      <c r="U690">
        <f>[1]卡牌时间战力!$U$690</f>
        <v>0</v>
      </c>
      <c r="V690">
        <f>[1]卡牌时间战力!$V$690</f>
        <v>0</v>
      </c>
      <c r="W690">
        <f>[1]卡牌时间战力!$W$690</f>
        <v>0</v>
      </c>
      <c r="X690">
        <f>[1]卡牌时间战力!$X$690</f>
        <v>0</v>
      </c>
    </row>
    <row r="691" spans="1:24" x14ac:dyDescent="0.15">
      <c r="A691">
        <f>[1]卡牌时间战力!$A$691</f>
        <v>0</v>
      </c>
      <c r="B691">
        <f>[1]卡牌时间战力!$B$691</f>
        <v>0</v>
      </c>
      <c r="C691">
        <f>[1]卡牌时间战力!$C$691</f>
        <v>0</v>
      </c>
      <c r="D691">
        <f>[1]卡牌时间战力!$D$691</f>
        <v>0</v>
      </c>
      <c r="E691">
        <f>[1]卡牌时间战力!$E$691</f>
        <v>0</v>
      </c>
      <c r="F691">
        <f>[1]卡牌时间战力!$F$691</f>
        <v>0</v>
      </c>
      <c r="G691">
        <f>[1]卡牌时间战力!$G$691</f>
        <v>0</v>
      </c>
      <c r="H691">
        <f>[1]卡牌时间战力!$H$691</f>
        <v>0</v>
      </c>
      <c r="I691">
        <f>[1]卡牌时间战力!$I$691</f>
        <v>0</v>
      </c>
      <c r="J691">
        <f>[1]卡牌时间战力!$J$691</f>
        <v>0</v>
      </c>
      <c r="K691">
        <f>[1]卡牌时间战力!$K$691</f>
        <v>0</v>
      </c>
      <c r="L691">
        <f>[1]卡牌时间战力!$L$691</f>
        <v>0</v>
      </c>
      <c r="M691">
        <f>[1]卡牌时间战力!$M$691</f>
        <v>0</v>
      </c>
      <c r="N691">
        <f>[1]卡牌时间战力!$N$691</f>
        <v>0</v>
      </c>
      <c r="O691">
        <f>[1]卡牌时间战力!$O$691</f>
        <v>0</v>
      </c>
      <c r="P691">
        <f>[1]卡牌时间战力!$P$691</f>
        <v>0</v>
      </c>
      <c r="Q691">
        <f>[1]卡牌时间战力!$Q$691</f>
        <v>0</v>
      </c>
      <c r="R691">
        <f>[1]卡牌时间战力!$R$691</f>
        <v>0</v>
      </c>
      <c r="S691">
        <f>[1]卡牌时间战力!$S$691</f>
        <v>0</v>
      </c>
      <c r="T691">
        <f>[1]卡牌时间战力!$T$691</f>
        <v>0</v>
      </c>
      <c r="U691">
        <f>[1]卡牌时间战力!$U$691</f>
        <v>0</v>
      </c>
      <c r="V691">
        <f>[1]卡牌时间战力!$V$691</f>
        <v>0</v>
      </c>
      <c r="W691">
        <f>[1]卡牌时间战力!$W$691</f>
        <v>0</v>
      </c>
      <c r="X691">
        <f>[1]卡牌时间战力!$X$691</f>
        <v>0</v>
      </c>
    </row>
    <row r="692" spans="1:24" x14ac:dyDescent="0.15">
      <c r="A692">
        <f>[1]卡牌时间战力!$A$692</f>
        <v>0</v>
      </c>
      <c r="B692">
        <f>[1]卡牌时间战力!$B$692</f>
        <v>0</v>
      </c>
      <c r="C692">
        <f>[1]卡牌时间战力!$C$692</f>
        <v>0</v>
      </c>
      <c r="D692">
        <f>[1]卡牌时间战力!$D$692</f>
        <v>0</v>
      </c>
      <c r="E692">
        <f>[1]卡牌时间战力!$E$692</f>
        <v>0</v>
      </c>
      <c r="F692">
        <f>[1]卡牌时间战力!$F$692</f>
        <v>0</v>
      </c>
      <c r="G692">
        <f>[1]卡牌时间战力!$G$692</f>
        <v>0</v>
      </c>
      <c r="H692">
        <f>[1]卡牌时间战力!$H$692</f>
        <v>0</v>
      </c>
      <c r="I692">
        <f>[1]卡牌时间战力!$I$692</f>
        <v>0</v>
      </c>
      <c r="J692">
        <f>[1]卡牌时间战力!$J$692</f>
        <v>0</v>
      </c>
      <c r="K692">
        <f>[1]卡牌时间战力!$K$692</f>
        <v>0</v>
      </c>
      <c r="L692">
        <f>[1]卡牌时间战力!$L$692</f>
        <v>0</v>
      </c>
      <c r="M692">
        <f>[1]卡牌时间战力!$M$692</f>
        <v>0</v>
      </c>
      <c r="N692">
        <f>[1]卡牌时间战力!$N$692</f>
        <v>0</v>
      </c>
      <c r="O692">
        <f>[1]卡牌时间战力!$O$692</f>
        <v>0</v>
      </c>
      <c r="P692">
        <f>[1]卡牌时间战力!$P$692</f>
        <v>0</v>
      </c>
      <c r="Q692">
        <f>[1]卡牌时间战力!$Q$692</f>
        <v>0</v>
      </c>
      <c r="R692">
        <f>[1]卡牌时间战力!$R$692</f>
        <v>0</v>
      </c>
      <c r="S692">
        <f>[1]卡牌时间战力!$S$692</f>
        <v>0</v>
      </c>
      <c r="T692">
        <f>[1]卡牌时间战力!$T$692</f>
        <v>0</v>
      </c>
      <c r="U692">
        <f>[1]卡牌时间战力!$U$692</f>
        <v>0</v>
      </c>
      <c r="V692">
        <f>[1]卡牌时间战力!$V$692</f>
        <v>0</v>
      </c>
      <c r="W692">
        <f>[1]卡牌时间战力!$W$692</f>
        <v>0</v>
      </c>
      <c r="X692">
        <f>[1]卡牌时间战力!$X$692</f>
        <v>0</v>
      </c>
    </row>
    <row r="693" spans="1:24" x14ac:dyDescent="0.15">
      <c r="A693">
        <f>[1]卡牌时间战力!$A$693</f>
        <v>0</v>
      </c>
      <c r="B693">
        <f>[1]卡牌时间战力!$B$693</f>
        <v>0</v>
      </c>
      <c r="C693">
        <f>[1]卡牌时间战力!$C$693</f>
        <v>0</v>
      </c>
      <c r="D693">
        <f>[1]卡牌时间战力!$D$693</f>
        <v>0</v>
      </c>
      <c r="E693">
        <f>[1]卡牌时间战力!$E$693</f>
        <v>0</v>
      </c>
      <c r="F693">
        <f>[1]卡牌时间战力!$F$693</f>
        <v>0</v>
      </c>
      <c r="G693">
        <f>[1]卡牌时间战力!$G$693</f>
        <v>0</v>
      </c>
      <c r="H693">
        <f>[1]卡牌时间战力!$H$693</f>
        <v>0</v>
      </c>
      <c r="I693">
        <f>[1]卡牌时间战力!$I$693</f>
        <v>0</v>
      </c>
      <c r="J693">
        <f>[1]卡牌时间战力!$J$693</f>
        <v>0</v>
      </c>
      <c r="K693">
        <f>[1]卡牌时间战力!$K$693</f>
        <v>0</v>
      </c>
      <c r="L693">
        <f>[1]卡牌时间战力!$L$693</f>
        <v>0</v>
      </c>
      <c r="M693">
        <f>[1]卡牌时间战力!$M$693</f>
        <v>0</v>
      </c>
      <c r="N693">
        <f>[1]卡牌时间战力!$N$693</f>
        <v>0</v>
      </c>
      <c r="O693">
        <f>[1]卡牌时间战力!$O$693</f>
        <v>0</v>
      </c>
      <c r="P693">
        <f>[1]卡牌时间战力!$P$693</f>
        <v>0</v>
      </c>
      <c r="Q693">
        <f>[1]卡牌时间战力!$Q$693</f>
        <v>0</v>
      </c>
      <c r="R693">
        <f>[1]卡牌时间战力!$R$693</f>
        <v>0</v>
      </c>
      <c r="S693">
        <f>[1]卡牌时间战力!$S$693</f>
        <v>0</v>
      </c>
      <c r="T693">
        <f>[1]卡牌时间战力!$T$693</f>
        <v>0</v>
      </c>
      <c r="U693">
        <f>[1]卡牌时间战力!$U$693</f>
        <v>0</v>
      </c>
      <c r="V693">
        <f>[1]卡牌时间战力!$V$693</f>
        <v>0</v>
      </c>
      <c r="W693">
        <f>[1]卡牌时间战力!$W$693</f>
        <v>0</v>
      </c>
      <c r="X693">
        <f>[1]卡牌时间战力!$X$693</f>
        <v>0</v>
      </c>
    </row>
    <row r="694" spans="1:24" x14ac:dyDescent="0.15">
      <c r="A694">
        <f>[1]卡牌时间战力!$A$694</f>
        <v>0</v>
      </c>
      <c r="B694">
        <f>[1]卡牌时间战力!$B$694</f>
        <v>0</v>
      </c>
      <c r="C694">
        <f>[1]卡牌时间战力!$C$694</f>
        <v>0</v>
      </c>
      <c r="D694">
        <f>[1]卡牌时间战力!$D$694</f>
        <v>0</v>
      </c>
      <c r="E694">
        <f>[1]卡牌时间战力!$E$694</f>
        <v>0</v>
      </c>
      <c r="F694">
        <f>[1]卡牌时间战力!$F$694</f>
        <v>0</v>
      </c>
      <c r="G694">
        <f>[1]卡牌时间战力!$G$694</f>
        <v>0</v>
      </c>
      <c r="H694">
        <f>[1]卡牌时间战力!$H$694</f>
        <v>0</v>
      </c>
      <c r="I694">
        <f>[1]卡牌时间战力!$I$694</f>
        <v>0</v>
      </c>
      <c r="J694">
        <f>[1]卡牌时间战力!$J$694</f>
        <v>0</v>
      </c>
      <c r="K694">
        <f>[1]卡牌时间战力!$K$694</f>
        <v>0</v>
      </c>
      <c r="L694">
        <f>[1]卡牌时间战力!$L$694</f>
        <v>0</v>
      </c>
      <c r="M694">
        <f>[1]卡牌时间战力!$M$694</f>
        <v>0</v>
      </c>
      <c r="N694">
        <f>[1]卡牌时间战力!$N$694</f>
        <v>0</v>
      </c>
      <c r="O694">
        <f>[1]卡牌时间战力!$O$694</f>
        <v>0</v>
      </c>
      <c r="P694">
        <f>[1]卡牌时间战力!$P$694</f>
        <v>0</v>
      </c>
      <c r="Q694">
        <f>[1]卡牌时间战力!$Q$694</f>
        <v>0</v>
      </c>
      <c r="R694">
        <f>[1]卡牌时间战力!$R$694</f>
        <v>0</v>
      </c>
      <c r="S694">
        <f>[1]卡牌时间战力!$S$694</f>
        <v>0</v>
      </c>
      <c r="T694">
        <f>[1]卡牌时间战力!$T$694</f>
        <v>0</v>
      </c>
      <c r="U694">
        <f>[1]卡牌时间战力!$U$694</f>
        <v>0</v>
      </c>
      <c r="V694">
        <f>[1]卡牌时间战力!$V$694</f>
        <v>0</v>
      </c>
      <c r="W694">
        <f>[1]卡牌时间战力!$W$694</f>
        <v>0</v>
      </c>
      <c r="X694">
        <f>[1]卡牌时间战力!$X$694</f>
        <v>0</v>
      </c>
    </row>
    <row r="695" spans="1:24" x14ac:dyDescent="0.15">
      <c r="A695">
        <f>[1]卡牌时间战力!$A$695</f>
        <v>0</v>
      </c>
      <c r="B695">
        <f>[1]卡牌时间战力!$B$695</f>
        <v>0</v>
      </c>
      <c r="C695">
        <f>[1]卡牌时间战力!$C$695</f>
        <v>0</v>
      </c>
      <c r="D695">
        <f>[1]卡牌时间战力!$D$695</f>
        <v>0</v>
      </c>
      <c r="E695">
        <f>[1]卡牌时间战力!$E$695</f>
        <v>0</v>
      </c>
      <c r="F695">
        <f>[1]卡牌时间战力!$F$695</f>
        <v>0</v>
      </c>
      <c r="G695">
        <f>[1]卡牌时间战力!$G$695</f>
        <v>0</v>
      </c>
      <c r="H695">
        <f>[1]卡牌时间战力!$H$695</f>
        <v>0</v>
      </c>
      <c r="I695">
        <f>[1]卡牌时间战力!$I$695</f>
        <v>0</v>
      </c>
      <c r="J695">
        <f>[1]卡牌时间战力!$J$695</f>
        <v>0</v>
      </c>
      <c r="K695">
        <f>[1]卡牌时间战力!$K$695</f>
        <v>0</v>
      </c>
      <c r="L695">
        <f>[1]卡牌时间战力!$L$695</f>
        <v>0</v>
      </c>
      <c r="M695">
        <f>[1]卡牌时间战力!$M$695</f>
        <v>0</v>
      </c>
      <c r="N695">
        <f>[1]卡牌时间战力!$N$695</f>
        <v>0</v>
      </c>
      <c r="O695">
        <f>[1]卡牌时间战力!$O$695</f>
        <v>0</v>
      </c>
      <c r="P695">
        <f>[1]卡牌时间战力!$P$695</f>
        <v>0</v>
      </c>
      <c r="Q695">
        <f>[1]卡牌时间战力!$Q$695</f>
        <v>0</v>
      </c>
      <c r="R695">
        <f>[1]卡牌时间战力!$R$695</f>
        <v>0</v>
      </c>
      <c r="S695">
        <f>[1]卡牌时间战力!$S$695</f>
        <v>0</v>
      </c>
      <c r="T695">
        <f>[1]卡牌时间战力!$T$695</f>
        <v>0</v>
      </c>
      <c r="U695">
        <f>[1]卡牌时间战力!$U$695</f>
        <v>0</v>
      </c>
      <c r="V695">
        <f>[1]卡牌时间战力!$V$695</f>
        <v>0</v>
      </c>
      <c r="W695">
        <f>[1]卡牌时间战力!$W$695</f>
        <v>0</v>
      </c>
      <c r="X695">
        <f>[1]卡牌时间战力!$X$695</f>
        <v>0</v>
      </c>
    </row>
    <row r="696" spans="1:24" x14ac:dyDescent="0.15">
      <c r="A696">
        <f>[1]卡牌时间战力!$A$696</f>
        <v>0</v>
      </c>
      <c r="B696">
        <f>[1]卡牌时间战力!$B$696</f>
        <v>0</v>
      </c>
      <c r="C696">
        <f>[1]卡牌时间战力!$C$696</f>
        <v>0</v>
      </c>
      <c r="D696">
        <f>[1]卡牌时间战力!$D$696</f>
        <v>0</v>
      </c>
      <c r="E696">
        <f>[1]卡牌时间战力!$E$696</f>
        <v>0</v>
      </c>
      <c r="F696">
        <f>[1]卡牌时间战力!$F$696</f>
        <v>0</v>
      </c>
      <c r="G696">
        <f>[1]卡牌时间战力!$G$696</f>
        <v>0</v>
      </c>
      <c r="H696">
        <f>[1]卡牌时间战力!$H$696</f>
        <v>0</v>
      </c>
      <c r="I696">
        <f>[1]卡牌时间战力!$I$696</f>
        <v>0</v>
      </c>
      <c r="J696">
        <f>[1]卡牌时间战力!$J$696</f>
        <v>0</v>
      </c>
      <c r="K696">
        <f>[1]卡牌时间战力!$K$696</f>
        <v>0</v>
      </c>
      <c r="L696">
        <f>[1]卡牌时间战力!$L$696</f>
        <v>0</v>
      </c>
      <c r="M696">
        <f>[1]卡牌时间战力!$M$696</f>
        <v>0</v>
      </c>
      <c r="N696">
        <f>[1]卡牌时间战力!$N$696</f>
        <v>0</v>
      </c>
      <c r="O696">
        <f>[1]卡牌时间战力!$O$696</f>
        <v>0</v>
      </c>
      <c r="P696">
        <f>[1]卡牌时间战力!$P$696</f>
        <v>0</v>
      </c>
      <c r="Q696">
        <f>[1]卡牌时间战力!$Q$696</f>
        <v>0</v>
      </c>
      <c r="R696">
        <f>[1]卡牌时间战力!$R$696</f>
        <v>0</v>
      </c>
      <c r="S696">
        <f>[1]卡牌时间战力!$S$696</f>
        <v>0</v>
      </c>
      <c r="T696">
        <f>[1]卡牌时间战力!$T$696</f>
        <v>0</v>
      </c>
      <c r="U696">
        <f>[1]卡牌时间战力!$U$696</f>
        <v>0</v>
      </c>
      <c r="V696">
        <f>[1]卡牌时间战力!$V$696</f>
        <v>0</v>
      </c>
      <c r="W696">
        <f>[1]卡牌时间战力!$W$696</f>
        <v>0</v>
      </c>
      <c r="X696">
        <f>[1]卡牌时间战力!$X$696</f>
        <v>0</v>
      </c>
    </row>
    <row r="697" spans="1:24" x14ac:dyDescent="0.15">
      <c r="A697">
        <f>[1]卡牌时间战力!$A$697</f>
        <v>0</v>
      </c>
      <c r="B697">
        <f>[1]卡牌时间战力!$B$697</f>
        <v>0</v>
      </c>
      <c r="C697">
        <f>[1]卡牌时间战力!$C$697</f>
        <v>0</v>
      </c>
      <c r="D697">
        <f>[1]卡牌时间战力!$D$697</f>
        <v>0</v>
      </c>
      <c r="E697">
        <f>[1]卡牌时间战力!$E$697</f>
        <v>0</v>
      </c>
      <c r="F697">
        <f>[1]卡牌时间战力!$F$697</f>
        <v>0</v>
      </c>
      <c r="G697">
        <f>[1]卡牌时间战力!$G$697</f>
        <v>0</v>
      </c>
      <c r="H697">
        <f>[1]卡牌时间战力!$H$697</f>
        <v>0</v>
      </c>
      <c r="I697">
        <f>[1]卡牌时间战力!$I$697</f>
        <v>0</v>
      </c>
      <c r="J697">
        <f>[1]卡牌时间战力!$J$697</f>
        <v>0</v>
      </c>
      <c r="K697">
        <f>[1]卡牌时间战力!$K$697</f>
        <v>0</v>
      </c>
      <c r="L697">
        <f>[1]卡牌时间战力!$L$697</f>
        <v>0</v>
      </c>
      <c r="M697">
        <f>[1]卡牌时间战力!$M$697</f>
        <v>0</v>
      </c>
      <c r="N697">
        <f>[1]卡牌时间战力!$N$697</f>
        <v>0</v>
      </c>
      <c r="O697">
        <f>[1]卡牌时间战力!$O$697</f>
        <v>0</v>
      </c>
      <c r="P697">
        <f>[1]卡牌时间战力!$P$697</f>
        <v>0</v>
      </c>
      <c r="Q697">
        <f>[1]卡牌时间战力!$Q$697</f>
        <v>0</v>
      </c>
      <c r="R697">
        <f>[1]卡牌时间战力!$R$697</f>
        <v>0</v>
      </c>
      <c r="S697">
        <f>[1]卡牌时间战力!$S$697</f>
        <v>0</v>
      </c>
      <c r="T697">
        <f>[1]卡牌时间战力!$T$697</f>
        <v>0</v>
      </c>
      <c r="U697">
        <f>[1]卡牌时间战力!$U$697</f>
        <v>0</v>
      </c>
      <c r="V697">
        <f>[1]卡牌时间战力!$V$697</f>
        <v>0</v>
      </c>
      <c r="W697">
        <f>[1]卡牌时间战力!$W$697</f>
        <v>0</v>
      </c>
      <c r="X697">
        <f>[1]卡牌时间战力!$X$697</f>
        <v>0</v>
      </c>
    </row>
    <row r="698" spans="1:24" x14ac:dyDescent="0.15">
      <c r="A698">
        <f>[1]卡牌时间战力!$A$698</f>
        <v>0</v>
      </c>
      <c r="B698">
        <f>[1]卡牌时间战力!$B$698</f>
        <v>0</v>
      </c>
      <c r="C698">
        <f>[1]卡牌时间战力!$C$698</f>
        <v>0</v>
      </c>
      <c r="D698">
        <f>[1]卡牌时间战力!$D$698</f>
        <v>0</v>
      </c>
      <c r="E698">
        <f>[1]卡牌时间战力!$E$698</f>
        <v>0</v>
      </c>
      <c r="F698">
        <f>[1]卡牌时间战力!$F$698</f>
        <v>0</v>
      </c>
      <c r="G698">
        <f>[1]卡牌时间战力!$G$698</f>
        <v>0</v>
      </c>
      <c r="H698">
        <f>[1]卡牌时间战力!$H$698</f>
        <v>0</v>
      </c>
      <c r="I698">
        <f>[1]卡牌时间战力!$I$698</f>
        <v>0</v>
      </c>
      <c r="J698">
        <f>[1]卡牌时间战力!$J$698</f>
        <v>0</v>
      </c>
      <c r="K698">
        <f>[1]卡牌时间战力!$K$698</f>
        <v>0</v>
      </c>
      <c r="L698">
        <f>[1]卡牌时间战力!$L$698</f>
        <v>0</v>
      </c>
      <c r="M698">
        <f>[1]卡牌时间战力!$M$698</f>
        <v>0</v>
      </c>
      <c r="N698">
        <f>[1]卡牌时间战力!$N$698</f>
        <v>0</v>
      </c>
      <c r="O698">
        <f>[1]卡牌时间战力!$O$698</f>
        <v>0</v>
      </c>
      <c r="P698">
        <f>[1]卡牌时间战力!$P$698</f>
        <v>0</v>
      </c>
      <c r="Q698">
        <f>[1]卡牌时间战力!$Q$698</f>
        <v>0</v>
      </c>
      <c r="R698">
        <f>[1]卡牌时间战力!$R$698</f>
        <v>0</v>
      </c>
      <c r="S698">
        <f>[1]卡牌时间战力!$S$698</f>
        <v>0</v>
      </c>
      <c r="T698">
        <f>[1]卡牌时间战力!$T$698</f>
        <v>0</v>
      </c>
      <c r="U698">
        <f>[1]卡牌时间战力!$U$698</f>
        <v>0</v>
      </c>
      <c r="V698">
        <f>[1]卡牌时间战力!$V$698</f>
        <v>0</v>
      </c>
      <c r="W698">
        <f>[1]卡牌时间战力!$W$698</f>
        <v>0</v>
      </c>
      <c r="X698">
        <f>[1]卡牌时间战力!$X$698</f>
        <v>0</v>
      </c>
    </row>
    <row r="699" spans="1:24" x14ac:dyDescent="0.15">
      <c r="A699">
        <f>[1]卡牌时间战力!$A$699</f>
        <v>0</v>
      </c>
      <c r="B699">
        <f>[1]卡牌时间战力!$B$699</f>
        <v>0</v>
      </c>
      <c r="C699">
        <f>[1]卡牌时间战力!$C$699</f>
        <v>0</v>
      </c>
      <c r="D699">
        <f>[1]卡牌时间战力!$D$699</f>
        <v>0</v>
      </c>
      <c r="E699">
        <f>[1]卡牌时间战力!$E$699</f>
        <v>0</v>
      </c>
      <c r="F699">
        <f>[1]卡牌时间战力!$F$699</f>
        <v>0</v>
      </c>
      <c r="G699">
        <f>[1]卡牌时间战力!$G$699</f>
        <v>0</v>
      </c>
      <c r="H699">
        <f>[1]卡牌时间战力!$H$699</f>
        <v>0</v>
      </c>
      <c r="I699">
        <f>[1]卡牌时间战力!$I$699</f>
        <v>0</v>
      </c>
      <c r="J699">
        <f>[1]卡牌时间战力!$J$699</f>
        <v>0</v>
      </c>
      <c r="K699">
        <f>[1]卡牌时间战力!$K$699</f>
        <v>0</v>
      </c>
      <c r="L699">
        <f>[1]卡牌时间战力!$L$699</f>
        <v>0</v>
      </c>
      <c r="M699">
        <f>[1]卡牌时间战力!$M$699</f>
        <v>0</v>
      </c>
      <c r="N699">
        <f>[1]卡牌时间战力!$N$699</f>
        <v>0</v>
      </c>
      <c r="O699">
        <f>[1]卡牌时间战力!$O$699</f>
        <v>0</v>
      </c>
      <c r="P699">
        <f>[1]卡牌时间战力!$P$699</f>
        <v>0</v>
      </c>
      <c r="Q699">
        <f>[1]卡牌时间战力!$Q$699</f>
        <v>0</v>
      </c>
      <c r="R699">
        <f>[1]卡牌时间战力!$R$699</f>
        <v>0</v>
      </c>
      <c r="S699">
        <f>[1]卡牌时间战力!$S$699</f>
        <v>0</v>
      </c>
      <c r="T699">
        <f>[1]卡牌时间战力!$T$699</f>
        <v>0</v>
      </c>
      <c r="U699">
        <f>[1]卡牌时间战力!$U$699</f>
        <v>0</v>
      </c>
      <c r="V699">
        <f>[1]卡牌时间战力!$V$699</f>
        <v>0</v>
      </c>
      <c r="W699">
        <f>[1]卡牌时间战力!$W$699</f>
        <v>0</v>
      </c>
      <c r="X699">
        <f>[1]卡牌时间战力!$X$699</f>
        <v>0</v>
      </c>
    </row>
    <row r="700" spans="1:24" x14ac:dyDescent="0.15">
      <c r="A700">
        <f>[1]卡牌时间战力!$A$700</f>
        <v>0</v>
      </c>
      <c r="B700">
        <f>[1]卡牌时间战力!$B$700</f>
        <v>0</v>
      </c>
      <c r="C700">
        <f>[1]卡牌时间战力!$C$700</f>
        <v>0</v>
      </c>
      <c r="D700">
        <f>[1]卡牌时间战力!$D$700</f>
        <v>0</v>
      </c>
      <c r="E700">
        <f>[1]卡牌时间战力!$E$700</f>
        <v>0</v>
      </c>
      <c r="F700">
        <f>[1]卡牌时间战力!$F$700</f>
        <v>0</v>
      </c>
      <c r="G700">
        <f>[1]卡牌时间战力!$G$700</f>
        <v>0</v>
      </c>
      <c r="H700">
        <f>[1]卡牌时间战力!$H$700</f>
        <v>0</v>
      </c>
      <c r="I700">
        <f>[1]卡牌时间战力!$I$700</f>
        <v>0</v>
      </c>
      <c r="J700">
        <f>[1]卡牌时间战力!$J$700</f>
        <v>0</v>
      </c>
      <c r="K700">
        <f>[1]卡牌时间战力!$K$700</f>
        <v>0</v>
      </c>
      <c r="L700">
        <f>[1]卡牌时间战力!$L$700</f>
        <v>0</v>
      </c>
      <c r="M700">
        <f>[1]卡牌时间战力!$M$700</f>
        <v>0</v>
      </c>
      <c r="N700">
        <f>[1]卡牌时间战力!$N$700</f>
        <v>0</v>
      </c>
      <c r="O700">
        <f>[1]卡牌时间战力!$O$700</f>
        <v>0</v>
      </c>
      <c r="P700">
        <f>[1]卡牌时间战力!$P$700</f>
        <v>0</v>
      </c>
      <c r="Q700">
        <f>[1]卡牌时间战力!$Q$700</f>
        <v>0</v>
      </c>
      <c r="R700">
        <f>[1]卡牌时间战力!$R$700</f>
        <v>0</v>
      </c>
      <c r="S700">
        <f>[1]卡牌时间战力!$S$700</f>
        <v>0</v>
      </c>
      <c r="T700">
        <f>[1]卡牌时间战力!$T$700</f>
        <v>0</v>
      </c>
      <c r="U700">
        <f>[1]卡牌时间战力!$U$700</f>
        <v>0</v>
      </c>
      <c r="V700">
        <f>[1]卡牌时间战力!$V$700</f>
        <v>0</v>
      </c>
      <c r="W700">
        <f>[1]卡牌时间战力!$W$700</f>
        <v>0</v>
      </c>
      <c r="X700">
        <f>[1]卡牌时间战力!$X$700</f>
        <v>0</v>
      </c>
    </row>
    <row r="701" spans="1:24" x14ac:dyDescent="0.15">
      <c r="A701">
        <f>[1]卡牌时间战力!$A$701</f>
        <v>0</v>
      </c>
      <c r="B701">
        <f>[1]卡牌时间战力!$B$701</f>
        <v>0</v>
      </c>
      <c r="C701">
        <f>[1]卡牌时间战力!$C$701</f>
        <v>0</v>
      </c>
      <c r="D701">
        <f>[1]卡牌时间战力!$D$701</f>
        <v>0</v>
      </c>
      <c r="E701">
        <f>[1]卡牌时间战力!$E$701</f>
        <v>0</v>
      </c>
      <c r="F701">
        <f>[1]卡牌时间战力!$F$701</f>
        <v>0</v>
      </c>
      <c r="G701">
        <f>[1]卡牌时间战力!$G$701</f>
        <v>0</v>
      </c>
      <c r="H701">
        <f>[1]卡牌时间战力!$H$701</f>
        <v>0</v>
      </c>
      <c r="I701">
        <f>[1]卡牌时间战力!$I$701</f>
        <v>0</v>
      </c>
      <c r="J701">
        <f>[1]卡牌时间战力!$J$701</f>
        <v>0</v>
      </c>
      <c r="K701">
        <f>[1]卡牌时间战力!$K$701</f>
        <v>0</v>
      </c>
      <c r="L701">
        <f>[1]卡牌时间战力!$L$701</f>
        <v>0</v>
      </c>
      <c r="M701">
        <f>[1]卡牌时间战力!$M$701</f>
        <v>0</v>
      </c>
      <c r="N701">
        <f>[1]卡牌时间战力!$N$701</f>
        <v>0</v>
      </c>
      <c r="O701">
        <f>[1]卡牌时间战力!$O$701</f>
        <v>0</v>
      </c>
      <c r="P701">
        <f>[1]卡牌时间战力!$P$701</f>
        <v>0</v>
      </c>
      <c r="Q701">
        <f>[1]卡牌时间战力!$Q$701</f>
        <v>0</v>
      </c>
      <c r="R701">
        <f>[1]卡牌时间战力!$R$701</f>
        <v>0</v>
      </c>
      <c r="S701">
        <f>[1]卡牌时间战力!$S$701</f>
        <v>0</v>
      </c>
      <c r="T701">
        <f>[1]卡牌时间战力!$T$701</f>
        <v>0</v>
      </c>
      <c r="U701">
        <f>[1]卡牌时间战力!$U$701</f>
        <v>0</v>
      </c>
      <c r="V701">
        <f>[1]卡牌时间战力!$V$701</f>
        <v>0</v>
      </c>
      <c r="W701">
        <f>[1]卡牌时间战力!$W$701</f>
        <v>0</v>
      </c>
      <c r="X701">
        <f>[1]卡牌时间战力!$X$701</f>
        <v>0</v>
      </c>
    </row>
    <row r="702" spans="1:24" x14ac:dyDescent="0.15">
      <c r="A702">
        <f>[1]卡牌时间战力!$A$702</f>
        <v>0</v>
      </c>
      <c r="B702">
        <f>[1]卡牌时间战力!$B$702</f>
        <v>0</v>
      </c>
      <c r="C702">
        <f>[1]卡牌时间战力!$C$702</f>
        <v>0</v>
      </c>
      <c r="D702">
        <f>[1]卡牌时间战力!$D$702</f>
        <v>0</v>
      </c>
      <c r="E702">
        <f>[1]卡牌时间战力!$E$702</f>
        <v>0</v>
      </c>
      <c r="F702">
        <f>[1]卡牌时间战力!$F$702</f>
        <v>0</v>
      </c>
      <c r="G702">
        <f>[1]卡牌时间战力!$G$702</f>
        <v>0</v>
      </c>
      <c r="H702">
        <f>[1]卡牌时间战力!$H$702</f>
        <v>0</v>
      </c>
      <c r="I702">
        <f>[1]卡牌时间战力!$I$702</f>
        <v>0</v>
      </c>
      <c r="J702">
        <f>[1]卡牌时间战力!$J$702</f>
        <v>0</v>
      </c>
      <c r="K702">
        <f>[1]卡牌时间战力!$K$702</f>
        <v>0</v>
      </c>
      <c r="L702">
        <f>[1]卡牌时间战力!$L$702</f>
        <v>0</v>
      </c>
      <c r="M702">
        <f>[1]卡牌时间战力!$M$702</f>
        <v>0</v>
      </c>
      <c r="N702">
        <f>[1]卡牌时间战力!$N$702</f>
        <v>0</v>
      </c>
      <c r="O702">
        <f>[1]卡牌时间战力!$O$702</f>
        <v>0</v>
      </c>
      <c r="P702">
        <f>[1]卡牌时间战力!$P$702</f>
        <v>0</v>
      </c>
      <c r="Q702">
        <f>[1]卡牌时间战力!$Q$702</f>
        <v>0</v>
      </c>
      <c r="R702">
        <f>[1]卡牌时间战力!$R$702</f>
        <v>0</v>
      </c>
      <c r="S702">
        <f>[1]卡牌时间战力!$S$702</f>
        <v>0</v>
      </c>
      <c r="T702">
        <f>[1]卡牌时间战力!$T$702</f>
        <v>0</v>
      </c>
      <c r="U702">
        <f>[1]卡牌时间战力!$U$702</f>
        <v>0</v>
      </c>
      <c r="V702">
        <f>[1]卡牌时间战力!$V$702</f>
        <v>0</v>
      </c>
      <c r="W702">
        <f>[1]卡牌时间战力!$W$702</f>
        <v>0</v>
      </c>
      <c r="X702">
        <f>[1]卡牌时间战力!$X$702</f>
        <v>0</v>
      </c>
    </row>
    <row r="703" spans="1:24" x14ac:dyDescent="0.15">
      <c r="A703">
        <f>[1]卡牌时间战力!$A$703</f>
        <v>0</v>
      </c>
      <c r="B703">
        <f>[1]卡牌时间战力!$B$703</f>
        <v>0</v>
      </c>
      <c r="C703">
        <f>[1]卡牌时间战力!$C$703</f>
        <v>0</v>
      </c>
      <c r="D703">
        <f>[1]卡牌时间战力!$D$703</f>
        <v>0</v>
      </c>
      <c r="E703">
        <f>[1]卡牌时间战力!$E$703</f>
        <v>0</v>
      </c>
      <c r="F703">
        <f>[1]卡牌时间战力!$F$703</f>
        <v>0</v>
      </c>
      <c r="G703">
        <f>[1]卡牌时间战力!$G$703</f>
        <v>0</v>
      </c>
      <c r="H703">
        <f>[1]卡牌时间战力!$H$703</f>
        <v>0</v>
      </c>
      <c r="I703">
        <f>[1]卡牌时间战力!$I$703</f>
        <v>0</v>
      </c>
      <c r="J703">
        <f>[1]卡牌时间战力!$J$703</f>
        <v>0</v>
      </c>
      <c r="K703">
        <f>[1]卡牌时间战力!$K$703</f>
        <v>0</v>
      </c>
      <c r="L703">
        <f>[1]卡牌时间战力!$L$703</f>
        <v>0</v>
      </c>
      <c r="M703">
        <f>[1]卡牌时间战力!$M$703</f>
        <v>0</v>
      </c>
      <c r="N703">
        <f>[1]卡牌时间战力!$N$703</f>
        <v>0</v>
      </c>
      <c r="O703">
        <f>[1]卡牌时间战力!$O$703</f>
        <v>0</v>
      </c>
      <c r="P703">
        <f>[1]卡牌时间战力!$P$703</f>
        <v>0</v>
      </c>
      <c r="Q703">
        <f>[1]卡牌时间战力!$Q$703</f>
        <v>0</v>
      </c>
      <c r="R703">
        <f>[1]卡牌时间战力!$R$703</f>
        <v>0</v>
      </c>
      <c r="S703">
        <f>[1]卡牌时间战力!$S$703</f>
        <v>0</v>
      </c>
      <c r="T703">
        <f>[1]卡牌时间战力!$T$703</f>
        <v>0</v>
      </c>
      <c r="U703">
        <f>[1]卡牌时间战力!$U$703</f>
        <v>0</v>
      </c>
      <c r="V703">
        <f>[1]卡牌时间战力!$V$703</f>
        <v>0</v>
      </c>
      <c r="W703">
        <f>[1]卡牌时间战力!$W$703</f>
        <v>0</v>
      </c>
      <c r="X703">
        <f>[1]卡牌时间战力!$X$703</f>
        <v>0</v>
      </c>
    </row>
    <row r="704" spans="1:24" x14ac:dyDescent="0.15">
      <c r="A704">
        <f>[1]卡牌时间战力!$A$704</f>
        <v>0</v>
      </c>
      <c r="B704">
        <f>[1]卡牌时间战力!$B$704</f>
        <v>0</v>
      </c>
      <c r="C704">
        <f>[1]卡牌时间战力!$C$704</f>
        <v>0</v>
      </c>
      <c r="D704">
        <f>[1]卡牌时间战力!$D$704</f>
        <v>0</v>
      </c>
      <c r="E704">
        <f>[1]卡牌时间战力!$E$704</f>
        <v>0</v>
      </c>
      <c r="F704">
        <f>[1]卡牌时间战力!$F$704</f>
        <v>0</v>
      </c>
      <c r="G704">
        <f>[1]卡牌时间战力!$G$704</f>
        <v>0</v>
      </c>
      <c r="H704">
        <f>[1]卡牌时间战力!$H$704</f>
        <v>0</v>
      </c>
      <c r="I704">
        <f>[1]卡牌时间战力!$I$704</f>
        <v>0</v>
      </c>
      <c r="J704">
        <f>[1]卡牌时间战力!$J$704</f>
        <v>0</v>
      </c>
      <c r="K704">
        <f>[1]卡牌时间战力!$K$704</f>
        <v>0</v>
      </c>
      <c r="L704">
        <f>[1]卡牌时间战力!$L$704</f>
        <v>0</v>
      </c>
      <c r="M704">
        <f>[1]卡牌时间战力!$M$704</f>
        <v>0</v>
      </c>
      <c r="N704">
        <f>[1]卡牌时间战力!$N$704</f>
        <v>0</v>
      </c>
      <c r="O704">
        <f>[1]卡牌时间战力!$O$704</f>
        <v>0</v>
      </c>
      <c r="P704">
        <f>[1]卡牌时间战力!$P$704</f>
        <v>0</v>
      </c>
      <c r="Q704">
        <f>[1]卡牌时间战力!$Q$704</f>
        <v>0</v>
      </c>
      <c r="R704">
        <f>[1]卡牌时间战力!$R$704</f>
        <v>0</v>
      </c>
      <c r="S704">
        <f>[1]卡牌时间战力!$S$704</f>
        <v>0</v>
      </c>
      <c r="T704">
        <f>[1]卡牌时间战力!$T$704</f>
        <v>0</v>
      </c>
      <c r="U704">
        <f>[1]卡牌时间战力!$U$704</f>
        <v>0</v>
      </c>
      <c r="V704">
        <f>[1]卡牌时间战力!$V$704</f>
        <v>0</v>
      </c>
      <c r="W704">
        <f>[1]卡牌时间战力!$W$704</f>
        <v>0</v>
      </c>
      <c r="X704">
        <f>[1]卡牌时间战力!$X$704</f>
        <v>0</v>
      </c>
    </row>
    <row r="705" spans="1:24" x14ac:dyDescent="0.15">
      <c r="A705">
        <f>[1]卡牌时间战力!$A$705</f>
        <v>0</v>
      </c>
      <c r="B705">
        <f>[1]卡牌时间战力!$B$705</f>
        <v>0</v>
      </c>
      <c r="C705">
        <f>[1]卡牌时间战力!$C$705</f>
        <v>0</v>
      </c>
      <c r="D705">
        <f>[1]卡牌时间战力!$D$705</f>
        <v>0</v>
      </c>
      <c r="E705">
        <f>[1]卡牌时间战力!$E$705</f>
        <v>0</v>
      </c>
      <c r="F705">
        <f>[1]卡牌时间战力!$F$705</f>
        <v>0</v>
      </c>
      <c r="G705">
        <f>[1]卡牌时间战力!$G$705</f>
        <v>0</v>
      </c>
      <c r="H705">
        <f>[1]卡牌时间战力!$H$705</f>
        <v>0</v>
      </c>
      <c r="I705">
        <f>[1]卡牌时间战力!$I$705</f>
        <v>0</v>
      </c>
      <c r="J705">
        <f>[1]卡牌时间战力!$J$705</f>
        <v>0</v>
      </c>
      <c r="K705">
        <f>[1]卡牌时间战力!$K$705</f>
        <v>0</v>
      </c>
      <c r="L705">
        <f>[1]卡牌时间战力!$L$705</f>
        <v>0</v>
      </c>
      <c r="M705">
        <f>[1]卡牌时间战力!$M$705</f>
        <v>0</v>
      </c>
      <c r="N705">
        <f>[1]卡牌时间战力!$N$705</f>
        <v>0</v>
      </c>
      <c r="O705">
        <f>[1]卡牌时间战力!$O$705</f>
        <v>0</v>
      </c>
      <c r="P705">
        <f>[1]卡牌时间战力!$P$705</f>
        <v>0</v>
      </c>
      <c r="Q705">
        <f>[1]卡牌时间战力!$Q$705</f>
        <v>0</v>
      </c>
      <c r="R705">
        <f>[1]卡牌时间战力!$R$705</f>
        <v>0</v>
      </c>
      <c r="S705">
        <f>[1]卡牌时间战力!$S$705</f>
        <v>0</v>
      </c>
      <c r="T705">
        <f>[1]卡牌时间战力!$T$705</f>
        <v>0</v>
      </c>
      <c r="U705">
        <f>[1]卡牌时间战力!$U$705</f>
        <v>0</v>
      </c>
      <c r="V705">
        <f>[1]卡牌时间战力!$V$705</f>
        <v>0</v>
      </c>
      <c r="W705">
        <f>[1]卡牌时间战力!$W$705</f>
        <v>0</v>
      </c>
      <c r="X705">
        <f>[1]卡牌时间战力!$X$705</f>
        <v>0</v>
      </c>
    </row>
    <row r="706" spans="1:24" x14ac:dyDescent="0.15">
      <c r="A706">
        <f>[1]卡牌时间战力!$A$706</f>
        <v>0</v>
      </c>
      <c r="B706">
        <f>[1]卡牌时间战力!$B$706</f>
        <v>0</v>
      </c>
      <c r="C706">
        <f>[1]卡牌时间战力!$C$706</f>
        <v>0</v>
      </c>
      <c r="D706">
        <f>[1]卡牌时间战力!$D$706</f>
        <v>0</v>
      </c>
      <c r="E706">
        <f>[1]卡牌时间战力!$E$706</f>
        <v>0</v>
      </c>
      <c r="F706">
        <f>[1]卡牌时间战力!$F$706</f>
        <v>0</v>
      </c>
      <c r="G706">
        <f>[1]卡牌时间战力!$G$706</f>
        <v>0</v>
      </c>
      <c r="H706">
        <f>[1]卡牌时间战力!$H$706</f>
        <v>0</v>
      </c>
      <c r="I706">
        <f>[1]卡牌时间战力!$I$706</f>
        <v>0</v>
      </c>
      <c r="J706">
        <f>[1]卡牌时间战力!$J$706</f>
        <v>0</v>
      </c>
      <c r="K706">
        <f>[1]卡牌时间战力!$K$706</f>
        <v>0</v>
      </c>
      <c r="L706">
        <f>[1]卡牌时间战力!$L$706</f>
        <v>0</v>
      </c>
      <c r="M706">
        <f>[1]卡牌时间战力!$M$706</f>
        <v>0</v>
      </c>
      <c r="N706">
        <f>[1]卡牌时间战力!$N$706</f>
        <v>0</v>
      </c>
      <c r="O706">
        <f>[1]卡牌时间战力!$O$706</f>
        <v>0</v>
      </c>
      <c r="P706">
        <f>[1]卡牌时间战力!$P$706</f>
        <v>0</v>
      </c>
      <c r="Q706">
        <f>[1]卡牌时间战力!$Q$706</f>
        <v>0</v>
      </c>
      <c r="R706">
        <f>[1]卡牌时间战力!$R$706</f>
        <v>0</v>
      </c>
      <c r="S706">
        <f>[1]卡牌时间战力!$S$706</f>
        <v>0</v>
      </c>
      <c r="T706">
        <f>[1]卡牌时间战力!$T$706</f>
        <v>0</v>
      </c>
      <c r="U706">
        <f>[1]卡牌时间战力!$U$706</f>
        <v>0</v>
      </c>
      <c r="V706">
        <f>[1]卡牌时间战力!$V$706</f>
        <v>0</v>
      </c>
      <c r="W706">
        <f>[1]卡牌时间战力!$W$706</f>
        <v>0</v>
      </c>
      <c r="X706">
        <f>[1]卡牌时间战力!$X$706</f>
        <v>0</v>
      </c>
    </row>
    <row r="707" spans="1:24" x14ac:dyDescent="0.15">
      <c r="A707">
        <f>[1]卡牌时间战力!$A$707</f>
        <v>0</v>
      </c>
      <c r="B707">
        <f>[1]卡牌时间战力!$B$707</f>
        <v>0</v>
      </c>
      <c r="C707">
        <f>[1]卡牌时间战力!$C$707</f>
        <v>0</v>
      </c>
      <c r="D707">
        <f>[1]卡牌时间战力!$D$707</f>
        <v>0</v>
      </c>
      <c r="E707">
        <f>[1]卡牌时间战力!$E$707</f>
        <v>0</v>
      </c>
      <c r="F707">
        <f>[1]卡牌时间战力!$F$707</f>
        <v>0</v>
      </c>
      <c r="G707">
        <f>[1]卡牌时间战力!$G$707</f>
        <v>0</v>
      </c>
      <c r="H707">
        <f>[1]卡牌时间战力!$H$707</f>
        <v>0</v>
      </c>
      <c r="I707">
        <f>[1]卡牌时间战力!$I$707</f>
        <v>0</v>
      </c>
      <c r="J707">
        <f>[1]卡牌时间战力!$J$707</f>
        <v>0</v>
      </c>
      <c r="K707">
        <f>[1]卡牌时间战力!$K$707</f>
        <v>0</v>
      </c>
      <c r="L707">
        <f>[1]卡牌时间战力!$L$707</f>
        <v>0</v>
      </c>
      <c r="M707">
        <f>[1]卡牌时间战力!$M$707</f>
        <v>0</v>
      </c>
      <c r="N707">
        <f>[1]卡牌时间战力!$N$707</f>
        <v>0</v>
      </c>
      <c r="O707">
        <f>[1]卡牌时间战力!$O$707</f>
        <v>0</v>
      </c>
      <c r="P707">
        <f>[1]卡牌时间战力!$P$707</f>
        <v>0</v>
      </c>
      <c r="Q707">
        <f>[1]卡牌时间战力!$Q$707</f>
        <v>0</v>
      </c>
      <c r="R707">
        <f>[1]卡牌时间战力!$R$707</f>
        <v>0</v>
      </c>
      <c r="S707">
        <f>[1]卡牌时间战力!$S$707</f>
        <v>0</v>
      </c>
      <c r="T707">
        <f>[1]卡牌时间战力!$T$707</f>
        <v>0</v>
      </c>
      <c r="U707">
        <f>[1]卡牌时间战力!$U$707</f>
        <v>0</v>
      </c>
      <c r="V707">
        <f>[1]卡牌时间战力!$V$707</f>
        <v>0</v>
      </c>
      <c r="W707">
        <f>[1]卡牌时间战力!$W$707</f>
        <v>0</v>
      </c>
      <c r="X707">
        <f>[1]卡牌时间战力!$X$707</f>
        <v>0</v>
      </c>
    </row>
    <row r="708" spans="1:24" x14ac:dyDescent="0.15">
      <c r="A708">
        <f>[1]卡牌时间战力!$A$708</f>
        <v>0</v>
      </c>
      <c r="B708">
        <f>[1]卡牌时间战力!$B$708</f>
        <v>0</v>
      </c>
      <c r="C708">
        <f>[1]卡牌时间战力!$C$708</f>
        <v>0</v>
      </c>
      <c r="D708">
        <f>[1]卡牌时间战力!$D$708</f>
        <v>0</v>
      </c>
      <c r="E708">
        <f>[1]卡牌时间战力!$E$708</f>
        <v>0</v>
      </c>
      <c r="F708">
        <f>[1]卡牌时间战力!$F$708</f>
        <v>0</v>
      </c>
      <c r="G708">
        <f>[1]卡牌时间战力!$G$708</f>
        <v>0</v>
      </c>
      <c r="H708">
        <f>[1]卡牌时间战力!$H$708</f>
        <v>0</v>
      </c>
      <c r="I708">
        <f>[1]卡牌时间战力!$I$708</f>
        <v>0</v>
      </c>
      <c r="J708">
        <f>[1]卡牌时间战力!$J$708</f>
        <v>0</v>
      </c>
      <c r="K708">
        <f>[1]卡牌时间战力!$K$708</f>
        <v>0</v>
      </c>
      <c r="L708">
        <f>[1]卡牌时间战力!$L$708</f>
        <v>0</v>
      </c>
      <c r="M708">
        <f>[1]卡牌时间战力!$M$708</f>
        <v>0</v>
      </c>
      <c r="N708">
        <f>[1]卡牌时间战力!$N$708</f>
        <v>0</v>
      </c>
      <c r="O708">
        <f>[1]卡牌时间战力!$O$708</f>
        <v>0</v>
      </c>
      <c r="P708">
        <f>[1]卡牌时间战力!$P$708</f>
        <v>0</v>
      </c>
      <c r="Q708">
        <f>[1]卡牌时间战力!$Q$708</f>
        <v>0</v>
      </c>
      <c r="R708">
        <f>[1]卡牌时间战力!$R$708</f>
        <v>0</v>
      </c>
      <c r="S708">
        <f>[1]卡牌时间战力!$S$708</f>
        <v>0</v>
      </c>
      <c r="T708">
        <f>[1]卡牌时间战力!$T$708</f>
        <v>0</v>
      </c>
      <c r="U708">
        <f>[1]卡牌时间战力!$U$708</f>
        <v>0</v>
      </c>
      <c r="V708">
        <f>[1]卡牌时间战力!$V$708</f>
        <v>0</v>
      </c>
      <c r="W708">
        <f>[1]卡牌时间战力!$W$708</f>
        <v>0</v>
      </c>
      <c r="X708">
        <f>[1]卡牌时间战力!$X$708</f>
        <v>0</v>
      </c>
    </row>
    <row r="709" spans="1:24" x14ac:dyDescent="0.15">
      <c r="A709">
        <f>[1]卡牌时间战力!$A$709</f>
        <v>0</v>
      </c>
      <c r="B709">
        <f>[1]卡牌时间战力!$B$709</f>
        <v>0</v>
      </c>
      <c r="C709">
        <f>[1]卡牌时间战力!$C$709</f>
        <v>0</v>
      </c>
      <c r="D709">
        <f>[1]卡牌时间战力!$D$709</f>
        <v>0</v>
      </c>
      <c r="E709">
        <f>[1]卡牌时间战力!$E$709</f>
        <v>0</v>
      </c>
      <c r="F709">
        <f>[1]卡牌时间战力!$F$709</f>
        <v>0</v>
      </c>
      <c r="G709">
        <f>[1]卡牌时间战力!$G$709</f>
        <v>0</v>
      </c>
      <c r="H709">
        <f>[1]卡牌时间战力!$H$709</f>
        <v>0</v>
      </c>
      <c r="I709">
        <f>[1]卡牌时间战力!$I$709</f>
        <v>0</v>
      </c>
      <c r="J709">
        <f>[1]卡牌时间战力!$J$709</f>
        <v>0</v>
      </c>
      <c r="K709">
        <f>[1]卡牌时间战力!$K$709</f>
        <v>0</v>
      </c>
      <c r="L709">
        <f>[1]卡牌时间战力!$L$709</f>
        <v>0</v>
      </c>
      <c r="M709">
        <f>[1]卡牌时间战力!$M$709</f>
        <v>0</v>
      </c>
      <c r="N709">
        <f>[1]卡牌时间战力!$N$709</f>
        <v>0</v>
      </c>
      <c r="O709">
        <f>[1]卡牌时间战力!$O$709</f>
        <v>0</v>
      </c>
      <c r="P709">
        <f>[1]卡牌时间战力!$P$709</f>
        <v>0</v>
      </c>
      <c r="Q709">
        <f>[1]卡牌时间战力!$Q$709</f>
        <v>0</v>
      </c>
      <c r="R709">
        <f>[1]卡牌时间战力!$R$709</f>
        <v>0</v>
      </c>
      <c r="S709">
        <f>[1]卡牌时间战力!$S$709</f>
        <v>0</v>
      </c>
      <c r="T709">
        <f>[1]卡牌时间战力!$T$709</f>
        <v>0</v>
      </c>
      <c r="U709">
        <f>[1]卡牌时间战力!$U$709</f>
        <v>0</v>
      </c>
      <c r="V709">
        <f>[1]卡牌时间战力!$V$709</f>
        <v>0</v>
      </c>
      <c r="W709">
        <f>[1]卡牌时间战力!$W$709</f>
        <v>0</v>
      </c>
      <c r="X709">
        <f>[1]卡牌时间战力!$X$709</f>
        <v>0</v>
      </c>
    </row>
    <row r="710" spans="1:24" x14ac:dyDescent="0.15">
      <c r="A710">
        <f>[1]卡牌时间战力!$A$710</f>
        <v>0</v>
      </c>
      <c r="B710">
        <f>[1]卡牌时间战力!$B$710</f>
        <v>0</v>
      </c>
      <c r="C710">
        <f>[1]卡牌时间战力!$C$710</f>
        <v>0</v>
      </c>
      <c r="D710">
        <f>[1]卡牌时间战力!$D$710</f>
        <v>0</v>
      </c>
      <c r="E710">
        <f>[1]卡牌时间战力!$E$710</f>
        <v>0</v>
      </c>
      <c r="F710">
        <f>[1]卡牌时间战力!$F$710</f>
        <v>0</v>
      </c>
      <c r="G710">
        <f>[1]卡牌时间战力!$G$710</f>
        <v>0</v>
      </c>
      <c r="H710">
        <f>[1]卡牌时间战力!$H$710</f>
        <v>0</v>
      </c>
      <c r="I710">
        <f>[1]卡牌时间战力!$I$710</f>
        <v>0</v>
      </c>
      <c r="J710">
        <f>[1]卡牌时间战力!$J$710</f>
        <v>0</v>
      </c>
      <c r="K710">
        <f>[1]卡牌时间战力!$K$710</f>
        <v>0</v>
      </c>
      <c r="L710">
        <f>[1]卡牌时间战力!$L$710</f>
        <v>0</v>
      </c>
      <c r="M710">
        <f>[1]卡牌时间战力!$M$710</f>
        <v>0</v>
      </c>
      <c r="N710">
        <f>[1]卡牌时间战力!$N$710</f>
        <v>0</v>
      </c>
      <c r="O710">
        <f>[1]卡牌时间战力!$O$710</f>
        <v>0</v>
      </c>
      <c r="P710">
        <f>[1]卡牌时间战力!$P$710</f>
        <v>0</v>
      </c>
      <c r="Q710">
        <f>[1]卡牌时间战力!$Q$710</f>
        <v>0</v>
      </c>
      <c r="R710">
        <f>[1]卡牌时间战力!$R$710</f>
        <v>0</v>
      </c>
      <c r="S710">
        <f>[1]卡牌时间战力!$S$710</f>
        <v>0</v>
      </c>
      <c r="T710">
        <f>[1]卡牌时间战力!$T$710</f>
        <v>0</v>
      </c>
      <c r="U710">
        <f>[1]卡牌时间战力!$U$710</f>
        <v>0</v>
      </c>
      <c r="V710">
        <f>[1]卡牌时间战力!$V$710</f>
        <v>0</v>
      </c>
      <c r="W710">
        <f>[1]卡牌时间战力!$W$710</f>
        <v>0</v>
      </c>
      <c r="X710">
        <f>[1]卡牌时间战力!$X$710</f>
        <v>0</v>
      </c>
    </row>
    <row r="711" spans="1:24" x14ac:dyDescent="0.15">
      <c r="A711">
        <f>[1]卡牌时间战力!$A$711</f>
        <v>0</v>
      </c>
      <c r="B711">
        <f>[1]卡牌时间战力!$B$711</f>
        <v>0</v>
      </c>
      <c r="C711">
        <f>[1]卡牌时间战力!$C$711</f>
        <v>0</v>
      </c>
      <c r="D711">
        <f>[1]卡牌时间战力!$D$711</f>
        <v>0</v>
      </c>
      <c r="E711">
        <f>[1]卡牌时间战力!$E$711</f>
        <v>0</v>
      </c>
      <c r="F711">
        <f>[1]卡牌时间战力!$F$711</f>
        <v>0</v>
      </c>
      <c r="G711">
        <f>[1]卡牌时间战力!$G$711</f>
        <v>0</v>
      </c>
      <c r="H711">
        <f>[1]卡牌时间战力!$H$711</f>
        <v>0</v>
      </c>
      <c r="I711">
        <f>[1]卡牌时间战力!$I$711</f>
        <v>0</v>
      </c>
      <c r="J711">
        <f>[1]卡牌时间战力!$J$711</f>
        <v>0</v>
      </c>
      <c r="K711">
        <f>[1]卡牌时间战力!$K$711</f>
        <v>0</v>
      </c>
      <c r="L711">
        <f>[1]卡牌时间战力!$L$711</f>
        <v>0</v>
      </c>
      <c r="M711">
        <f>[1]卡牌时间战力!$M$711</f>
        <v>0</v>
      </c>
      <c r="N711">
        <f>[1]卡牌时间战力!$N$711</f>
        <v>0</v>
      </c>
      <c r="O711">
        <f>[1]卡牌时间战力!$O$711</f>
        <v>0</v>
      </c>
      <c r="P711">
        <f>[1]卡牌时间战力!$P$711</f>
        <v>0</v>
      </c>
      <c r="Q711">
        <f>[1]卡牌时间战力!$Q$711</f>
        <v>0</v>
      </c>
      <c r="R711">
        <f>[1]卡牌时间战力!$R$711</f>
        <v>0</v>
      </c>
      <c r="S711">
        <f>[1]卡牌时间战力!$S$711</f>
        <v>0</v>
      </c>
      <c r="T711">
        <f>[1]卡牌时间战力!$T$711</f>
        <v>0</v>
      </c>
      <c r="U711">
        <f>[1]卡牌时间战力!$U$711</f>
        <v>0</v>
      </c>
      <c r="V711">
        <f>[1]卡牌时间战力!$V$711</f>
        <v>0</v>
      </c>
      <c r="W711">
        <f>[1]卡牌时间战力!$W$711</f>
        <v>0</v>
      </c>
      <c r="X711">
        <f>[1]卡牌时间战力!$X$711</f>
        <v>0</v>
      </c>
    </row>
    <row r="712" spans="1:24" x14ac:dyDescent="0.15">
      <c r="A712">
        <f>[1]卡牌时间战力!$A$712</f>
        <v>0</v>
      </c>
      <c r="B712">
        <f>[1]卡牌时间战力!$B$712</f>
        <v>0</v>
      </c>
      <c r="C712">
        <f>[1]卡牌时间战力!$C$712</f>
        <v>0</v>
      </c>
      <c r="D712">
        <f>[1]卡牌时间战力!$D$712</f>
        <v>0</v>
      </c>
      <c r="E712">
        <f>[1]卡牌时间战力!$E$712</f>
        <v>0</v>
      </c>
      <c r="F712">
        <f>[1]卡牌时间战力!$F$712</f>
        <v>0</v>
      </c>
      <c r="G712">
        <f>[1]卡牌时间战力!$G$712</f>
        <v>0</v>
      </c>
      <c r="H712">
        <f>[1]卡牌时间战力!$H$712</f>
        <v>0</v>
      </c>
      <c r="I712">
        <f>[1]卡牌时间战力!$I$712</f>
        <v>0</v>
      </c>
      <c r="J712">
        <f>[1]卡牌时间战力!$J$712</f>
        <v>0</v>
      </c>
      <c r="K712">
        <f>[1]卡牌时间战力!$K$712</f>
        <v>0</v>
      </c>
      <c r="L712">
        <f>[1]卡牌时间战力!$L$712</f>
        <v>0</v>
      </c>
      <c r="M712">
        <f>[1]卡牌时间战力!$M$712</f>
        <v>0</v>
      </c>
      <c r="N712">
        <f>[1]卡牌时间战力!$N$712</f>
        <v>0</v>
      </c>
      <c r="O712">
        <f>[1]卡牌时间战力!$O$712</f>
        <v>0</v>
      </c>
      <c r="P712">
        <f>[1]卡牌时间战力!$P$712</f>
        <v>0</v>
      </c>
      <c r="Q712">
        <f>[1]卡牌时间战力!$Q$712</f>
        <v>0</v>
      </c>
      <c r="R712">
        <f>[1]卡牌时间战力!$R$712</f>
        <v>0</v>
      </c>
      <c r="S712">
        <f>[1]卡牌时间战力!$S$712</f>
        <v>0</v>
      </c>
      <c r="T712">
        <f>[1]卡牌时间战力!$T$712</f>
        <v>0</v>
      </c>
      <c r="U712">
        <f>[1]卡牌时间战力!$U$712</f>
        <v>0</v>
      </c>
      <c r="V712">
        <f>[1]卡牌时间战力!$V$712</f>
        <v>0</v>
      </c>
      <c r="W712">
        <f>[1]卡牌时间战力!$W$712</f>
        <v>0</v>
      </c>
      <c r="X712">
        <f>[1]卡牌时间战力!$X$712</f>
        <v>0</v>
      </c>
    </row>
    <row r="713" spans="1:24" x14ac:dyDescent="0.15">
      <c r="A713">
        <f>[1]卡牌时间战力!$A$713</f>
        <v>0</v>
      </c>
      <c r="B713">
        <f>[1]卡牌时间战力!$B$713</f>
        <v>0</v>
      </c>
      <c r="C713">
        <f>[1]卡牌时间战力!$C$713</f>
        <v>0</v>
      </c>
      <c r="D713">
        <f>[1]卡牌时间战力!$D$713</f>
        <v>0</v>
      </c>
      <c r="E713">
        <f>[1]卡牌时间战力!$E$713</f>
        <v>0</v>
      </c>
      <c r="F713">
        <f>[1]卡牌时间战力!$F$713</f>
        <v>0</v>
      </c>
      <c r="G713">
        <f>[1]卡牌时间战力!$G$713</f>
        <v>0</v>
      </c>
      <c r="H713">
        <f>[1]卡牌时间战力!$H$713</f>
        <v>0</v>
      </c>
      <c r="I713">
        <f>[1]卡牌时间战力!$I$713</f>
        <v>0</v>
      </c>
      <c r="J713">
        <f>[1]卡牌时间战力!$J$713</f>
        <v>0</v>
      </c>
      <c r="K713">
        <f>[1]卡牌时间战力!$K$713</f>
        <v>0</v>
      </c>
      <c r="L713">
        <f>[1]卡牌时间战力!$L$713</f>
        <v>0</v>
      </c>
      <c r="M713">
        <f>[1]卡牌时间战力!$M$713</f>
        <v>0</v>
      </c>
      <c r="N713">
        <f>[1]卡牌时间战力!$N$713</f>
        <v>0</v>
      </c>
      <c r="O713">
        <f>[1]卡牌时间战力!$O$713</f>
        <v>0</v>
      </c>
      <c r="P713">
        <f>[1]卡牌时间战力!$P$713</f>
        <v>0</v>
      </c>
      <c r="Q713">
        <f>[1]卡牌时间战力!$Q$713</f>
        <v>0</v>
      </c>
      <c r="R713">
        <f>[1]卡牌时间战力!$R$713</f>
        <v>0</v>
      </c>
      <c r="S713">
        <f>[1]卡牌时间战力!$S$713</f>
        <v>0</v>
      </c>
      <c r="T713">
        <f>[1]卡牌时间战力!$T$713</f>
        <v>0</v>
      </c>
      <c r="U713">
        <f>[1]卡牌时间战力!$U$713</f>
        <v>0</v>
      </c>
      <c r="V713">
        <f>[1]卡牌时间战力!$V$713</f>
        <v>0</v>
      </c>
      <c r="W713">
        <f>[1]卡牌时间战力!$W$713</f>
        <v>0</v>
      </c>
      <c r="X713">
        <f>[1]卡牌时间战力!$X$713</f>
        <v>0</v>
      </c>
    </row>
    <row r="714" spans="1:24" x14ac:dyDescent="0.15">
      <c r="A714">
        <f>[1]卡牌时间战力!$A$714</f>
        <v>0</v>
      </c>
      <c r="B714">
        <f>[1]卡牌时间战力!$B$714</f>
        <v>0</v>
      </c>
      <c r="C714">
        <f>[1]卡牌时间战力!$C$714</f>
        <v>0</v>
      </c>
      <c r="D714">
        <f>[1]卡牌时间战力!$D$714</f>
        <v>0</v>
      </c>
      <c r="E714">
        <f>[1]卡牌时间战力!$E$714</f>
        <v>0</v>
      </c>
      <c r="F714">
        <f>[1]卡牌时间战力!$F$714</f>
        <v>0</v>
      </c>
      <c r="G714">
        <f>[1]卡牌时间战力!$G$714</f>
        <v>0</v>
      </c>
      <c r="H714">
        <f>[1]卡牌时间战力!$H$714</f>
        <v>0</v>
      </c>
      <c r="I714">
        <f>[1]卡牌时间战力!$I$714</f>
        <v>0</v>
      </c>
      <c r="J714">
        <f>[1]卡牌时间战力!$J$714</f>
        <v>0</v>
      </c>
      <c r="K714">
        <f>[1]卡牌时间战力!$K$714</f>
        <v>0</v>
      </c>
      <c r="L714">
        <f>[1]卡牌时间战力!$L$714</f>
        <v>0</v>
      </c>
      <c r="M714">
        <f>[1]卡牌时间战力!$M$714</f>
        <v>0</v>
      </c>
      <c r="N714">
        <f>[1]卡牌时间战力!$N$714</f>
        <v>0</v>
      </c>
      <c r="O714">
        <f>[1]卡牌时间战力!$O$714</f>
        <v>0</v>
      </c>
      <c r="P714">
        <f>[1]卡牌时间战力!$P$714</f>
        <v>0</v>
      </c>
      <c r="Q714">
        <f>[1]卡牌时间战力!$Q$714</f>
        <v>0</v>
      </c>
      <c r="R714">
        <f>[1]卡牌时间战力!$R$714</f>
        <v>0</v>
      </c>
      <c r="S714">
        <f>[1]卡牌时间战力!$S$714</f>
        <v>0</v>
      </c>
      <c r="T714">
        <f>[1]卡牌时间战力!$T$714</f>
        <v>0</v>
      </c>
      <c r="U714">
        <f>[1]卡牌时间战力!$U$714</f>
        <v>0</v>
      </c>
      <c r="V714">
        <f>[1]卡牌时间战力!$V$714</f>
        <v>0</v>
      </c>
      <c r="W714">
        <f>[1]卡牌时间战力!$W$714</f>
        <v>0</v>
      </c>
      <c r="X714">
        <f>[1]卡牌时间战力!$X$714</f>
        <v>0</v>
      </c>
    </row>
    <row r="715" spans="1:24" x14ac:dyDescent="0.15">
      <c r="A715">
        <f>[1]卡牌时间战力!$A$715</f>
        <v>0</v>
      </c>
      <c r="B715">
        <f>[1]卡牌时间战力!$B$715</f>
        <v>0</v>
      </c>
      <c r="C715">
        <f>[1]卡牌时间战力!$C$715</f>
        <v>0</v>
      </c>
      <c r="D715">
        <f>[1]卡牌时间战力!$D$715</f>
        <v>0</v>
      </c>
      <c r="E715">
        <f>[1]卡牌时间战力!$E$715</f>
        <v>0</v>
      </c>
      <c r="F715">
        <f>[1]卡牌时间战力!$F$715</f>
        <v>0</v>
      </c>
      <c r="G715">
        <f>[1]卡牌时间战力!$G$715</f>
        <v>0</v>
      </c>
      <c r="H715">
        <f>[1]卡牌时间战力!$H$715</f>
        <v>0</v>
      </c>
      <c r="I715">
        <f>[1]卡牌时间战力!$I$715</f>
        <v>0</v>
      </c>
      <c r="J715">
        <f>[1]卡牌时间战力!$J$715</f>
        <v>0</v>
      </c>
      <c r="K715">
        <f>[1]卡牌时间战力!$K$715</f>
        <v>0</v>
      </c>
      <c r="L715">
        <f>[1]卡牌时间战力!$L$715</f>
        <v>0</v>
      </c>
      <c r="M715">
        <f>[1]卡牌时间战力!$M$715</f>
        <v>0</v>
      </c>
      <c r="N715">
        <f>[1]卡牌时间战力!$N$715</f>
        <v>0</v>
      </c>
      <c r="O715">
        <f>[1]卡牌时间战力!$O$715</f>
        <v>0</v>
      </c>
      <c r="P715">
        <f>[1]卡牌时间战力!$P$715</f>
        <v>0</v>
      </c>
      <c r="Q715">
        <f>[1]卡牌时间战力!$Q$715</f>
        <v>0</v>
      </c>
      <c r="R715">
        <f>[1]卡牌时间战力!$R$715</f>
        <v>0</v>
      </c>
      <c r="S715">
        <f>[1]卡牌时间战力!$S$715</f>
        <v>0</v>
      </c>
      <c r="T715">
        <f>[1]卡牌时间战力!$T$715</f>
        <v>0</v>
      </c>
      <c r="U715">
        <f>[1]卡牌时间战力!$U$715</f>
        <v>0</v>
      </c>
      <c r="V715">
        <f>[1]卡牌时间战力!$V$715</f>
        <v>0</v>
      </c>
      <c r="W715">
        <f>[1]卡牌时间战力!$W$715</f>
        <v>0</v>
      </c>
      <c r="X715">
        <f>[1]卡牌时间战力!$X$715</f>
        <v>0</v>
      </c>
    </row>
    <row r="716" spans="1:24" x14ac:dyDescent="0.15">
      <c r="A716">
        <f>[1]卡牌时间战力!$A$716</f>
        <v>0</v>
      </c>
      <c r="B716">
        <f>[1]卡牌时间战力!$B$716</f>
        <v>0</v>
      </c>
      <c r="C716">
        <f>[1]卡牌时间战力!$C$716</f>
        <v>0</v>
      </c>
      <c r="D716">
        <f>[1]卡牌时间战力!$D$716</f>
        <v>0</v>
      </c>
      <c r="E716">
        <f>[1]卡牌时间战力!$E$716</f>
        <v>0</v>
      </c>
      <c r="F716">
        <f>[1]卡牌时间战力!$F$716</f>
        <v>0</v>
      </c>
      <c r="G716">
        <f>[1]卡牌时间战力!$G$716</f>
        <v>0</v>
      </c>
      <c r="H716">
        <f>[1]卡牌时间战力!$H$716</f>
        <v>0</v>
      </c>
      <c r="I716">
        <f>[1]卡牌时间战力!$I$716</f>
        <v>0</v>
      </c>
      <c r="J716">
        <f>[1]卡牌时间战力!$J$716</f>
        <v>0</v>
      </c>
      <c r="K716">
        <f>[1]卡牌时间战力!$K$716</f>
        <v>0</v>
      </c>
      <c r="L716">
        <f>[1]卡牌时间战力!$L$716</f>
        <v>0</v>
      </c>
      <c r="M716">
        <f>[1]卡牌时间战力!$M$716</f>
        <v>0</v>
      </c>
      <c r="N716">
        <f>[1]卡牌时间战力!$N$716</f>
        <v>0</v>
      </c>
      <c r="O716">
        <f>[1]卡牌时间战力!$O$716</f>
        <v>0</v>
      </c>
      <c r="P716">
        <f>[1]卡牌时间战力!$P$716</f>
        <v>0</v>
      </c>
      <c r="Q716">
        <f>[1]卡牌时间战力!$Q$716</f>
        <v>0</v>
      </c>
      <c r="R716">
        <f>[1]卡牌时间战力!$R$716</f>
        <v>0</v>
      </c>
      <c r="S716">
        <f>[1]卡牌时间战力!$S$716</f>
        <v>0</v>
      </c>
      <c r="T716">
        <f>[1]卡牌时间战力!$T$716</f>
        <v>0</v>
      </c>
      <c r="U716">
        <f>[1]卡牌时间战力!$U$716</f>
        <v>0</v>
      </c>
      <c r="V716">
        <f>[1]卡牌时间战力!$V$716</f>
        <v>0</v>
      </c>
      <c r="W716">
        <f>[1]卡牌时间战力!$W$716</f>
        <v>0</v>
      </c>
      <c r="X716">
        <f>[1]卡牌时间战力!$X$716</f>
        <v>0</v>
      </c>
    </row>
    <row r="717" spans="1:24" x14ac:dyDescent="0.15">
      <c r="A717">
        <f>[1]卡牌时间战力!$A$717</f>
        <v>0</v>
      </c>
      <c r="B717">
        <f>[1]卡牌时间战力!$B$717</f>
        <v>0</v>
      </c>
      <c r="C717">
        <f>[1]卡牌时间战力!$C$717</f>
        <v>0</v>
      </c>
      <c r="D717">
        <f>[1]卡牌时间战力!$D$717</f>
        <v>0</v>
      </c>
      <c r="E717">
        <f>[1]卡牌时间战力!$E$717</f>
        <v>0</v>
      </c>
      <c r="F717">
        <f>[1]卡牌时间战力!$F$717</f>
        <v>0</v>
      </c>
      <c r="G717">
        <f>[1]卡牌时间战力!$G$717</f>
        <v>0</v>
      </c>
      <c r="H717">
        <f>[1]卡牌时间战力!$H$717</f>
        <v>0</v>
      </c>
      <c r="I717">
        <f>[1]卡牌时间战力!$I$717</f>
        <v>0</v>
      </c>
      <c r="J717">
        <f>[1]卡牌时间战力!$J$717</f>
        <v>0</v>
      </c>
      <c r="K717">
        <f>[1]卡牌时间战力!$K$717</f>
        <v>0</v>
      </c>
      <c r="L717">
        <f>[1]卡牌时间战力!$L$717</f>
        <v>0</v>
      </c>
      <c r="M717">
        <f>[1]卡牌时间战力!$M$717</f>
        <v>0</v>
      </c>
      <c r="N717">
        <f>[1]卡牌时间战力!$N$717</f>
        <v>0</v>
      </c>
      <c r="O717">
        <f>[1]卡牌时间战力!$O$717</f>
        <v>0</v>
      </c>
      <c r="P717">
        <f>[1]卡牌时间战力!$P$717</f>
        <v>0</v>
      </c>
      <c r="Q717">
        <f>[1]卡牌时间战力!$Q$717</f>
        <v>0</v>
      </c>
      <c r="R717">
        <f>[1]卡牌时间战力!$R$717</f>
        <v>0</v>
      </c>
      <c r="S717">
        <f>[1]卡牌时间战力!$S$717</f>
        <v>0</v>
      </c>
      <c r="T717">
        <f>[1]卡牌时间战力!$T$717</f>
        <v>0</v>
      </c>
      <c r="U717">
        <f>[1]卡牌时间战力!$U$717</f>
        <v>0</v>
      </c>
      <c r="V717">
        <f>[1]卡牌时间战力!$V$717</f>
        <v>0</v>
      </c>
      <c r="W717">
        <f>[1]卡牌时间战力!$W$717</f>
        <v>0</v>
      </c>
      <c r="X717">
        <f>[1]卡牌时间战力!$X$717</f>
        <v>0</v>
      </c>
    </row>
    <row r="718" spans="1:24" x14ac:dyDescent="0.15">
      <c r="A718">
        <f>[1]卡牌时间战力!$A$718</f>
        <v>0</v>
      </c>
      <c r="B718">
        <f>[1]卡牌时间战力!$B$718</f>
        <v>0</v>
      </c>
      <c r="C718">
        <f>[1]卡牌时间战力!$C$718</f>
        <v>0</v>
      </c>
      <c r="D718">
        <f>[1]卡牌时间战力!$D$718</f>
        <v>0</v>
      </c>
      <c r="E718">
        <f>[1]卡牌时间战力!$E$718</f>
        <v>0</v>
      </c>
      <c r="F718">
        <f>[1]卡牌时间战力!$F$718</f>
        <v>0</v>
      </c>
      <c r="G718">
        <f>[1]卡牌时间战力!$G$718</f>
        <v>0</v>
      </c>
      <c r="H718">
        <f>[1]卡牌时间战力!$H$718</f>
        <v>0</v>
      </c>
      <c r="I718">
        <f>[1]卡牌时间战力!$I$718</f>
        <v>0</v>
      </c>
      <c r="J718">
        <f>[1]卡牌时间战力!$J$718</f>
        <v>0</v>
      </c>
      <c r="K718">
        <f>[1]卡牌时间战力!$K$718</f>
        <v>0</v>
      </c>
      <c r="L718">
        <f>[1]卡牌时间战力!$L$718</f>
        <v>0</v>
      </c>
      <c r="M718">
        <f>[1]卡牌时间战力!$M$718</f>
        <v>0</v>
      </c>
      <c r="N718">
        <f>[1]卡牌时间战力!$N$718</f>
        <v>0</v>
      </c>
      <c r="O718">
        <f>[1]卡牌时间战力!$O$718</f>
        <v>0</v>
      </c>
      <c r="P718">
        <f>[1]卡牌时间战力!$P$718</f>
        <v>0</v>
      </c>
      <c r="Q718">
        <f>[1]卡牌时间战力!$Q$718</f>
        <v>0</v>
      </c>
      <c r="R718">
        <f>[1]卡牌时间战力!$R$718</f>
        <v>0</v>
      </c>
      <c r="S718">
        <f>[1]卡牌时间战力!$S$718</f>
        <v>0</v>
      </c>
      <c r="T718">
        <f>[1]卡牌时间战力!$T$718</f>
        <v>0</v>
      </c>
      <c r="U718">
        <f>[1]卡牌时间战力!$U$718</f>
        <v>0</v>
      </c>
      <c r="V718">
        <f>[1]卡牌时间战力!$V$718</f>
        <v>0</v>
      </c>
      <c r="W718">
        <f>[1]卡牌时间战力!$W$718</f>
        <v>0</v>
      </c>
      <c r="X718">
        <f>[1]卡牌时间战力!$X$718</f>
        <v>0</v>
      </c>
    </row>
    <row r="719" spans="1:24" x14ac:dyDescent="0.15">
      <c r="A719">
        <f>[1]卡牌时间战力!$A$719</f>
        <v>0</v>
      </c>
      <c r="B719">
        <f>[1]卡牌时间战力!$B$719</f>
        <v>0</v>
      </c>
      <c r="C719">
        <f>[1]卡牌时间战力!$C$719</f>
        <v>0</v>
      </c>
      <c r="D719">
        <f>[1]卡牌时间战力!$D$719</f>
        <v>0</v>
      </c>
      <c r="E719">
        <f>[1]卡牌时间战力!$E$719</f>
        <v>0</v>
      </c>
      <c r="F719">
        <f>[1]卡牌时间战力!$F$719</f>
        <v>0</v>
      </c>
      <c r="G719">
        <f>[1]卡牌时间战力!$G$719</f>
        <v>0</v>
      </c>
      <c r="H719">
        <f>[1]卡牌时间战力!$H$719</f>
        <v>0</v>
      </c>
      <c r="I719">
        <f>[1]卡牌时间战力!$I$719</f>
        <v>0</v>
      </c>
      <c r="J719">
        <f>[1]卡牌时间战力!$J$719</f>
        <v>0</v>
      </c>
      <c r="K719">
        <f>[1]卡牌时间战力!$K$719</f>
        <v>0</v>
      </c>
      <c r="L719">
        <f>[1]卡牌时间战力!$L$719</f>
        <v>0</v>
      </c>
      <c r="M719">
        <f>[1]卡牌时间战力!$M$719</f>
        <v>0</v>
      </c>
      <c r="N719">
        <f>[1]卡牌时间战力!$N$719</f>
        <v>0</v>
      </c>
      <c r="O719">
        <f>[1]卡牌时间战力!$O$719</f>
        <v>0</v>
      </c>
      <c r="P719">
        <f>[1]卡牌时间战力!$P$719</f>
        <v>0</v>
      </c>
      <c r="Q719">
        <f>[1]卡牌时间战力!$Q$719</f>
        <v>0</v>
      </c>
      <c r="R719">
        <f>[1]卡牌时间战力!$R$719</f>
        <v>0</v>
      </c>
      <c r="S719">
        <f>[1]卡牌时间战力!$S$719</f>
        <v>0</v>
      </c>
      <c r="T719">
        <f>[1]卡牌时间战力!$T$719</f>
        <v>0</v>
      </c>
      <c r="U719">
        <f>[1]卡牌时间战力!$U$719</f>
        <v>0</v>
      </c>
      <c r="V719">
        <f>[1]卡牌时间战力!$V$719</f>
        <v>0</v>
      </c>
      <c r="W719">
        <f>[1]卡牌时间战力!$W$719</f>
        <v>0</v>
      </c>
      <c r="X719">
        <f>[1]卡牌时间战力!$X$719</f>
        <v>0</v>
      </c>
    </row>
    <row r="720" spans="1:24" x14ac:dyDescent="0.15">
      <c r="A720">
        <f>[1]卡牌时间战力!$A$720</f>
        <v>0</v>
      </c>
      <c r="B720">
        <f>[1]卡牌时间战力!$B$720</f>
        <v>0</v>
      </c>
      <c r="C720">
        <f>[1]卡牌时间战力!$C$720</f>
        <v>0</v>
      </c>
      <c r="D720">
        <f>[1]卡牌时间战力!$D$720</f>
        <v>0</v>
      </c>
      <c r="E720">
        <f>[1]卡牌时间战力!$E$720</f>
        <v>0</v>
      </c>
      <c r="F720">
        <f>[1]卡牌时间战力!$F$720</f>
        <v>0</v>
      </c>
      <c r="G720">
        <f>[1]卡牌时间战力!$G$720</f>
        <v>0</v>
      </c>
      <c r="H720">
        <f>[1]卡牌时间战力!$H$720</f>
        <v>0</v>
      </c>
      <c r="I720">
        <f>[1]卡牌时间战力!$I$720</f>
        <v>0</v>
      </c>
      <c r="J720">
        <f>[1]卡牌时间战力!$J$720</f>
        <v>0</v>
      </c>
      <c r="K720">
        <f>[1]卡牌时间战力!$K$720</f>
        <v>0</v>
      </c>
      <c r="L720">
        <f>[1]卡牌时间战力!$L$720</f>
        <v>0</v>
      </c>
      <c r="M720">
        <f>[1]卡牌时间战力!$M$720</f>
        <v>0</v>
      </c>
      <c r="N720">
        <f>[1]卡牌时间战力!$N$720</f>
        <v>0</v>
      </c>
      <c r="O720">
        <f>[1]卡牌时间战力!$O$720</f>
        <v>0</v>
      </c>
      <c r="P720">
        <f>[1]卡牌时间战力!$P$720</f>
        <v>0</v>
      </c>
      <c r="Q720">
        <f>[1]卡牌时间战力!$Q$720</f>
        <v>0</v>
      </c>
      <c r="R720">
        <f>[1]卡牌时间战力!$R$720</f>
        <v>0</v>
      </c>
      <c r="S720">
        <f>[1]卡牌时间战力!$S$720</f>
        <v>0</v>
      </c>
      <c r="T720">
        <f>[1]卡牌时间战力!$T$720</f>
        <v>0</v>
      </c>
      <c r="U720">
        <f>[1]卡牌时间战力!$U$720</f>
        <v>0</v>
      </c>
      <c r="V720">
        <f>[1]卡牌时间战力!$V$720</f>
        <v>0</v>
      </c>
      <c r="W720">
        <f>[1]卡牌时间战力!$W$720</f>
        <v>0</v>
      </c>
      <c r="X720">
        <f>[1]卡牌时间战力!$X$720</f>
        <v>0</v>
      </c>
    </row>
    <row r="721" spans="1:24" x14ac:dyDescent="0.15">
      <c r="A721">
        <f>[1]卡牌时间战力!$A$721</f>
        <v>0</v>
      </c>
      <c r="B721">
        <f>[1]卡牌时间战力!$B$721</f>
        <v>0</v>
      </c>
      <c r="C721">
        <f>[1]卡牌时间战力!$C$721</f>
        <v>0</v>
      </c>
      <c r="D721">
        <f>[1]卡牌时间战力!$D$721</f>
        <v>0</v>
      </c>
      <c r="E721">
        <f>[1]卡牌时间战力!$E$721</f>
        <v>0</v>
      </c>
      <c r="F721">
        <f>[1]卡牌时间战力!$F$721</f>
        <v>0</v>
      </c>
      <c r="G721">
        <f>[1]卡牌时间战力!$G$721</f>
        <v>0</v>
      </c>
      <c r="H721">
        <f>[1]卡牌时间战力!$H$721</f>
        <v>0</v>
      </c>
      <c r="I721">
        <f>[1]卡牌时间战力!$I$721</f>
        <v>0</v>
      </c>
      <c r="J721">
        <f>[1]卡牌时间战力!$J$721</f>
        <v>0</v>
      </c>
      <c r="K721">
        <f>[1]卡牌时间战力!$K$721</f>
        <v>0</v>
      </c>
      <c r="L721">
        <f>[1]卡牌时间战力!$L$721</f>
        <v>0</v>
      </c>
      <c r="M721">
        <f>[1]卡牌时间战力!$M$721</f>
        <v>0</v>
      </c>
      <c r="N721">
        <f>[1]卡牌时间战力!$N$721</f>
        <v>0</v>
      </c>
      <c r="O721">
        <f>[1]卡牌时间战力!$O$721</f>
        <v>0</v>
      </c>
      <c r="P721">
        <f>[1]卡牌时间战力!$P$721</f>
        <v>0</v>
      </c>
      <c r="Q721">
        <f>[1]卡牌时间战力!$Q$721</f>
        <v>0</v>
      </c>
      <c r="R721">
        <f>[1]卡牌时间战力!$R$721</f>
        <v>0</v>
      </c>
      <c r="S721">
        <f>[1]卡牌时间战力!$S$721</f>
        <v>0</v>
      </c>
      <c r="T721">
        <f>[1]卡牌时间战力!$T$721</f>
        <v>0</v>
      </c>
      <c r="U721">
        <f>[1]卡牌时间战力!$U$721</f>
        <v>0</v>
      </c>
      <c r="V721">
        <f>[1]卡牌时间战力!$V$721</f>
        <v>0</v>
      </c>
      <c r="W721">
        <f>[1]卡牌时间战力!$W$721</f>
        <v>0</v>
      </c>
      <c r="X721">
        <f>[1]卡牌时间战力!$X$721</f>
        <v>0</v>
      </c>
    </row>
    <row r="722" spans="1:24" x14ac:dyDescent="0.15">
      <c r="A722">
        <f>[1]卡牌时间战力!$A$722</f>
        <v>0</v>
      </c>
      <c r="B722">
        <f>[1]卡牌时间战力!$B$722</f>
        <v>0</v>
      </c>
      <c r="C722">
        <f>[1]卡牌时间战力!$C$722</f>
        <v>0</v>
      </c>
      <c r="D722">
        <f>[1]卡牌时间战力!$D$722</f>
        <v>0</v>
      </c>
      <c r="E722">
        <f>[1]卡牌时间战力!$E$722</f>
        <v>0</v>
      </c>
      <c r="F722">
        <f>[1]卡牌时间战力!$F$722</f>
        <v>0</v>
      </c>
      <c r="G722">
        <f>[1]卡牌时间战力!$G$722</f>
        <v>0</v>
      </c>
      <c r="H722">
        <f>[1]卡牌时间战力!$H$722</f>
        <v>0</v>
      </c>
      <c r="I722">
        <f>[1]卡牌时间战力!$I$722</f>
        <v>0</v>
      </c>
      <c r="J722">
        <f>[1]卡牌时间战力!$J$722</f>
        <v>0</v>
      </c>
      <c r="K722">
        <f>[1]卡牌时间战力!$K$722</f>
        <v>0</v>
      </c>
      <c r="L722">
        <f>[1]卡牌时间战力!$L$722</f>
        <v>0</v>
      </c>
      <c r="M722">
        <f>[1]卡牌时间战力!$M$722</f>
        <v>0</v>
      </c>
      <c r="N722">
        <f>[1]卡牌时间战力!$N$722</f>
        <v>0</v>
      </c>
      <c r="O722">
        <f>[1]卡牌时间战力!$O$722</f>
        <v>0</v>
      </c>
      <c r="P722">
        <f>[1]卡牌时间战力!$P$722</f>
        <v>0</v>
      </c>
      <c r="Q722">
        <f>[1]卡牌时间战力!$Q$722</f>
        <v>0</v>
      </c>
      <c r="R722">
        <f>[1]卡牌时间战力!$R$722</f>
        <v>0</v>
      </c>
      <c r="S722">
        <f>[1]卡牌时间战力!$S$722</f>
        <v>0</v>
      </c>
      <c r="T722">
        <f>[1]卡牌时间战力!$T$722</f>
        <v>0</v>
      </c>
      <c r="U722">
        <f>[1]卡牌时间战力!$U$722</f>
        <v>0</v>
      </c>
      <c r="V722">
        <f>[1]卡牌时间战力!$V$722</f>
        <v>0</v>
      </c>
      <c r="W722">
        <f>[1]卡牌时间战力!$W$722</f>
        <v>0</v>
      </c>
      <c r="X722">
        <f>[1]卡牌时间战力!$X$722</f>
        <v>0</v>
      </c>
    </row>
    <row r="723" spans="1:24" x14ac:dyDescent="0.15">
      <c r="A723">
        <f>[1]卡牌时间战力!$A$723</f>
        <v>0</v>
      </c>
      <c r="B723">
        <f>[1]卡牌时间战力!$B$723</f>
        <v>0</v>
      </c>
      <c r="C723">
        <f>[1]卡牌时间战力!$C$723</f>
        <v>0</v>
      </c>
      <c r="D723">
        <f>[1]卡牌时间战力!$D$723</f>
        <v>0</v>
      </c>
      <c r="E723">
        <f>[1]卡牌时间战力!$E$723</f>
        <v>0</v>
      </c>
      <c r="F723">
        <f>[1]卡牌时间战力!$F$723</f>
        <v>0</v>
      </c>
      <c r="G723">
        <f>[1]卡牌时间战力!$G$723</f>
        <v>0</v>
      </c>
      <c r="H723">
        <f>[1]卡牌时间战力!$H$723</f>
        <v>0</v>
      </c>
      <c r="I723">
        <f>[1]卡牌时间战力!$I$723</f>
        <v>0</v>
      </c>
      <c r="J723">
        <f>[1]卡牌时间战力!$J$723</f>
        <v>0</v>
      </c>
      <c r="K723">
        <f>[1]卡牌时间战力!$K$723</f>
        <v>0</v>
      </c>
      <c r="L723">
        <f>[1]卡牌时间战力!$L$723</f>
        <v>0</v>
      </c>
      <c r="M723">
        <f>[1]卡牌时间战力!$M$723</f>
        <v>0</v>
      </c>
      <c r="N723">
        <f>[1]卡牌时间战力!$N$723</f>
        <v>0</v>
      </c>
      <c r="O723">
        <f>[1]卡牌时间战力!$O$723</f>
        <v>0</v>
      </c>
      <c r="P723">
        <f>[1]卡牌时间战力!$P$723</f>
        <v>0</v>
      </c>
      <c r="Q723">
        <f>[1]卡牌时间战力!$Q$723</f>
        <v>0</v>
      </c>
      <c r="R723">
        <f>[1]卡牌时间战力!$R$723</f>
        <v>0</v>
      </c>
      <c r="S723">
        <f>[1]卡牌时间战力!$S$723</f>
        <v>0</v>
      </c>
      <c r="T723">
        <f>[1]卡牌时间战力!$T$723</f>
        <v>0</v>
      </c>
      <c r="U723">
        <f>[1]卡牌时间战力!$U$723</f>
        <v>0</v>
      </c>
      <c r="V723">
        <f>[1]卡牌时间战力!$V$723</f>
        <v>0</v>
      </c>
      <c r="W723">
        <f>[1]卡牌时间战力!$W$723</f>
        <v>0</v>
      </c>
      <c r="X723">
        <f>[1]卡牌时间战力!$X$723</f>
        <v>0</v>
      </c>
    </row>
    <row r="724" spans="1:24" x14ac:dyDescent="0.15">
      <c r="A724">
        <f>[1]卡牌时间战力!$A$724</f>
        <v>0</v>
      </c>
      <c r="B724">
        <f>[1]卡牌时间战力!$B$724</f>
        <v>0</v>
      </c>
      <c r="C724">
        <f>[1]卡牌时间战力!$C$724</f>
        <v>0</v>
      </c>
      <c r="D724">
        <f>[1]卡牌时间战力!$D$724</f>
        <v>0</v>
      </c>
      <c r="E724">
        <f>[1]卡牌时间战力!$E$724</f>
        <v>0</v>
      </c>
      <c r="F724">
        <f>[1]卡牌时间战力!$F$724</f>
        <v>0</v>
      </c>
      <c r="G724">
        <f>[1]卡牌时间战力!$G$724</f>
        <v>0</v>
      </c>
      <c r="H724">
        <f>[1]卡牌时间战力!$H$724</f>
        <v>0</v>
      </c>
      <c r="I724">
        <f>[1]卡牌时间战力!$I$724</f>
        <v>0</v>
      </c>
      <c r="J724">
        <f>[1]卡牌时间战力!$J$724</f>
        <v>0</v>
      </c>
      <c r="K724">
        <f>[1]卡牌时间战力!$K$724</f>
        <v>0</v>
      </c>
      <c r="L724">
        <f>[1]卡牌时间战力!$L$724</f>
        <v>0</v>
      </c>
      <c r="M724">
        <f>[1]卡牌时间战力!$M$724</f>
        <v>0</v>
      </c>
      <c r="N724">
        <f>[1]卡牌时间战力!$N$724</f>
        <v>0</v>
      </c>
      <c r="O724">
        <f>[1]卡牌时间战力!$O$724</f>
        <v>0</v>
      </c>
      <c r="P724">
        <f>[1]卡牌时间战力!$P$724</f>
        <v>0</v>
      </c>
      <c r="Q724">
        <f>[1]卡牌时间战力!$Q$724</f>
        <v>0</v>
      </c>
      <c r="R724">
        <f>[1]卡牌时间战力!$R$724</f>
        <v>0</v>
      </c>
      <c r="S724">
        <f>[1]卡牌时间战力!$S$724</f>
        <v>0</v>
      </c>
      <c r="T724">
        <f>[1]卡牌时间战力!$T$724</f>
        <v>0</v>
      </c>
      <c r="U724">
        <f>[1]卡牌时间战力!$U$724</f>
        <v>0</v>
      </c>
      <c r="V724">
        <f>[1]卡牌时间战力!$V$724</f>
        <v>0</v>
      </c>
      <c r="W724">
        <f>[1]卡牌时间战力!$W$724</f>
        <v>0</v>
      </c>
      <c r="X724">
        <f>[1]卡牌时间战力!$X$724</f>
        <v>0</v>
      </c>
    </row>
    <row r="725" spans="1:24" x14ac:dyDescent="0.15">
      <c r="A725">
        <f>[1]卡牌时间战力!$A$725</f>
        <v>0</v>
      </c>
      <c r="B725">
        <f>[1]卡牌时间战力!$B$725</f>
        <v>0</v>
      </c>
      <c r="C725">
        <f>[1]卡牌时间战力!$C$725</f>
        <v>0</v>
      </c>
      <c r="D725">
        <f>[1]卡牌时间战力!$D$725</f>
        <v>0</v>
      </c>
      <c r="E725">
        <f>[1]卡牌时间战力!$E$725</f>
        <v>0</v>
      </c>
      <c r="F725">
        <f>[1]卡牌时间战力!$F$725</f>
        <v>0</v>
      </c>
      <c r="G725">
        <f>[1]卡牌时间战力!$G$725</f>
        <v>0</v>
      </c>
      <c r="H725">
        <f>[1]卡牌时间战力!$H$725</f>
        <v>0</v>
      </c>
      <c r="I725">
        <f>[1]卡牌时间战力!$I$725</f>
        <v>0</v>
      </c>
      <c r="J725">
        <f>[1]卡牌时间战力!$J$725</f>
        <v>0</v>
      </c>
      <c r="K725">
        <f>[1]卡牌时间战力!$K$725</f>
        <v>0</v>
      </c>
      <c r="L725">
        <f>[1]卡牌时间战力!$L$725</f>
        <v>0</v>
      </c>
      <c r="M725">
        <f>[1]卡牌时间战力!$M$725</f>
        <v>0</v>
      </c>
      <c r="N725">
        <f>[1]卡牌时间战力!$N$725</f>
        <v>0</v>
      </c>
      <c r="O725">
        <f>[1]卡牌时间战力!$O$725</f>
        <v>0</v>
      </c>
      <c r="P725">
        <f>[1]卡牌时间战力!$P$725</f>
        <v>0</v>
      </c>
      <c r="Q725">
        <f>[1]卡牌时间战力!$Q$725</f>
        <v>0</v>
      </c>
      <c r="R725">
        <f>[1]卡牌时间战力!$R$725</f>
        <v>0</v>
      </c>
      <c r="S725">
        <f>[1]卡牌时间战力!$S$725</f>
        <v>0</v>
      </c>
      <c r="T725">
        <f>[1]卡牌时间战力!$T$725</f>
        <v>0</v>
      </c>
      <c r="U725">
        <f>[1]卡牌时间战力!$U$725</f>
        <v>0</v>
      </c>
      <c r="V725">
        <f>[1]卡牌时间战力!$V$725</f>
        <v>0</v>
      </c>
      <c r="W725">
        <f>[1]卡牌时间战力!$W$725</f>
        <v>0</v>
      </c>
      <c r="X725">
        <f>[1]卡牌时间战力!$X$725</f>
        <v>0</v>
      </c>
    </row>
    <row r="726" spans="1:24" x14ac:dyDescent="0.15">
      <c r="A726">
        <f>[1]卡牌时间战力!$A$726</f>
        <v>0</v>
      </c>
      <c r="B726">
        <f>[1]卡牌时间战力!$B$726</f>
        <v>0</v>
      </c>
      <c r="C726">
        <f>[1]卡牌时间战力!$C$726</f>
        <v>0</v>
      </c>
      <c r="D726">
        <f>[1]卡牌时间战力!$D$726</f>
        <v>0</v>
      </c>
      <c r="E726">
        <f>[1]卡牌时间战力!$E$726</f>
        <v>0</v>
      </c>
      <c r="F726">
        <f>[1]卡牌时间战力!$F$726</f>
        <v>0</v>
      </c>
      <c r="G726">
        <f>[1]卡牌时间战力!$G$726</f>
        <v>0</v>
      </c>
      <c r="H726">
        <f>[1]卡牌时间战力!$H$726</f>
        <v>0</v>
      </c>
      <c r="I726">
        <f>[1]卡牌时间战力!$I$726</f>
        <v>0</v>
      </c>
      <c r="J726">
        <f>[1]卡牌时间战力!$J$726</f>
        <v>0</v>
      </c>
      <c r="K726">
        <f>[1]卡牌时间战力!$K$726</f>
        <v>0</v>
      </c>
      <c r="L726">
        <f>[1]卡牌时间战力!$L$726</f>
        <v>0</v>
      </c>
      <c r="M726">
        <f>[1]卡牌时间战力!$M$726</f>
        <v>0</v>
      </c>
      <c r="N726">
        <f>[1]卡牌时间战力!$N$726</f>
        <v>0</v>
      </c>
      <c r="O726">
        <f>[1]卡牌时间战力!$O$726</f>
        <v>0</v>
      </c>
      <c r="P726">
        <f>[1]卡牌时间战力!$P$726</f>
        <v>0</v>
      </c>
      <c r="Q726">
        <f>[1]卡牌时间战力!$Q$726</f>
        <v>0</v>
      </c>
      <c r="R726">
        <f>[1]卡牌时间战力!$R$726</f>
        <v>0</v>
      </c>
      <c r="S726">
        <f>[1]卡牌时间战力!$S$726</f>
        <v>0</v>
      </c>
      <c r="T726">
        <f>[1]卡牌时间战力!$T$726</f>
        <v>0</v>
      </c>
      <c r="U726">
        <f>[1]卡牌时间战力!$U$726</f>
        <v>0</v>
      </c>
      <c r="V726">
        <f>[1]卡牌时间战力!$V$726</f>
        <v>0</v>
      </c>
      <c r="W726">
        <f>[1]卡牌时间战力!$W$726</f>
        <v>0</v>
      </c>
      <c r="X726">
        <f>[1]卡牌时间战力!$X$726</f>
        <v>0</v>
      </c>
    </row>
    <row r="727" spans="1:24" x14ac:dyDescent="0.15">
      <c r="A727">
        <f>[1]卡牌时间战力!$A$727</f>
        <v>0</v>
      </c>
      <c r="B727">
        <f>[1]卡牌时间战力!$B$727</f>
        <v>0</v>
      </c>
      <c r="C727">
        <f>[1]卡牌时间战力!$C$727</f>
        <v>0</v>
      </c>
      <c r="D727">
        <f>[1]卡牌时间战力!$D$727</f>
        <v>0</v>
      </c>
      <c r="E727">
        <f>[1]卡牌时间战力!$E$727</f>
        <v>0</v>
      </c>
      <c r="F727">
        <f>[1]卡牌时间战力!$F$727</f>
        <v>0</v>
      </c>
      <c r="G727">
        <f>[1]卡牌时间战力!$G$727</f>
        <v>0</v>
      </c>
      <c r="H727">
        <f>[1]卡牌时间战力!$H$727</f>
        <v>0</v>
      </c>
      <c r="I727">
        <f>[1]卡牌时间战力!$I$727</f>
        <v>0</v>
      </c>
      <c r="J727">
        <f>[1]卡牌时间战力!$J$727</f>
        <v>0</v>
      </c>
      <c r="K727">
        <f>[1]卡牌时间战力!$K$727</f>
        <v>0</v>
      </c>
      <c r="L727">
        <f>[1]卡牌时间战力!$L$727</f>
        <v>0</v>
      </c>
      <c r="M727">
        <f>[1]卡牌时间战力!$M$727</f>
        <v>0</v>
      </c>
      <c r="N727">
        <f>[1]卡牌时间战力!$N$727</f>
        <v>0</v>
      </c>
      <c r="O727">
        <f>[1]卡牌时间战力!$O$727</f>
        <v>0</v>
      </c>
      <c r="P727">
        <f>[1]卡牌时间战力!$P$727</f>
        <v>0</v>
      </c>
      <c r="Q727">
        <f>[1]卡牌时间战力!$Q$727</f>
        <v>0</v>
      </c>
      <c r="R727">
        <f>[1]卡牌时间战力!$R$727</f>
        <v>0</v>
      </c>
      <c r="S727">
        <f>[1]卡牌时间战力!$S$727</f>
        <v>0</v>
      </c>
      <c r="T727">
        <f>[1]卡牌时间战力!$T$727</f>
        <v>0</v>
      </c>
      <c r="U727">
        <f>[1]卡牌时间战力!$U$727</f>
        <v>0</v>
      </c>
      <c r="V727">
        <f>[1]卡牌时间战力!$V$727</f>
        <v>0</v>
      </c>
      <c r="W727">
        <f>[1]卡牌时间战力!$W$727</f>
        <v>0</v>
      </c>
      <c r="X727">
        <f>[1]卡牌时间战力!$X$727</f>
        <v>0</v>
      </c>
    </row>
    <row r="728" spans="1:24" x14ac:dyDescent="0.15">
      <c r="A728">
        <f>[1]卡牌时间战力!$A$728</f>
        <v>0</v>
      </c>
      <c r="B728">
        <f>[1]卡牌时间战力!$B$728</f>
        <v>0</v>
      </c>
      <c r="C728">
        <f>[1]卡牌时间战力!$C$728</f>
        <v>0</v>
      </c>
      <c r="D728">
        <f>[1]卡牌时间战力!$D$728</f>
        <v>0</v>
      </c>
      <c r="E728">
        <f>[1]卡牌时间战力!$E$728</f>
        <v>0</v>
      </c>
      <c r="F728">
        <f>[1]卡牌时间战力!$F$728</f>
        <v>0</v>
      </c>
      <c r="G728">
        <f>[1]卡牌时间战力!$G$728</f>
        <v>0</v>
      </c>
      <c r="H728">
        <f>[1]卡牌时间战力!$H$728</f>
        <v>0</v>
      </c>
      <c r="I728">
        <f>[1]卡牌时间战力!$I$728</f>
        <v>0</v>
      </c>
      <c r="J728">
        <f>[1]卡牌时间战力!$J$728</f>
        <v>0</v>
      </c>
      <c r="K728">
        <f>[1]卡牌时间战力!$K$728</f>
        <v>0</v>
      </c>
      <c r="L728">
        <f>[1]卡牌时间战力!$L$728</f>
        <v>0</v>
      </c>
      <c r="M728">
        <f>[1]卡牌时间战力!$M$728</f>
        <v>0</v>
      </c>
      <c r="N728">
        <f>[1]卡牌时间战力!$N$728</f>
        <v>0</v>
      </c>
      <c r="O728">
        <f>[1]卡牌时间战力!$O$728</f>
        <v>0</v>
      </c>
      <c r="P728">
        <f>[1]卡牌时间战力!$P$728</f>
        <v>0</v>
      </c>
      <c r="Q728">
        <f>[1]卡牌时间战力!$Q$728</f>
        <v>0</v>
      </c>
      <c r="R728">
        <f>[1]卡牌时间战力!$R$728</f>
        <v>0</v>
      </c>
      <c r="S728">
        <f>[1]卡牌时间战力!$S$728</f>
        <v>0</v>
      </c>
      <c r="T728">
        <f>[1]卡牌时间战力!$T$728</f>
        <v>0</v>
      </c>
      <c r="U728">
        <f>[1]卡牌时间战力!$U$728</f>
        <v>0</v>
      </c>
      <c r="V728">
        <f>[1]卡牌时间战力!$V$728</f>
        <v>0</v>
      </c>
      <c r="W728">
        <f>[1]卡牌时间战力!$W$728</f>
        <v>0</v>
      </c>
      <c r="X728">
        <f>[1]卡牌时间战力!$X$728</f>
        <v>0</v>
      </c>
    </row>
    <row r="729" spans="1:24" x14ac:dyDescent="0.15">
      <c r="A729">
        <f>[1]卡牌时间战力!$A$729</f>
        <v>0</v>
      </c>
      <c r="B729">
        <f>[1]卡牌时间战力!$B$729</f>
        <v>0</v>
      </c>
      <c r="C729">
        <f>[1]卡牌时间战力!$C$729</f>
        <v>0</v>
      </c>
      <c r="D729">
        <f>[1]卡牌时间战力!$D$729</f>
        <v>0</v>
      </c>
      <c r="E729">
        <f>[1]卡牌时间战力!$E$729</f>
        <v>0</v>
      </c>
      <c r="F729">
        <f>[1]卡牌时间战力!$F$729</f>
        <v>0</v>
      </c>
      <c r="G729">
        <f>[1]卡牌时间战力!$G$729</f>
        <v>0</v>
      </c>
      <c r="H729">
        <f>[1]卡牌时间战力!$H$729</f>
        <v>0</v>
      </c>
      <c r="I729">
        <f>[1]卡牌时间战力!$I$729</f>
        <v>0</v>
      </c>
      <c r="J729">
        <f>[1]卡牌时间战力!$J$729</f>
        <v>0</v>
      </c>
      <c r="K729">
        <f>[1]卡牌时间战力!$K$729</f>
        <v>0</v>
      </c>
      <c r="L729">
        <f>[1]卡牌时间战力!$L$729</f>
        <v>0</v>
      </c>
      <c r="M729">
        <f>[1]卡牌时间战力!$M$729</f>
        <v>0</v>
      </c>
      <c r="N729">
        <f>[1]卡牌时间战力!$N$729</f>
        <v>0</v>
      </c>
      <c r="O729">
        <f>[1]卡牌时间战力!$O$729</f>
        <v>0</v>
      </c>
      <c r="P729">
        <f>[1]卡牌时间战力!$P$729</f>
        <v>0</v>
      </c>
      <c r="Q729">
        <f>[1]卡牌时间战力!$Q$729</f>
        <v>0</v>
      </c>
      <c r="R729">
        <f>[1]卡牌时间战力!$R$729</f>
        <v>0</v>
      </c>
      <c r="S729">
        <f>[1]卡牌时间战力!$S$729</f>
        <v>0</v>
      </c>
      <c r="T729">
        <f>[1]卡牌时间战力!$T$729</f>
        <v>0</v>
      </c>
      <c r="U729">
        <f>[1]卡牌时间战力!$U$729</f>
        <v>0</v>
      </c>
      <c r="V729">
        <f>[1]卡牌时间战力!$V$729</f>
        <v>0</v>
      </c>
      <c r="W729">
        <f>[1]卡牌时间战力!$W$729</f>
        <v>0</v>
      </c>
      <c r="X729">
        <f>[1]卡牌时间战力!$X$729</f>
        <v>0</v>
      </c>
    </row>
    <row r="730" spans="1:24" x14ac:dyDescent="0.15">
      <c r="A730">
        <f>[1]卡牌时间战力!$A$730</f>
        <v>0</v>
      </c>
      <c r="B730">
        <f>[1]卡牌时间战力!$B$730</f>
        <v>0</v>
      </c>
      <c r="C730">
        <f>[1]卡牌时间战力!$C$730</f>
        <v>0</v>
      </c>
      <c r="D730">
        <f>[1]卡牌时间战力!$D$730</f>
        <v>0</v>
      </c>
      <c r="E730">
        <f>[1]卡牌时间战力!$E$730</f>
        <v>0</v>
      </c>
      <c r="F730">
        <f>[1]卡牌时间战力!$F$730</f>
        <v>0</v>
      </c>
      <c r="G730">
        <f>[1]卡牌时间战力!$G$730</f>
        <v>0</v>
      </c>
      <c r="H730">
        <f>[1]卡牌时间战力!$H$730</f>
        <v>0</v>
      </c>
      <c r="I730">
        <f>[1]卡牌时间战力!$I$730</f>
        <v>0</v>
      </c>
      <c r="J730">
        <f>[1]卡牌时间战力!$J$730</f>
        <v>0</v>
      </c>
      <c r="K730">
        <f>[1]卡牌时间战力!$K$730</f>
        <v>0</v>
      </c>
      <c r="L730">
        <f>[1]卡牌时间战力!$L$730</f>
        <v>0</v>
      </c>
      <c r="M730">
        <f>[1]卡牌时间战力!$M$730</f>
        <v>0</v>
      </c>
      <c r="N730">
        <f>[1]卡牌时间战力!$N$730</f>
        <v>0</v>
      </c>
      <c r="O730">
        <f>[1]卡牌时间战力!$O$730</f>
        <v>0</v>
      </c>
      <c r="P730">
        <f>[1]卡牌时间战力!$P$730</f>
        <v>0</v>
      </c>
      <c r="Q730">
        <f>[1]卡牌时间战力!$Q$730</f>
        <v>0</v>
      </c>
      <c r="R730">
        <f>[1]卡牌时间战力!$R$730</f>
        <v>0</v>
      </c>
      <c r="S730">
        <f>[1]卡牌时间战力!$S$730</f>
        <v>0</v>
      </c>
      <c r="T730">
        <f>[1]卡牌时间战力!$T$730</f>
        <v>0</v>
      </c>
      <c r="U730">
        <f>[1]卡牌时间战力!$U$730</f>
        <v>0</v>
      </c>
      <c r="V730">
        <f>[1]卡牌时间战力!$V$730</f>
        <v>0</v>
      </c>
      <c r="W730">
        <f>[1]卡牌时间战力!$W$730</f>
        <v>0</v>
      </c>
      <c r="X730">
        <f>[1]卡牌时间战力!$X$730</f>
        <v>0</v>
      </c>
    </row>
    <row r="731" spans="1:24" x14ac:dyDescent="0.15">
      <c r="A731">
        <f>[1]卡牌时间战力!$A$731</f>
        <v>0</v>
      </c>
      <c r="B731">
        <f>[1]卡牌时间战力!$B$731</f>
        <v>0</v>
      </c>
      <c r="C731">
        <f>[1]卡牌时间战力!$C$731</f>
        <v>0</v>
      </c>
      <c r="D731">
        <f>[1]卡牌时间战力!$D$731</f>
        <v>0</v>
      </c>
      <c r="E731">
        <f>[1]卡牌时间战力!$E$731</f>
        <v>0</v>
      </c>
      <c r="F731">
        <f>[1]卡牌时间战力!$F$731</f>
        <v>0</v>
      </c>
      <c r="G731">
        <f>[1]卡牌时间战力!$G$731</f>
        <v>0</v>
      </c>
      <c r="H731">
        <f>[1]卡牌时间战力!$H$731</f>
        <v>0</v>
      </c>
      <c r="I731">
        <f>[1]卡牌时间战力!$I$731</f>
        <v>0</v>
      </c>
      <c r="J731">
        <f>[1]卡牌时间战力!$J$731</f>
        <v>0</v>
      </c>
      <c r="K731">
        <f>[1]卡牌时间战力!$K$731</f>
        <v>0</v>
      </c>
      <c r="L731">
        <f>[1]卡牌时间战力!$L$731</f>
        <v>0</v>
      </c>
      <c r="M731">
        <f>[1]卡牌时间战力!$M$731</f>
        <v>0</v>
      </c>
      <c r="N731">
        <f>[1]卡牌时间战力!$N$731</f>
        <v>0</v>
      </c>
      <c r="O731">
        <f>[1]卡牌时间战力!$O$731</f>
        <v>0</v>
      </c>
      <c r="P731">
        <f>[1]卡牌时间战力!$P$731</f>
        <v>0</v>
      </c>
      <c r="Q731">
        <f>[1]卡牌时间战力!$Q$731</f>
        <v>0</v>
      </c>
      <c r="R731">
        <f>[1]卡牌时间战力!$R$731</f>
        <v>0</v>
      </c>
      <c r="S731">
        <f>[1]卡牌时间战力!$S$731</f>
        <v>0</v>
      </c>
      <c r="T731">
        <f>[1]卡牌时间战力!$T$731</f>
        <v>0</v>
      </c>
      <c r="U731">
        <f>[1]卡牌时间战力!$U$731</f>
        <v>0</v>
      </c>
      <c r="V731">
        <f>[1]卡牌时间战力!$V$731</f>
        <v>0</v>
      </c>
      <c r="W731">
        <f>[1]卡牌时间战力!$W$731</f>
        <v>0</v>
      </c>
      <c r="X731">
        <f>[1]卡牌时间战力!$X$731</f>
        <v>0</v>
      </c>
    </row>
    <row r="732" spans="1:24" x14ac:dyDescent="0.15">
      <c r="A732">
        <f>[1]卡牌时间战力!$A$732</f>
        <v>0</v>
      </c>
      <c r="B732">
        <f>[1]卡牌时间战力!$B$732</f>
        <v>0</v>
      </c>
      <c r="C732">
        <f>[1]卡牌时间战力!$C$732</f>
        <v>0</v>
      </c>
      <c r="D732">
        <f>[1]卡牌时间战力!$D$732</f>
        <v>0</v>
      </c>
      <c r="E732">
        <f>[1]卡牌时间战力!$E$732</f>
        <v>0</v>
      </c>
      <c r="F732">
        <f>[1]卡牌时间战力!$F$732</f>
        <v>0</v>
      </c>
      <c r="G732">
        <f>[1]卡牌时间战力!$G$732</f>
        <v>0</v>
      </c>
      <c r="H732">
        <f>[1]卡牌时间战力!$H$732</f>
        <v>0</v>
      </c>
      <c r="I732">
        <f>[1]卡牌时间战力!$I$732</f>
        <v>0</v>
      </c>
      <c r="J732">
        <f>[1]卡牌时间战力!$J$732</f>
        <v>0</v>
      </c>
      <c r="K732">
        <f>[1]卡牌时间战力!$K$732</f>
        <v>0</v>
      </c>
      <c r="L732">
        <f>[1]卡牌时间战力!$L$732</f>
        <v>0</v>
      </c>
      <c r="M732">
        <f>[1]卡牌时间战力!$M$732</f>
        <v>0</v>
      </c>
      <c r="N732">
        <f>[1]卡牌时间战力!$N$732</f>
        <v>0</v>
      </c>
      <c r="O732">
        <f>[1]卡牌时间战力!$O$732</f>
        <v>0</v>
      </c>
      <c r="P732">
        <f>[1]卡牌时间战力!$P$732</f>
        <v>0</v>
      </c>
      <c r="Q732">
        <f>[1]卡牌时间战力!$Q$732</f>
        <v>0</v>
      </c>
      <c r="R732">
        <f>[1]卡牌时间战力!$R$732</f>
        <v>0</v>
      </c>
      <c r="S732">
        <f>[1]卡牌时间战力!$S$732</f>
        <v>0</v>
      </c>
      <c r="T732">
        <f>[1]卡牌时间战力!$T$732</f>
        <v>0</v>
      </c>
      <c r="U732">
        <f>[1]卡牌时间战力!$U$732</f>
        <v>0</v>
      </c>
      <c r="V732">
        <f>[1]卡牌时间战力!$V$732</f>
        <v>0</v>
      </c>
      <c r="W732">
        <f>[1]卡牌时间战力!$W$732</f>
        <v>0</v>
      </c>
      <c r="X732">
        <f>[1]卡牌时间战力!$X$732</f>
        <v>0</v>
      </c>
    </row>
    <row r="733" spans="1:24" x14ac:dyDescent="0.15">
      <c r="A733">
        <f>[1]卡牌时间战力!$A$733</f>
        <v>0</v>
      </c>
      <c r="B733">
        <f>[1]卡牌时间战力!$B$733</f>
        <v>0</v>
      </c>
      <c r="C733">
        <f>[1]卡牌时间战力!$C$733</f>
        <v>0</v>
      </c>
      <c r="D733">
        <f>[1]卡牌时间战力!$D$733</f>
        <v>0</v>
      </c>
      <c r="E733">
        <f>[1]卡牌时间战力!$E$733</f>
        <v>0</v>
      </c>
      <c r="F733">
        <f>[1]卡牌时间战力!$F$733</f>
        <v>0</v>
      </c>
      <c r="G733">
        <f>[1]卡牌时间战力!$G$733</f>
        <v>0</v>
      </c>
      <c r="H733">
        <f>[1]卡牌时间战力!$H$733</f>
        <v>0</v>
      </c>
      <c r="I733">
        <f>[1]卡牌时间战力!$I$733</f>
        <v>0</v>
      </c>
      <c r="J733">
        <f>[1]卡牌时间战力!$J$733</f>
        <v>0</v>
      </c>
      <c r="K733">
        <f>[1]卡牌时间战力!$K$733</f>
        <v>0</v>
      </c>
      <c r="L733">
        <f>[1]卡牌时间战力!$L$733</f>
        <v>0</v>
      </c>
      <c r="M733">
        <f>[1]卡牌时间战力!$M$733</f>
        <v>0</v>
      </c>
      <c r="N733">
        <f>[1]卡牌时间战力!$N$733</f>
        <v>0</v>
      </c>
      <c r="O733">
        <f>[1]卡牌时间战力!$O$733</f>
        <v>0</v>
      </c>
      <c r="P733">
        <f>[1]卡牌时间战力!$P$733</f>
        <v>0</v>
      </c>
      <c r="Q733">
        <f>[1]卡牌时间战力!$Q$733</f>
        <v>0</v>
      </c>
      <c r="R733">
        <f>[1]卡牌时间战力!$R$733</f>
        <v>0</v>
      </c>
      <c r="S733">
        <f>[1]卡牌时间战力!$S$733</f>
        <v>0</v>
      </c>
      <c r="T733">
        <f>[1]卡牌时间战力!$T$733</f>
        <v>0</v>
      </c>
      <c r="U733">
        <f>[1]卡牌时间战力!$U$733</f>
        <v>0</v>
      </c>
      <c r="V733">
        <f>[1]卡牌时间战力!$V$733</f>
        <v>0</v>
      </c>
      <c r="W733">
        <f>[1]卡牌时间战力!$W$733</f>
        <v>0</v>
      </c>
      <c r="X733">
        <f>[1]卡牌时间战力!$X$733</f>
        <v>0</v>
      </c>
    </row>
    <row r="734" spans="1:24" x14ac:dyDescent="0.15">
      <c r="A734">
        <f>[1]卡牌时间战力!$A$734</f>
        <v>0</v>
      </c>
      <c r="B734">
        <f>[1]卡牌时间战力!$B$734</f>
        <v>0</v>
      </c>
      <c r="C734">
        <f>[1]卡牌时间战力!$C$734</f>
        <v>0</v>
      </c>
      <c r="D734">
        <f>[1]卡牌时间战力!$D$734</f>
        <v>0</v>
      </c>
      <c r="E734">
        <f>[1]卡牌时间战力!$E$734</f>
        <v>0</v>
      </c>
      <c r="F734">
        <f>[1]卡牌时间战力!$F$734</f>
        <v>0</v>
      </c>
      <c r="G734">
        <f>[1]卡牌时间战力!$G$734</f>
        <v>0</v>
      </c>
      <c r="H734">
        <f>[1]卡牌时间战力!$H$734</f>
        <v>0</v>
      </c>
      <c r="I734">
        <f>[1]卡牌时间战力!$I$734</f>
        <v>0</v>
      </c>
      <c r="J734">
        <f>[1]卡牌时间战力!$J$734</f>
        <v>0</v>
      </c>
      <c r="K734">
        <f>[1]卡牌时间战力!$K$734</f>
        <v>0</v>
      </c>
      <c r="L734">
        <f>[1]卡牌时间战力!$L$734</f>
        <v>0</v>
      </c>
      <c r="M734">
        <f>[1]卡牌时间战力!$M$734</f>
        <v>0</v>
      </c>
      <c r="N734">
        <f>[1]卡牌时间战力!$N$734</f>
        <v>0</v>
      </c>
      <c r="O734">
        <f>[1]卡牌时间战力!$O$734</f>
        <v>0</v>
      </c>
      <c r="P734">
        <f>[1]卡牌时间战力!$P$734</f>
        <v>0</v>
      </c>
      <c r="Q734">
        <f>[1]卡牌时间战力!$Q$734</f>
        <v>0</v>
      </c>
      <c r="R734">
        <f>[1]卡牌时间战力!$R$734</f>
        <v>0</v>
      </c>
      <c r="S734">
        <f>[1]卡牌时间战力!$S$734</f>
        <v>0</v>
      </c>
      <c r="T734">
        <f>[1]卡牌时间战力!$T$734</f>
        <v>0</v>
      </c>
      <c r="U734">
        <f>[1]卡牌时间战力!$U$734</f>
        <v>0</v>
      </c>
      <c r="V734">
        <f>[1]卡牌时间战力!$V$734</f>
        <v>0</v>
      </c>
      <c r="W734">
        <f>[1]卡牌时间战力!$W$734</f>
        <v>0</v>
      </c>
      <c r="X734">
        <f>[1]卡牌时间战力!$X$734</f>
        <v>0</v>
      </c>
    </row>
    <row r="735" spans="1:24" x14ac:dyDescent="0.15">
      <c r="A735">
        <f>[1]卡牌时间战力!$A$735</f>
        <v>0</v>
      </c>
      <c r="B735">
        <f>[1]卡牌时间战力!$B$735</f>
        <v>0</v>
      </c>
      <c r="C735">
        <f>[1]卡牌时间战力!$C$735</f>
        <v>0</v>
      </c>
      <c r="D735">
        <f>[1]卡牌时间战力!$D$735</f>
        <v>0</v>
      </c>
      <c r="E735">
        <f>[1]卡牌时间战力!$E$735</f>
        <v>0</v>
      </c>
      <c r="F735">
        <f>[1]卡牌时间战力!$F$735</f>
        <v>0</v>
      </c>
      <c r="G735">
        <f>[1]卡牌时间战力!$G$735</f>
        <v>0</v>
      </c>
      <c r="H735">
        <f>[1]卡牌时间战力!$H$735</f>
        <v>0</v>
      </c>
      <c r="I735">
        <f>[1]卡牌时间战力!$I$735</f>
        <v>0</v>
      </c>
      <c r="J735">
        <f>[1]卡牌时间战力!$J$735</f>
        <v>0</v>
      </c>
      <c r="K735">
        <f>[1]卡牌时间战力!$K$735</f>
        <v>0</v>
      </c>
      <c r="L735">
        <f>[1]卡牌时间战力!$L$735</f>
        <v>0</v>
      </c>
      <c r="M735">
        <f>[1]卡牌时间战力!$M$735</f>
        <v>0</v>
      </c>
      <c r="N735">
        <f>[1]卡牌时间战力!$N$735</f>
        <v>0</v>
      </c>
      <c r="O735">
        <f>[1]卡牌时间战力!$O$735</f>
        <v>0</v>
      </c>
      <c r="P735">
        <f>[1]卡牌时间战力!$P$735</f>
        <v>0</v>
      </c>
      <c r="Q735">
        <f>[1]卡牌时间战力!$Q$735</f>
        <v>0</v>
      </c>
      <c r="R735">
        <f>[1]卡牌时间战力!$R$735</f>
        <v>0</v>
      </c>
      <c r="S735">
        <f>[1]卡牌时间战力!$S$735</f>
        <v>0</v>
      </c>
      <c r="T735">
        <f>[1]卡牌时间战力!$T$735</f>
        <v>0</v>
      </c>
      <c r="U735">
        <f>[1]卡牌时间战力!$U$735</f>
        <v>0</v>
      </c>
      <c r="V735">
        <f>[1]卡牌时间战力!$V$735</f>
        <v>0</v>
      </c>
      <c r="W735">
        <f>[1]卡牌时间战力!$W$735</f>
        <v>0</v>
      </c>
      <c r="X735">
        <f>[1]卡牌时间战力!$X$735</f>
        <v>0</v>
      </c>
    </row>
    <row r="736" spans="1:24" x14ac:dyDescent="0.15">
      <c r="A736">
        <f>[1]卡牌时间战力!$A$736</f>
        <v>0</v>
      </c>
      <c r="B736">
        <f>[1]卡牌时间战力!$B$736</f>
        <v>0</v>
      </c>
      <c r="C736">
        <f>[1]卡牌时间战力!$C$736</f>
        <v>0</v>
      </c>
      <c r="D736">
        <f>[1]卡牌时间战力!$D$736</f>
        <v>0</v>
      </c>
      <c r="E736">
        <f>[1]卡牌时间战力!$E$736</f>
        <v>0</v>
      </c>
      <c r="F736">
        <f>[1]卡牌时间战力!$F$736</f>
        <v>0</v>
      </c>
      <c r="G736">
        <f>[1]卡牌时间战力!$G$736</f>
        <v>0</v>
      </c>
      <c r="H736">
        <f>[1]卡牌时间战力!$H$736</f>
        <v>0</v>
      </c>
      <c r="I736">
        <f>[1]卡牌时间战力!$I$736</f>
        <v>0</v>
      </c>
      <c r="J736">
        <f>[1]卡牌时间战力!$J$736</f>
        <v>0</v>
      </c>
      <c r="K736">
        <f>[1]卡牌时间战力!$K$736</f>
        <v>0</v>
      </c>
      <c r="L736">
        <f>[1]卡牌时间战力!$L$736</f>
        <v>0</v>
      </c>
      <c r="M736">
        <f>[1]卡牌时间战力!$M$736</f>
        <v>0</v>
      </c>
      <c r="N736">
        <f>[1]卡牌时间战力!$N$736</f>
        <v>0</v>
      </c>
      <c r="O736">
        <f>[1]卡牌时间战力!$O$736</f>
        <v>0</v>
      </c>
      <c r="P736">
        <f>[1]卡牌时间战力!$P$736</f>
        <v>0</v>
      </c>
      <c r="Q736">
        <f>[1]卡牌时间战力!$Q$736</f>
        <v>0</v>
      </c>
      <c r="R736">
        <f>[1]卡牌时间战力!$R$736</f>
        <v>0</v>
      </c>
      <c r="S736">
        <f>[1]卡牌时间战力!$S$736</f>
        <v>0</v>
      </c>
      <c r="T736">
        <f>[1]卡牌时间战力!$T$736</f>
        <v>0</v>
      </c>
      <c r="U736">
        <f>[1]卡牌时间战力!$U$736</f>
        <v>0</v>
      </c>
      <c r="V736">
        <f>[1]卡牌时间战力!$V$736</f>
        <v>0</v>
      </c>
      <c r="W736">
        <f>[1]卡牌时间战力!$W$736</f>
        <v>0</v>
      </c>
      <c r="X736">
        <f>[1]卡牌时间战力!$X$736</f>
        <v>0</v>
      </c>
    </row>
    <row r="737" spans="1:24" x14ac:dyDescent="0.15">
      <c r="A737">
        <f>[1]卡牌时间战力!$A$737</f>
        <v>0</v>
      </c>
      <c r="B737">
        <f>[1]卡牌时间战力!$B$737</f>
        <v>0</v>
      </c>
      <c r="C737">
        <f>[1]卡牌时间战力!$C$737</f>
        <v>0</v>
      </c>
      <c r="D737">
        <f>[1]卡牌时间战力!$D$737</f>
        <v>0</v>
      </c>
      <c r="E737">
        <f>[1]卡牌时间战力!$E$737</f>
        <v>0</v>
      </c>
      <c r="F737">
        <f>[1]卡牌时间战力!$F$737</f>
        <v>0</v>
      </c>
      <c r="G737">
        <f>[1]卡牌时间战力!$G$737</f>
        <v>0</v>
      </c>
      <c r="H737">
        <f>[1]卡牌时间战力!$H$737</f>
        <v>0</v>
      </c>
      <c r="I737">
        <f>[1]卡牌时间战力!$I$737</f>
        <v>0</v>
      </c>
      <c r="J737">
        <f>[1]卡牌时间战力!$J$737</f>
        <v>0</v>
      </c>
      <c r="K737">
        <f>[1]卡牌时间战力!$K$737</f>
        <v>0</v>
      </c>
      <c r="L737">
        <f>[1]卡牌时间战力!$L$737</f>
        <v>0</v>
      </c>
      <c r="M737">
        <f>[1]卡牌时间战力!$M$737</f>
        <v>0</v>
      </c>
      <c r="N737">
        <f>[1]卡牌时间战力!$N$737</f>
        <v>0</v>
      </c>
      <c r="O737">
        <f>[1]卡牌时间战力!$O$737</f>
        <v>0</v>
      </c>
      <c r="P737">
        <f>[1]卡牌时间战力!$P$737</f>
        <v>0</v>
      </c>
      <c r="Q737">
        <f>[1]卡牌时间战力!$Q$737</f>
        <v>0</v>
      </c>
      <c r="R737">
        <f>[1]卡牌时间战力!$R$737</f>
        <v>0</v>
      </c>
      <c r="S737">
        <f>[1]卡牌时间战力!$S$737</f>
        <v>0</v>
      </c>
      <c r="T737">
        <f>[1]卡牌时间战力!$T$737</f>
        <v>0</v>
      </c>
      <c r="U737">
        <f>[1]卡牌时间战力!$U$737</f>
        <v>0</v>
      </c>
      <c r="V737">
        <f>[1]卡牌时间战力!$V$737</f>
        <v>0</v>
      </c>
      <c r="W737">
        <f>[1]卡牌时间战力!$W$737</f>
        <v>0</v>
      </c>
      <c r="X737">
        <f>[1]卡牌时间战力!$X$737</f>
        <v>0</v>
      </c>
    </row>
    <row r="738" spans="1:24" x14ac:dyDescent="0.15">
      <c r="A738">
        <f>[1]卡牌时间战力!$A$738</f>
        <v>0</v>
      </c>
      <c r="B738">
        <f>[1]卡牌时间战力!$B$738</f>
        <v>0</v>
      </c>
      <c r="C738">
        <f>[1]卡牌时间战力!$C$738</f>
        <v>0</v>
      </c>
      <c r="D738">
        <f>[1]卡牌时间战力!$D$738</f>
        <v>0</v>
      </c>
      <c r="E738">
        <f>[1]卡牌时间战力!$E$738</f>
        <v>0</v>
      </c>
      <c r="F738">
        <f>[1]卡牌时间战力!$F$738</f>
        <v>0</v>
      </c>
      <c r="G738">
        <f>[1]卡牌时间战力!$G$738</f>
        <v>0</v>
      </c>
      <c r="H738">
        <f>[1]卡牌时间战力!$H$738</f>
        <v>0</v>
      </c>
      <c r="I738">
        <f>[1]卡牌时间战力!$I$738</f>
        <v>0</v>
      </c>
      <c r="J738">
        <f>[1]卡牌时间战力!$J$738</f>
        <v>0</v>
      </c>
      <c r="K738">
        <f>[1]卡牌时间战力!$K$738</f>
        <v>0</v>
      </c>
      <c r="L738">
        <f>[1]卡牌时间战力!$L$738</f>
        <v>0</v>
      </c>
      <c r="M738">
        <f>[1]卡牌时间战力!$M$738</f>
        <v>0</v>
      </c>
      <c r="N738">
        <f>[1]卡牌时间战力!$N$738</f>
        <v>0</v>
      </c>
      <c r="O738">
        <f>[1]卡牌时间战力!$O$738</f>
        <v>0</v>
      </c>
      <c r="P738">
        <f>[1]卡牌时间战力!$P$738</f>
        <v>0</v>
      </c>
      <c r="Q738">
        <f>[1]卡牌时间战力!$Q$738</f>
        <v>0</v>
      </c>
      <c r="R738">
        <f>[1]卡牌时间战力!$R$738</f>
        <v>0</v>
      </c>
      <c r="S738">
        <f>[1]卡牌时间战力!$S$738</f>
        <v>0</v>
      </c>
      <c r="T738">
        <f>[1]卡牌时间战力!$T$738</f>
        <v>0</v>
      </c>
      <c r="U738">
        <f>[1]卡牌时间战力!$U$738</f>
        <v>0</v>
      </c>
      <c r="V738">
        <f>[1]卡牌时间战力!$V$738</f>
        <v>0</v>
      </c>
      <c r="W738">
        <f>[1]卡牌时间战力!$W$738</f>
        <v>0</v>
      </c>
      <c r="X738">
        <f>[1]卡牌时间战力!$X$738</f>
        <v>0</v>
      </c>
    </row>
    <row r="739" spans="1:24" x14ac:dyDescent="0.15">
      <c r="A739">
        <f>[1]卡牌时间战力!$A$739</f>
        <v>0</v>
      </c>
      <c r="B739">
        <f>[1]卡牌时间战力!$B$739</f>
        <v>0</v>
      </c>
      <c r="C739">
        <f>[1]卡牌时间战力!$C$739</f>
        <v>0</v>
      </c>
      <c r="D739">
        <f>[1]卡牌时间战力!$D$739</f>
        <v>0</v>
      </c>
      <c r="E739">
        <f>[1]卡牌时间战力!$E$739</f>
        <v>0</v>
      </c>
      <c r="F739">
        <f>[1]卡牌时间战力!$F$739</f>
        <v>0</v>
      </c>
      <c r="G739">
        <f>[1]卡牌时间战力!$G$739</f>
        <v>0</v>
      </c>
      <c r="H739">
        <f>[1]卡牌时间战力!$H$739</f>
        <v>0</v>
      </c>
      <c r="I739">
        <f>[1]卡牌时间战力!$I$739</f>
        <v>0</v>
      </c>
      <c r="J739">
        <f>[1]卡牌时间战力!$J$739</f>
        <v>0</v>
      </c>
      <c r="K739">
        <f>[1]卡牌时间战力!$K$739</f>
        <v>0</v>
      </c>
      <c r="L739">
        <f>[1]卡牌时间战力!$L$739</f>
        <v>0</v>
      </c>
      <c r="M739">
        <f>[1]卡牌时间战力!$M$739</f>
        <v>0</v>
      </c>
      <c r="N739">
        <f>[1]卡牌时间战力!$N$739</f>
        <v>0</v>
      </c>
      <c r="O739">
        <f>[1]卡牌时间战力!$O$739</f>
        <v>0</v>
      </c>
      <c r="P739">
        <f>[1]卡牌时间战力!$P$739</f>
        <v>0</v>
      </c>
      <c r="Q739">
        <f>[1]卡牌时间战力!$Q$739</f>
        <v>0</v>
      </c>
      <c r="R739">
        <f>[1]卡牌时间战力!$R$739</f>
        <v>0</v>
      </c>
      <c r="S739">
        <f>[1]卡牌时间战力!$S$739</f>
        <v>0</v>
      </c>
      <c r="T739">
        <f>[1]卡牌时间战力!$T$739</f>
        <v>0</v>
      </c>
      <c r="U739">
        <f>[1]卡牌时间战力!$U$739</f>
        <v>0</v>
      </c>
      <c r="V739">
        <f>[1]卡牌时间战力!$V$739</f>
        <v>0</v>
      </c>
      <c r="W739">
        <f>[1]卡牌时间战力!$W$739</f>
        <v>0</v>
      </c>
      <c r="X739">
        <f>[1]卡牌时间战力!$X$739</f>
        <v>0</v>
      </c>
    </row>
    <row r="740" spans="1:24" x14ac:dyDescent="0.15">
      <c r="A740">
        <f>[1]卡牌时间战力!$A$740</f>
        <v>0</v>
      </c>
      <c r="B740">
        <f>[1]卡牌时间战力!$B$740</f>
        <v>0</v>
      </c>
      <c r="C740">
        <f>[1]卡牌时间战力!$C$740</f>
        <v>0</v>
      </c>
      <c r="D740">
        <f>[1]卡牌时间战力!$D$740</f>
        <v>0</v>
      </c>
      <c r="E740">
        <f>[1]卡牌时间战力!$E$740</f>
        <v>0</v>
      </c>
      <c r="F740">
        <f>[1]卡牌时间战力!$F$740</f>
        <v>0</v>
      </c>
      <c r="G740">
        <f>[1]卡牌时间战力!$G$740</f>
        <v>0</v>
      </c>
      <c r="H740">
        <f>[1]卡牌时间战力!$H$740</f>
        <v>0</v>
      </c>
      <c r="I740">
        <f>[1]卡牌时间战力!$I$740</f>
        <v>0</v>
      </c>
      <c r="J740">
        <f>[1]卡牌时间战力!$J$740</f>
        <v>0</v>
      </c>
      <c r="K740">
        <f>[1]卡牌时间战力!$K$740</f>
        <v>0</v>
      </c>
      <c r="L740">
        <f>[1]卡牌时间战力!$L$740</f>
        <v>0</v>
      </c>
      <c r="M740">
        <f>[1]卡牌时间战力!$M$740</f>
        <v>0</v>
      </c>
      <c r="N740">
        <f>[1]卡牌时间战力!$N$740</f>
        <v>0</v>
      </c>
      <c r="O740">
        <f>[1]卡牌时间战力!$O$740</f>
        <v>0</v>
      </c>
      <c r="P740">
        <f>[1]卡牌时间战力!$P$740</f>
        <v>0</v>
      </c>
      <c r="Q740">
        <f>[1]卡牌时间战力!$Q$740</f>
        <v>0</v>
      </c>
      <c r="R740">
        <f>[1]卡牌时间战力!$R$740</f>
        <v>0</v>
      </c>
      <c r="S740">
        <f>[1]卡牌时间战力!$S$740</f>
        <v>0</v>
      </c>
      <c r="T740">
        <f>[1]卡牌时间战力!$T$740</f>
        <v>0</v>
      </c>
      <c r="U740">
        <f>[1]卡牌时间战力!$U$740</f>
        <v>0</v>
      </c>
      <c r="V740">
        <f>[1]卡牌时间战力!$V$740</f>
        <v>0</v>
      </c>
      <c r="W740">
        <f>[1]卡牌时间战力!$W$740</f>
        <v>0</v>
      </c>
      <c r="X740">
        <f>[1]卡牌时间战力!$X$740</f>
        <v>0</v>
      </c>
    </row>
    <row r="741" spans="1:24" x14ac:dyDescent="0.15">
      <c r="A741">
        <f>[1]卡牌时间战力!$A$741</f>
        <v>0</v>
      </c>
      <c r="B741">
        <f>[1]卡牌时间战力!$B$741</f>
        <v>0</v>
      </c>
      <c r="C741">
        <f>[1]卡牌时间战力!$C$741</f>
        <v>0</v>
      </c>
      <c r="D741">
        <f>[1]卡牌时间战力!$D$741</f>
        <v>0</v>
      </c>
      <c r="E741">
        <f>[1]卡牌时间战力!$E$741</f>
        <v>0</v>
      </c>
      <c r="F741">
        <f>[1]卡牌时间战力!$F$741</f>
        <v>0</v>
      </c>
      <c r="G741">
        <f>[1]卡牌时间战力!$G$741</f>
        <v>0</v>
      </c>
      <c r="H741">
        <f>[1]卡牌时间战力!$H$741</f>
        <v>0</v>
      </c>
      <c r="I741">
        <f>[1]卡牌时间战力!$I$741</f>
        <v>0</v>
      </c>
      <c r="J741">
        <f>[1]卡牌时间战力!$J$741</f>
        <v>0</v>
      </c>
      <c r="K741">
        <f>[1]卡牌时间战力!$K$741</f>
        <v>0</v>
      </c>
      <c r="L741">
        <f>[1]卡牌时间战力!$L$741</f>
        <v>0</v>
      </c>
      <c r="M741">
        <f>[1]卡牌时间战力!$M$741</f>
        <v>0</v>
      </c>
      <c r="N741">
        <f>[1]卡牌时间战力!$N$741</f>
        <v>0</v>
      </c>
      <c r="O741">
        <f>[1]卡牌时间战力!$O$741</f>
        <v>0</v>
      </c>
      <c r="P741">
        <f>[1]卡牌时间战力!$P$741</f>
        <v>0</v>
      </c>
      <c r="Q741">
        <f>[1]卡牌时间战力!$Q$741</f>
        <v>0</v>
      </c>
      <c r="R741">
        <f>[1]卡牌时间战力!$R$741</f>
        <v>0</v>
      </c>
      <c r="S741">
        <f>[1]卡牌时间战力!$S$741</f>
        <v>0</v>
      </c>
      <c r="T741">
        <f>[1]卡牌时间战力!$T$741</f>
        <v>0</v>
      </c>
      <c r="U741">
        <f>[1]卡牌时间战力!$U$741</f>
        <v>0</v>
      </c>
      <c r="V741">
        <f>[1]卡牌时间战力!$V$741</f>
        <v>0</v>
      </c>
      <c r="W741">
        <f>[1]卡牌时间战力!$W$741</f>
        <v>0</v>
      </c>
      <c r="X741">
        <f>[1]卡牌时间战力!$X$741</f>
        <v>0</v>
      </c>
    </row>
    <row r="742" spans="1:24" x14ac:dyDescent="0.15">
      <c r="A742">
        <f>[1]卡牌时间战力!$A$742</f>
        <v>0</v>
      </c>
      <c r="B742">
        <f>[1]卡牌时间战力!$B$742</f>
        <v>0</v>
      </c>
      <c r="C742">
        <f>[1]卡牌时间战力!$C$742</f>
        <v>0</v>
      </c>
      <c r="D742">
        <f>[1]卡牌时间战力!$D$742</f>
        <v>0</v>
      </c>
      <c r="E742">
        <f>[1]卡牌时间战力!$E$742</f>
        <v>0</v>
      </c>
      <c r="F742">
        <f>[1]卡牌时间战力!$F$742</f>
        <v>0</v>
      </c>
      <c r="G742">
        <f>[1]卡牌时间战力!$G$742</f>
        <v>0</v>
      </c>
      <c r="H742">
        <f>[1]卡牌时间战力!$H$742</f>
        <v>0</v>
      </c>
      <c r="I742">
        <f>[1]卡牌时间战力!$I$742</f>
        <v>0</v>
      </c>
      <c r="J742">
        <f>[1]卡牌时间战力!$J$742</f>
        <v>0</v>
      </c>
      <c r="K742">
        <f>[1]卡牌时间战力!$K$742</f>
        <v>0</v>
      </c>
      <c r="L742">
        <f>[1]卡牌时间战力!$L$742</f>
        <v>0</v>
      </c>
      <c r="M742">
        <f>[1]卡牌时间战力!$M$742</f>
        <v>0</v>
      </c>
      <c r="N742">
        <f>[1]卡牌时间战力!$N$742</f>
        <v>0</v>
      </c>
      <c r="O742">
        <f>[1]卡牌时间战力!$O$742</f>
        <v>0</v>
      </c>
      <c r="P742">
        <f>[1]卡牌时间战力!$P$742</f>
        <v>0</v>
      </c>
      <c r="Q742">
        <f>[1]卡牌时间战力!$Q$742</f>
        <v>0</v>
      </c>
      <c r="R742">
        <f>[1]卡牌时间战力!$R$742</f>
        <v>0</v>
      </c>
      <c r="S742">
        <f>[1]卡牌时间战力!$S$742</f>
        <v>0</v>
      </c>
      <c r="T742">
        <f>[1]卡牌时间战力!$T$742</f>
        <v>0</v>
      </c>
      <c r="U742">
        <f>[1]卡牌时间战力!$U$742</f>
        <v>0</v>
      </c>
      <c r="V742">
        <f>[1]卡牌时间战力!$V$742</f>
        <v>0</v>
      </c>
      <c r="W742">
        <f>[1]卡牌时间战力!$W$742</f>
        <v>0</v>
      </c>
      <c r="X742">
        <f>[1]卡牌时间战力!$X$742</f>
        <v>0</v>
      </c>
    </row>
    <row r="743" spans="1:24" x14ac:dyDescent="0.15">
      <c r="A743">
        <f>[1]卡牌时间战力!$A$743</f>
        <v>0</v>
      </c>
      <c r="B743">
        <f>[1]卡牌时间战力!$B$743</f>
        <v>0</v>
      </c>
      <c r="C743">
        <f>[1]卡牌时间战力!$C$743</f>
        <v>0</v>
      </c>
      <c r="D743">
        <f>[1]卡牌时间战力!$D$743</f>
        <v>0</v>
      </c>
      <c r="E743">
        <f>[1]卡牌时间战力!$E$743</f>
        <v>0</v>
      </c>
      <c r="F743">
        <f>[1]卡牌时间战力!$F$743</f>
        <v>0</v>
      </c>
      <c r="G743">
        <f>[1]卡牌时间战力!$G$743</f>
        <v>0</v>
      </c>
      <c r="H743">
        <f>[1]卡牌时间战力!$H$743</f>
        <v>0</v>
      </c>
      <c r="I743">
        <f>[1]卡牌时间战力!$I$743</f>
        <v>0</v>
      </c>
      <c r="J743">
        <f>[1]卡牌时间战力!$J$743</f>
        <v>0</v>
      </c>
      <c r="K743">
        <f>[1]卡牌时间战力!$K$743</f>
        <v>0</v>
      </c>
      <c r="L743">
        <f>[1]卡牌时间战力!$L$743</f>
        <v>0</v>
      </c>
      <c r="M743">
        <f>[1]卡牌时间战力!$M$743</f>
        <v>0</v>
      </c>
      <c r="N743">
        <f>[1]卡牌时间战力!$N$743</f>
        <v>0</v>
      </c>
      <c r="O743">
        <f>[1]卡牌时间战力!$O$743</f>
        <v>0</v>
      </c>
      <c r="P743">
        <f>[1]卡牌时间战力!$P$743</f>
        <v>0</v>
      </c>
      <c r="Q743">
        <f>[1]卡牌时间战力!$Q$743</f>
        <v>0</v>
      </c>
      <c r="R743">
        <f>[1]卡牌时间战力!$R$743</f>
        <v>0</v>
      </c>
      <c r="S743">
        <f>[1]卡牌时间战力!$S$743</f>
        <v>0</v>
      </c>
      <c r="T743">
        <f>[1]卡牌时间战力!$T$743</f>
        <v>0</v>
      </c>
      <c r="U743">
        <f>[1]卡牌时间战力!$U$743</f>
        <v>0</v>
      </c>
      <c r="V743">
        <f>[1]卡牌时间战力!$V$743</f>
        <v>0</v>
      </c>
      <c r="W743">
        <f>[1]卡牌时间战力!$W$743</f>
        <v>0</v>
      </c>
      <c r="X743">
        <f>[1]卡牌时间战力!$X$743</f>
        <v>0</v>
      </c>
    </row>
    <row r="744" spans="1:24" x14ac:dyDescent="0.15">
      <c r="A744">
        <f>[1]卡牌时间战力!$A$744</f>
        <v>0</v>
      </c>
      <c r="B744">
        <f>[1]卡牌时间战力!$B$744</f>
        <v>0</v>
      </c>
      <c r="C744">
        <f>[1]卡牌时间战力!$C$744</f>
        <v>0</v>
      </c>
      <c r="D744">
        <f>[1]卡牌时间战力!$D$744</f>
        <v>0</v>
      </c>
      <c r="E744">
        <f>[1]卡牌时间战力!$E$744</f>
        <v>0</v>
      </c>
      <c r="F744">
        <f>[1]卡牌时间战力!$F$744</f>
        <v>0</v>
      </c>
      <c r="G744">
        <f>[1]卡牌时间战力!$G$744</f>
        <v>0</v>
      </c>
      <c r="H744">
        <f>[1]卡牌时间战力!$H$744</f>
        <v>0</v>
      </c>
      <c r="I744">
        <f>[1]卡牌时间战力!$I$744</f>
        <v>0</v>
      </c>
      <c r="J744">
        <f>[1]卡牌时间战力!$J$744</f>
        <v>0</v>
      </c>
      <c r="K744">
        <f>[1]卡牌时间战力!$K$744</f>
        <v>0</v>
      </c>
      <c r="L744">
        <f>[1]卡牌时间战力!$L$744</f>
        <v>0</v>
      </c>
      <c r="M744">
        <f>[1]卡牌时间战力!$M$744</f>
        <v>0</v>
      </c>
      <c r="N744">
        <f>[1]卡牌时间战力!$N$744</f>
        <v>0</v>
      </c>
      <c r="O744">
        <f>[1]卡牌时间战力!$O$744</f>
        <v>0</v>
      </c>
      <c r="P744">
        <f>[1]卡牌时间战力!$P$744</f>
        <v>0</v>
      </c>
      <c r="Q744">
        <f>[1]卡牌时间战力!$Q$744</f>
        <v>0</v>
      </c>
      <c r="R744">
        <f>[1]卡牌时间战力!$R$744</f>
        <v>0</v>
      </c>
      <c r="S744">
        <f>[1]卡牌时间战力!$S$744</f>
        <v>0</v>
      </c>
      <c r="T744">
        <f>[1]卡牌时间战力!$T$744</f>
        <v>0</v>
      </c>
      <c r="U744">
        <f>[1]卡牌时间战力!$U$744</f>
        <v>0</v>
      </c>
      <c r="V744">
        <f>[1]卡牌时间战力!$V$744</f>
        <v>0</v>
      </c>
      <c r="W744">
        <f>[1]卡牌时间战力!$W$744</f>
        <v>0</v>
      </c>
      <c r="X744">
        <f>[1]卡牌时间战力!$X$744</f>
        <v>0</v>
      </c>
    </row>
    <row r="745" spans="1:24" x14ac:dyDescent="0.15">
      <c r="A745">
        <f>[1]卡牌时间战力!$A$745</f>
        <v>0</v>
      </c>
      <c r="B745">
        <f>[1]卡牌时间战力!$B$745</f>
        <v>0</v>
      </c>
      <c r="C745">
        <f>[1]卡牌时间战力!$C$745</f>
        <v>0</v>
      </c>
      <c r="D745">
        <f>[1]卡牌时间战力!$D$745</f>
        <v>0</v>
      </c>
      <c r="E745">
        <f>[1]卡牌时间战力!$E$745</f>
        <v>0</v>
      </c>
      <c r="F745">
        <f>[1]卡牌时间战力!$F$745</f>
        <v>0</v>
      </c>
      <c r="G745">
        <f>[1]卡牌时间战力!$G$745</f>
        <v>0</v>
      </c>
      <c r="H745">
        <f>[1]卡牌时间战力!$H$745</f>
        <v>0</v>
      </c>
      <c r="I745">
        <f>[1]卡牌时间战力!$I$745</f>
        <v>0</v>
      </c>
      <c r="J745">
        <f>[1]卡牌时间战力!$J$745</f>
        <v>0</v>
      </c>
      <c r="K745">
        <f>[1]卡牌时间战力!$K$745</f>
        <v>0</v>
      </c>
      <c r="L745">
        <f>[1]卡牌时间战力!$L$745</f>
        <v>0</v>
      </c>
      <c r="M745">
        <f>[1]卡牌时间战力!$M$745</f>
        <v>0</v>
      </c>
      <c r="N745">
        <f>[1]卡牌时间战力!$N$745</f>
        <v>0</v>
      </c>
      <c r="O745">
        <f>[1]卡牌时间战力!$O$745</f>
        <v>0</v>
      </c>
      <c r="P745">
        <f>[1]卡牌时间战力!$P$745</f>
        <v>0</v>
      </c>
      <c r="Q745">
        <f>[1]卡牌时间战力!$Q$745</f>
        <v>0</v>
      </c>
      <c r="R745">
        <f>[1]卡牌时间战力!$R$745</f>
        <v>0</v>
      </c>
      <c r="S745">
        <f>[1]卡牌时间战力!$S$745</f>
        <v>0</v>
      </c>
      <c r="T745">
        <f>[1]卡牌时间战力!$T$745</f>
        <v>0</v>
      </c>
      <c r="U745">
        <f>[1]卡牌时间战力!$U$745</f>
        <v>0</v>
      </c>
      <c r="V745">
        <f>[1]卡牌时间战力!$V$745</f>
        <v>0</v>
      </c>
      <c r="W745">
        <f>[1]卡牌时间战力!$W$745</f>
        <v>0</v>
      </c>
      <c r="X745">
        <f>[1]卡牌时间战力!$X$745</f>
        <v>0</v>
      </c>
    </row>
    <row r="746" spans="1:24" x14ac:dyDescent="0.15">
      <c r="A746">
        <f>[1]卡牌时间战力!$A$746</f>
        <v>0</v>
      </c>
      <c r="B746">
        <f>[1]卡牌时间战力!$B$746</f>
        <v>0</v>
      </c>
      <c r="C746">
        <f>[1]卡牌时间战力!$C$746</f>
        <v>0</v>
      </c>
      <c r="D746">
        <f>[1]卡牌时间战力!$D$746</f>
        <v>0</v>
      </c>
      <c r="E746">
        <f>[1]卡牌时间战力!$E$746</f>
        <v>0</v>
      </c>
      <c r="F746">
        <f>[1]卡牌时间战力!$F$746</f>
        <v>0</v>
      </c>
      <c r="G746">
        <f>[1]卡牌时间战力!$G$746</f>
        <v>0</v>
      </c>
      <c r="H746">
        <f>[1]卡牌时间战力!$H$746</f>
        <v>0</v>
      </c>
      <c r="I746">
        <f>[1]卡牌时间战力!$I$746</f>
        <v>0</v>
      </c>
      <c r="J746">
        <f>[1]卡牌时间战力!$J$746</f>
        <v>0</v>
      </c>
      <c r="K746">
        <f>[1]卡牌时间战力!$K$746</f>
        <v>0</v>
      </c>
      <c r="L746">
        <f>[1]卡牌时间战力!$L$746</f>
        <v>0</v>
      </c>
      <c r="M746">
        <f>[1]卡牌时间战力!$M$746</f>
        <v>0</v>
      </c>
      <c r="N746">
        <f>[1]卡牌时间战力!$N$746</f>
        <v>0</v>
      </c>
      <c r="O746">
        <f>[1]卡牌时间战力!$O$746</f>
        <v>0</v>
      </c>
      <c r="P746">
        <f>[1]卡牌时间战力!$P$746</f>
        <v>0</v>
      </c>
      <c r="Q746">
        <f>[1]卡牌时间战力!$Q$746</f>
        <v>0</v>
      </c>
      <c r="R746">
        <f>[1]卡牌时间战力!$R$746</f>
        <v>0</v>
      </c>
      <c r="S746">
        <f>[1]卡牌时间战力!$S$746</f>
        <v>0</v>
      </c>
      <c r="T746">
        <f>[1]卡牌时间战力!$T$746</f>
        <v>0</v>
      </c>
      <c r="U746">
        <f>[1]卡牌时间战力!$U$746</f>
        <v>0</v>
      </c>
      <c r="V746">
        <f>[1]卡牌时间战力!$V$746</f>
        <v>0</v>
      </c>
      <c r="W746">
        <f>[1]卡牌时间战力!$W$746</f>
        <v>0</v>
      </c>
      <c r="X746">
        <f>[1]卡牌时间战力!$X$746</f>
        <v>0</v>
      </c>
    </row>
    <row r="747" spans="1:24" x14ac:dyDescent="0.15">
      <c r="A747">
        <f>[1]卡牌时间战力!$A$747</f>
        <v>0</v>
      </c>
      <c r="B747">
        <f>[1]卡牌时间战力!$B$747</f>
        <v>0</v>
      </c>
      <c r="C747">
        <f>[1]卡牌时间战力!$C$747</f>
        <v>0</v>
      </c>
      <c r="D747">
        <f>[1]卡牌时间战力!$D$747</f>
        <v>0</v>
      </c>
      <c r="E747">
        <f>[1]卡牌时间战力!$E$747</f>
        <v>0</v>
      </c>
      <c r="F747">
        <f>[1]卡牌时间战力!$F$747</f>
        <v>0</v>
      </c>
      <c r="G747">
        <f>[1]卡牌时间战力!$G$747</f>
        <v>0</v>
      </c>
      <c r="H747">
        <f>[1]卡牌时间战力!$H$747</f>
        <v>0</v>
      </c>
      <c r="I747">
        <f>[1]卡牌时间战力!$I$747</f>
        <v>0</v>
      </c>
      <c r="J747">
        <f>[1]卡牌时间战力!$J$747</f>
        <v>0</v>
      </c>
      <c r="K747">
        <f>[1]卡牌时间战力!$K$747</f>
        <v>0</v>
      </c>
      <c r="L747">
        <f>[1]卡牌时间战力!$L$747</f>
        <v>0</v>
      </c>
      <c r="M747">
        <f>[1]卡牌时间战力!$M$747</f>
        <v>0</v>
      </c>
      <c r="N747">
        <f>[1]卡牌时间战力!$N$747</f>
        <v>0</v>
      </c>
      <c r="O747">
        <f>[1]卡牌时间战力!$O$747</f>
        <v>0</v>
      </c>
      <c r="P747">
        <f>[1]卡牌时间战力!$P$747</f>
        <v>0</v>
      </c>
      <c r="Q747">
        <f>[1]卡牌时间战力!$Q$747</f>
        <v>0</v>
      </c>
      <c r="R747">
        <f>[1]卡牌时间战力!$R$747</f>
        <v>0</v>
      </c>
      <c r="S747">
        <f>[1]卡牌时间战力!$S$747</f>
        <v>0</v>
      </c>
      <c r="T747">
        <f>[1]卡牌时间战力!$T$747</f>
        <v>0</v>
      </c>
      <c r="U747">
        <f>[1]卡牌时间战力!$U$747</f>
        <v>0</v>
      </c>
      <c r="V747">
        <f>[1]卡牌时间战力!$V$747</f>
        <v>0</v>
      </c>
      <c r="W747">
        <f>[1]卡牌时间战力!$W$747</f>
        <v>0</v>
      </c>
      <c r="X747">
        <f>[1]卡牌时间战力!$X$747</f>
        <v>0</v>
      </c>
    </row>
    <row r="748" spans="1:24" x14ac:dyDescent="0.15">
      <c r="A748">
        <f>[1]卡牌时间战力!$A$748</f>
        <v>0</v>
      </c>
      <c r="B748">
        <f>[1]卡牌时间战力!$B$748</f>
        <v>0</v>
      </c>
      <c r="C748">
        <f>[1]卡牌时间战力!$C$748</f>
        <v>0</v>
      </c>
      <c r="D748">
        <f>[1]卡牌时间战力!$D$748</f>
        <v>0</v>
      </c>
      <c r="E748">
        <f>[1]卡牌时间战力!$E$748</f>
        <v>0</v>
      </c>
      <c r="F748">
        <f>[1]卡牌时间战力!$F$748</f>
        <v>0</v>
      </c>
      <c r="G748">
        <f>[1]卡牌时间战力!$G$748</f>
        <v>0</v>
      </c>
      <c r="H748">
        <f>[1]卡牌时间战力!$H$748</f>
        <v>0</v>
      </c>
      <c r="I748">
        <f>[1]卡牌时间战力!$I$748</f>
        <v>0</v>
      </c>
      <c r="J748">
        <f>[1]卡牌时间战力!$J$748</f>
        <v>0</v>
      </c>
      <c r="K748">
        <f>[1]卡牌时间战力!$K$748</f>
        <v>0</v>
      </c>
      <c r="L748">
        <f>[1]卡牌时间战力!$L$748</f>
        <v>0</v>
      </c>
      <c r="M748">
        <f>[1]卡牌时间战力!$M$748</f>
        <v>0</v>
      </c>
      <c r="N748">
        <f>[1]卡牌时间战力!$N$748</f>
        <v>0</v>
      </c>
      <c r="O748">
        <f>[1]卡牌时间战力!$O$748</f>
        <v>0</v>
      </c>
      <c r="P748">
        <f>[1]卡牌时间战力!$P$748</f>
        <v>0</v>
      </c>
      <c r="Q748">
        <f>[1]卡牌时间战力!$Q$748</f>
        <v>0</v>
      </c>
      <c r="R748">
        <f>[1]卡牌时间战力!$R$748</f>
        <v>0</v>
      </c>
      <c r="S748">
        <f>[1]卡牌时间战力!$S$748</f>
        <v>0</v>
      </c>
      <c r="T748">
        <f>[1]卡牌时间战力!$T$748</f>
        <v>0</v>
      </c>
      <c r="U748">
        <f>[1]卡牌时间战力!$U$748</f>
        <v>0</v>
      </c>
      <c r="V748">
        <f>[1]卡牌时间战力!$V$748</f>
        <v>0</v>
      </c>
      <c r="W748">
        <f>[1]卡牌时间战力!$W$748</f>
        <v>0</v>
      </c>
      <c r="X748">
        <f>[1]卡牌时间战力!$X$748</f>
        <v>0</v>
      </c>
    </row>
    <row r="749" spans="1:24" x14ac:dyDescent="0.15">
      <c r="A749">
        <f>[1]卡牌时间战力!$A$749</f>
        <v>0</v>
      </c>
      <c r="B749">
        <f>[1]卡牌时间战力!$B$749</f>
        <v>0</v>
      </c>
      <c r="C749">
        <f>[1]卡牌时间战力!$C$749</f>
        <v>0</v>
      </c>
      <c r="D749">
        <f>[1]卡牌时间战力!$D$749</f>
        <v>0</v>
      </c>
      <c r="E749">
        <f>[1]卡牌时间战力!$E$749</f>
        <v>0</v>
      </c>
      <c r="F749">
        <f>[1]卡牌时间战力!$F$749</f>
        <v>0</v>
      </c>
      <c r="G749">
        <f>[1]卡牌时间战力!$G$749</f>
        <v>0</v>
      </c>
      <c r="H749">
        <f>[1]卡牌时间战力!$H$749</f>
        <v>0</v>
      </c>
      <c r="I749">
        <f>[1]卡牌时间战力!$I$749</f>
        <v>0</v>
      </c>
      <c r="J749">
        <f>[1]卡牌时间战力!$J$749</f>
        <v>0</v>
      </c>
      <c r="K749">
        <f>[1]卡牌时间战力!$K$749</f>
        <v>0</v>
      </c>
      <c r="L749">
        <f>[1]卡牌时间战力!$L$749</f>
        <v>0</v>
      </c>
      <c r="M749">
        <f>[1]卡牌时间战力!$M$749</f>
        <v>0</v>
      </c>
      <c r="N749">
        <f>[1]卡牌时间战力!$N$749</f>
        <v>0</v>
      </c>
      <c r="O749">
        <f>[1]卡牌时间战力!$O$749</f>
        <v>0</v>
      </c>
      <c r="P749">
        <f>[1]卡牌时间战力!$P$749</f>
        <v>0</v>
      </c>
      <c r="Q749">
        <f>[1]卡牌时间战力!$Q$749</f>
        <v>0</v>
      </c>
      <c r="R749">
        <f>[1]卡牌时间战力!$R$749</f>
        <v>0</v>
      </c>
      <c r="S749">
        <f>[1]卡牌时间战力!$S$749</f>
        <v>0</v>
      </c>
      <c r="T749">
        <f>[1]卡牌时间战力!$T$749</f>
        <v>0</v>
      </c>
      <c r="U749">
        <f>[1]卡牌时间战力!$U$749</f>
        <v>0</v>
      </c>
      <c r="V749">
        <f>[1]卡牌时间战力!$V$749</f>
        <v>0</v>
      </c>
      <c r="W749">
        <f>[1]卡牌时间战力!$W$749</f>
        <v>0</v>
      </c>
      <c r="X749">
        <f>[1]卡牌时间战力!$X$749</f>
        <v>0</v>
      </c>
    </row>
    <row r="750" spans="1:24" x14ac:dyDescent="0.15">
      <c r="A750">
        <f>[1]卡牌时间战力!$A$750</f>
        <v>0</v>
      </c>
      <c r="B750">
        <f>[1]卡牌时间战力!$B$750</f>
        <v>0</v>
      </c>
      <c r="C750">
        <f>[1]卡牌时间战力!$C$750</f>
        <v>0</v>
      </c>
      <c r="D750">
        <f>[1]卡牌时间战力!$D$750</f>
        <v>0</v>
      </c>
      <c r="E750">
        <f>[1]卡牌时间战力!$E$750</f>
        <v>0</v>
      </c>
      <c r="F750">
        <f>[1]卡牌时间战力!$F$750</f>
        <v>0</v>
      </c>
      <c r="G750">
        <f>[1]卡牌时间战力!$G$750</f>
        <v>0</v>
      </c>
      <c r="H750">
        <f>[1]卡牌时间战力!$H$750</f>
        <v>0</v>
      </c>
      <c r="I750">
        <f>[1]卡牌时间战力!$I$750</f>
        <v>0</v>
      </c>
      <c r="J750">
        <f>[1]卡牌时间战力!$J$750</f>
        <v>0</v>
      </c>
      <c r="K750">
        <f>[1]卡牌时间战力!$K$750</f>
        <v>0</v>
      </c>
      <c r="L750">
        <f>[1]卡牌时间战力!$L$750</f>
        <v>0</v>
      </c>
      <c r="M750">
        <f>[1]卡牌时间战力!$M$750</f>
        <v>0</v>
      </c>
      <c r="N750">
        <f>[1]卡牌时间战力!$N$750</f>
        <v>0</v>
      </c>
      <c r="O750">
        <f>[1]卡牌时间战力!$O$750</f>
        <v>0</v>
      </c>
      <c r="P750">
        <f>[1]卡牌时间战力!$P$750</f>
        <v>0</v>
      </c>
      <c r="Q750">
        <f>[1]卡牌时间战力!$Q$750</f>
        <v>0</v>
      </c>
      <c r="R750">
        <f>[1]卡牌时间战力!$R$750</f>
        <v>0</v>
      </c>
      <c r="S750">
        <f>[1]卡牌时间战力!$S$750</f>
        <v>0</v>
      </c>
      <c r="T750">
        <f>[1]卡牌时间战力!$T$750</f>
        <v>0</v>
      </c>
      <c r="U750">
        <f>[1]卡牌时间战力!$U$750</f>
        <v>0</v>
      </c>
      <c r="V750">
        <f>[1]卡牌时间战力!$V$750</f>
        <v>0</v>
      </c>
      <c r="W750">
        <f>[1]卡牌时间战力!$W$750</f>
        <v>0</v>
      </c>
      <c r="X750">
        <f>[1]卡牌时间战力!$X$750</f>
        <v>0</v>
      </c>
    </row>
    <row r="751" spans="1:24" x14ac:dyDescent="0.15">
      <c r="A751">
        <f>[1]卡牌时间战力!$A$751</f>
        <v>0</v>
      </c>
      <c r="B751">
        <f>[1]卡牌时间战力!$B$751</f>
        <v>0</v>
      </c>
      <c r="C751">
        <f>[1]卡牌时间战力!$C$751</f>
        <v>0</v>
      </c>
      <c r="D751">
        <f>[1]卡牌时间战力!$D$751</f>
        <v>0</v>
      </c>
      <c r="E751">
        <f>[1]卡牌时间战力!$E$751</f>
        <v>0</v>
      </c>
      <c r="F751">
        <f>[1]卡牌时间战力!$F$751</f>
        <v>0</v>
      </c>
      <c r="G751">
        <f>[1]卡牌时间战力!$G$751</f>
        <v>0</v>
      </c>
      <c r="H751">
        <f>[1]卡牌时间战力!$H$751</f>
        <v>0</v>
      </c>
      <c r="I751">
        <f>[1]卡牌时间战力!$I$751</f>
        <v>0</v>
      </c>
      <c r="J751">
        <f>[1]卡牌时间战力!$J$751</f>
        <v>0</v>
      </c>
      <c r="K751">
        <f>[1]卡牌时间战力!$K$751</f>
        <v>0</v>
      </c>
      <c r="L751">
        <f>[1]卡牌时间战力!$L$751</f>
        <v>0</v>
      </c>
      <c r="M751">
        <f>[1]卡牌时间战力!$M$751</f>
        <v>0</v>
      </c>
      <c r="N751">
        <f>[1]卡牌时间战力!$N$751</f>
        <v>0</v>
      </c>
      <c r="O751">
        <f>[1]卡牌时间战力!$O$751</f>
        <v>0</v>
      </c>
      <c r="P751">
        <f>[1]卡牌时间战力!$P$751</f>
        <v>0</v>
      </c>
      <c r="Q751">
        <f>[1]卡牌时间战力!$Q$751</f>
        <v>0</v>
      </c>
      <c r="R751">
        <f>[1]卡牌时间战力!$R$751</f>
        <v>0</v>
      </c>
      <c r="S751">
        <f>[1]卡牌时间战力!$S$751</f>
        <v>0</v>
      </c>
      <c r="T751">
        <f>[1]卡牌时间战力!$T$751</f>
        <v>0</v>
      </c>
      <c r="U751">
        <f>[1]卡牌时间战力!$U$751</f>
        <v>0</v>
      </c>
      <c r="V751">
        <f>[1]卡牌时间战力!$V$751</f>
        <v>0</v>
      </c>
      <c r="W751">
        <f>[1]卡牌时间战力!$W$751</f>
        <v>0</v>
      </c>
      <c r="X751">
        <f>[1]卡牌时间战力!$X$751</f>
        <v>0</v>
      </c>
    </row>
    <row r="752" spans="1:24" x14ac:dyDescent="0.15">
      <c r="A752">
        <f>[1]卡牌时间战力!$A$752</f>
        <v>0</v>
      </c>
      <c r="B752">
        <f>[1]卡牌时间战力!$B$752</f>
        <v>0</v>
      </c>
      <c r="C752">
        <f>[1]卡牌时间战力!$C$752</f>
        <v>0</v>
      </c>
      <c r="D752">
        <f>[1]卡牌时间战力!$D$752</f>
        <v>0</v>
      </c>
      <c r="E752">
        <f>[1]卡牌时间战力!$E$752</f>
        <v>0</v>
      </c>
      <c r="F752">
        <f>[1]卡牌时间战力!$F$752</f>
        <v>0</v>
      </c>
      <c r="G752">
        <f>[1]卡牌时间战力!$G$752</f>
        <v>0</v>
      </c>
      <c r="H752">
        <f>[1]卡牌时间战力!$H$752</f>
        <v>0</v>
      </c>
      <c r="I752">
        <f>[1]卡牌时间战力!$I$752</f>
        <v>0</v>
      </c>
      <c r="J752">
        <f>[1]卡牌时间战力!$J$752</f>
        <v>0</v>
      </c>
      <c r="K752">
        <f>[1]卡牌时间战力!$K$752</f>
        <v>0</v>
      </c>
      <c r="L752">
        <f>[1]卡牌时间战力!$L$752</f>
        <v>0</v>
      </c>
      <c r="M752">
        <f>[1]卡牌时间战力!$M$752</f>
        <v>0</v>
      </c>
      <c r="N752">
        <f>[1]卡牌时间战力!$N$752</f>
        <v>0</v>
      </c>
      <c r="O752">
        <f>[1]卡牌时间战力!$O$752</f>
        <v>0</v>
      </c>
      <c r="P752">
        <f>[1]卡牌时间战力!$P$752</f>
        <v>0</v>
      </c>
      <c r="Q752">
        <f>[1]卡牌时间战力!$Q$752</f>
        <v>0</v>
      </c>
      <c r="R752">
        <f>[1]卡牌时间战力!$R$752</f>
        <v>0</v>
      </c>
      <c r="S752">
        <f>[1]卡牌时间战力!$S$752</f>
        <v>0</v>
      </c>
      <c r="T752">
        <f>[1]卡牌时间战力!$T$752</f>
        <v>0</v>
      </c>
      <c r="U752">
        <f>[1]卡牌时间战力!$U$752</f>
        <v>0</v>
      </c>
      <c r="V752">
        <f>[1]卡牌时间战力!$V$752</f>
        <v>0</v>
      </c>
      <c r="W752">
        <f>[1]卡牌时间战力!$W$752</f>
        <v>0</v>
      </c>
      <c r="X752">
        <f>[1]卡牌时间战力!$X$752</f>
        <v>0</v>
      </c>
    </row>
    <row r="753" spans="1:24" x14ac:dyDescent="0.15">
      <c r="A753">
        <f>[1]卡牌时间战力!$A$753</f>
        <v>0</v>
      </c>
      <c r="B753">
        <f>[1]卡牌时间战力!$B$753</f>
        <v>0</v>
      </c>
      <c r="C753">
        <f>[1]卡牌时间战力!$C$753</f>
        <v>0</v>
      </c>
      <c r="D753">
        <f>[1]卡牌时间战力!$D$753</f>
        <v>0</v>
      </c>
      <c r="E753">
        <f>[1]卡牌时间战力!$E$753</f>
        <v>0</v>
      </c>
      <c r="F753">
        <f>[1]卡牌时间战力!$F$753</f>
        <v>0</v>
      </c>
      <c r="G753">
        <f>[1]卡牌时间战力!$G$753</f>
        <v>0</v>
      </c>
      <c r="H753">
        <f>[1]卡牌时间战力!$H$753</f>
        <v>0</v>
      </c>
      <c r="I753">
        <f>[1]卡牌时间战力!$I$753</f>
        <v>0</v>
      </c>
      <c r="J753">
        <f>[1]卡牌时间战力!$J$753</f>
        <v>0</v>
      </c>
      <c r="K753">
        <f>[1]卡牌时间战力!$K$753</f>
        <v>0</v>
      </c>
      <c r="L753">
        <f>[1]卡牌时间战力!$L$753</f>
        <v>0</v>
      </c>
      <c r="M753">
        <f>[1]卡牌时间战力!$M$753</f>
        <v>0</v>
      </c>
      <c r="N753">
        <f>[1]卡牌时间战力!$N$753</f>
        <v>0</v>
      </c>
      <c r="O753">
        <f>[1]卡牌时间战力!$O$753</f>
        <v>0</v>
      </c>
      <c r="P753">
        <f>[1]卡牌时间战力!$P$753</f>
        <v>0</v>
      </c>
      <c r="Q753">
        <f>[1]卡牌时间战力!$Q$753</f>
        <v>0</v>
      </c>
      <c r="R753">
        <f>[1]卡牌时间战力!$R$753</f>
        <v>0</v>
      </c>
      <c r="S753">
        <f>[1]卡牌时间战力!$S$753</f>
        <v>0</v>
      </c>
      <c r="T753">
        <f>[1]卡牌时间战力!$T$753</f>
        <v>0</v>
      </c>
      <c r="U753">
        <f>[1]卡牌时间战力!$U$753</f>
        <v>0</v>
      </c>
      <c r="V753">
        <f>[1]卡牌时间战力!$V$753</f>
        <v>0</v>
      </c>
      <c r="W753">
        <f>[1]卡牌时间战力!$W$753</f>
        <v>0</v>
      </c>
      <c r="X753">
        <f>[1]卡牌时间战力!$X$753</f>
        <v>0</v>
      </c>
    </row>
    <row r="754" spans="1:24" x14ac:dyDescent="0.15">
      <c r="A754">
        <f>[1]卡牌时间战力!$A$754</f>
        <v>0</v>
      </c>
      <c r="B754">
        <f>[1]卡牌时间战力!$B$754</f>
        <v>0</v>
      </c>
      <c r="C754">
        <f>[1]卡牌时间战力!$C$754</f>
        <v>0</v>
      </c>
      <c r="D754">
        <f>[1]卡牌时间战力!$D$754</f>
        <v>0</v>
      </c>
      <c r="E754">
        <f>[1]卡牌时间战力!$E$754</f>
        <v>0</v>
      </c>
      <c r="F754">
        <f>[1]卡牌时间战力!$F$754</f>
        <v>0</v>
      </c>
      <c r="G754">
        <f>[1]卡牌时间战力!$G$754</f>
        <v>0</v>
      </c>
      <c r="H754">
        <f>[1]卡牌时间战力!$H$754</f>
        <v>0</v>
      </c>
      <c r="I754">
        <f>[1]卡牌时间战力!$I$754</f>
        <v>0</v>
      </c>
      <c r="J754">
        <f>[1]卡牌时间战力!$J$754</f>
        <v>0</v>
      </c>
      <c r="K754">
        <f>[1]卡牌时间战力!$K$754</f>
        <v>0</v>
      </c>
      <c r="L754">
        <f>[1]卡牌时间战力!$L$754</f>
        <v>0</v>
      </c>
      <c r="M754">
        <f>[1]卡牌时间战力!$M$754</f>
        <v>0</v>
      </c>
      <c r="N754">
        <f>[1]卡牌时间战力!$N$754</f>
        <v>0</v>
      </c>
      <c r="O754">
        <f>[1]卡牌时间战力!$O$754</f>
        <v>0</v>
      </c>
      <c r="P754">
        <f>[1]卡牌时间战力!$P$754</f>
        <v>0</v>
      </c>
      <c r="Q754">
        <f>[1]卡牌时间战力!$Q$754</f>
        <v>0</v>
      </c>
      <c r="R754">
        <f>[1]卡牌时间战力!$R$754</f>
        <v>0</v>
      </c>
      <c r="S754">
        <f>[1]卡牌时间战力!$S$754</f>
        <v>0</v>
      </c>
      <c r="T754">
        <f>[1]卡牌时间战力!$T$754</f>
        <v>0</v>
      </c>
      <c r="U754">
        <f>[1]卡牌时间战力!$U$754</f>
        <v>0</v>
      </c>
      <c r="V754">
        <f>[1]卡牌时间战力!$V$754</f>
        <v>0</v>
      </c>
      <c r="W754">
        <f>[1]卡牌时间战力!$W$754</f>
        <v>0</v>
      </c>
      <c r="X754">
        <f>[1]卡牌时间战力!$X$754</f>
        <v>0</v>
      </c>
    </row>
    <row r="755" spans="1:24" x14ac:dyDescent="0.15">
      <c r="A755">
        <f>[1]卡牌时间战力!$A$755</f>
        <v>0</v>
      </c>
      <c r="B755">
        <f>[1]卡牌时间战力!$B$755</f>
        <v>0</v>
      </c>
      <c r="C755">
        <f>[1]卡牌时间战力!$C$755</f>
        <v>0</v>
      </c>
      <c r="D755">
        <f>[1]卡牌时间战力!$D$755</f>
        <v>0</v>
      </c>
      <c r="E755">
        <f>[1]卡牌时间战力!$E$755</f>
        <v>0</v>
      </c>
      <c r="F755">
        <f>[1]卡牌时间战力!$F$755</f>
        <v>0</v>
      </c>
      <c r="G755">
        <f>[1]卡牌时间战力!$G$755</f>
        <v>0</v>
      </c>
      <c r="H755">
        <f>[1]卡牌时间战力!$H$755</f>
        <v>0</v>
      </c>
      <c r="I755">
        <f>[1]卡牌时间战力!$I$755</f>
        <v>0</v>
      </c>
      <c r="J755">
        <f>[1]卡牌时间战力!$J$755</f>
        <v>0</v>
      </c>
      <c r="K755">
        <f>[1]卡牌时间战力!$K$755</f>
        <v>0</v>
      </c>
      <c r="L755">
        <f>[1]卡牌时间战力!$L$755</f>
        <v>0</v>
      </c>
      <c r="M755">
        <f>[1]卡牌时间战力!$M$755</f>
        <v>0</v>
      </c>
      <c r="N755">
        <f>[1]卡牌时间战力!$N$755</f>
        <v>0</v>
      </c>
      <c r="O755">
        <f>[1]卡牌时间战力!$O$755</f>
        <v>0</v>
      </c>
      <c r="P755">
        <f>[1]卡牌时间战力!$P$755</f>
        <v>0</v>
      </c>
      <c r="Q755">
        <f>[1]卡牌时间战力!$Q$755</f>
        <v>0</v>
      </c>
      <c r="R755">
        <f>[1]卡牌时间战力!$R$755</f>
        <v>0</v>
      </c>
      <c r="S755">
        <f>[1]卡牌时间战力!$S$755</f>
        <v>0</v>
      </c>
      <c r="T755">
        <f>[1]卡牌时间战力!$T$755</f>
        <v>0</v>
      </c>
      <c r="U755">
        <f>[1]卡牌时间战力!$U$755</f>
        <v>0</v>
      </c>
      <c r="V755">
        <f>[1]卡牌时间战力!$V$755</f>
        <v>0</v>
      </c>
      <c r="W755">
        <f>[1]卡牌时间战力!$W$755</f>
        <v>0</v>
      </c>
      <c r="X755">
        <f>[1]卡牌时间战力!$X$755</f>
        <v>0</v>
      </c>
    </row>
    <row r="756" spans="1:24" x14ac:dyDescent="0.15">
      <c r="A756">
        <f>[1]卡牌时间战力!$A$756</f>
        <v>0</v>
      </c>
      <c r="B756">
        <f>[1]卡牌时间战力!$B$756</f>
        <v>0</v>
      </c>
      <c r="C756">
        <f>[1]卡牌时间战力!$C$756</f>
        <v>0</v>
      </c>
      <c r="D756">
        <f>[1]卡牌时间战力!$D$756</f>
        <v>0</v>
      </c>
      <c r="E756">
        <f>[1]卡牌时间战力!$E$756</f>
        <v>0</v>
      </c>
      <c r="F756">
        <f>[1]卡牌时间战力!$F$756</f>
        <v>0</v>
      </c>
      <c r="G756">
        <f>[1]卡牌时间战力!$G$756</f>
        <v>0</v>
      </c>
      <c r="H756">
        <f>[1]卡牌时间战力!$H$756</f>
        <v>0</v>
      </c>
      <c r="I756">
        <f>[1]卡牌时间战力!$I$756</f>
        <v>0</v>
      </c>
      <c r="J756">
        <f>[1]卡牌时间战力!$J$756</f>
        <v>0</v>
      </c>
      <c r="K756">
        <f>[1]卡牌时间战力!$K$756</f>
        <v>0</v>
      </c>
      <c r="L756">
        <f>[1]卡牌时间战力!$L$756</f>
        <v>0</v>
      </c>
      <c r="M756">
        <f>[1]卡牌时间战力!$M$756</f>
        <v>0</v>
      </c>
      <c r="N756">
        <f>[1]卡牌时间战力!$N$756</f>
        <v>0</v>
      </c>
      <c r="O756">
        <f>[1]卡牌时间战力!$O$756</f>
        <v>0</v>
      </c>
      <c r="P756">
        <f>[1]卡牌时间战力!$P$756</f>
        <v>0</v>
      </c>
      <c r="Q756">
        <f>[1]卡牌时间战力!$Q$756</f>
        <v>0</v>
      </c>
      <c r="R756">
        <f>[1]卡牌时间战力!$R$756</f>
        <v>0</v>
      </c>
      <c r="S756">
        <f>[1]卡牌时间战力!$S$756</f>
        <v>0</v>
      </c>
      <c r="T756">
        <f>[1]卡牌时间战力!$T$756</f>
        <v>0</v>
      </c>
      <c r="U756">
        <f>[1]卡牌时间战力!$U$756</f>
        <v>0</v>
      </c>
      <c r="V756">
        <f>[1]卡牌时间战力!$V$756</f>
        <v>0</v>
      </c>
      <c r="W756">
        <f>[1]卡牌时间战力!$W$756</f>
        <v>0</v>
      </c>
      <c r="X756">
        <f>[1]卡牌时间战力!$X$756</f>
        <v>0</v>
      </c>
    </row>
    <row r="757" spans="1:24" x14ac:dyDescent="0.15">
      <c r="A757">
        <f>[1]卡牌时间战力!$A$757</f>
        <v>0</v>
      </c>
      <c r="B757">
        <f>[1]卡牌时间战力!$B$757</f>
        <v>0</v>
      </c>
      <c r="C757">
        <f>[1]卡牌时间战力!$C$757</f>
        <v>0</v>
      </c>
      <c r="D757">
        <f>[1]卡牌时间战力!$D$757</f>
        <v>0</v>
      </c>
      <c r="E757">
        <f>[1]卡牌时间战力!$E$757</f>
        <v>0</v>
      </c>
      <c r="F757">
        <f>[1]卡牌时间战力!$F$757</f>
        <v>0</v>
      </c>
      <c r="G757">
        <f>[1]卡牌时间战力!$G$757</f>
        <v>0</v>
      </c>
      <c r="H757">
        <f>[1]卡牌时间战力!$H$757</f>
        <v>0</v>
      </c>
      <c r="I757">
        <f>[1]卡牌时间战力!$I$757</f>
        <v>0</v>
      </c>
      <c r="J757">
        <f>[1]卡牌时间战力!$J$757</f>
        <v>0</v>
      </c>
      <c r="K757">
        <f>[1]卡牌时间战力!$K$757</f>
        <v>0</v>
      </c>
      <c r="L757">
        <f>[1]卡牌时间战力!$L$757</f>
        <v>0</v>
      </c>
      <c r="M757">
        <f>[1]卡牌时间战力!$M$757</f>
        <v>0</v>
      </c>
      <c r="N757">
        <f>[1]卡牌时间战力!$N$757</f>
        <v>0</v>
      </c>
      <c r="O757">
        <f>[1]卡牌时间战力!$O$757</f>
        <v>0</v>
      </c>
      <c r="P757">
        <f>[1]卡牌时间战力!$P$757</f>
        <v>0</v>
      </c>
      <c r="Q757">
        <f>[1]卡牌时间战力!$Q$757</f>
        <v>0</v>
      </c>
      <c r="R757">
        <f>[1]卡牌时间战力!$R$757</f>
        <v>0</v>
      </c>
      <c r="S757">
        <f>[1]卡牌时间战力!$S$757</f>
        <v>0</v>
      </c>
      <c r="T757">
        <f>[1]卡牌时间战力!$T$757</f>
        <v>0</v>
      </c>
      <c r="U757">
        <f>[1]卡牌时间战力!$U$757</f>
        <v>0</v>
      </c>
      <c r="V757">
        <f>[1]卡牌时间战力!$V$757</f>
        <v>0</v>
      </c>
      <c r="W757">
        <f>[1]卡牌时间战力!$W$757</f>
        <v>0</v>
      </c>
      <c r="X757">
        <f>[1]卡牌时间战力!$X$757</f>
        <v>0</v>
      </c>
    </row>
    <row r="758" spans="1:24" x14ac:dyDescent="0.15">
      <c r="A758">
        <f>[1]卡牌时间战力!$A$758</f>
        <v>0</v>
      </c>
      <c r="B758">
        <f>[1]卡牌时间战力!$B$758</f>
        <v>0</v>
      </c>
      <c r="C758">
        <f>[1]卡牌时间战力!$C$758</f>
        <v>0</v>
      </c>
      <c r="D758">
        <f>[1]卡牌时间战力!$D$758</f>
        <v>0</v>
      </c>
      <c r="E758">
        <f>[1]卡牌时间战力!$E$758</f>
        <v>0</v>
      </c>
      <c r="F758">
        <f>[1]卡牌时间战力!$F$758</f>
        <v>0</v>
      </c>
      <c r="G758">
        <f>[1]卡牌时间战力!$G$758</f>
        <v>0</v>
      </c>
      <c r="H758">
        <f>[1]卡牌时间战力!$H$758</f>
        <v>0</v>
      </c>
      <c r="I758">
        <f>[1]卡牌时间战力!$I$758</f>
        <v>0</v>
      </c>
      <c r="J758">
        <f>[1]卡牌时间战力!$J$758</f>
        <v>0</v>
      </c>
      <c r="K758">
        <f>[1]卡牌时间战力!$K$758</f>
        <v>0</v>
      </c>
      <c r="L758">
        <f>[1]卡牌时间战力!$L$758</f>
        <v>0</v>
      </c>
      <c r="M758">
        <f>[1]卡牌时间战力!$M$758</f>
        <v>0</v>
      </c>
      <c r="N758">
        <f>[1]卡牌时间战力!$N$758</f>
        <v>0</v>
      </c>
      <c r="O758">
        <f>[1]卡牌时间战力!$O$758</f>
        <v>0</v>
      </c>
      <c r="P758">
        <f>[1]卡牌时间战力!$P$758</f>
        <v>0</v>
      </c>
      <c r="Q758">
        <f>[1]卡牌时间战力!$Q$758</f>
        <v>0</v>
      </c>
      <c r="R758">
        <f>[1]卡牌时间战力!$R$758</f>
        <v>0</v>
      </c>
      <c r="S758">
        <f>[1]卡牌时间战力!$S$758</f>
        <v>0</v>
      </c>
      <c r="T758">
        <f>[1]卡牌时间战力!$T$758</f>
        <v>0</v>
      </c>
      <c r="U758">
        <f>[1]卡牌时间战力!$U$758</f>
        <v>0</v>
      </c>
      <c r="V758">
        <f>[1]卡牌时间战力!$V$758</f>
        <v>0</v>
      </c>
      <c r="W758">
        <f>[1]卡牌时间战力!$W$758</f>
        <v>0</v>
      </c>
      <c r="X758">
        <f>[1]卡牌时间战力!$X$758</f>
        <v>0</v>
      </c>
    </row>
    <row r="759" spans="1:24" x14ac:dyDescent="0.15">
      <c r="A759">
        <f>[1]卡牌时间战力!$A$759</f>
        <v>0</v>
      </c>
      <c r="B759">
        <f>[1]卡牌时间战力!$B$759</f>
        <v>0</v>
      </c>
      <c r="C759">
        <f>[1]卡牌时间战力!$C$759</f>
        <v>0</v>
      </c>
      <c r="D759">
        <f>[1]卡牌时间战力!$D$759</f>
        <v>0</v>
      </c>
      <c r="E759">
        <f>[1]卡牌时间战力!$E$759</f>
        <v>0</v>
      </c>
      <c r="F759">
        <f>[1]卡牌时间战力!$F$759</f>
        <v>0</v>
      </c>
      <c r="G759">
        <f>[1]卡牌时间战力!$G$759</f>
        <v>0</v>
      </c>
      <c r="H759">
        <f>[1]卡牌时间战力!$H$759</f>
        <v>0</v>
      </c>
      <c r="I759">
        <f>[1]卡牌时间战力!$I$759</f>
        <v>0</v>
      </c>
      <c r="J759">
        <f>[1]卡牌时间战力!$J$759</f>
        <v>0</v>
      </c>
      <c r="K759">
        <f>[1]卡牌时间战力!$K$759</f>
        <v>0</v>
      </c>
      <c r="L759">
        <f>[1]卡牌时间战力!$L$759</f>
        <v>0</v>
      </c>
      <c r="M759">
        <f>[1]卡牌时间战力!$M$759</f>
        <v>0</v>
      </c>
      <c r="N759">
        <f>[1]卡牌时间战力!$N$759</f>
        <v>0</v>
      </c>
      <c r="O759">
        <f>[1]卡牌时间战力!$O$759</f>
        <v>0</v>
      </c>
      <c r="P759">
        <f>[1]卡牌时间战力!$P$759</f>
        <v>0</v>
      </c>
      <c r="Q759">
        <f>[1]卡牌时间战力!$Q$759</f>
        <v>0</v>
      </c>
      <c r="R759">
        <f>[1]卡牌时间战力!$R$759</f>
        <v>0</v>
      </c>
      <c r="S759">
        <f>[1]卡牌时间战力!$S$759</f>
        <v>0</v>
      </c>
      <c r="T759">
        <f>[1]卡牌时间战力!$T$759</f>
        <v>0</v>
      </c>
      <c r="U759">
        <f>[1]卡牌时间战力!$U$759</f>
        <v>0</v>
      </c>
      <c r="V759">
        <f>[1]卡牌时间战力!$V$759</f>
        <v>0</v>
      </c>
      <c r="W759">
        <f>[1]卡牌时间战力!$W$759</f>
        <v>0</v>
      </c>
      <c r="X759">
        <f>[1]卡牌时间战力!$X$759</f>
        <v>0</v>
      </c>
    </row>
    <row r="760" spans="1:24" x14ac:dyDescent="0.15">
      <c r="A760">
        <f>[1]卡牌时间战力!$A$760</f>
        <v>0</v>
      </c>
      <c r="B760">
        <f>[1]卡牌时间战力!$B$760</f>
        <v>0</v>
      </c>
      <c r="C760">
        <f>[1]卡牌时间战力!$C$760</f>
        <v>0</v>
      </c>
      <c r="D760">
        <f>[1]卡牌时间战力!$D$760</f>
        <v>0</v>
      </c>
      <c r="E760">
        <f>[1]卡牌时间战力!$E$760</f>
        <v>0</v>
      </c>
      <c r="F760">
        <f>[1]卡牌时间战力!$F$760</f>
        <v>0</v>
      </c>
      <c r="G760">
        <f>[1]卡牌时间战力!$G$760</f>
        <v>0</v>
      </c>
      <c r="H760">
        <f>[1]卡牌时间战力!$H$760</f>
        <v>0</v>
      </c>
      <c r="I760">
        <f>[1]卡牌时间战力!$I$760</f>
        <v>0</v>
      </c>
      <c r="J760">
        <f>[1]卡牌时间战力!$J$760</f>
        <v>0</v>
      </c>
      <c r="K760">
        <f>[1]卡牌时间战力!$K$760</f>
        <v>0</v>
      </c>
      <c r="L760">
        <f>[1]卡牌时间战力!$L$760</f>
        <v>0</v>
      </c>
      <c r="M760">
        <f>[1]卡牌时间战力!$M$760</f>
        <v>0</v>
      </c>
      <c r="N760">
        <f>[1]卡牌时间战力!$N$760</f>
        <v>0</v>
      </c>
      <c r="O760">
        <f>[1]卡牌时间战力!$O$760</f>
        <v>0</v>
      </c>
      <c r="P760">
        <f>[1]卡牌时间战力!$P$760</f>
        <v>0</v>
      </c>
      <c r="Q760">
        <f>[1]卡牌时间战力!$Q$760</f>
        <v>0</v>
      </c>
      <c r="R760">
        <f>[1]卡牌时间战力!$R$760</f>
        <v>0</v>
      </c>
      <c r="S760">
        <f>[1]卡牌时间战力!$S$760</f>
        <v>0</v>
      </c>
      <c r="T760">
        <f>[1]卡牌时间战力!$T$760</f>
        <v>0</v>
      </c>
      <c r="U760">
        <f>[1]卡牌时间战力!$U$760</f>
        <v>0</v>
      </c>
      <c r="V760">
        <f>[1]卡牌时间战力!$V$760</f>
        <v>0</v>
      </c>
      <c r="W760">
        <f>[1]卡牌时间战力!$W$760</f>
        <v>0</v>
      </c>
      <c r="X760">
        <f>[1]卡牌时间战力!$X$760</f>
        <v>0</v>
      </c>
    </row>
    <row r="761" spans="1:24" x14ac:dyDescent="0.15">
      <c r="A761">
        <f>[1]卡牌时间战力!$A$761</f>
        <v>0</v>
      </c>
      <c r="B761">
        <f>[1]卡牌时间战力!$B$761</f>
        <v>0</v>
      </c>
      <c r="C761">
        <f>[1]卡牌时间战力!$C$761</f>
        <v>0</v>
      </c>
      <c r="D761">
        <f>[1]卡牌时间战力!$D$761</f>
        <v>0</v>
      </c>
      <c r="E761">
        <f>[1]卡牌时间战力!$E$761</f>
        <v>0</v>
      </c>
      <c r="F761">
        <f>[1]卡牌时间战力!$F$761</f>
        <v>0</v>
      </c>
      <c r="G761">
        <f>[1]卡牌时间战力!$G$761</f>
        <v>0</v>
      </c>
      <c r="H761">
        <f>[1]卡牌时间战力!$H$761</f>
        <v>0</v>
      </c>
      <c r="I761">
        <f>[1]卡牌时间战力!$I$761</f>
        <v>0</v>
      </c>
      <c r="J761">
        <f>[1]卡牌时间战力!$J$761</f>
        <v>0</v>
      </c>
      <c r="K761">
        <f>[1]卡牌时间战力!$K$761</f>
        <v>0</v>
      </c>
      <c r="L761">
        <f>[1]卡牌时间战力!$L$761</f>
        <v>0</v>
      </c>
      <c r="M761">
        <f>[1]卡牌时间战力!$M$761</f>
        <v>0</v>
      </c>
      <c r="N761">
        <f>[1]卡牌时间战力!$N$761</f>
        <v>0</v>
      </c>
      <c r="O761">
        <f>[1]卡牌时间战力!$O$761</f>
        <v>0</v>
      </c>
      <c r="P761">
        <f>[1]卡牌时间战力!$P$761</f>
        <v>0</v>
      </c>
      <c r="Q761">
        <f>[1]卡牌时间战力!$Q$761</f>
        <v>0</v>
      </c>
      <c r="R761">
        <f>[1]卡牌时间战力!$R$761</f>
        <v>0</v>
      </c>
      <c r="S761">
        <f>[1]卡牌时间战力!$S$761</f>
        <v>0</v>
      </c>
      <c r="T761">
        <f>[1]卡牌时间战力!$T$761</f>
        <v>0</v>
      </c>
      <c r="U761">
        <f>[1]卡牌时间战力!$U$761</f>
        <v>0</v>
      </c>
      <c r="V761">
        <f>[1]卡牌时间战力!$V$761</f>
        <v>0</v>
      </c>
      <c r="W761">
        <f>[1]卡牌时间战力!$W$761</f>
        <v>0</v>
      </c>
      <c r="X761">
        <f>[1]卡牌时间战力!$X$761</f>
        <v>0</v>
      </c>
    </row>
    <row r="762" spans="1:24" x14ac:dyDescent="0.15">
      <c r="A762">
        <f>[1]卡牌时间战力!$A$762</f>
        <v>0</v>
      </c>
      <c r="B762">
        <f>[1]卡牌时间战力!$B$762</f>
        <v>0</v>
      </c>
      <c r="C762">
        <f>[1]卡牌时间战力!$C$762</f>
        <v>0</v>
      </c>
      <c r="D762">
        <f>[1]卡牌时间战力!$D$762</f>
        <v>0</v>
      </c>
      <c r="E762">
        <f>[1]卡牌时间战力!$E$762</f>
        <v>0</v>
      </c>
      <c r="F762">
        <f>[1]卡牌时间战力!$F$762</f>
        <v>0</v>
      </c>
      <c r="G762">
        <f>[1]卡牌时间战力!$G$762</f>
        <v>0</v>
      </c>
      <c r="H762">
        <f>[1]卡牌时间战力!$H$762</f>
        <v>0</v>
      </c>
      <c r="I762">
        <f>[1]卡牌时间战力!$I$762</f>
        <v>0</v>
      </c>
      <c r="J762">
        <f>[1]卡牌时间战力!$J$762</f>
        <v>0</v>
      </c>
      <c r="K762">
        <f>[1]卡牌时间战力!$K$762</f>
        <v>0</v>
      </c>
      <c r="L762">
        <f>[1]卡牌时间战力!$L$762</f>
        <v>0</v>
      </c>
      <c r="M762">
        <f>[1]卡牌时间战力!$M$762</f>
        <v>0</v>
      </c>
      <c r="N762">
        <f>[1]卡牌时间战力!$N$762</f>
        <v>0</v>
      </c>
      <c r="O762">
        <f>[1]卡牌时间战力!$O$762</f>
        <v>0</v>
      </c>
      <c r="P762">
        <f>[1]卡牌时间战力!$P$762</f>
        <v>0</v>
      </c>
      <c r="Q762">
        <f>[1]卡牌时间战力!$Q$762</f>
        <v>0</v>
      </c>
      <c r="R762">
        <f>[1]卡牌时间战力!$R$762</f>
        <v>0</v>
      </c>
      <c r="S762">
        <f>[1]卡牌时间战力!$S$762</f>
        <v>0</v>
      </c>
      <c r="T762">
        <f>[1]卡牌时间战力!$T$762</f>
        <v>0</v>
      </c>
      <c r="U762">
        <f>[1]卡牌时间战力!$U$762</f>
        <v>0</v>
      </c>
      <c r="V762">
        <f>[1]卡牌时间战力!$V$762</f>
        <v>0</v>
      </c>
      <c r="W762">
        <f>[1]卡牌时间战力!$W$762</f>
        <v>0</v>
      </c>
      <c r="X762">
        <f>[1]卡牌时间战力!$X$762</f>
        <v>0</v>
      </c>
    </row>
    <row r="763" spans="1:24" x14ac:dyDescent="0.15">
      <c r="A763">
        <f>[1]卡牌时间战力!$A$763</f>
        <v>0</v>
      </c>
      <c r="B763">
        <f>[1]卡牌时间战力!$B$763</f>
        <v>0</v>
      </c>
      <c r="C763">
        <f>[1]卡牌时间战力!$C$763</f>
        <v>0</v>
      </c>
      <c r="D763">
        <f>[1]卡牌时间战力!$D$763</f>
        <v>0</v>
      </c>
      <c r="E763">
        <f>[1]卡牌时间战力!$E$763</f>
        <v>0</v>
      </c>
      <c r="F763">
        <f>[1]卡牌时间战力!$F$763</f>
        <v>0</v>
      </c>
      <c r="G763">
        <f>[1]卡牌时间战力!$G$763</f>
        <v>0</v>
      </c>
      <c r="H763">
        <f>[1]卡牌时间战力!$H$763</f>
        <v>0</v>
      </c>
      <c r="I763">
        <f>[1]卡牌时间战力!$I$763</f>
        <v>0</v>
      </c>
      <c r="J763">
        <f>[1]卡牌时间战力!$J$763</f>
        <v>0</v>
      </c>
      <c r="K763">
        <f>[1]卡牌时间战力!$K$763</f>
        <v>0</v>
      </c>
      <c r="L763">
        <f>[1]卡牌时间战力!$L$763</f>
        <v>0</v>
      </c>
      <c r="M763">
        <f>[1]卡牌时间战力!$M$763</f>
        <v>0</v>
      </c>
      <c r="N763">
        <f>[1]卡牌时间战力!$N$763</f>
        <v>0</v>
      </c>
      <c r="O763">
        <f>[1]卡牌时间战力!$O$763</f>
        <v>0</v>
      </c>
      <c r="P763">
        <f>[1]卡牌时间战力!$P$763</f>
        <v>0</v>
      </c>
      <c r="Q763">
        <f>[1]卡牌时间战力!$Q$763</f>
        <v>0</v>
      </c>
      <c r="R763">
        <f>[1]卡牌时间战力!$R$763</f>
        <v>0</v>
      </c>
      <c r="S763">
        <f>[1]卡牌时间战力!$S$763</f>
        <v>0</v>
      </c>
      <c r="T763">
        <f>[1]卡牌时间战力!$T$763</f>
        <v>0</v>
      </c>
      <c r="U763">
        <f>[1]卡牌时间战力!$U$763</f>
        <v>0</v>
      </c>
      <c r="V763">
        <f>[1]卡牌时间战力!$V$763</f>
        <v>0</v>
      </c>
      <c r="W763">
        <f>[1]卡牌时间战力!$W$763</f>
        <v>0</v>
      </c>
      <c r="X763">
        <f>[1]卡牌时间战力!$X$763</f>
        <v>0</v>
      </c>
    </row>
    <row r="764" spans="1:24" x14ac:dyDescent="0.15">
      <c r="A764">
        <f>[1]卡牌时间战力!$A$764</f>
        <v>0</v>
      </c>
      <c r="B764">
        <f>[1]卡牌时间战力!$B$764</f>
        <v>0</v>
      </c>
      <c r="C764">
        <f>[1]卡牌时间战力!$C$764</f>
        <v>0</v>
      </c>
      <c r="D764">
        <f>[1]卡牌时间战力!$D$764</f>
        <v>0</v>
      </c>
      <c r="E764">
        <f>[1]卡牌时间战力!$E$764</f>
        <v>0</v>
      </c>
      <c r="F764">
        <f>[1]卡牌时间战力!$F$764</f>
        <v>0</v>
      </c>
      <c r="G764">
        <f>[1]卡牌时间战力!$G$764</f>
        <v>0</v>
      </c>
      <c r="H764">
        <f>[1]卡牌时间战力!$H$764</f>
        <v>0</v>
      </c>
      <c r="I764">
        <f>[1]卡牌时间战力!$I$764</f>
        <v>0</v>
      </c>
      <c r="J764">
        <f>[1]卡牌时间战力!$J$764</f>
        <v>0</v>
      </c>
      <c r="K764">
        <f>[1]卡牌时间战力!$K$764</f>
        <v>0</v>
      </c>
      <c r="L764">
        <f>[1]卡牌时间战力!$L$764</f>
        <v>0</v>
      </c>
      <c r="M764">
        <f>[1]卡牌时间战力!$M$764</f>
        <v>0</v>
      </c>
      <c r="N764">
        <f>[1]卡牌时间战力!$N$764</f>
        <v>0</v>
      </c>
      <c r="O764">
        <f>[1]卡牌时间战力!$O$764</f>
        <v>0</v>
      </c>
      <c r="P764">
        <f>[1]卡牌时间战力!$P$764</f>
        <v>0</v>
      </c>
      <c r="Q764">
        <f>[1]卡牌时间战力!$Q$764</f>
        <v>0</v>
      </c>
      <c r="R764">
        <f>[1]卡牌时间战力!$R$764</f>
        <v>0</v>
      </c>
      <c r="S764">
        <f>[1]卡牌时间战力!$S$764</f>
        <v>0</v>
      </c>
      <c r="T764">
        <f>[1]卡牌时间战力!$T$764</f>
        <v>0</v>
      </c>
      <c r="U764">
        <f>[1]卡牌时间战力!$U$764</f>
        <v>0</v>
      </c>
      <c r="V764">
        <f>[1]卡牌时间战力!$V$764</f>
        <v>0</v>
      </c>
      <c r="W764">
        <f>[1]卡牌时间战力!$W$764</f>
        <v>0</v>
      </c>
      <c r="X764">
        <f>[1]卡牌时间战力!$X$764</f>
        <v>0</v>
      </c>
    </row>
    <row r="765" spans="1:24" x14ac:dyDescent="0.15">
      <c r="A765">
        <f>[1]卡牌时间战力!$A$765</f>
        <v>0</v>
      </c>
      <c r="B765">
        <f>[1]卡牌时间战力!$B$765</f>
        <v>0</v>
      </c>
      <c r="C765">
        <f>[1]卡牌时间战力!$C$765</f>
        <v>0</v>
      </c>
      <c r="D765">
        <f>[1]卡牌时间战力!$D$765</f>
        <v>0</v>
      </c>
      <c r="E765">
        <f>[1]卡牌时间战力!$E$765</f>
        <v>0</v>
      </c>
      <c r="F765">
        <f>[1]卡牌时间战力!$F$765</f>
        <v>0</v>
      </c>
      <c r="G765">
        <f>[1]卡牌时间战力!$G$765</f>
        <v>0</v>
      </c>
      <c r="H765">
        <f>[1]卡牌时间战力!$H$765</f>
        <v>0</v>
      </c>
      <c r="I765">
        <f>[1]卡牌时间战力!$I$765</f>
        <v>0</v>
      </c>
      <c r="J765">
        <f>[1]卡牌时间战力!$J$765</f>
        <v>0</v>
      </c>
      <c r="K765">
        <f>[1]卡牌时间战力!$K$765</f>
        <v>0</v>
      </c>
      <c r="L765">
        <f>[1]卡牌时间战力!$L$765</f>
        <v>0</v>
      </c>
      <c r="M765">
        <f>[1]卡牌时间战力!$M$765</f>
        <v>0</v>
      </c>
      <c r="N765">
        <f>[1]卡牌时间战力!$N$765</f>
        <v>0</v>
      </c>
      <c r="O765">
        <f>[1]卡牌时间战力!$O$765</f>
        <v>0</v>
      </c>
      <c r="P765">
        <f>[1]卡牌时间战力!$P$765</f>
        <v>0</v>
      </c>
      <c r="Q765">
        <f>[1]卡牌时间战力!$Q$765</f>
        <v>0</v>
      </c>
      <c r="R765">
        <f>[1]卡牌时间战力!$R$765</f>
        <v>0</v>
      </c>
      <c r="S765">
        <f>[1]卡牌时间战力!$S$765</f>
        <v>0</v>
      </c>
      <c r="T765">
        <f>[1]卡牌时间战力!$T$765</f>
        <v>0</v>
      </c>
      <c r="U765">
        <f>[1]卡牌时间战力!$U$765</f>
        <v>0</v>
      </c>
      <c r="V765">
        <f>[1]卡牌时间战力!$V$765</f>
        <v>0</v>
      </c>
      <c r="W765">
        <f>[1]卡牌时间战力!$W$765</f>
        <v>0</v>
      </c>
      <c r="X765">
        <f>[1]卡牌时间战力!$X$765</f>
        <v>0</v>
      </c>
    </row>
    <row r="766" spans="1:24" x14ac:dyDescent="0.15">
      <c r="A766">
        <f>[1]卡牌时间战力!$A$766</f>
        <v>0</v>
      </c>
      <c r="B766">
        <f>[1]卡牌时间战力!$B$766</f>
        <v>0</v>
      </c>
      <c r="C766">
        <f>[1]卡牌时间战力!$C$766</f>
        <v>0</v>
      </c>
      <c r="D766">
        <f>[1]卡牌时间战力!$D$766</f>
        <v>0</v>
      </c>
      <c r="E766">
        <f>[1]卡牌时间战力!$E$766</f>
        <v>0</v>
      </c>
      <c r="F766">
        <f>[1]卡牌时间战力!$F$766</f>
        <v>0</v>
      </c>
      <c r="G766">
        <f>[1]卡牌时间战力!$G$766</f>
        <v>0</v>
      </c>
      <c r="H766">
        <f>[1]卡牌时间战力!$H$766</f>
        <v>0</v>
      </c>
      <c r="I766">
        <f>[1]卡牌时间战力!$I$766</f>
        <v>0</v>
      </c>
      <c r="J766">
        <f>[1]卡牌时间战力!$J$766</f>
        <v>0</v>
      </c>
      <c r="K766">
        <f>[1]卡牌时间战力!$K$766</f>
        <v>0</v>
      </c>
      <c r="L766">
        <f>[1]卡牌时间战力!$L$766</f>
        <v>0</v>
      </c>
      <c r="M766">
        <f>[1]卡牌时间战力!$M$766</f>
        <v>0</v>
      </c>
      <c r="N766">
        <f>[1]卡牌时间战力!$N$766</f>
        <v>0</v>
      </c>
      <c r="O766">
        <f>[1]卡牌时间战力!$O$766</f>
        <v>0</v>
      </c>
      <c r="P766">
        <f>[1]卡牌时间战力!$P$766</f>
        <v>0</v>
      </c>
      <c r="Q766">
        <f>[1]卡牌时间战力!$Q$766</f>
        <v>0</v>
      </c>
      <c r="R766">
        <f>[1]卡牌时间战力!$R$766</f>
        <v>0</v>
      </c>
      <c r="S766">
        <f>[1]卡牌时间战力!$S$766</f>
        <v>0</v>
      </c>
      <c r="T766">
        <f>[1]卡牌时间战力!$T$766</f>
        <v>0</v>
      </c>
      <c r="U766">
        <f>[1]卡牌时间战力!$U$766</f>
        <v>0</v>
      </c>
      <c r="V766">
        <f>[1]卡牌时间战力!$V$766</f>
        <v>0</v>
      </c>
      <c r="W766">
        <f>[1]卡牌时间战力!$W$766</f>
        <v>0</v>
      </c>
      <c r="X766">
        <f>[1]卡牌时间战力!$X$766</f>
        <v>0</v>
      </c>
    </row>
    <row r="767" spans="1:24" x14ac:dyDescent="0.15">
      <c r="A767">
        <f>[1]卡牌时间战力!$A$767</f>
        <v>0</v>
      </c>
      <c r="B767">
        <f>[1]卡牌时间战力!$B$767</f>
        <v>0</v>
      </c>
      <c r="C767">
        <f>[1]卡牌时间战力!$C$767</f>
        <v>0</v>
      </c>
      <c r="D767">
        <f>[1]卡牌时间战力!$D$767</f>
        <v>0</v>
      </c>
      <c r="E767">
        <f>[1]卡牌时间战力!$E$767</f>
        <v>0</v>
      </c>
      <c r="F767">
        <f>[1]卡牌时间战力!$F$767</f>
        <v>0</v>
      </c>
      <c r="G767">
        <f>[1]卡牌时间战力!$G$767</f>
        <v>0</v>
      </c>
      <c r="H767">
        <f>[1]卡牌时间战力!$H$767</f>
        <v>0</v>
      </c>
      <c r="I767">
        <f>[1]卡牌时间战力!$I$767</f>
        <v>0</v>
      </c>
      <c r="J767">
        <f>[1]卡牌时间战力!$J$767</f>
        <v>0</v>
      </c>
      <c r="K767">
        <f>[1]卡牌时间战力!$K$767</f>
        <v>0</v>
      </c>
      <c r="L767">
        <f>[1]卡牌时间战力!$L$767</f>
        <v>0</v>
      </c>
      <c r="M767">
        <f>[1]卡牌时间战力!$M$767</f>
        <v>0</v>
      </c>
      <c r="N767">
        <f>[1]卡牌时间战力!$N$767</f>
        <v>0</v>
      </c>
      <c r="O767">
        <f>[1]卡牌时间战力!$O$767</f>
        <v>0</v>
      </c>
      <c r="P767">
        <f>[1]卡牌时间战力!$P$767</f>
        <v>0</v>
      </c>
      <c r="Q767">
        <f>[1]卡牌时间战力!$Q$767</f>
        <v>0</v>
      </c>
      <c r="R767">
        <f>[1]卡牌时间战力!$R$767</f>
        <v>0</v>
      </c>
      <c r="S767">
        <f>[1]卡牌时间战力!$S$767</f>
        <v>0</v>
      </c>
      <c r="T767">
        <f>[1]卡牌时间战力!$T$767</f>
        <v>0</v>
      </c>
      <c r="U767">
        <f>[1]卡牌时间战力!$U$767</f>
        <v>0</v>
      </c>
      <c r="V767">
        <f>[1]卡牌时间战力!$V$767</f>
        <v>0</v>
      </c>
      <c r="W767">
        <f>[1]卡牌时间战力!$W$767</f>
        <v>0</v>
      </c>
      <c r="X767">
        <f>[1]卡牌时间战力!$X$767</f>
        <v>0</v>
      </c>
    </row>
    <row r="768" spans="1:24" x14ac:dyDescent="0.15">
      <c r="A768">
        <f>[1]卡牌时间战力!$A$768</f>
        <v>0</v>
      </c>
      <c r="B768">
        <f>[1]卡牌时间战力!$B$768</f>
        <v>0</v>
      </c>
      <c r="C768">
        <f>[1]卡牌时间战力!$C$768</f>
        <v>0</v>
      </c>
      <c r="D768">
        <f>[1]卡牌时间战力!$D$768</f>
        <v>0</v>
      </c>
      <c r="E768">
        <f>[1]卡牌时间战力!$E$768</f>
        <v>0</v>
      </c>
      <c r="F768">
        <f>[1]卡牌时间战力!$F$768</f>
        <v>0</v>
      </c>
      <c r="G768">
        <f>[1]卡牌时间战力!$G$768</f>
        <v>0</v>
      </c>
      <c r="H768">
        <f>[1]卡牌时间战力!$H$768</f>
        <v>0</v>
      </c>
      <c r="I768">
        <f>[1]卡牌时间战力!$I$768</f>
        <v>0</v>
      </c>
      <c r="J768">
        <f>[1]卡牌时间战力!$J$768</f>
        <v>0</v>
      </c>
      <c r="K768">
        <f>[1]卡牌时间战力!$K$768</f>
        <v>0</v>
      </c>
      <c r="L768">
        <f>[1]卡牌时间战力!$L$768</f>
        <v>0</v>
      </c>
      <c r="M768">
        <f>[1]卡牌时间战力!$M$768</f>
        <v>0</v>
      </c>
      <c r="N768">
        <f>[1]卡牌时间战力!$N$768</f>
        <v>0</v>
      </c>
      <c r="O768">
        <f>[1]卡牌时间战力!$O$768</f>
        <v>0</v>
      </c>
      <c r="P768">
        <f>[1]卡牌时间战力!$P$768</f>
        <v>0</v>
      </c>
      <c r="Q768">
        <f>[1]卡牌时间战力!$Q$768</f>
        <v>0</v>
      </c>
      <c r="R768">
        <f>[1]卡牌时间战力!$R$768</f>
        <v>0</v>
      </c>
      <c r="S768">
        <f>[1]卡牌时间战力!$S$768</f>
        <v>0</v>
      </c>
      <c r="T768">
        <f>[1]卡牌时间战力!$T$768</f>
        <v>0</v>
      </c>
      <c r="U768">
        <f>[1]卡牌时间战力!$U$768</f>
        <v>0</v>
      </c>
      <c r="V768">
        <f>[1]卡牌时间战力!$V$768</f>
        <v>0</v>
      </c>
      <c r="W768">
        <f>[1]卡牌时间战力!$W$768</f>
        <v>0</v>
      </c>
      <c r="X768">
        <f>[1]卡牌时间战力!$X$768</f>
        <v>0</v>
      </c>
    </row>
    <row r="769" spans="1:24" x14ac:dyDescent="0.15">
      <c r="A769">
        <f>[1]卡牌时间战力!$A$769</f>
        <v>0</v>
      </c>
      <c r="B769">
        <f>[1]卡牌时间战力!$B$769</f>
        <v>0</v>
      </c>
      <c r="C769">
        <f>[1]卡牌时间战力!$C$769</f>
        <v>0</v>
      </c>
      <c r="D769">
        <f>[1]卡牌时间战力!$D$769</f>
        <v>0</v>
      </c>
      <c r="E769">
        <f>[1]卡牌时间战力!$E$769</f>
        <v>0</v>
      </c>
      <c r="F769">
        <f>[1]卡牌时间战力!$F$769</f>
        <v>0</v>
      </c>
      <c r="G769">
        <f>[1]卡牌时间战力!$G$769</f>
        <v>0</v>
      </c>
      <c r="H769">
        <f>[1]卡牌时间战力!$H$769</f>
        <v>0</v>
      </c>
      <c r="I769">
        <f>[1]卡牌时间战力!$I$769</f>
        <v>0</v>
      </c>
      <c r="J769">
        <f>[1]卡牌时间战力!$J$769</f>
        <v>0</v>
      </c>
      <c r="K769">
        <f>[1]卡牌时间战力!$K$769</f>
        <v>0</v>
      </c>
      <c r="L769">
        <f>[1]卡牌时间战力!$L$769</f>
        <v>0</v>
      </c>
      <c r="M769">
        <f>[1]卡牌时间战力!$M$769</f>
        <v>0</v>
      </c>
      <c r="N769">
        <f>[1]卡牌时间战力!$N$769</f>
        <v>0</v>
      </c>
      <c r="O769">
        <f>[1]卡牌时间战力!$O$769</f>
        <v>0</v>
      </c>
      <c r="P769">
        <f>[1]卡牌时间战力!$P$769</f>
        <v>0</v>
      </c>
      <c r="Q769">
        <f>[1]卡牌时间战力!$Q$769</f>
        <v>0</v>
      </c>
      <c r="R769">
        <f>[1]卡牌时间战力!$R$769</f>
        <v>0</v>
      </c>
      <c r="S769">
        <f>[1]卡牌时间战力!$S$769</f>
        <v>0</v>
      </c>
      <c r="T769">
        <f>[1]卡牌时间战力!$T$769</f>
        <v>0</v>
      </c>
      <c r="U769">
        <f>[1]卡牌时间战力!$U$769</f>
        <v>0</v>
      </c>
      <c r="V769">
        <f>[1]卡牌时间战力!$V$769</f>
        <v>0</v>
      </c>
      <c r="W769">
        <f>[1]卡牌时间战力!$W$769</f>
        <v>0</v>
      </c>
      <c r="X769">
        <f>[1]卡牌时间战力!$X$769</f>
        <v>0</v>
      </c>
    </row>
    <row r="770" spans="1:24" x14ac:dyDescent="0.15">
      <c r="A770">
        <f>[1]卡牌时间战力!$A$770</f>
        <v>0</v>
      </c>
      <c r="B770">
        <f>[1]卡牌时间战力!$B$770</f>
        <v>0</v>
      </c>
      <c r="C770">
        <f>[1]卡牌时间战力!$C$770</f>
        <v>0</v>
      </c>
      <c r="D770">
        <f>[1]卡牌时间战力!$D$770</f>
        <v>0</v>
      </c>
      <c r="E770">
        <f>[1]卡牌时间战力!$E$770</f>
        <v>0</v>
      </c>
      <c r="F770">
        <f>[1]卡牌时间战力!$F$770</f>
        <v>0</v>
      </c>
      <c r="G770">
        <f>[1]卡牌时间战力!$G$770</f>
        <v>0</v>
      </c>
      <c r="H770">
        <f>[1]卡牌时间战力!$H$770</f>
        <v>0</v>
      </c>
      <c r="I770">
        <f>[1]卡牌时间战力!$I$770</f>
        <v>0</v>
      </c>
      <c r="J770">
        <f>[1]卡牌时间战力!$J$770</f>
        <v>0</v>
      </c>
      <c r="K770">
        <f>[1]卡牌时间战力!$K$770</f>
        <v>0</v>
      </c>
      <c r="L770">
        <f>[1]卡牌时间战力!$L$770</f>
        <v>0</v>
      </c>
      <c r="M770">
        <f>[1]卡牌时间战力!$M$770</f>
        <v>0</v>
      </c>
      <c r="N770">
        <f>[1]卡牌时间战力!$N$770</f>
        <v>0</v>
      </c>
      <c r="O770">
        <f>[1]卡牌时间战力!$O$770</f>
        <v>0</v>
      </c>
      <c r="P770">
        <f>[1]卡牌时间战力!$P$770</f>
        <v>0</v>
      </c>
      <c r="Q770">
        <f>[1]卡牌时间战力!$Q$770</f>
        <v>0</v>
      </c>
      <c r="R770">
        <f>[1]卡牌时间战力!$R$770</f>
        <v>0</v>
      </c>
      <c r="S770">
        <f>[1]卡牌时间战力!$S$770</f>
        <v>0</v>
      </c>
      <c r="T770">
        <f>[1]卡牌时间战力!$T$770</f>
        <v>0</v>
      </c>
      <c r="U770">
        <f>[1]卡牌时间战力!$U$770</f>
        <v>0</v>
      </c>
      <c r="V770">
        <f>[1]卡牌时间战力!$V$770</f>
        <v>0</v>
      </c>
      <c r="W770">
        <f>[1]卡牌时间战力!$W$770</f>
        <v>0</v>
      </c>
      <c r="X770">
        <f>[1]卡牌时间战力!$X$770</f>
        <v>0</v>
      </c>
    </row>
    <row r="771" spans="1:24" x14ac:dyDescent="0.15">
      <c r="A771">
        <f>[1]卡牌时间战力!$A$771</f>
        <v>0</v>
      </c>
      <c r="B771">
        <f>[1]卡牌时间战力!$B$771</f>
        <v>0</v>
      </c>
      <c r="C771">
        <f>[1]卡牌时间战力!$C$771</f>
        <v>0</v>
      </c>
      <c r="D771">
        <f>[1]卡牌时间战力!$D$771</f>
        <v>0</v>
      </c>
      <c r="E771">
        <f>[1]卡牌时间战力!$E$771</f>
        <v>0</v>
      </c>
      <c r="F771">
        <f>[1]卡牌时间战力!$F$771</f>
        <v>0</v>
      </c>
      <c r="G771">
        <f>[1]卡牌时间战力!$G$771</f>
        <v>0</v>
      </c>
      <c r="H771">
        <f>[1]卡牌时间战力!$H$771</f>
        <v>0</v>
      </c>
      <c r="I771">
        <f>[1]卡牌时间战力!$I$771</f>
        <v>0</v>
      </c>
      <c r="J771">
        <f>[1]卡牌时间战力!$J$771</f>
        <v>0</v>
      </c>
      <c r="K771">
        <f>[1]卡牌时间战力!$K$771</f>
        <v>0</v>
      </c>
      <c r="L771">
        <f>[1]卡牌时间战力!$L$771</f>
        <v>0</v>
      </c>
      <c r="M771">
        <f>[1]卡牌时间战力!$M$771</f>
        <v>0</v>
      </c>
      <c r="N771">
        <f>[1]卡牌时间战力!$N$771</f>
        <v>0</v>
      </c>
      <c r="O771">
        <f>[1]卡牌时间战力!$O$771</f>
        <v>0</v>
      </c>
      <c r="P771">
        <f>[1]卡牌时间战力!$P$771</f>
        <v>0</v>
      </c>
      <c r="Q771">
        <f>[1]卡牌时间战力!$Q$771</f>
        <v>0</v>
      </c>
      <c r="R771">
        <f>[1]卡牌时间战力!$R$771</f>
        <v>0</v>
      </c>
      <c r="S771">
        <f>[1]卡牌时间战力!$S$771</f>
        <v>0</v>
      </c>
      <c r="T771">
        <f>[1]卡牌时间战力!$T$771</f>
        <v>0</v>
      </c>
      <c r="U771">
        <f>[1]卡牌时间战力!$U$771</f>
        <v>0</v>
      </c>
      <c r="V771">
        <f>[1]卡牌时间战力!$V$771</f>
        <v>0</v>
      </c>
      <c r="W771">
        <f>[1]卡牌时间战力!$W$771</f>
        <v>0</v>
      </c>
      <c r="X771">
        <f>[1]卡牌时间战力!$X$771</f>
        <v>0</v>
      </c>
    </row>
    <row r="772" spans="1:24" x14ac:dyDescent="0.15">
      <c r="A772">
        <f>[1]卡牌时间战力!$A$772</f>
        <v>0</v>
      </c>
      <c r="B772">
        <f>[1]卡牌时间战力!$B$772</f>
        <v>0</v>
      </c>
      <c r="C772">
        <f>[1]卡牌时间战力!$C$772</f>
        <v>0</v>
      </c>
      <c r="D772">
        <f>[1]卡牌时间战力!$D$772</f>
        <v>0</v>
      </c>
      <c r="E772">
        <f>[1]卡牌时间战力!$E$772</f>
        <v>0</v>
      </c>
      <c r="F772">
        <f>[1]卡牌时间战力!$F$772</f>
        <v>0</v>
      </c>
      <c r="G772">
        <f>[1]卡牌时间战力!$G$772</f>
        <v>0</v>
      </c>
      <c r="H772">
        <f>[1]卡牌时间战力!$H$772</f>
        <v>0</v>
      </c>
      <c r="I772">
        <f>[1]卡牌时间战力!$I$772</f>
        <v>0</v>
      </c>
      <c r="J772">
        <f>[1]卡牌时间战力!$J$772</f>
        <v>0</v>
      </c>
      <c r="K772">
        <f>[1]卡牌时间战力!$K$772</f>
        <v>0</v>
      </c>
      <c r="L772">
        <f>[1]卡牌时间战力!$L$772</f>
        <v>0</v>
      </c>
      <c r="M772">
        <f>[1]卡牌时间战力!$M$772</f>
        <v>0</v>
      </c>
      <c r="N772">
        <f>[1]卡牌时间战力!$N$772</f>
        <v>0</v>
      </c>
      <c r="O772">
        <f>[1]卡牌时间战力!$O$772</f>
        <v>0</v>
      </c>
      <c r="P772">
        <f>[1]卡牌时间战力!$P$772</f>
        <v>0</v>
      </c>
      <c r="Q772">
        <f>[1]卡牌时间战力!$Q$772</f>
        <v>0</v>
      </c>
      <c r="R772">
        <f>[1]卡牌时间战力!$R$772</f>
        <v>0</v>
      </c>
      <c r="S772">
        <f>[1]卡牌时间战力!$S$772</f>
        <v>0</v>
      </c>
      <c r="T772">
        <f>[1]卡牌时间战力!$T$772</f>
        <v>0</v>
      </c>
      <c r="U772">
        <f>[1]卡牌时间战力!$U$772</f>
        <v>0</v>
      </c>
      <c r="V772">
        <f>[1]卡牌时间战力!$V$772</f>
        <v>0</v>
      </c>
      <c r="W772">
        <f>[1]卡牌时间战力!$W$772</f>
        <v>0</v>
      </c>
      <c r="X772">
        <f>[1]卡牌时间战力!$X$772</f>
        <v>0</v>
      </c>
    </row>
    <row r="773" spans="1:24" x14ac:dyDescent="0.15">
      <c r="A773">
        <f>[1]卡牌时间战力!$A$773</f>
        <v>0</v>
      </c>
      <c r="B773">
        <f>[1]卡牌时间战力!$B$773</f>
        <v>0</v>
      </c>
      <c r="C773">
        <f>[1]卡牌时间战力!$C$773</f>
        <v>0</v>
      </c>
      <c r="D773">
        <f>[1]卡牌时间战力!$D$773</f>
        <v>0</v>
      </c>
      <c r="E773">
        <f>[1]卡牌时间战力!$E$773</f>
        <v>0</v>
      </c>
      <c r="F773">
        <f>[1]卡牌时间战力!$F$773</f>
        <v>0</v>
      </c>
      <c r="G773">
        <f>[1]卡牌时间战力!$G$773</f>
        <v>0</v>
      </c>
      <c r="H773">
        <f>[1]卡牌时间战力!$H$773</f>
        <v>0</v>
      </c>
      <c r="I773">
        <f>[1]卡牌时间战力!$I$773</f>
        <v>0</v>
      </c>
      <c r="J773">
        <f>[1]卡牌时间战力!$J$773</f>
        <v>0</v>
      </c>
      <c r="K773">
        <f>[1]卡牌时间战力!$K$773</f>
        <v>0</v>
      </c>
      <c r="L773">
        <f>[1]卡牌时间战力!$L$773</f>
        <v>0</v>
      </c>
      <c r="M773">
        <f>[1]卡牌时间战力!$M$773</f>
        <v>0</v>
      </c>
      <c r="N773">
        <f>[1]卡牌时间战力!$N$773</f>
        <v>0</v>
      </c>
      <c r="O773">
        <f>[1]卡牌时间战力!$O$773</f>
        <v>0</v>
      </c>
      <c r="P773">
        <f>[1]卡牌时间战力!$P$773</f>
        <v>0</v>
      </c>
      <c r="Q773">
        <f>[1]卡牌时间战力!$Q$773</f>
        <v>0</v>
      </c>
      <c r="R773">
        <f>[1]卡牌时间战力!$R$773</f>
        <v>0</v>
      </c>
      <c r="S773">
        <f>[1]卡牌时间战力!$S$773</f>
        <v>0</v>
      </c>
      <c r="T773">
        <f>[1]卡牌时间战力!$T$773</f>
        <v>0</v>
      </c>
      <c r="U773">
        <f>[1]卡牌时间战力!$U$773</f>
        <v>0</v>
      </c>
      <c r="V773">
        <f>[1]卡牌时间战力!$V$773</f>
        <v>0</v>
      </c>
      <c r="W773">
        <f>[1]卡牌时间战力!$W$773</f>
        <v>0</v>
      </c>
      <c r="X773">
        <f>[1]卡牌时间战力!$X$773</f>
        <v>0</v>
      </c>
    </row>
    <row r="774" spans="1:24" x14ac:dyDescent="0.15">
      <c r="A774">
        <f>[1]卡牌时间战力!$A$774</f>
        <v>0</v>
      </c>
      <c r="B774">
        <f>[1]卡牌时间战力!$B$774</f>
        <v>0</v>
      </c>
      <c r="C774">
        <f>[1]卡牌时间战力!$C$774</f>
        <v>0</v>
      </c>
      <c r="D774">
        <f>[1]卡牌时间战力!$D$774</f>
        <v>0</v>
      </c>
      <c r="E774">
        <f>[1]卡牌时间战力!$E$774</f>
        <v>0</v>
      </c>
      <c r="F774">
        <f>[1]卡牌时间战力!$F$774</f>
        <v>0</v>
      </c>
      <c r="G774">
        <f>[1]卡牌时间战力!$G$774</f>
        <v>0</v>
      </c>
      <c r="H774">
        <f>[1]卡牌时间战力!$H$774</f>
        <v>0</v>
      </c>
      <c r="I774">
        <f>[1]卡牌时间战力!$I$774</f>
        <v>0</v>
      </c>
      <c r="J774">
        <f>[1]卡牌时间战力!$J$774</f>
        <v>0</v>
      </c>
      <c r="K774">
        <f>[1]卡牌时间战力!$K$774</f>
        <v>0</v>
      </c>
      <c r="L774">
        <f>[1]卡牌时间战力!$L$774</f>
        <v>0</v>
      </c>
      <c r="M774">
        <f>[1]卡牌时间战力!$M$774</f>
        <v>0</v>
      </c>
      <c r="N774">
        <f>[1]卡牌时间战力!$N$774</f>
        <v>0</v>
      </c>
      <c r="O774">
        <f>[1]卡牌时间战力!$O$774</f>
        <v>0</v>
      </c>
      <c r="P774">
        <f>[1]卡牌时间战力!$P$774</f>
        <v>0</v>
      </c>
      <c r="Q774">
        <f>[1]卡牌时间战力!$Q$774</f>
        <v>0</v>
      </c>
      <c r="R774">
        <f>[1]卡牌时间战力!$R$774</f>
        <v>0</v>
      </c>
      <c r="S774">
        <f>[1]卡牌时间战力!$S$774</f>
        <v>0</v>
      </c>
      <c r="T774">
        <f>[1]卡牌时间战力!$T$774</f>
        <v>0</v>
      </c>
      <c r="U774">
        <f>[1]卡牌时间战力!$U$774</f>
        <v>0</v>
      </c>
      <c r="V774">
        <f>[1]卡牌时间战力!$V$774</f>
        <v>0</v>
      </c>
      <c r="W774">
        <f>[1]卡牌时间战力!$W$774</f>
        <v>0</v>
      </c>
      <c r="X774">
        <f>[1]卡牌时间战力!$X$774</f>
        <v>0</v>
      </c>
    </row>
    <row r="775" spans="1:24" x14ac:dyDescent="0.15">
      <c r="A775">
        <f>[1]卡牌时间战力!$A$775</f>
        <v>0</v>
      </c>
      <c r="B775">
        <f>[1]卡牌时间战力!$B$775</f>
        <v>0</v>
      </c>
      <c r="C775">
        <f>[1]卡牌时间战力!$C$775</f>
        <v>0</v>
      </c>
      <c r="D775">
        <f>[1]卡牌时间战力!$D$775</f>
        <v>0</v>
      </c>
      <c r="E775">
        <f>[1]卡牌时间战力!$E$775</f>
        <v>0</v>
      </c>
      <c r="F775">
        <f>[1]卡牌时间战力!$F$775</f>
        <v>0</v>
      </c>
      <c r="G775">
        <f>[1]卡牌时间战力!$G$775</f>
        <v>0</v>
      </c>
      <c r="H775">
        <f>[1]卡牌时间战力!$H$775</f>
        <v>0</v>
      </c>
      <c r="I775">
        <f>[1]卡牌时间战力!$I$775</f>
        <v>0</v>
      </c>
      <c r="J775">
        <f>[1]卡牌时间战力!$J$775</f>
        <v>0</v>
      </c>
      <c r="K775">
        <f>[1]卡牌时间战力!$K$775</f>
        <v>0</v>
      </c>
      <c r="L775">
        <f>[1]卡牌时间战力!$L$775</f>
        <v>0</v>
      </c>
      <c r="M775">
        <f>[1]卡牌时间战力!$M$775</f>
        <v>0</v>
      </c>
      <c r="N775">
        <f>[1]卡牌时间战力!$N$775</f>
        <v>0</v>
      </c>
      <c r="O775">
        <f>[1]卡牌时间战力!$O$775</f>
        <v>0</v>
      </c>
      <c r="P775">
        <f>[1]卡牌时间战力!$P$775</f>
        <v>0</v>
      </c>
      <c r="Q775">
        <f>[1]卡牌时间战力!$Q$775</f>
        <v>0</v>
      </c>
      <c r="R775">
        <f>[1]卡牌时间战力!$R$775</f>
        <v>0</v>
      </c>
      <c r="S775">
        <f>[1]卡牌时间战力!$S$775</f>
        <v>0</v>
      </c>
      <c r="T775">
        <f>[1]卡牌时间战力!$T$775</f>
        <v>0</v>
      </c>
      <c r="U775">
        <f>[1]卡牌时间战力!$U$775</f>
        <v>0</v>
      </c>
      <c r="V775">
        <f>[1]卡牌时间战力!$V$775</f>
        <v>0</v>
      </c>
      <c r="W775">
        <f>[1]卡牌时间战力!$W$775</f>
        <v>0</v>
      </c>
      <c r="X775">
        <f>[1]卡牌时间战力!$X$775</f>
        <v>0</v>
      </c>
    </row>
    <row r="776" spans="1:24" x14ac:dyDescent="0.15">
      <c r="A776">
        <f>[1]卡牌时间战力!$A$776</f>
        <v>0</v>
      </c>
      <c r="B776">
        <f>[1]卡牌时间战力!$B$776</f>
        <v>0</v>
      </c>
      <c r="C776">
        <f>[1]卡牌时间战力!$C$776</f>
        <v>0</v>
      </c>
      <c r="D776">
        <f>[1]卡牌时间战力!$D$776</f>
        <v>0</v>
      </c>
      <c r="E776">
        <f>[1]卡牌时间战力!$E$776</f>
        <v>0</v>
      </c>
      <c r="F776">
        <f>[1]卡牌时间战力!$F$776</f>
        <v>0</v>
      </c>
      <c r="G776">
        <f>[1]卡牌时间战力!$G$776</f>
        <v>0</v>
      </c>
      <c r="H776">
        <f>[1]卡牌时间战力!$H$776</f>
        <v>0</v>
      </c>
      <c r="I776">
        <f>[1]卡牌时间战力!$I$776</f>
        <v>0</v>
      </c>
      <c r="J776">
        <f>[1]卡牌时间战力!$J$776</f>
        <v>0</v>
      </c>
      <c r="K776">
        <f>[1]卡牌时间战力!$K$776</f>
        <v>0</v>
      </c>
      <c r="L776">
        <f>[1]卡牌时间战力!$L$776</f>
        <v>0</v>
      </c>
      <c r="M776">
        <f>[1]卡牌时间战力!$M$776</f>
        <v>0</v>
      </c>
      <c r="N776">
        <f>[1]卡牌时间战力!$N$776</f>
        <v>0</v>
      </c>
      <c r="O776">
        <f>[1]卡牌时间战力!$O$776</f>
        <v>0</v>
      </c>
      <c r="P776">
        <f>[1]卡牌时间战力!$P$776</f>
        <v>0</v>
      </c>
      <c r="Q776">
        <f>[1]卡牌时间战力!$Q$776</f>
        <v>0</v>
      </c>
      <c r="R776">
        <f>[1]卡牌时间战力!$R$776</f>
        <v>0</v>
      </c>
      <c r="S776">
        <f>[1]卡牌时间战力!$S$776</f>
        <v>0</v>
      </c>
      <c r="T776">
        <f>[1]卡牌时间战力!$T$776</f>
        <v>0</v>
      </c>
      <c r="U776">
        <f>[1]卡牌时间战力!$U$776</f>
        <v>0</v>
      </c>
      <c r="V776">
        <f>[1]卡牌时间战力!$V$776</f>
        <v>0</v>
      </c>
      <c r="W776">
        <f>[1]卡牌时间战力!$W$776</f>
        <v>0</v>
      </c>
      <c r="X776">
        <f>[1]卡牌时间战力!$X$776</f>
        <v>0</v>
      </c>
    </row>
    <row r="777" spans="1:24" x14ac:dyDescent="0.15">
      <c r="A777">
        <f>[1]卡牌时间战力!$A$777</f>
        <v>0</v>
      </c>
      <c r="B777">
        <f>[1]卡牌时间战力!$B$777</f>
        <v>0</v>
      </c>
      <c r="C777">
        <f>[1]卡牌时间战力!$C$777</f>
        <v>0</v>
      </c>
      <c r="D777">
        <f>[1]卡牌时间战力!$D$777</f>
        <v>0</v>
      </c>
      <c r="E777">
        <f>[1]卡牌时间战力!$E$777</f>
        <v>0</v>
      </c>
      <c r="F777">
        <f>[1]卡牌时间战力!$F$777</f>
        <v>0</v>
      </c>
      <c r="G777">
        <f>[1]卡牌时间战力!$G$777</f>
        <v>0</v>
      </c>
      <c r="H777">
        <f>[1]卡牌时间战力!$H$777</f>
        <v>0</v>
      </c>
      <c r="I777">
        <f>[1]卡牌时间战力!$I$777</f>
        <v>0</v>
      </c>
      <c r="J777">
        <f>[1]卡牌时间战力!$J$777</f>
        <v>0</v>
      </c>
      <c r="K777">
        <f>[1]卡牌时间战力!$K$777</f>
        <v>0</v>
      </c>
      <c r="L777">
        <f>[1]卡牌时间战力!$L$777</f>
        <v>0</v>
      </c>
      <c r="M777">
        <f>[1]卡牌时间战力!$M$777</f>
        <v>0</v>
      </c>
      <c r="N777">
        <f>[1]卡牌时间战力!$N$777</f>
        <v>0</v>
      </c>
      <c r="O777">
        <f>[1]卡牌时间战力!$O$777</f>
        <v>0</v>
      </c>
      <c r="P777">
        <f>[1]卡牌时间战力!$P$777</f>
        <v>0</v>
      </c>
      <c r="Q777">
        <f>[1]卡牌时间战力!$Q$777</f>
        <v>0</v>
      </c>
      <c r="R777">
        <f>[1]卡牌时间战力!$R$777</f>
        <v>0</v>
      </c>
      <c r="S777">
        <f>[1]卡牌时间战力!$S$777</f>
        <v>0</v>
      </c>
      <c r="T777">
        <f>[1]卡牌时间战力!$T$777</f>
        <v>0</v>
      </c>
      <c r="U777">
        <f>[1]卡牌时间战力!$U$777</f>
        <v>0</v>
      </c>
      <c r="V777">
        <f>[1]卡牌时间战力!$V$777</f>
        <v>0</v>
      </c>
      <c r="W777">
        <f>[1]卡牌时间战力!$W$777</f>
        <v>0</v>
      </c>
      <c r="X777">
        <f>[1]卡牌时间战力!$X$777</f>
        <v>0</v>
      </c>
    </row>
    <row r="778" spans="1:24" x14ac:dyDescent="0.15">
      <c r="A778">
        <f>[1]卡牌时间战力!$A$778</f>
        <v>0</v>
      </c>
      <c r="B778">
        <f>[1]卡牌时间战力!$B$778</f>
        <v>0</v>
      </c>
      <c r="C778">
        <f>[1]卡牌时间战力!$C$778</f>
        <v>0</v>
      </c>
      <c r="D778">
        <f>[1]卡牌时间战力!$D$778</f>
        <v>0</v>
      </c>
      <c r="E778">
        <f>[1]卡牌时间战力!$E$778</f>
        <v>0</v>
      </c>
      <c r="F778">
        <f>[1]卡牌时间战力!$F$778</f>
        <v>0</v>
      </c>
      <c r="G778">
        <f>[1]卡牌时间战力!$G$778</f>
        <v>0</v>
      </c>
      <c r="H778">
        <f>[1]卡牌时间战力!$H$778</f>
        <v>0</v>
      </c>
      <c r="I778">
        <f>[1]卡牌时间战力!$I$778</f>
        <v>0</v>
      </c>
      <c r="J778">
        <f>[1]卡牌时间战力!$J$778</f>
        <v>0</v>
      </c>
      <c r="K778">
        <f>[1]卡牌时间战力!$K$778</f>
        <v>0</v>
      </c>
      <c r="L778">
        <f>[1]卡牌时间战力!$L$778</f>
        <v>0</v>
      </c>
      <c r="M778">
        <f>[1]卡牌时间战力!$M$778</f>
        <v>0</v>
      </c>
      <c r="N778">
        <f>[1]卡牌时间战力!$N$778</f>
        <v>0</v>
      </c>
      <c r="O778">
        <f>[1]卡牌时间战力!$O$778</f>
        <v>0</v>
      </c>
      <c r="P778">
        <f>[1]卡牌时间战力!$P$778</f>
        <v>0</v>
      </c>
      <c r="Q778">
        <f>[1]卡牌时间战力!$Q$778</f>
        <v>0</v>
      </c>
      <c r="R778">
        <f>[1]卡牌时间战力!$R$778</f>
        <v>0</v>
      </c>
      <c r="S778">
        <f>[1]卡牌时间战力!$S$778</f>
        <v>0</v>
      </c>
      <c r="T778">
        <f>[1]卡牌时间战力!$T$778</f>
        <v>0</v>
      </c>
      <c r="U778">
        <f>[1]卡牌时间战力!$U$778</f>
        <v>0</v>
      </c>
      <c r="V778">
        <f>[1]卡牌时间战力!$V$778</f>
        <v>0</v>
      </c>
      <c r="W778">
        <f>[1]卡牌时间战力!$W$778</f>
        <v>0</v>
      </c>
      <c r="X778">
        <f>[1]卡牌时间战力!$X$778</f>
        <v>0</v>
      </c>
    </row>
    <row r="779" spans="1:24" x14ac:dyDescent="0.15">
      <c r="A779">
        <f>[1]卡牌时间战力!$A$779</f>
        <v>0</v>
      </c>
      <c r="B779">
        <f>[1]卡牌时间战力!$B$779</f>
        <v>0</v>
      </c>
      <c r="C779">
        <f>[1]卡牌时间战力!$C$779</f>
        <v>0</v>
      </c>
      <c r="D779">
        <f>[1]卡牌时间战力!$D$779</f>
        <v>0</v>
      </c>
      <c r="E779">
        <f>[1]卡牌时间战力!$E$779</f>
        <v>0</v>
      </c>
      <c r="F779">
        <f>[1]卡牌时间战力!$F$779</f>
        <v>0</v>
      </c>
      <c r="G779">
        <f>[1]卡牌时间战力!$G$779</f>
        <v>0</v>
      </c>
      <c r="H779">
        <f>[1]卡牌时间战力!$H$779</f>
        <v>0</v>
      </c>
      <c r="I779">
        <f>[1]卡牌时间战力!$I$779</f>
        <v>0</v>
      </c>
      <c r="J779">
        <f>[1]卡牌时间战力!$J$779</f>
        <v>0</v>
      </c>
      <c r="K779">
        <f>[1]卡牌时间战力!$K$779</f>
        <v>0</v>
      </c>
      <c r="L779">
        <f>[1]卡牌时间战力!$L$779</f>
        <v>0</v>
      </c>
      <c r="M779">
        <f>[1]卡牌时间战力!$M$779</f>
        <v>0</v>
      </c>
      <c r="N779">
        <f>[1]卡牌时间战力!$N$779</f>
        <v>0</v>
      </c>
      <c r="O779">
        <f>[1]卡牌时间战力!$O$779</f>
        <v>0</v>
      </c>
      <c r="P779">
        <f>[1]卡牌时间战力!$P$779</f>
        <v>0</v>
      </c>
      <c r="Q779">
        <f>[1]卡牌时间战力!$Q$779</f>
        <v>0</v>
      </c>
      <c r="R779">
        <f>[1]卡牌时间战力!$R$779</f>
        <v>0</v>
      </c>
      <c r="S779">
        <f>[1]卡牌时间战力!$S$779</f>
        <v>0</v>
      </c>
      <c r="T779">
        <f>[1]卡牌时间战力!$T$779</f>
        <v>0</v>
      </c>
      <c r="U779">
        <f>[1]卡牌时间战力!$U$779</f>
        <v>0</v>
      </c>
      <c r="V779">
        <f>[1]卡牌时间战力!$V$779</f>
        <v>0</v>
      </c>
      <c r="W779">
        <f>[1]卡牌时间战力!$W$779</f>
        <v>0</v>
      </c>
      <c r="X779">
        <f>[1]卡牌时间战力!$X$779</f>
        <v>0</v>
      </c>
    </row>
    <row r="780" spans="1:24" x14ac:dyDescent="0.15">
      <c r="A780">
        <f>[1]卡牌时间战力!$A$780</f>
        <v>0</v>
      </c>
      <c r="B780">
        <f>[1]卡牌时间战力!$B$780</f>
        <v>0</v>
      </c>
      <c r="C780">
        <f>[1]卡牌时间战力!$C$780</f>
        <v>0</v>
      </c>
      <c r="D780">
        <f>[1]卡牌时间战力!$D$780</f>
        <v>0</v>
      </c>
      <c r="E780">
        <f>[1]卡牌时间战力!$E$780</f>
        <v>0</v>
      </c>
      <c r="F780">
        <f>[1]卡牌时间战力!$F$780</f>
        <v>0</v>
      </c>
      <c r="G780">
        <f>[1]卡牌时间战力!$G$780</f>
        <v>0</v>
      </c>
      <c r="H780">
        <f>[1]卡牌时间战力!$H$780</f>
        <v>0</v>
      </c>
      <c r="I780">
        <f>[1]卡牌时间战力!$I$780</f>
        <v>0</v>
      </c>
      <c r="J780">
        <f>[1]卡牌时间战力!$J$780</f>
        <v>0</v>
      </c>
      <c r="K780">
        <f>[1]卡牌时间战力!$K$780</f>
        <v>0</v>
      </c>
      <c r="L780">
        <f>[1]卡牌时间战力!$L$780</f>
        <v>0</v>
      </c>
      <c r="M780">
        <f>[1]卡牌时间战力!$M$780</f>
        <v>0</v>
      </c>
      <c r="N780">
        <f>[1]卡牌时间战力!$N$780</f>
        <v>0</v>
      </c>
      <c r="O780">
        <f>[1]卡牌时间战力!$O$780</f>
        <v>0</v>
      </c>
      <c r="P780">
        <f>[1]卡牌时间战力!$P$780</f>
        <v>0</v>
      </c>
      <c r="Q780">
        <f>[1]卡牌时间战力!$Q$780</f>
        <v>0</v>
      </c>
      <c r="R780">
        <f>[1]卡牌时间战力!$R$780</f>
        <v>0</v>
      </c>
      <c r="S780">
        <f>[1]卡牌时间战力!$S$780</f>
        <v>0</v>
      </c>
      <c r="T780">
        <f>[1]卡牌时间战力!$T$780</f>
        <v>0</v>
      </c>
      <c r="U780">
        <f>[1]卡牌时间战力!$U$780</f>
        <v>0</v>
      </c>
      <c r="V780">
        <f>[1]卡牌时间战力!$V$780</f>
        <v>0</v>
      </c>
      <c r="W780">
        <f>[1]卡牌时间战力!$W$780</f>
        <v>0</v>
      </c>
      <c r="X780">
        <f>[1]卡牌时间战力!$X$780</f>
        <v>0</v>
      </c>
    </row>
    <row r="781" spans="1:24" x14ac:dyDescent="0.15">
      <c r="A781">
        <f>[1]卡牌时间战力!$A$781</f>
        <v>0</v>
      </c>
      <c r="B781">
        <f>[1]卡牌时间战力!$B$781</f>
        <v>0</v>
      </c>
      <c r="C781">
        <f>[1]卡牌时间战力!$C$781</f>
        <v>0</v>
      </c>
      <c r="D781">
        <f>[1]卡牌时间战力!$D$781</f>
        <v>0</v>
      </c>
      <c r="E781">
        <f>[1]卡牌时间战力!$E$781</f>
        <v>0</v>
      </c>
      <c r="F781">
        <f>[1]卡牌时间战力!$F$781</f>
        <v>0</v>
      </c>
      <c r="G781">
        <f>[1]卡牌时间战力!$G$781</f>
        <v>0</v>
      </c>
      <c r="H781">
        <f>[1]卡牌时间战力!$H$781</f>
        <v>0</v>
      </c>
      <c r="I781">
        <f>[1]卡牌时间战力!$I$781</f>
        <v>0</v>
      </c>
      <c r="J781">
        <f>[1]卡牌时间战力!$J$781</f>
        <v>0</v>
      </c>
      <c r="K781">
        <f>[1]卡牌时间战力!$K$781</f>
        <v>0</v>
      </c>
      <c r="L781">
        <f>[1]卡牌时间战力!$L$781</f>
        <v>0</v>
      </c>
      <c r="M781">
        <f>[1]卡牌时间战力!$M$781</f>
        <v>0</v>
      </c>
      <c r="N781">
        <f>[1]卡牌时间战力!$N$781</f>
        <v>0</v>
      </c>
      <c r="O781">
        <f>[1]卡牌时间战力!$O$781</f>
        <v>0</v>
      </c>
      <c r="P781">
        <f>[1]卡牌时间战力!$P$781</f>
        <v>0</v>
      </c>
      <c r="Q781">
        <f>[1]卡牌时间战力!$Q$781</f>
        <v>0</v>
      </c>
      <c r="R781">
        <f>[1]卡牌时间战力!$R$781</f>
        <v>0</v>
      </c>
      <c r="S781">
        <f>[1]卡牌时间战力!$S$781</f>
        <v>0</v>
      </c>
      <c r="T781">
        <f>[1]卡牌时间战力!$T$781</f>
        <v>0</v>
      </c>
      <c r="U781">
        <f>[1]卡牌时间战力!$U$781</f>
        <v>0</v>
      </c>
      <c r="V781">
        <f>[1]卡牌时间战力!$V$781</f>
        <v>0</v>
      </c>
      <c r="W781">
        <f>[1]卡牌时间战力!$W$781</f>
        <v>0</v>
      </c>
      <c r="X781">
        <f>[1]卡牌时间战力!$X$781</f>
        <v>0</v>
      </c>
    </row>
    <row r="782" spans="1:24" x14ac:dyDescent="0.15">
      <c r="A782">
        <f>[1]卡牌时间战力!$A$782</f>
        <v>0</v>
      </c>
      <c r="B782">
        <f>[1]卡牌时间战力!$B$782</f>
        <v>0</v>
      </c>
      <c r="C782">
        <f>[1]卡牌时间战力!$C$782</f>
        <v>0</v>
      </c>
      <c r="D782">
        <f>[1]卡牌时间战力!$D$782</f>
        <v>0</v>
      </c>
      <c r="E782">
        <f>[1]卡牌时间战力!$E$782</f>
        <v>0</v>
      </c>
      <c r="F782">
        <f>[1]卡牌时间战力!$F$782</f>
        <v>0</v>
      </c>
      <c r="G782">
        <f>[1]卡牌时间战力!$G$782</f>
        <v>0</v>
      </c>
      <c r="H782">
        <f>[1]卡牌时间战力!$H$782</f>
        <v>0</v>
      </c>
      <c r="I782">
        <f>[1]卡牌时间战力!$I$782</f>
        <v>0</v>
      </c>
      <c r="J782">
        <f>[1]卡牌时间战力!$J$782</f>
        <v>0</v>
      </c>
      <c r="K782">
        <f>[1]卡牌时间战力!$K$782</f>
        <v>0</v>
      </c>
      <c r="L782">
        <f>[1]卡牌时间战力!$L$782</f>
        <v>0</v>
      </c>
      <c r="M782">
        <f>[1]卡牌时间战力!$M$782</f>
        <v>0</v>
      </c>
      <c r="N782">
        <f>[1]卡牌时间战力!$N$782</f>
        <v>0</v>
      </c>
      <c r="O782">
        <f>[1]卡牌时间战力!$O$782</f>
        <v>0</v>
      </c>
      <c r="P782">
        <f>[1]卡牌时间战力!$P$782</f>
        <v>0</v>
      </c>
      <c r="Q782">
        <f>[1]卡牌时间战力!$Q$782</f>
        <v>0</v>
      </c>
      <c r="R782">
        <f>[1]卡牌时间战力!$R$782</f>
        <v>0</v>
      </c>
      <c r="S782">
        <f>[1]卡牌时间战力!$S$782</f>
        <v>0</v>
      </c>
      <c r="T782">
        <f>[1]卡牌时间战力!$T$782</f>
        <v>0</v>
      </c>
      <c r="U782">
        <f>[1]卡牌时间战力!$U$782</f>
        <v>0</v>
      </c>
      <c r="V782">
        <f>[1]卡牌时间战力!$V$782</f>
        <v>0</v>
      </c>
      <c r="W782">
        <f>[1]卡牌时间战力!$W$782</f>
        <v>0</v>
      </c>
      <c r="X782">
        <f>[1]卡牌时间战力!$X$782</f>
        <v>0</v>
      </c>
    </row>
    <row r="783" spans="1:24" x14ac:dyDescent="0.15">
      <c r="A783">
        <f>[1]卡牌时间战力!$A$783</f>
        <v>0</v>
      </c>
      <c r="B783">
        <f>[1]卡牌时间战力!$B$783</f>
        <v>0</v>
      </c>
      <c r="C783">
        <f>[1]卡牌时间战力!$C$783</f>
        <v>0</v>
      </c>
      <c r="D783">
        <f>[1]卡牌时间战力!$D$783</f>
        <v>0</v>
      </c>
      <c r="E783">
        <f>[1]卡牌时间战力!$E$783</f>
        <v>0</v>
      </c>
      <c r="F783">
        <f>[1]卡牌时间战力!$F$783</f>
        <v>0</v>
      </c>
      <c r="G783">
        <f>[1]卡牌时间战力!$G$783</f>
        <v>0</v>
      </c>
      <c r="H783">
        <f>[1]卡牌时间战力!$H$783</f>
        <v>0</v>
      </c>
      <c r="I783">
        <f>[1]卡牌时间战力!$I$783</f>
        <v>0</v>
      </c>
      <c r="J783">
        <f>[1]卡牌时间战力!$J$783</f>
        <v>0</v>
      </c>
      <c r="K783">
        <f>[1]卡牌时间战力!$K$783</f>
        <v>0</v>
      </c>
      <c r="L783">
        <f>[1]卡牌时间战力!$L$783</f>
        <v>0</v>
      </c>
      <c r="M783">
        <f>[1]卡牌时间战力!$M$783</f>
        <v>0</v>
      </c>
      <c r="N783">
        <f>[1]卡牌时间战力!$N$783</f>
        <v>0</v>
      </c>
      <c r="O783">
        <f>[1]卡牌时间战力!$O$783</f>
        <v>0</v>
      </c>
      <c r="P783">
        <f>[1]卡牌时间战力!$P$783</f>
        <v>0</v>
      </c>
      <c r="Q783">
        <f>[1]卡牌时间战力!$Q$783</f>
        <v>0</v>
      </c>
      <c r="R783">
        <f>[1]卡牌时间战力!$R$783</f>
        <v>0</v>
      </c>
      <c r="S783">
        <f>[1]卡牌时间战力!$S$783</f>
        <v>0</v>
      </c>
      <c r="T783">
        <f>[1]卡牌时间战力!$T$783</f>
        <v>0</v>
      </c>
      <c r="U783">
        <f>[1]卡牌时间战力!$U$783</f>
        <v>0</v>
      </c>
      <c r="V783">
        <f>[1]卡牌时间战力!$V$783</f>
        <v>0</v>
      </c>
      <c r="W783">
        <f>[1]卡牌时间战力!$W$783</f>
        <v>0</v>
      </c>
      <c r="X783">
        <f>[1]卡牌时间战力!$X$783</f>
        <v>0</v>
      </c>
    </row>
    <row r="784" spans="1:24" x14ac:dyDescent="0.15">
      <c r="A784">
        <f>[1]卡牌时间战力!$A$784</f>
        <v>0</v>
      </c>
      <c r="B784">
        <f>[1]卡牌时间战力!$B$784</f>
        <v>0</v>
      </c>
      <c r="C784">
        <f>[1]卡牌时间战力!$C$784</f>
        <v>0</v>
      </c>
      <c r="D784">
        <f>[1]卡牌时间战力!$D$784</f>
        <v>0</v>
      </c>
      <c r="E784">
        <f>[1]卡牌时间战力!$E$784</f>
        <v>0</v>
      </c>
      <c r="F784">
        <f>[1]卡牌时间战力!$F$784</f>
        <v>0</v>
      </c>
      <c r="G784">
        <f>[1]卡牌时间战力!$G$784</f>
        <v>0</v>
      </c>
      <c r="H784">
        <f>[1]卡牌时间战力!$H$784</f>
        <v>0</v>
      </c>
      <c r="I784">
        <f>[1]卡牌时间战力!$I$784</f>
        <v>0</v>
      </c>
      <c r="J784">
        <f>[1]卡牌时间战力!$J$784</f>
        <v>0</v>
      </c>
      <c r="K784">
        <f>[1]卡牌时间战力!$K$784</f>
        <v>0</v>
      </c>
      <c r="L784">
        <f>[1]卡牌时间战力!$L$784</f>
        <v>0</v>
      </c>
      <c r="M784">
        <f>[1]卡牌时间战力!$M$784</f>
        <v>0</v>
      </c>
      <c r="N784">
        <f>[1]卡牌时间战力!$N$784</f>
        <v>0</v>
      </c>
      <c r="O784">
        <f>[1]卡牌时间战力!$O$784</f>
        <v>0</v>
      </c>
      <c r="P784">
        <f>[1]卡牌时间战力!$P$784</f>
        <v>0</v>
      </c>
      <c r="Q784">
        <f>[1]卡牌时间战力!$Q$784</f>
        <v>0</v>
      </c>
      <c r="R784">
        <f>[1]卡牌时间战力!$R$784</f>
        <v>0</v>
      </c>
      <c r="S784">
        <f>[1]卡牌时间战力!$S$784</f>
        <v>0</v>
      </c>
      <c r="T784">
        <f>[1]卡牌时间战力!$T$784</f>
        <v>0</v>
      </c>
      <c r="U784">
        <f>[1]卡牌时间战力!$U$784</f>
        <v>0</v>
      </c>
      <c r="V784">
        <f>[1]卡牌时间战力!$V$784</f>
        <v>0</v>
      </c>
      <c r="W784">
        <f>[1]卡牌时间战力!$W$784</f>
        <v>0</v>
      </c>
      <c r="X784">
        <f>[1]卡牌时间战力!$X$784</f>
        <v>0</v>
      </c>
    </row>
    <row r="785" spans="1:24" x14ac:dyDescent="0.15">
      <c r="A785">
        <f>[1]卡牌时间战力!$A$785</f>
        <v>0</v>
      </c>
      <c r="B785">
        <f>[1]卡牌时间战力!$B$785</f>
        <v>0</v>
      </c>
      <c r="C785">
        <f>[1]卡牌时间战力!$C$785</f>
        <v>0</v>
      </c>
      <c r="D785">
        <f>[1]卡牌时间战力!$D$785</f>
        <v>0</v>
      </c>
      <c r="E785">
        <f>[1]卡牌时间战力!$E$785</f>
        <v>0</v>
      </c>
      <c r="F785">
        <f>[1]卡牌时间战力!$F$785</f>
        <v>0</v>
      </c>
      <c r="G785">
        <f>[1]卡牌时间战力!$G$785</f>
        <v>0</v>
      </c>
      <c r="H785">
        <f>[1]卡牌时间战力!$H$785</f>
        <v>0</v>
      </c>
      <c r="I785">
        <f>[1]卡牌时间战力!$I$785</f>
        <v>0</v>
      </c>
      <c r="J785">
        <f>[1]卡牌时间战力!$J$785</f>
        <v>0</v>
      </c>
      <c r="K785">
        <f>[1]卡牌时间战力!$K$785</f>
        <v>0</v>
      </c>
      <c r="L785">
        <f>[1]卡牌时间战力!$L$785</f>
        <v>0</v>
      </c>
      <c r="M785">
        <f>[1]卡牌时间战力!$M$785</f>
        <v>0</v>
      </c>
      <c r="N785">
        <f>[1]卡牌时间战力!$N$785</f>
        <v>0</v>
      </c>
      <c r="O785">
        <f>[1]卡牌时间战力!$O$785</f>
        <v>0</v>
      </c>
      <c r="P785">
        <f>[1]卡牌时间战力!$P$785</f>
        <v>0</v>
      </c>
      <c r="Q785">
        <f>[1]卡牌时间战力!$Q$785</f>
        <v>0</v>
      </c>
      <c r="R785">
        <f>[1]卡牌时间战力!$R$785</f>
        <v>0</v>
      </c>
      <c r="S785">
        <f>[1]卡牌时间战力!$S$785</f>
        <v>0</v>
      </c>
      <c r="T785">
        <f>[1]卡牌时间战力!$T$785</f>
        <v>0</v>
      </c>
      <c r="U785">
        <f>[1]卡牌时间战力!$U$785</f>
        <v>0</v>
      </c>
      <c r="V785">
        <f>[1]卡牌时间战力!$V$785</f>
        <v>0</v>
      </c>
      <c r="W785">
        <f>[1]卡牌时间战力!$W$785</f>
        <v>0</v>
      </c>
      <c r="X785">
        <f>[1]卡牌时间战力!$X$785</f>
        <v>0</v>
      </c>
    </row>
    <row r="786" spans="1:24" x14ac:dyDescent="0.15">
      <c r="A786">
        <f>[1]卡牌时间战力!$A$786</f>
        <v>0</v>
      </c>
      <c r="B786">
        <f>[1]卡牌时间战力!$B$786</f>
        <v>0</v>
      </c>
      <c r="C786">
        <f>[1]卡牌时间战力!$C$786</f>
        <v>0</v>
      </c>
      <c r="D786">
        <f>[1]卡牌时间战力!$D$786</f>
        <v>0</v>
      </c>
      <c r="E786">
        <f>[1]卡牌时间战力!$E$786</f>
        <v>0</v>
      </c>
      <c r="F786">
        <f>[1]卡牌时间战力!$F$786</f>
        <v>0</v>
      </c>
      <c r="G786">
        <f>[1]卡牌时间战力!$G$786</f>
        <v>0</v>
      </c>
      <c r="H786">
        <f>[1]卡牌时间战力!$H$786</f>
        <v>0</v>
      </c>
      <c r="I786">
        <f>[1]卡牌时间战力!$I$786</f>
        <v>0</v>
      </c>
      <c r="J786">
        <f>[1]卡牌时间战力!$J$786</f>
        <v>0</v>
      </c>
      <c r="K786">
        <f>[1]卡牌时间战力!$K$786</f>
        <v>0</v>
      </c>
      <c r="L786">
        <f>[1]卡牌时间战力!$L$786</f>
        <v>0</v>
      </c>
      <c r="M786">
        <f>[1]卡牌时间战力!$M$786</f>
        <v>0</v>
      </c>
      <c r="N786">
        <f>[1]卡牌时间战力!$N$786</f>
        <v>0</v>
      </c>
      <c r="O786">
        <f>[1]卡牌时间战力!$O$786</f>
        <v>0</v>
      </c>
      <c r="P786">
        <f>[1]卡牌时间战力!$P$786</f>
        <v>0</v>
      </c>
      <c r="Q786">
        <f>[1]卡牌时间战力!$Q$786</f>
        <v>0</v>
      </c>
      <c r="R786">
        <f>[1]卡牌时间战力!$R$786</f>
        <v>0</v>
      </c>
      <c r="S786">
        <f>[1]卡牌时间战力!$S$786</f>
        <v>0</v>
      </c>
      <c r="T786">
        <f>[1]卡牌时间战力!$T$786</f>
        <v>0</v>
      </c>
      <c r="U786">
        <f>[1]卡牌时间战力!$U$786</f>
        <v>0</v>
      </c>
      <c r="V786">
        <f>[1]卡牌时间战力!$V$786</f>
        <v>0</v>
      </c>
      <c r="W786">
        <f>[1]卡牌时间战力!$W$786</f>
        <v>0</v>
      </c>
      <c r="X786">
        <f>[1]卡牌时间战力!$X$786</f>
        <v>0</v>
      </c>
    </row>
    <row r="787" spans="1:24" x14ac:dyDescent="0.15">
      <c r="A787">
        <f>[1]卡牌时间战力!$A$787</f>
        <v>0</v>
      </c>
      <c r="B787">
        <f>[1]卡牌时间战力!$B$787</f>
        <v>0</v>
      </c>
      <c r="C787">
        <f>[1]卡牌时间战力!$C$787</f>
        <v>0</v>
      </c>
      <c r="D787">
        <f>[1]卡牌时间战力!$D$787</f>
        <v>0</v>
      </c>
      <c r="E787">
        <f>[1]卡牌时间战力!$E$787</f>
        <v>0</v>
      </c>
      <c r="F787">
        <f>[1]卡牌时间战力!$F$787</f>
        <v>0</v>
      </c>
      <c r="G787">
        <f>[1]卡牌时间战力!$G$787</f>
        <v>0</v>
      </c>
      <c r="H787">
        <f>[1]卡牌时间战力!$H$787</f>
        <v>0</v>
      </c>
      <c r="I787">
        <f>[1]卡牌时间战力!$I$787</f>
        <v>0</v>
      </c>
      <c r="J787">
        <f>[1]卡牌时间战力!$J$787</f>
        <v>0</v>
      </c>
      <c r="K787">
        <f>[1]卡牌时间战力!$K$787</f>
        <v>0</v>
      </c>
      <c r="L787">
        <f>[1]卡牌时间战力!$L$787</f>
        <v>0</v>
      </c>
      <c r="M787">
        <f>[1]卡牌时间战力!$M$787</f>
        <v>0</v>
      </c>
      <c r="N787">
        <f>[1]卡牌时间战力!$N$787</f>
        <v>0</v>
      </c>
      <c r="O787">
        <f>[1]卡牌时间战力!$O$787</f>
        <v>0</v>
      </c>
      <c r="P787">
        <f>[1]卡牌时间战力!$P$787</f>
        <v>0</v>
      </c>
      <c r="Q787">
        <f>[1]卡牌时间战力!$Q$787</f>
        <v>0</v>
      </c>
      <c r="R787">
        <f>[1]卡牌时间战力!$R$787</f>
        <v>0</v>
      </c>
      <c r="S787">
        <f>[1]卡牌时间战力!$S$787</f>
        <v>0</v>
      </c>
      <c r="T787">
        <f>[1]卡牌时间战力!$T$787</f>
        <v>0</v>
      </c>
      <c r="U787">
        <f>[1]卡牌时间战力!$U$787</f>
        <v>0</v>
      </c>
      <c r="V787">
        <f>[1]卡牌时间战力!$V$787</f>
        <v>0</v>
      </c>
      <c r="W787">
        <f>[1]卡牌时间战力!$W$787</f>
        <v>0</v>
      </c>
      <c r="X787">
        <f>[1]卡牌时间战力!$X$787</f>
        <v>0</v>
      </c>
    </row>
    <row r="788" spans="1:24" x14ac:dyDescent="0.15">
      <c r="A788">
        <f>[1]卡牌时间战力!$A$788</f>
        <v>0</v>
      </c>
      <c r="B788">
        <f>[1]卡牌时间战力!$B$788</f>
        <v>0</v>
      </c>
      <c r="C788">
        <f>[1]卡牌时间战力!$C$788</f>
        <v>0</v>
      </c>
      <c r="D788">
        <f>[1]卡牌时间战力!$D$788</f>
        <v>0</v>
      </c>
      <c r="E788">
        <f>[1]卡牌时间战力!$E$788</f>
        <v>0</v>
      </c>
      <c r="F788">
        <f>[1]卡牌时间战力!$F$788</f>
        <v>0</v>
      </c>
      <c r="G788">
        <f>[1]卡牌时间战力!$G$788</f>
        <v>0</v>
      </c>
      <c r="H788">
        <f>[1]卡牌时间战力!$H$788</f>
        <v>0</v>
      </c>
      <c r="I788">
        <f>[1]卡牌时间战力!$I$788</f>
        <v>0</v>
      </c>
      <c r="J788">
        <f>[1]卡牌时间战力!$J$788</f>
        <v>0</v>
      </c>
      <c r="K788">
        <f>[1]卡牌时间战力!$K$788</f>
        <v>0</v>
      </c>
      <c r="L788">
        <f>[1]卡牌时间战力!$L$788</f>
        <v>0</v>
      </c>
      <c r="M788">
        <f>[1]卡牌时间战力!$M$788</f>
        <v>0</v>
      </c>
      <c r="N788">
        <f>[1]卡牌时间战力!$N$788</f>
        <v>0</v>
      </c>
      <c r="O788">
        <f>[1]卡牌时间战力!$O$788</f>
        <v>0</v>
      </c>
      <c r="P788">
        <f>[1]卡牌时间战力!$P$788</f>
        <v>0</v>
      </c>
      <c r="Q788">
        <f>[1]卡牌时间战力!$Q$788</f>
        <v>0</v>
      </c>
      <c r="R788">
        <f>[1]卡牌时间战力!$R$788</f>
        <v>0</v>
      </c>
      <c r="S788">
        <f>[1]卡牌时间战力!$S$788</f>
        <v>0</v>
      </c>
      <c r="T788">
        <f>[1]卡牌时间战力!$T$788</f>
        <v>0</v>
      </c>
      <c r="U788">
        <f>[1]卡牌时间战力!$U$788</f>
        <v>0</v>
      </c>
      <c r="V788">
        <f>[1]卡牌时间战力!$V$788</f>
        <v>0</v>
      </c>
      <c r="W788">
        <f>[1]卡牌时间战力!$W$788</f>
        <v>0</v>
      </c>
      <c r="X788">
        <f>[1]卡牌时间战力!$X$788</f>
        <v>0</v>
      </c>
    </row>
    <row r="789" spans="1:24" x14ac:dyDescent="0.15">
      <c r="A789">
        <f>[1]卡牌时间战力!$A$789</f>
        <v>0</v>
      </c>
      <c r="B789">
        <f>[1]卡牌时间战力!$B$789</f>
        <v>0</v>
      </c>
      <c r="C789">
        <f>[1]卡牌时间战力!$C$789</f>
        <v>0</v>
      </c>
      <c r="D789">
        <f>[1]卡牌时间战力!$D$789</f>
        <v>0</v>
      </c>
      <c r="E789">
        <f>[1]卡牌时间战力!$E$789</f>
        <v>0</v>
      </c>
      <c r="F789">
        <f>[1]卡牌时间战力!$F$789</f>
        <v>0</v>
      </c>
      <c r="G789">
        <f>[1]卡牌时间战力!$G$789</f>
        <v>0</v>
      </c>
      <c r="H789">
        <f>[1]卡牌时间战力!$H$789</f>
        <v>0</v>
      </c>
      <c r="I789">
        <f>[1]卡牌时间战力!$I$789</f>
        <v>0</v>
      </c>
      <c r="J789">
        <f>[1]卡牌时间战力!$J$789</f>
        <v>0</v>
      </c>
      <c r="K789">
        <f>[1]卡牌时间战力!$K$789</f>
        <v>0</v>
      </c>
      <c r="L789">
        <f>[1]卡牌时间战力!$L$789</f>
        <v>0</v>
      </c>
      <c r="M789">
        <f>[1]卡牌时间战力!$M$789</f>
        <v>0</v>
      </c>
      <c r="N789">
        <f>[1]卡牌时间战力!$N$789</f>
        <v>0</v>
      </c>
      <c r="O789">
        <f>[1]卡牌时间战力!$O$789</f>
        <v>0</v>
      </c>
      <c r="P789">
        <f>[1]卡牌时间战力!$P$789</f>
        <v>0</v>
      </c>
      <c r="Q789">
        <f>[1]卡牌时间战力!$Q$789</f>
        <v>0</v>
      </c>
      <c r="R789">
        <f>[1]卡牌时间战力!$R$789</f>
        <v>0</v>
      </c>
      <c r="S789">
        <f>[1]卡牌时间战力!$S$789</f>
        <v>0</v>
      </c>
      <c r="T789">
        <f>[1]卡牌时间战力!$T$789</f>
        <v>0</v>
      </c>
      <c r="U789">
        <f>[1]卡牌时间战力!$U$789</f>
        <v>0</v>
      </c>
      <c r="V789">
        <f>[1]卡牌时间战力!$V$789</f>
        <v>0</v>
      </c>
      <c r="W789">
        <f>[1]卡牌时间战力!$W$789</f>
        <v>0</v>
      </c>
      <c r="X789">
        <f>[1]卡牌时间战力!$X$789</f>
        <v>0</v>
      </c>
    </row>
    <row r="790" spans="1:24" x14ac:dyDescent="0.15">
      <c r="A790">
        <f>[1]卡牌时间战力!$A$790</f>
        <v>0</v>
      </c>
      <c r="B790">
        <f>[1]卡牌时间战力!$B$790</f>
        <v>0</v>
      </c>
      <c r="C790">
        <f>[1]卡牌时间战力!$C$790</f>
        <v>0</v>
      </c>
      <c r="D790">
        <f>[1]卡牌时间战力!$D$790</f>
        <v>0</v>
      </c>
      <c r="E790">
        <f>[1]卡牌时间战力!$E$790</f>
        <v>0</v>
      </c>
      <c r="F790">
        <f>[1]卡牌时间战力!$F$790</f>
        <v>0</v>
      </c>
      <c r="G790">
        <f>[1]卡牌时间战力!$G$790</f>
        <v>0</v>
      </c>
      <c r="H790">
        <f>[1]卡牌时间战力!$H$790</f>
        <v>0</v>
      </c>
      <c r="I790">
        <f>[1]卡牌时间战力!$I$790</f>
        <v>0</v>
      </c>
      <c r="J790">
        <f>[1]卡牌时间战力!$J$790</f>
        <v>0</v>
      </c>
      <c r="K790">
        <f>[1]卡牌时间战力!$K$790</f>
        <v>0</v>
      </c>
      <c r="L790">
        <f>[1]卡牌时间战力!$L$790</f>
        <v>0</v>
      </c>
      <c r="M790">
        <f>[1]卡牌时间战力!$M$790</f>
        <v>0</v>
      </c>
      <c r="N790">
        <f>[1]卡牌时间战力!$N$790</f>
        <v>0</v>
      </c>
      <c r="O790">
        <f>[1]卡牌时间战力!$O$790</f>
        <v>0</v>
      </c>
      <c r="P790">
        <f>[1]卡牌时间战力!$P$790</f>
        <v>0</v>
      </c>
      <c r="Q790">
        <f>[1]卡牌时间战力!$Q$790</f>
        <v>0</v>
      </c>
      <c r="R790">
        <f>[1]卡牌时间战力!$R$790</f>
        <v>0</v>
      </c>
      <c r="S790">
        <f>[1]卡牌时间战力!$S$790</f>
        <v>0</v>
      </c>
      <c r="T790">
        <f>[1]卡牌时间战力!$T$790</f>
        <v>0</v>
      </c>
      <c r="U790">
        <f>[1]卡牌时间战力!$U$790</f>
        <v>0</v>
      </c>
      <c r="V790">
        <f>[1]卡牌时间战力!$V$790</f>
        <v>0</v>
      </c>
      <c r="W790">
        <f>[1]卡牌时间战力!$W$790</f>
        <v>0</v>
      </c>
      <c r="X790">
        <f>[1]卡牌时间战力!$X$790</f>
        <v>0</v>
      </c>
    </row>
    <row r="791" spans="1:24" x14ac:dyDescent="0.15">
      <c r="A791">
        <f>[1]卡牌时间战力!$A$791</f>
        <v>0</v>
      </c>
      <c r="B791">
        <f>[1]卡牌时间战力!$B$791</f>
        <v>0</v>
      </c>
      <c r="C791">
        <f>[1]卡牌时间战力!$C$791</f>
        <v>0</v>
      </c>
      <c r="D791">
        <f>[1]卡牌时间战力!$D$791</f>
        <v>0</v>
      </c>
      <c r="E791">
        <f>[1]卡牌时间战力!$E$791</f>
        <v>0</v>
      </c>
      <c r="F791">
        <f>[1]卡牌时间战力!$F$791</f>
        <v>0</v>
      </c>
      <c r="G791">
        <f>[1]卡牌时间战力!$G$791</f>
        <v>0</v>
      </c>
      <c r="H791">
        <f>[1]卡牌时间战力!$H$791</f>
        <v>0</v>
      </c>
      <c r="I791">
        <f>[1]卡牌时间战力!$I$791</f>
        <v>0</v>
      </c>
      <c r="J791">
        <f>[1]卡牌时间战力!$J$791</f>
        <v>0</v>
      </c>
      <c r="K791">
        <f>[1]卡牌时间战力!$K$791</f>
        <v>0</v>
      </c>
      <c r="L791">
        <f>[1]卡牌时间战力!$L$791</f>
        <v>0</v>
      </c>
      <c r="M791">
        <f>[1]卡牌时间战力!$M$791</f>
        <v>0</v>
      </c>
      <c r="N791">
        <f>[1]卡牌时间战力!$N$791</f>
        <v>0</v>
      </c>
      <c r="O791">
        <f>[1]卡牌时间战力!$O$791</f>
        <v>0</v>
      </c>
      <c r="P791">
        <f>[1]卡牌时间战力!$P$791</f>
        <v>0</v>
      </c>
      <c r="Q791">
        <f>[1]卡牌时间战力!$Q$791</f>
        <v>0</v>
      </c>
      <c r="R791">
        <f>[1]卡牌时间战力!$R$791</f>
        <v>0</v>
      </c>
      <c r="S791">
        <f>[1]卡牌时间战力!$S$791</f>
        <v>0</v>
      </c>
      <c r="T791">
        <f>[1]卡牌时间战力!$T$791</f>
        <v>0</v>
      </c>
      <c r="U791">
        <f>[1]卡牌时间战力!$U$791</f>
        <v>0</v>
      </c>
      <c r="V791">
        <f>[1]卡牌时间战力!$V$791</f>
        <v>0</v>
      </c>
      <c r="W791">
        <f>[1]卡牌时间战力!$W$791</f>
        <v>0</v>
      </c>
      <c r="X791">
        <f>[1]卡牌时间战力!$X$791</f>
        <v>0</v>
      </c>
    </row>
    <row r="792" spans="1:24" x14ac:dyDescent="0.15">
      <c r="A792">
        <f>[1]卡牌时间战力!$A$792</f>
        <v>0</v>
      </c>
      <c r="B792">
        <f>[1]卡牌时间战力!$B$792</f>
        <v>0</v>
      </c>
      <c r="C792">
        <f>[1]卡牌时间战力!$C$792</f>
        <v>0</v>
      </c>
      <c r="D792">
        <f>[1]卡牌时间战力!$D$792</f>
        <v>0</v>
      </c>
      <c r="E792">
        <f>[1]卡牌时间战力!$E$792</f>
        <v>0</v>
      </c>
      <c r="F792">
        <f>[1]卡牌时间战力!$F$792</f>
        <v>0</v>
      </c>
      <c r="G792">
        <f>[1]卡牌时间战力!$G$792</f>
        <v>0</v>
      </c>
      <c r="H792">
        <f>[1]卡牌时间战力!$H$792</f>
        <v>0</v>
      </c>
      <c r="I792">
        <f>[1]卡牌时间战力!$I$792</f>
        <v>0</v>
      </c>
      <c r="J792">
        <f>[1]卡牌时间战力!$J$792</f>
        <v>0</v>
      </c>
      <c r="K792">
        <f>[1]卡牌时间战力!$K$792</f>
        <v>0</v>
      </c>
      <c r="L792">
        <f>[1]卡牌时间战力!$L$792</f>
        <v>0</v>
      </c>
      <c r="M792">
        <f>[1]卡牌时间战力!$M$792</f>
        <v>0</v>
      </c>
      <c r="N792">
        <f>[1]卡牌时间战力!$N$792</f>
        <v>0</v>
      </c>
      <c r="O792">
        <f>[1]卡牌时间战力!$O$792</f>
        <v>0</v>
      </c>
      <c r="P792">
        <f>[1]卡牌时间战力!$P$792</f>
        <v>0</v>
      </c>
      <c r="Q792">
        <f>[1]卡牌时间战力!$Q$792</f>
        <v>0</v>
      </c>
      <c r="R792">
        <f>[1]卡牌时间战力!$R$792</f>
        <v>0</v>
      </c>
      <c r="S792">
        <f>[1]卡牌时间战力!$S$792</f>
        <v>0</v>
      </c>
      <c r="T792">
        <f>[1]卡牌时间战力!$T$792</f>
        <v>0</v>
      </c>
      <c r="U792">
        <f>[1]卡牌时间战力!$U$792</f>
        <v>0</v>
      </c>
      <c r="V792">
        <f>[1]卡牌时间战力!$V$792</f>
        <v>0</v>
      </c>
      <c r="W792">
        <f>[1]卡牌时间战力!$W$792</f>
        <v>0</v>
      </c>
      <c r="X792">
        <f>[1]卡牌时间战力!$X$792</f>
        <v>0</v>
      </c>
    </row>
    <row r="793" spans="1:24" x14ac:dyDescent="0.15">
      <c r="A793">
        <f>[1]卡牌时间战力!$A$793</f>
        <v>0</v>
      </c>
      <c r="B793">
        <f>[1]卡牌时间战力!$B$793</f>
        <v>0</v>
      </c>
      <c r="C793">
        <f>[1]卡牌时间战力!$C$793</f>
        <v>0</v>
      </c>
      <c r="D793">
        <f>[1]卡牌时间战力!$D$793</f>
        <v>0</v>
      </c>
      <c r="E793">
        <f>[1]卡牌时间战力!$E$793</f>
        <v>0</v>
      </c>
      <c r="F793">
        <f>[1]卡牌时间战力!$F$793</f>
        <v>0</v>
      </c>
      <c r="G793">
        <f>[1]卡牌时间战力!$G$793</f>
        <v>0</v>
      </c>
      <c r="H793">
        <f>[1]卡牌时间战力!$H$793</f>
        <v>0</v>
      </c>
      <c r="I793">
        <f>[1]卡牌时间战力!$I$793</f>
        <v>0</v>
      </c>
      <c r="J793">
        <f>[1]卡牌时间战力!$J$793</f>
        <v>0</v>
      </c>
      <c r="K793">
        <f>[1]卡牌时间战力!$K$793</f>
        <v>0</v>
      </c>
      <c r="L793">
        <f>[1]卡牌时间战力!$L$793</f>
        <v>0</v>
      </c>
      <c r="M793">
        <f>[1]卡牌时间战力!$M$793</f>
        <v>0</v>
      </c>
      <c r="N793">
        <f>[1]卡牌时间战力!$N$793</f>
        <v>0</v>
      </c>
      <c r="O793">
        <f>[1]卡牌时间战力!$O$793</f>
        <v>0</v>
      </c>
      <c r="P793">
        <f>[1]卡牌时间战力!$P$793</f>
        <v>0</v>
      </c>
      <c r="Q793">
        <f>[1]卡牌时间战力!$Q$793</f>
        <v>0</v>
      </c>
      <c r="R793">
        <f>[1]卡牌时间战力!$R$793</f>
        <v>0</v>
      </c>
      <c r="S793">
        <f>[1]卡牌时间战力!$S$793</f>
        <v>0</v>
      </c>
      <c r="T793">
        <f>[1]卡牌时间战力!$T$793</f>
        <v>0</v>
      </c>
      <c r="U793">
        <f>[1]卡牌时间战力!$U$793</f>
        <v>0</v>
      </c>
      <c r="V793">
        <f>[1]卡牌时间战力!$V$793</f>
        <v>0</v>
      </c>
      <c r="W793">
        <f>[1]卡牌时间战力!$W$793</f>
        <v>0</v>
      </c>
      <c r="X793">
        <f>[1]卡牌时间战力!$X$793</f>
        <v>0</v>
      </c>
    </row>
    <row r="794" spans="1:24" x14ac:dyDescent="0.15">
      <c r="A794">
        <f>[1]卡牌时间战力!$A$794</f>
        <v>0</v>
      </c>
      <c r="B794">
        <f>[1]卡牌时间战力!$B$794</f>
        <v>0</v>
      </c>
      <c r="C794">
        <f>[1]卡牌时间战力!$C$794</f>
        <v>0</v>
      </c>
      <c r="D794">
        <f>[1]卡牌时间战力!$D$794</f>
        <v>0</v>
      </c>
      <c r="E794">
        <f>[1]卡牌时间战力!$E$794</f>
        <v>0</v>
      </c>
      <c r="F794">
        <f>[1]卡牌时间战力!$F$794</f>
        <v>0</v>
      </c>
      <c r="G794">
        <f>[1]卡牌时间战力!$G$794</f>
        <v>0</v>
      </c>
      <c r="H794">
        <f>[1]卡牌时间战力!$H$794</f>
        <v>0</v>
      </c>
      <c r="I794">
        <f>[1]卡牌时间战力!$I$794</f>
        <v>0</v>
      </c>
      <c r="J794">
        <f>[1]卡牌时间战力!$J$794</f>
        <v>0</v>
      </c>
      <c r="K794">
        <f>[1]卡牌时间战力!$K$794</f>
        <v>0</v>
      </c>
      <c r="L794">
        <f>[1]卡牌时间战力!$L$794</f>
        <v>0</v>
      </c>
      <c r="M794">
        <f>[1]卡牌时间战力!$M$794</f>
        <v>0</v>
      </c>
      <c r="N794">
        <f>[1]卡牌时间战力!$N$794</f>
        <v>0</v>
      </c>
      <c r="O794">
        <f>[1]卡牌时间战力!$O$794</f>
        <v>0</v>
      </c>
      <c r="P794">
        <f>[1]卡牌时间战力!$P$794</f>
        <v>0</v>
      </c>
      <c r="Q794">
        <f>[1]卡牌时间战力!$Q$794</f>
        <v>0</v>
      </c>
      <c r="R794">
        <f>[1]卡牌时间战力!$R$794</f>
        <v>0</v>
      </c>
      <c r="S794">
        <f>[1]卡牌时间战力!$S$794</f>
        <v>0</v>
      </c>
      <c r="T794">
        <f>[1]卡牌时间战力!$T$794</f>
        <v>0</v>
      </c>
      <c r="U794">
        <f>[1]卡牌时间战力!$U$794</f>
        <v>0</v>
      </c>
      <c r="V794">
        <f>[1]卡牌时间战力!$V$794</f>
        <v>0</v>
      </c>
      <c r="W794">
        <f>[1]卡牌时间战力!$W$794</f>
        <v>0</v>
      </c>
      <c r="X794">
        <f>[1]卡牌时间战力!$X$794</f>
        <v>0</v>
      </c>
    </row>
    <row r="795" spans="1:24" x14ac:dyDescent="0.15">
      <c r="A795">
        <f>[1]卡牌时间战力!$A$795</f>
        <v>0</v>
      </c>
      <c r="B795">
        <f>[1]卡牌时间战力!$B$795</f>
        <v>0</v>
      </c>
      <c r="C795">
        <f>[1]卡牌时间战力!$C$795</f>
        <v>0</v>
      </c>
      <c r="D795">
        <f>[1]卡牌时间战力!$D$795</f>
        <v>0</v>
      </c>
      <c r="E795">
        <f>[1]卡牌时间战力!$E$795</f>
        <v>0</v>
      </c>
      <c r="F795">
        <f>[1]卡牌时间战力!$F$795</f>
        <v>0</v>
      </c>
      <c r="G795">
        <f>[1]卡牌时间战力!$G$795</f>
        <v>0</v>
      </c>
      <c r="H795">
        <f>[1]卡牌时间战力!$H$795</f>
        <v>0</v>
      </c>
      <c r="I795">
        <f>[1]卡牌时间战力!$I$795</f>
        <v>0</v>
      </c>
      <c r="J795">
        <f>[1]卡牌时间战力!$J$795</f>
        <v>0</v>
      </c>
      <c r="K795">
        <f>[1]卡牌时间战力!$K$795</f>
        <v>0</v>
      </c>
      <c r="L795">
        <f>[1]卡牌时间战力!$L$795</f>
        <v>0</v>
      </c>
      <c r="M795">
        <f>[1]卡牌时间战力!$M$795</f>
        <v>0</v>
      </c>
      <c r="N795">
        <f>[1]卡牌时间战力!$N$795</f>
        <v>0</v>
      </c>
      <c r="O795">
        <f>[1]卡牌时间战力!$O$795</f>
        <v>0</v>
      </c>
      <c r="P795">
        <f>[1]卡牌时间战力!$P$795</f>
        <v>0</v>
      </c>
      <c r="Q795">
        <f>[1]卡牌时间战力!$Q$795</f>
        <v>0</v>
      </c>
      <c r="R795">
        <f>[1]卡牌时间战力!$R$795</f>
        <v>0</v>
      </c>
      <c r="S795">
        <f>[1]卡牌时间战力!$S$795</f>
        <v>0</v>
      </c>
      <c r="T795">
        <f>[1]卡牌时间战力!$T$795</f>
        <v>0</v>
      </c>
      <c r="U795">
        <f>[1]卡牌时间战力!$U$795</f>
        <v>0</v>
      </c>
      <c r="V795">
        <f>[1]卡牌时间战力!$V$795</f>
        <v>0</v>
      </c>
      <c r="W795">
        <f>[1]卡牌时间战力!$W$795</f>
        <v>0</v>
      </c>
      <c r="X795">
        <f>[1]卡牌时间战力!$X$795</f>
        <v>0</v>
      </c>
    </row>
    <row r="796" spans="1:24" x14ac:dyDescent="0.15">
      <c r="A796">
        <f>[1]卡牌时间战力!$A$796</f>
        <v>0</v>
      </c>
      <c r="B796">
        <f>[1]卡牌时间战力!$B$796</f>
        <v>0</v>
      </c>
      <c r="C796">
        <f>[1]卡牌时间战力!$C$796</f>
        <v>0</v>
      </c>
      <c r="D796">
        <f>[1]卡牌时间战力!$D$796</f>
        <v>0</v>
      </c>
      <c r="E796">
        <f>[1]卡牌时间战力!$E$796</f>
        <v>0</v>
      </c>
      <c r="F796">
        <f>[1]卡牌时间战力!$F$796</f>
        <v>0</v>
      </c>
      <c r="G796">
        <f>[1]卡牌时间战力!$G$796</f>
        <v>0</v>
      </c>
      <c r="H796">
        <f>[1]卡牌时间战力!$H$796</f>
        <v>0</v>
      </c>
      <c r="I796">
        <f>[1]卡牌时间战力!$I$796</f>
        <v>0</v>
      </c>
      <c r="J796">
        <f>[1]卡牌时间战力!$J$796</f>
        <v>0</v>
      </c>
      <c r="K796">
        <f>[1]卡牌时间战力!$K$796</f>
        <v>0</v>
      </c>
      <c r="L796">
        <f>[1]卡牌时间战力!$L$796</f>
        <v>0</v>
      </c>
      <c r="M796">
        <f>[1]卡牌时间战力!$M$796</f>
        <v>0</v>
      </c>
      <c r="N796">
        <f>[1]卡牌时间战力!$N$796</f>
        <v>0</v>
      </c>
      <c r="O796">
        <f>[1]卡牌时间战力!$O$796</f>
        <v>0</v>
      </c>
      <c r="P796">
        <f>[1]卡牌时间战力!$P$796</f>
        <v>0</v>
      </c>
      <c r="Q796">
        <f>[1]卡牌时间战力!$Q$796</f>
        <v>0</v>
      </c>
      <c r="R796">
        <f>[1]卡牌时间战力!$R$796</f>
        <v>0</v>
      </c>
      <c r="S796">
        <f>[1]卡牌时间战力!$S$796</f>
        <v>0</v>
      </c>
      <c r="T796">
        <f>[1]卡牌时间战力!$T$796</f>
        <v>0</v>
      </c>
      <c r="U796">
        <f>[1]卡牌时间战力!$U$796</f>
        <v>0</v>
      </c>
      <c r="V796">
        <f>[1]卡牌时间战力!$V$796</f>
        <v>0</v>
      </c>
      <c r="W796">
        <f>[1]卡牌时间战力!$W$796</f>
        <v>0</v>
      </c>
      <c r="X796">
        <f>[1]卡牌时间战力!$X$796</f>
        <v>0</v>
      </c>
    </row>
    <row r="797" spans="1:24" x14ac:dyDescent="0.15">
      <c r="A797">
        <f>[1]卡牌时间战力!$A$797</f>
        <v>0</v>
      </c>
      <c r="B797">
        <f>[1]卡牌时间战力!$B$797</f>
        <v>0</v>
      </c>
      <c r="C797">
        <f>[1]卡牌时间战力!$C$797</f>
        <v>0</v>
      </c>
      <c r="D797">
        <f>[1]卡牌时间战力!$D$797</f>
        <v>0</v>
      </c>
      <c r="E797">
        <f>[1]卡牌时间战力!$E$797</f>
        <v>0</v>
      </c>
      <c r="F797">
        <f>[1]卡牌时间战力!$F$797</f>
        <v>0</v>
      </c>
      <c r="G797">
        <f>[1]卡牌时间战力!$G$797</f>
        <v>0</v>
      </c>
      <c r="H797">
        <f>[1]卡牌时间战力!$H$797</f>
        <v>0</v>
      </c>
      <c r="I797">
        <f>[1]卡牌时间战力!$I$797</f>
        <v>0</v>
      </c>
      <c r="J797">
        <f>[1]卡牌时间战力!$J$797</f>
        <v>0</v>
      </c>
      <c r="K797">
        <f>[1]卡牌时间战力!$K$797</f>
        <v>0</v>
      </c>
      <c r="L797">
        <f>[1]卡牌时间战力!$L$797</f>
        <v>0</v>
      </c>
      <c r="M797">
        <f>[1]卡牌时间战力!$M$797</f>
        <v>0</v>
      </c>
      <c r="N797">
        <f>[1]卡牌时间战力!$N$797</f>
        <v>0</v>
      </c>
      <c r="O797">
        <f>[1]卡牌时间战力!$O$797</f>
        <v>0</v>
      </c>
      <c r="P797">
        <f>[1]卡牌时间战力!$P$797</f>
        <v>0</v>
      </c>
      <c r="Q797">
        <f>[1]卡牌时间战力!$Q$797</f>
        <v>0</v>
      </c>
      <c r="R797">
        <f>[1]卡牌时间战力!$R$797</f>
        <v>0</v>
      </c>
      <c r="S797">
        <f>[1]卡牌时间战力!$S$797</f>
        <v>0</v>
      </c>
      <c r="T797">
        <f>[1]卡牌时间战力!$T$797</f>
        <v>0</v>
      </c>
      <c r="U797">
        <f>[1]卡牌时间战力!$U$797</f>
        <v>0</v>
      </c>
      <c r="V797">
        <f>[1]卡牌时间战力!$V$797</f>
        <v>0</v>
      </c>
      <c r="W797">
        <f>[1]卡牌时间战力!$W$797</f>
        <v>0</v>
      </c>
      <c r="X797">
        <f>[1]卡牌时间战力!$X$797</f>
        <v>0</v>
      </c>
    </row>
    <row r="798" spans="1:24" x14ac:dyDescent="0.15">
      <c r="A798">
        <f>[1]卡牌时间战力!$A$798</f>
        <v>0</v>
      </c>
      <c r="B798">
        <f>[1]卡牌时间战力!$B$798</f>
        <v>0</v>
      </c>
      <c r="C798">
        <f>[1]卡牌时间战力!$C$798</f>
        <v>0</v>
      </c>
      <c r="D798">
        <f>[1]卡牌时间战力!$D$798</f>
        <v>0</v>
      </c>
      <c r="E798">
        <f>[1]卡牌时间战力!$E$798</f>
        <v>0</v>
      </c>
      <c r="F798">
        <f>[1]卡牌时间战力!$F$798</f>
        <v>0</v>
      </c>
      <c r="G798">
        <f>[1]卡牌时间战力!$G$798</f>
        <v>0</v>
      </c>
      <c r="H798">
        <f>[1]卡牌时间战力!$H$798</f>
        <v>0</v>
      </c>
      <c r="I798">
        <f>[1]卡牌时间战力!$I$798</f>
        <v>0</v>
      </c>
      <c r="J798">
        <f>[1]卡牌时间战力!$J$798</f>
        <v>0</v>
      </c>
      <c r="K798">
        <f>[1]卡牌时间战力!$K$798</f>
        <v>0</v>
      </c>
      <c r="L798">
        <f>[1]卡牌时间战力!$L$798</f>
        <v>0</v>
      </c>
      <c r="M798">
        <f>[1]卡牌时间战力!$M$798</f>
        <v>0</v>
      </c>
      <c r="N798">
        <f>[1]卡牌时间战力!$N$798</f>
        <v>0</v>
      </c>
      <c r="O798">
        <f>[1]卡牌时间战力!$O$798</f>
        <v>0</v>
      </c>
      <c r="P798">
        <f>[1]卡牌时间战力!$P$798</f>
        <v>0</v>
      </c>
      <c r="Q798">
        <f>[1]卡牌时间战力!$Q$798</f>
        <v>0</v>
      </c>
      <c r="R798">
        <f>[1]卡牌时间战力!$R$798</f>
        <v>0</v>
      </c>
      <c r="S798">
        <f>[1]卡牌时间战力!$S$798</f>
        <v>0</v>
      </c>
      <c r="T798">
        <f>[1]卡牌时间战力!$T$798</f>
        <v>0</v>
      </c>
      <c r="U798">
        <f>[1]卡牌时间战力!$U$798</f>
        <v>0</v>
      </c>
      <c r="V798">
        <f>[1]卡牌时间战力!$V$798</f>
        <v>0</v>
      </c>
      <c r="W798">
        <f>[1]卡牌时间战力!$W$798</f>
        <v>0</v>
      </c>
      <c r="X798">
        <f>[1]卡牌时间战力!$X$798</f>
        <v>0</v>
      </c>
    </row>
    <row r="799" spans="1:24" x14ac:dyDescent="0.15">
      <c r="A799">
        <f>[1]卡牌时间战力!$A$799</f>
        <v>0</v>
      </c>
      <c r="B799">
        <f>[1]卡牌时间战力!$B$799</f>
        <v>0</v>
      </c>
      <c r="C799">
        <f>[1]卡牌时间战力!$C$799</f>
        <v>0</v>
      </c>
      <c r="D799">
        <f>[1]卡牌时间战力!$D$799</f>
        <v>0</v>
      </c>
      <c r="E799">
        <f>[1]卡牌时间战力!$E$799</f>
        <v>0</v>
      </c>
      <c r="F799">
        <f>[1]卡牌时间战力!$F$799</f>
        <v>0</v>
      </c>
      <c r="G799">
        <f>[1]卡牌时间战力!$G$799</f>
        <v>0</v>
      </c>
      <c r="H799">
        <f>[1]卡牌时间战力!$H$799</f>
        <v>0</v>
      </c>
      <c r="I799">
        <f>[1]卡牌时间战力!$I$799</f>
        <v>0</v>
      </c>
      <c r="J799">
        <f>[1]卡牌时间战力!$J$799</f>
        <v>0</v>
      </c>
      <c r="K799">
        <f>[1]卡牌时间战力!$K$799</f>
        <v>0</v>
      </c>
      <c r="L799">
        <f>[1]卡牌时间战力!$L$799</f>
        <v>0</v>
      </c>
      <c r="M799">
        <f>[1]卡牌时间战力!$M$799</f>
        <v>0</v>
      </c>
      <c r="N799">
        <f>[1]卡牌时间战力!$N$799</f>
        <v>0</v>
      </c>
      <c r="O799">
        <f>[1]卡牌时间战力!$O$799</f>
        <v>0</v>
      </c>
      <c r="P799">
        <f>[1]卡牌时间战力!$P$799</f>
        <v>0</v>
      </c>
      <c r="Q799">
        <f>[1]卡牌时间战力!$Q$799</f>
        <v>0</v>
      </c>
      <c r="R799">
        <f>[1]卡牌时间战力!$R$799</f>
        <v>0</v>
      </c>
      <c r="S799">
        <f>[1]卡牌时间战力!$S$799</f>
        <v>0</v>
      </c>
      <c r="T799">
        <f>[1]卡牌时间战力!$T$799</f>
        <v>0</v>
      </c>
      <c r="U799">
        <f>[1]卡牌时间战力!$U$799</f>
        <v>0</v>
      </c>
      <c r="V799">
        <f>[1]卡牌时间战力!$V$799</f>
        <v>0</v>
      </c>
      <c r="W799">
        <f>[1]卡牌时间战力!$W$799</f>
        <v>0</v>
      </c>
      <c r="X799">
        <f>[1]卡牌时间战力!$X$799</f>
        <v>0</v>
      </c>
    </row>
    <row r="800" spans="1:24" x14ac:dyDescent="0.15">
      <c r="A800">
        <f>[1]卡牌时间战力!$A$800</f>
        <v>0</v>
      </c>
      <c r="B800">
        <f>[1]卡牌时间战力!$B$800</f>
        <v>0</v>
      </c>
      <c r="C800">
        <f>[1]卡牌时间战力!$C$800</f>
        <v>0</v>
      </c>
      <c r="D800">
        <f>[1]卡牌时间战力!$D$800</f>
        <v>0</v>
      </c>
      <c r="E800">
        <f>[1]卡牌时间战力!$E$800</f>
        <v>0</v>
      </c>
      <c r="F800">
        <f>[1]卡牌时间战力!$F$800</f>
        <v>0</v>
      </c>
      <c r="G800">
        <f>[1]卡牌时间战力!$G$800</f>
        <v>0</v>
      </c>
      <c r="H800">
        <f>[1]卡牌时间战力!$H$800</f>
        <v>0</v>
      </c>
      <c r="I800">
        <f>[1]卡牌时间战力!$I$800</f>
        <v>0</v>
      </c>
      <c r="J800">
        <f>[1]卡牌时间战力!$J$800</f>
        <v>0</v>
      </c>
      <c r="K800">
        <f>[1]卡牌时间战力!$K$800</f>
        <v>0</v>
      </c>
      <c r="L800">
        <f>[1]卡牌时间战力!$L$800</f>
        <v>0</v>
      </c>
      <c r="M800">
        <f>[1]卡牌时间战力!$M$800</f>
        <v>0</v>
      </c>
      <c r="N800">
        <f>[1]卡牌时间战力!$N$800</f>
        <v>0</v>
      </c>
      <c r="O800">
        <f>[1]卡牌时间战力!$O$800</f>
        <v>0</v>
      </c>
      <c r="P800">
        <f>[1]卡牌时间战力!$P$800</f>
        <v>0</v>
      </c>
      <c r="Q800">
        <f>[1]卡牌时间战力!$Q$800</f>
        <v>0</v>
      </c>
      <c r="R800">
        <f>[1]卡牌时间战力!$R$800</f>
        <v>0</v>
      </c>
      <c r="S800">
        <f>[1]卡牌时间战力!$S$800</f>
        <v>0</v>
      </c>
      <c r="T800">
        <f>[1]卡牌时间战力!$T$800</f>
        <v>0</v>
      </c>
      <c r="U800">
        <f>[1]卡牌时间战力!$U$800</f>
        <v>0</v>
      </c>
      <c r="V800">
        <f>[1]卡牌时间战力!$V$800</f>
        <v>0</v>
      </c>
      <c r="W800">
        <f>[1]卡牌时间战力!$W$800</f>
        <v>0</v>
      </c>
      <c r="X800">
        <f>[1]卡牌时间战力!$X$800</f>
        <v>0</v>
      </c>
    </row>
    <row r="801" spans="1:24" x14ac:dyDescent="0.15">
      <c r="A801">
        <f>[1]卡牌时间战力!$A$801</f>
        <v>0</v>
      </c>
      <c r="B801">
        <f>[1]卡牌时间战力!$B$801</f>
        <v>0</v>
      </c>
      <c r="C801">
        <f>[1]卡牌时间战力!$C$801</f>
        <v>0</v>
      </c>
      <c r="D801">
        <f>[1]卡牌时间战力!$D$801</f>
        <v>0</v>
      </c>
      <c r="E801">
        <f>[1]卡牌时间战力!$E$801</f>
        <v>0</v>
      </c>
      <c r="F801">
        <f>[1]卡牌时间战力!$F$801</f>
        <v>0</v>
      </c>
      <c r="G801">
        <f>[1]卡牌时间战力!$G$801</f>
        <v>0</v>
      </c>
      <c r="H801">
        <f>[1]卡牌时间战力!$H$801</f>
        <v>0</v>
      </c>
      <c r="I801">
        <f>[1]卡牌时间战力!$I$801</f>
        <v>0</v>
      </c>
      <c r="J801">
        <f>[1]卡牌时间战力!$J$801</f>
        <v>0</v>
      </c>
      <c r="K801">
        <f>[1]卡牌时间战力!$K$801</f>
        <v>0</v>
      </c>
      <c r="L801">
        <f>[1]卡牌时间战力!$L$801</f>
        <v>0</v>
      </c>
      <c r="M801">
        <f>[1]卡牌时间战力!$M$801</f>
        <v>0</v>
      </c>
      <c r="N801">
        <f>[1]卡牌时间战力!$N$801</f>
        <v>0</v>
      </c>
      <c r="O801">
        <f>[1]卡牌时间战力!$O$801</f>
        <v>0</v>
      </c>
      <c r="P801">
        <f>[1]卡牌时间战力!$P$801</f>
        <v>0</v>
      </c>
      <c r="Q801">
        <f>[1]卡牌时间战力!$Q$801</f>
        <v>0</v>
      </c>
      <c r="R801">
        <f>[1]卡牌时间战力!$R$801</f>
        <v>0</v>
      </c>
      <c r="S801">
        <f>[1]卡牌时间战力!$S$801</f>
        <v>0</v>
      </c>
      <c r="T801">
        <f>[1]卡牌时间战力!$T$801</f>
        <v>0</v>
      </c>
      <c r="U801">
        <f>[1]卡牌时间战力!$U$801</f>
        <v>0</v>
      </c>
      <c r="V801">
        <f>[1]卡牌时间战力!$V$801</f>
        <v>0</v>
      </c>
      <c r="W801">
        <f>[1]卡牌时间战力!$W$801</f>
        <v>0</v>
      </c>
      <c r="X801">
        <f>[1]卡牌时间战力!$X$801</f>
        <v>0</v>
      </c>
    </row>
    <row r="802" spans="1:24" x14ac:dyDescent="0.15">
      <c r="A802">
        <f>[1]卡牌时间战力!$A$802</f>
        <v>0</v>
      </c>
      <c r="B802">
        <f>[1]卡牌时间战力!$B$802</f>
        <v>0</v>
      </c>
      <c r="C802">
        <f>[1]卡牌时间战力!$C$802</f>
        <v>0</v>
      </c>
      <c r="D802">
        <f>[1]卡牌时间战力!$D$802</f>
        <v>0</v>
      </c>
      <c r="E802">
        <f>[1]卡牌时间战力!$E$802</f>
        <v>0</v>
      </c>
      <c r="F802">
        <f>[1]卡牌时间战力!$F$802</f>
        <v>0</v>
      </c>
      <c r="G802">
        <f>[1]卡牌时间战力!$G$802</f>
        <v>0</v>
      </c>
      <c r="H802">
        <f>[1]卡牌时间战力!$H$802</f>
        <v>0</v>
      </c>
      <c r="I802">
        <f>[1]卡牌时间战力!$I$802</f>
        <v>0</v>
      </c>
      <c r="J802">
        <f>[1]卡牌时间战力!$J$802</f>
        <v>0</v>
      </c>
      <c r="K802">
        <f>[1]卡牌时间战力!$K$802</f>
        <v>0</v>
      </c>
      <c r="L802">
        <f>[1]卡牌时间战力!$L$802</f>
        <v>0</v>
      </c>
      <c r="M802">
        <f>[1]卡牌时间战力!$M$802</f>
        <v>0</v>
      </c>
      <c r="N802">
        <f>[1]卡牌时间战力!$N$802</f>
        <v>0</v>
      </c>
      <c r="O802">
        <f>[1]卡牌时间战力!$O$802</f>
        <v>0</v>
      </c>
      <c r="P802">
        <f>[1]卡牌时间战力!$P$802</f>
        <v>0</v>
      </c>
      <c r="Q802">
        <f>[1]卡牌时间战力!$Q$802</f>
        <v>0</v>
      </c>
      <c r="R802">
        <f>[1]卡牌时间战力!$R$802</f>
        <v>0</v>
      </c>
      <c r="S802">
        <f>[1]卡牌时间战力!$S$802</f>
        <v>0</v>
      </c>
      <c r="T802">
        <f>[1]卡牌时间战力!$T$802</f>
        <v>0</v>
      </c>
      <c r="U802">
        <f>[1]卡牌时间战力!$U$802</f>
        <v>0</v>
      </c>
      <c r="V802">
        <f>[1]卡牌时间战力!$V$802</f>
        <v>0</v>
      </c>
      <c r="W802">
        <f>[1]卡牌时间战力!$W$802</f>
        <v>0</v>
      </c>
      <c r="X802">
        <f>[1]卡牌时间战力!$X$802</f>
        <v>0</v>
      </c>
    </row>
    <row r="803" spans="1:24" x14ac:dyDescent="0.15">
      <c r="A803">
        <f>[1]卡牌时间战力!$A$803</f>
        <v>0</v>
      </c>
      <c r="B803">
        <f>[1]卡牌时间战力!$B$803</f>
        <v>0</v>
      </c>
      <c r="C803">
        <f>[1]卡牌时间战力!$C$803</f>
        <v>0</v>
      </c>
      <c r="D803">
        <f>[1]卡牌时间战力!$D$803</f>
        <v>0</v>
      </c>
      <c r="E803">
        <f>[1]卡牌时间战力!$E$803</f>
        <v>0</v>
      </c>
      <c r="F803">
        <f>[1]卡牌时间战力!$F$803</f>
        <v>0</v>
      </c>
      <c r="G803">
        <f>[1]卡牌时间战力!$G$803</f>
        <v>0</v>
      </c>
      <c r="H803">
        <f>[1]卡牌时间战力!$H$803</f>
        <v>0</v>
      </c>
      <c r="I803">
        <f>[1]卡牌时间战力!$I$803</f>
        <v>0</v>
      </c>
      <c r="J803">
        <f>[1]卡牌时间战力!$J$803</f>
        <v>0</v>
      </c>
      <c r="K803">
        <f>[1]卡牌时间战力!$K$803</f>
        <v>0</v>
      </c>
      <c r="L803">
        <f>[1]卡牌时间战力!$L$803</f>
        <v>0</v>
      </c>
      <c r="M803">
        <f>[1]卡牌时间战力!$M$803</f>
        <v>0</v>
      </c>
      <c r="N803">
        <f>[1]卡牌时间战力!$N$803</f>
        <v>0</v>
      </c>
      <c r="O803">
        <f>[1]卡牌时间战力!$O$803</f>
        <v>0</v>
      </c>
      <c r="P803">
        <f>[1]卡牌时间战力!$P$803</f>
        <v>0</v>
      </c>
      <c r="Q803">
        <f>[1]卡牌时间战力!$Q$803</f>
        <v>0</v>
      </c>
      <c r="R803">
        <f>[1]卡牌时间战力!$R$803</f>
        <v>0</v>
      </c>
      <c r="S803">
        <f>[1]卡牌时间战力!$S$803</f>
        <v>0</v>
      </c>
      <c r="T803">
        <f>[1]卡牌时间战力!$T$803</f>
        <v>0</v>
      </c>
      <c r="U803">
        <f>[1]卡牌时间战力!$U$803</f>
        <v>0</v>
      </c>
      <c r="V803">
        <f>[1]卡牌时间战力!$V$803</f>
        <v>0</v>
      </c>
      <c r="W803">
        <f>[1]卡牌时间战力!$W$803</f>
        <v>0</v>
      </c>
      <c r="X803">
        <f>[1]卡牌时间战力!$X$803</f>
        <v>0</v>
      </c>
    </row>
    <row r="804" spans="1:24" x14ac:dyDescent="0.15">
      <c r="A804">
        <f>[1]卡牌时间战力!$A$804</f>
        <v>0</v>
      </c>
      <c r="B804">
        <f>[1]卡牌时间战力!$B$804</f>
        <v>0</v>
      </c>
      <c r="C804">
        <f>[1]卡牌时间战力!$C$804</f>
        <v>0</v>
      </c>
      <c r="D804">
        <f>[1]卡牌时间战力!$D$804</f>
        <v>0</v>
      </c>
      <c r="E804">
        <f>[1]卡牌时间战力!$E$804</f>
        <v>0</v>
      </c>
      <c r="F804">
        <f>[1]卡牌时间战力!$F$804</f>
        <v>0</v>
      </c>
      <c r="G804">
        <f>[1]卡牌时间战力!$G$804</f>
        <v>0</v>
      </c>
      <c r="H804">
        <f>[1]卡牌时间战力!$H$804</f>
        <v>0</v>
      </c>
      <c r="I804">
        <f>[1]卡牌时间战力!$I$804</f>
        <v>0</v>
      </c>
      <c r="J804">
        <f>[1]卡牌时间战力!$J$804</f>
        <v>0</v>
      </c>
      <c r="K804">
        <f>[1]卡牌时间战力!$K$804</f>
        <v>0</v>
      </c>
      <c r="L804">
        <f>[1]卡牌时间战力!$L$804</f>
        <v>0</v>
      </c>
      <c r="M804">
        <f>[1]卡牌时间战力!$M$804</f>
        <v>0</v>
      </c>
      <c r="N804">
        <f>[1]卡牌时间战力!$N$804</f>
        <v>0</v>
      </c>
      <c r="O804">
        <f>[1]卡牌时间战力!$O$804</f>
        <v>0</v>
      </c>
      <c r="P804">
        <f>[1]卡牌时间战力!$P$804</f>
        <v>0</v>
      </c>
      <c r="Q804">
        <f>[1]卡牌时间战力!$Q$804</f>
        <v>0</v>
      </c>
      <c r="R804">
        <f>[1]卡牌时间战力!$R$804</f>
        <v>0</v>
      </c>
      <c r="S804">
        <f>[1]卡牌时间战力!$S$804</f>
        <v>0</v>
      </c>
      <c r="T804">
        <f>[1]卡牌时间战力!$T$804</f>
        <v>0</v>
      </c>
      <c r="U804">
        <f>[1]卡牌时间战力!$U$804</f>
        <v>0</v>
      </c>
      <c r="V804">
        <f>[1]卡牌时间战力!$V$804</f>
        <v>0</v>
      </c>
      <c r="W804">
        <f>[1]卡牌时间战力!$W$804</f>
        <v>0</v>
      </c>
      <c r="X804">
        <f>[1]卡牌时间战力!$X$804</f>
        <v>0</v>
      </c>
    </row>
    <row r="805" spans="1:24" x14ac:dyDescent="0.15">
      <c r="A805">
        <f>[1]卡牌时间战力!$A$805</f>
        <v>0</v>
      </c>
      <c r="B805">
        <f>[1]卡牌时间战力!$B$805</f>
        <v>0</v>
      </c>
      <c r="C805">
        <f>[1]卡牌时间战力!$C$805</f>
        <v>0</v>
      </c>
      <c r="D805">
        <f>[1]卡牌时间战力!$D$805</f>
        <v>0</v>
      </c>
      <c r="E805">
        <f>[1]卡牌时间战力!$E$805</f>
        <v>0</v>
      </c>
      <c r="F805">
        <f>[1]卡牌时间战力!$F$805</f>
        <v>0</v>
      </c>
      <c r="G805">
        <f>[1]卡牌时间战力!$G$805</f>
        <v>0</v>
      </c>
      <c r="H805">
        <f>[1]卡牌时间战力!$H$805</f>
        <v>0</v>
      </c>
      <c r="I805">
        <f>[1]卡牌时间战力!$I$805</f>
        <v>0</v>
      </c>
      <c r="J805">
        <f>[1]卡牌时间战力!$J$805</f>
        <v>0</v>
      </c>
      <c r="K805">
        <f>[1]卡牌时间战力!$K$805</f>
        <v>0</v>
      </c>
      <c r="L805">
        <f>[1]卡牌时间战力!$L$805</f>
        <v>0</v>
      </c>
      <c r="M805">
        <f>[1]卡牌时间战力!$M$805</f>
        <v>0</v>
      </c>
      <c r="N805">
        <f>[1]卡牌时间战力!$N$805</f>
        <v>0</v>
      </c>
      <c r="O805">
        <f>[1]卡牌时间战力!$O$805</f>
        <v>0</v>
      </c>
      <c r="P805">
        <f>[1]卡牌时间战力!$P$805</f>
        <v>0</v>
      </c>
      <c r="Q805">
        <f>[1]卡牌时间战力!$Q$805</f>
        <v>0</v>
      </c>
      <c r="R805">
        <f>[1]卡牌时间战力!$R$805</f>
        <v>0</v>
      </c>
      <c r="S805">
        <f>[1]卡牌时间战力!$S$805</f>
        <v>0</v>
      </c>
      <c r="T805">
        <f>[1]卡牌时间战力!$T$805</f>
        <v>0</v>
      </c>
      <c r="U805">
        <f>[1]卡牌时间战力!$U$805</f>
        <v>0</v>
      </c>
      <c r="V805">
        <f>[1]卡牌时间战力!$V$805</f>
        <v>0</v>
      </c>
      <c r="W805">
        <f>[1]卡牌时间战力!$W$805</f>
        <v>0</v>
      </c>
      <c r="X805">
        <f>[1]卡牌时间战力!$X$805</f>
        <v>0</v>
      </c>
    </row>
    <row r="806" spans="1:24" x14ac:dyDescent="0.15">
      <c r="A806">
        <f>[1]卡牌时间战力!$A$806</f>
        <v>0</v>
      </c>
      <c r="B806">
        <f>[1]卡牌时间战力!$B$806</f>
        <v>0</v>
      </c>
      <c r="C806">
        <f>[1]卡牌时间战力!$C$806</f>
        <v>0</v>
      </c>
      <c r="D806">
        <f>[1]卡牌时间战力!$D$806</f>
        <v>0</v>
      </c>
      <c r="E806">
        <f>[1]卡牌时间战力!$E$806</f>
        <v>0</v>
      </c>
      <c r="F806">
        <f>[1]卡牌时间战力!$F$806</f>
        <v>0</v>
      </c>
      <c r="G806">
        <f>[1]卡牌时间战力!$G$806</f>
        <v>0</v>
      </c>
      <c r="H806">
        <f>[1]卡牌时间战力!$H$806</f>
        <v>0</v>
      </c>
      <c r="I806">
        <f>[1]卡牌时间战力!$I$806</f>
        <v>0</v>
      </c>
      <c r="J806">
        <f>[1]卡牌时间战力!$J$806</f>
        <v>0</v>
      </c>
      <c r="K806">
        <f>[1]卡牌时间战力!$K$806</f>
        <v>0</v>
      </c>
      <c r="L806">
        <f>[1]卡牌时间战力!$L$806</f>
        <v>0</v>
      </c>
      <c r="M806">
        <f>[1]卡牌时间战力!$M$806</f>
        <v>0</v>
      </c>
      <c r="N806">
        <f>[1]卡牌时间战力!$N$806</f>
        <v>0</v>
      </c>
      <c r="O806">
        <f>[1]卡牌时间战力!$O$806</f>
        <v>0</v>
      </c>
      <c r="P806">
        <f>[1]卡牌时间战力!$P$806</f>
        <v>0</v>
      </c>
      <c r="Q806">
        <f>[1]卡牌时间战力!$Q$806</f>
        <v>0</v>
      </c>
      <c r="R806">
        <f>[1]卡牌时间战力!$R$806</f>
        <v>0</v>
      </c>
      <c r="S806">
        <f>[1]卡牌时间战力!$S$806</f>
        <v>0</v>
      </c>
      <c r="T806">
        <f>[1]卡牌时间战力!$T$806</f>
        <v>0</v>
      </c>
      <c r="U806">
        <f>[1]卡牌时间战力!$U$806</f>
        <v>0</v>
      </c>
      <c r="V806">
        <f>[1]卡牌时间战力!$V$806</f>
        <v>0</v>
      </c>
      <c r="W806">
        <f>[1]卡牌时间战力!$W$806</f>
        <v>0</v>
      </c>
      <c r="X806">
        <f>[1]卡牌时间战力!$X$806</f>
        <v>0</v>
      </c>
    </row>
    <row r="807" spans="1:24" x14ac:dyDescent="0.15">
      <c r="A807">
        <f>[1]卡牌时间战力!$A$807</f>
        <v>0</v>
      </c>
      <c r="B807">
        <f>[1]卡牌时间战力!$B$807</f>
        <v>0</v>
      </c>
      <c r="C807">
        <f>[1]卡牌时间战力!$C$807</f>
        <v>0</v>
      </c>
      <c r="D807">
        <f>[1]卡牌时间战力!$D$807</f>
        <v>0</v>
      </c>
      <c r="E807">
        <f>[1]卡牌时间战力!$E$807</f>
        <v>0</v>
      </c>
      <c r="F807">
        <f>[1]卡牌时间战力!$F$807</f>
        <v>0</v>
      </c>
      <c r="G807">
        <f>[1]卡牌时间战力!$G$807</f>
        <v>0</v>
      </c>
      <c r="H807">
        <f>[1]卡牌时间战力!$H$807</f>
        <v>0</v>
      </c>
      <c r="I807">
        <f>[1]卡牌时间战力!$I$807</f>
        <v>0</v>
      </c>
      <c r="J807">
        <f>[1]卡牌时间战力!$J$807</f>
        <v>0</v>
      </c>
      <c r="K807">
        <f>[1]卡牌时间战力!$K$807</f>
        <v>0</v>
      </c>
      <c r="L807">
        <f>[1]卡牌时间战力!$L$807</f>
        <v>0</v>
      </c>
      <c r="M807">
        <f>[1]卡牌时间战力!$M$807</f>
        <v>0</v>
      </c>
      <c r="N807">
        <f>[1]卡牌时间战力!$N$807</f>
        <v>0</v>
      </c>
      <c r="O807">
        <f>[1]卡牌时间战力!$O$807</f>
        <v>0</v>
      </c>
      <c r="P807">
        <f>[1]卡牌时间战力!$P$807</f>
        <v>0</v>
      </c>
      <c r="Q807">
        <f>[1]卡牌时间战力!$Q$807</f>
        <v>0</v>
      </c>
      <c r="R807">
        <f>[1]卡牌时间战力!$R$807</f>
        <v>0</v>
      </c>
      <c r="S807">
        <f>[1]卡牌时间战力!$S$807</f>
        <v>0</v>
      </c>
      <c r="T807">
        <f>[1]卡牌时间战力!$T$807</f>
        <v>0</v>
      </c>
      <c r="U807">
        <f>[1]卡牌时间战力!$U$807</f>
        <v>0</v>
      </c>
      <c r="V807">
        <f>[1]卡牌时间战力!$V$807</f>
        <v>0</v>
      </c>
      <c r="W807">
        <f>[1]卡牌时间战力!$W$807</f>
        <v>0</v>
      </c>
      <c r="X807">
        <f>[1]卡牌时间战力!$X$807</f>
        <v>0</v>
      </c>
    </row>
    <row r="808" spans="1:24" x14ac:dyDescent="0.15">
      <c r="A808">
        <f>[1]卡牌时间战力!$A$808</f>
        <v>0</v>
      </c>
      <c r="B808">
        <f>[1]卡牌时间战力!$B$808</f>
        <v>0</v>
      </c>
      <c r="C808">
        <f>[1]卡牌时间战力!$C$808</f>
        <v>0</v>
      </c>
      <c r="D808">
        <f>[1]卡牌时间战力!$D$808</f>
        <v>0</v>
      </c>
      <c r="E808">
        <f>[1]卡牌时间战力!$E$808</f>
        <v>0</v>
      </c>
      <c r="F808">
        <f>[1]卡牌时间战力!$F$808</f>
        <v>0</v>
      </c>
      <c r="G808">
        <f>[1]卡牌时间战力!$G$808</f>
        <v>0</v>
      </c>
      <c r="H808">
        <f>[1]卡牌时间战力!$H$808</f>
        <v>0</v>
      </c>
      <c r="I808">
        <f>[1]卡牌时间战力!$I$808</f>
        <v>0</v>
      </c>
      <c r="J808">
        <f>[1]卡牌时间战力!$J$808</f>
        <v>0</v>
      </c>
      <c r="K808">
        <f>[1]卡牌时间战力!$K$808</f>
        <v>0</v>
      </c>
      <c r="L808">
        <f>[1]卡牌时间战力!$L$808</f>
        <v>0</v>
      </c>
      <c r="M808">
        <f>[1]卡牌时间战力!$M$808</f>
        <v>0</v>
      </c>
      <c r="N808">
        <f>[1]卡牌时间战力!$N$808</f>
        <v>0</v>
      </c>
      <c r="O808">
        <f>[1]卡牌时间战力!$O$808</f>
        <v>0</v>
      </c>
      <c r="P808">
        <f>[1]卡牌时间战力!$P$808</f>
        <v>0</v>
      </c>
      <c r="Q808">
        <f>[1]卡牌时间战力!$Q$808</f>
        <v>0</v>
      </c>
      <c r="R808">
        <f>[1]卡牌时间战力!$R$808</f>
        <v>0</v>
      </c>
      <c r="S808">
        <f>[1]卡牌时间战力!$S$808</f>
        <v>0</v>
      </c>
      <c r="T808">
        <f>[1]卡牌时间战力!$T$808</f>
        <v>0</v>
      </c>
      <c r="U808">
        <f>[1]卡牌时间战力!$U$808</f>
        <v>0</v>
      </c>
      <c r="V808">
        <f>[1]卡牌时间战力!$V$808</f>
        <v>0</v>
      </c>
      <c r="W808">
        <f>[1]卡牌时间战力!$W$808</f>
        <v>0</v>
      </c>
      <c r="X808">
        <f>[1]卡牌时间战力!$X$808</f>
        <v>0</v>
      </c>
    </row>
    <row r="809" spans="1:24" x14ac:dyDescent="0.15">
      <c r="A809">
        <f>[1]卡牌时间战力!$A$809</f>
        <v>0</v>
      </c>
      <c r="B809">
        <f>[1]卡牌时间战力!$B$809</f>
        <v>0</v>
      </c>
      <c r="C809">
        <f>[1]卡牌时间战力!$C$809</f>
        <v>0</v>
      </c>
      <c r="D809">
        <f>[1]卡牌时间战力!$D$809</f>
        <v>0</v>
      </c>
      <c r="E809">
        <f>[1]卡牌时间战力!$E$809</f>
        <v>0</v>
      </c>
      <c r="F809">
        <f>[1]卡牌时间战力!$F$809</f>
        <v>0</v>
      </c>
      <c r="G809">
        <f>[1]卡牌时间战力!$G$809</f>
        <v>0</v>
      </c>
      <c r="H809">
        <f>[1]卡牌时间战力!$H$809</f>
        <v>0</v>
      </c>
      <c r="I809">
        <f>[1]卡牌时间战力!$I$809</f>
        <v>0</v>
      </c>
      <c r="J809">
        <f>[1]卡牌时间战力!$J$809</f>
        <v>0</v>
      </c>
      <c r="K809">
        <f>[1]卡牌时间战力!$K$809</f>
        <v>0</v>
      </c>
      <c r="L809">
        <f>[1]卡牌时间战力!$L$809</f>
        <v>0</v>
      </c>
      <c r="M809">
        <f>[1]卡牌时间战力!$M$809</f>
        <v>0</v>
      </c>
      <c r="N809">
        <f>[1]卡牌时间战力!$N$809</f>
        <v>0</v>
      </c>
      <c r="O809">
        <f>[1]卡牌时间战力!$O$809</f>
        <v>0</v>
      </c>
      <c r="P809">
        <f>[1]卡牌时间战力!$P$809</f>
        <v>0</v>
      </c>
      <c r="Q809">
        <f>[1]卡牌时间战力!$Q$809</f>
        <v>0</v>
      </c>
      <c r="R809">
        <f>[1]卡牌时间战力!$R$809</f>
        <v>0</v>
      </c>
      <c r="S809">
        <f>[1]卡牌时间战力!$S$809</f>
        <v>0</v>
      </c>
      <c r="T809">
        <f>[1]卡牌时间战力!$T$809</f>
        <v>0</v>
      </c>
      <c r="U809">
        <f>[1]卡牌时间战力!$U$809</f>
        <v>0</v>
      </c>
      <c r="V809">
        <f>[1]卡牌时间战力!$V$809</f>
        <v>0</v>
      </c>
      <c r="W809">
        <f>[1]卡牌时间战力!$W$809</f>
        <v>0</v>
      </c>
      <c r="X809">
        <f>[1]卡牌时间战力!$X$809</f>
        <v>0</v>
      </c>
    </row>
    <row r="810" spans="1:24" x14ac:dyDescent="0.15">
      <c r="A810">
        <f>[1]卡牌时间战力!$A$810</f>
        <v>0</v>
      </c>
      <c r="B810">
        <f>[1]卡牌时间战力!$B$810</f>
        <v>0</v>
      </c>
      <c r="C810">
        <f>[1]卡牌时间战力!$C$810</f>
        <v>0</v>
      </c>
      <c r="D810">
        <f>[1]卡牌时间战力!$D$810</f>
        <v>0</v>
      </c>
      <c r="E810">
        <f>[1]卡牌时间战力!$E$810</f>
        <v>0</v>
      </c>
      <c r="F810">
        <f>[1]卡牌时间战力!$F$810</f>
        <v>0</v>
      </c>
      <c r="G810">
        <f>[1]卡牌时间战力!$G$810</f>
        <v>0</v>
      </c>
      <c r="H810">
        <f>[1]卡牌时间战力!$H$810</f>
        <v>0</v>
      </c>
      <c r="I810">
        <f>[1]卡牌时间战力!$I$810</f>
        <v>0</v>
      </c>
      <c r="J810">
        <f>[1]卡牌时间战力!$J$810</f>
        <v>0</v>
      </c>
      <c r="K810">
        <f>[1]卡牌时间战力!$K$810</f>
        <v>0</v>
      </c>
      <c r="L810">
        <f>[1]卡牌时间战力!$L$810</f>
        <v>0</v>
      </c>
      <c r="M810">
        <f>[1]卡牌时间战力!$M$810</f>
        <v>0</v>
      </c>
      <c r="N810">
        <f>[1]卡牌时间战力!$N$810</f>
        <v>0</v>
      </c>
      <c r="O810">
        <f>[1]卡牌时间战力!$O$810</f>
        <v>0</v>
      </c>
      <c r="P810">
        <f>[1]卡牌时间战力!$P$810</f>
        <v>0</v>
      </c>
      <c r="Q810">
        <f>[1]卡牌时间战力!$Q$810</f>
        <v>0</v>
      </c>
      <c r="R810">
        <f>[1]卡牌时间战力!$R$810</f>
        <v>0</v>
      </c>
      <c r="S810">
        <f>[1]卡牌时间战力!$S$810</f>
        <v>0</v>
      </c>
      <c r="T810">
        <f>[1]卡牌时间战力!$T$810</f>
        <v>0</v>
      </c>
      <c r="U810">
        <f>[1]卡牌时间战力!$U$810</f>
        <v>0</v>
      </c>
      <c r="V810">
        <f>[1]卡牌时间战力!$V$810</f>
        <v>0</v>
      </c>
      <c r="W810">
        <f>[1]卡牌时间战力!$W$810</f>
        <v>0</v>
      </c>
      <c r="X810">
        <f>[1]卡牌时间战力!$X$810</f>
        <v>0</v>
      </c>
    </row>
    <row r="811" spans="1:24" x14ac:dyDescent="0.15">
      <c r="A811">
        <f>[1]卡牌时间战力!$A$811</f>
        <v>0</v>
      </c>
      <c r="B811">
        <f>[1]卡牌时间战力!$B$811</f>
        <v>0</v>
      </c>
      <c r="C811">
        <f>[1]卡牌时间战力!$C$811</f>
        <v>0</v>
      </c>
      <c r="D811">
        <f>[1]卡牌时间战力!$D$811</f>
        <v>0</v>
      </c>
      <c r="E811">
        <f>[1]卡牌时间战力!$E$811</f>
        <v>0</v>
      </c>
      <c r="F811">
        <f>[1]卡牌时间战力!$F$811</f>
        <v>0</v>
      </c>
      <c r="G811">
        <f>[1]卡牌时间战力!$G$811</f>
        <v>0</v>
      </c>
      <c r="H811">
        <f>[1]卡牌时间战力!$H$811</f>
        <v>0</v>
      </c>
      <c r="I811">
        <f>[1]卡牌时间战力!$I$811</f>
        <v>0</v>
      </c>
      <c r="J811">
        <f>[1]卡牌时间战力!$J$811</f>
        <v>0</v>
      </c>
      <c r="K811">
        <f>[1]卡牌时间战力!$K$811</f>
        <v>0</v>
      </c>
      <c r="L811">
        <f>[1]卡牌时间战力!$L$811</f>
        <v>0</v>
      </c>
      <c r="M811">
        <f>[1]卡牌时间战力!$M$811</f>
        <v>0</v>
      </c>
      <c r="N811">
        <f>[1]卡牌时间战力!$N$811</f>
        <v>0</v>
      </c>
      <c r="O811">
        <f>[1]卡牌时间战力!$O$811</f>
        <v>0</v>
      </c>
      <c r="P811">
        <f>[1]卡牌时间战力!$P$811</f>
        <v>0</v>
      </c>
      <c r="Q811">
        <f>[1]卡牌时间战力!$Q$811</f>
        <v>0</v>
      </c>
      <c r="R811">
        <f>[1]卡牌时间战力!$R$811</f>
        <v>0</v>
      </c>
      <c r="S811">
        <f>[1]卡牌时间战力!$S$811</f>
        <v>0</v>
      </c>
      <c r="T811">
        <f>[1]卡牌时间战力!$T$811</f>
        <v>0</v>
      </c>
      <c r="U811">
        <f>[1]卡牌时间战力!$U$811</f>
        <v>0</v>
      </c>
      <c r="V811">
        <f>[1]卡牌时间战力!$V$811</f>
        <v>0</v>
      </c>
      <c r="W811">
        <f>[1]卡牌时间战力!$W$811</f>
        <v>0</v>
      </c>
      <c r="X811">
        <f>[1]卡牌时间战力!$X$811</f>
        <v>0</v>
      </c>
    </row>
    <row r="812" spans="1:24" x14ac:dyDescent="0.15">
      <c r="A812">
        <f>[1]卡牌时间战力!$A$812</f>
        <v>0</v>
      </c>
      <c r="B812">
        <f>[1]卡牌时间战力!$B$812</f>
        <v>0</v>
      </c>
      <c r="C812">
        <f>[1]卡牌时间战力!$C$812</f>
        <v>0</v>
      </c>
      <c r="D812">
        <f>[1]卡牌时间战力!$D$812</f>
        <v>0</v>
      </c>
      <c r="E812">
        <f>[1]卡牌时间战力!$E$812</f>
        <v>0</v>
      </c>
      <c r="F812">
        <f>[1]卡牌时间战力!$F$812</f>
        <v>0</v>
      </c>
      <c r="G812">
        <f>[1]卡牌时间战力!$G$812</f>
        <v>0</v>
      </c>
      <c r="H812">
        <f>[1]卡牌时间战力!$H$812</f>
        <v>0</v>
      </c>
      <c r="I812">
        <f>[1]卡牌时间战力!$I$812</f>
        <v>0</v>
      </c>
      <c r="J812">
        <f>[1]卡牌时间战力!$J$812</f>
        <v>0</v>
      </c>
      <c r="K812">
        <f>[1]卡牌时间战力!$K$812</f>
        <v>0</v>
      </c>
      <c r="L812">
        <f>[1]卡牌时间战力!$L$812</f>
        <v>0</v>
      </c>
      <c r="M812">
        <f>[1]卡牌时间战力!$M$812</f>
        <v>0</v>
      </c>
      <c r="N812">
        <f>[1]卡牌时间战力!$N$812</f>
        <v>0</v>
      </c>
      <c r="O812">
        <f>[1]卡牌时间战力!$O$812</f>
        <v>0</v>
      </c>
      <c r="P812">
        <f>[1]卡牌时间战力!$P$812</f>
        <v>0</v>
      </c>
      <c r="Q812">
        <f>[1]卡牌时间战力!$Q$812</f>
        <v>0</v>
      </c>
      <c r="R812">
        <f>[1]卡牌时间战力!$R$812</f>
        <v>0</v>
      </c>
      <c r="S812">
        <f>[1]卡牌时间战力!$S$812</f>
        <v>0</v>
      </c>
      <c r="T812">
        <f>[1]卡牌时间战力!$T$812</f>
        <v>0</v>
      </c>
      <c r="U812">
        <f>[1]卡牌时间战力!$U$812</f>
        <v>0</v>
      </c>
      <c r="V812">
        <f>[1]卡牌时间战力!$V$812</f>
        <v>0</v>
      </c>
      <c r="W812">
        <f>[1]卡牌时间战力!$W$812</f>
        <v>0</v>
      </c>
      <c r="X812">
        <f>[1]卡牌时间战力!$X$812</f>
        <v>0</v>
      </c>
    </row>
    <row r="813" spans="1:24" x14ac:dyDescent="0.15">
      <c r="A813">
        <f>[1]卡牌时间战力!$A$813</f>
        <v>0</v>
      </c>
      <c r="B813">
        <f>[1]卡牌时间战力!$B$813</f>
        <v>0</v>
      </c>
      <c r="C813">
        <f>[1]卡牌时间战力!$C$813</f>
        <v>0</v>
      </c>
      <c r="D813">
        <f>[1]卡牌时间战力!$D$813</f>
        <v>0</v>
      </c>
      <c r="E813">
        <f>[1]卡牌时间战力!$E$813</f>
        <v>0</v>
      </c>
      <c r="F813">
        <f>[1]卡牌时间战力!$F$813</f>
        <v>0</v>
      </c>
      <c r="G813">
        <f>[1]卡牌时间战力!$G$813</f>
        <v>0</v>
      </c>
      <c r="H813">
        <f>[1]卡牌时间战力!$H$813</f>
        <v>0</v>
      </c>
      <c r="I813">
        <f>[1]卡牌时间战力!$I$813</f>
        <v>0</v>
      </c>
      <c r="J813">
        <f>[1]卡牌时间战力!$J$813</f>
        <v>0</v>
      </c>
      <c r="K813">
        <f>[1]卡牌时间战力!$K$813</f>
        <v>0</v>
      </c>
      <c r="L813">
        <f>[1]卡牌时间战力!$L$813</f>
        <v>0</v>
      </c>
      <c r="M813">
        <f>[1]卡牌时间战力!$M$813</f>
        <v>0</v>
      </c>
      <c r="N813">
        <f>[1]卡牌时间战力!$N$813</f>
        <v>0</v>
      </c>
      <c r="O813">
        <f>[1]卡牌时间战力!$O$813</f>
        <v>0</v>
      </c>
      <c r="P813">
        <f>[1]卡牌时间战力!$P$813</f>
        <v>0</v>
      </c>
      <c r="Q813">
        <f>[1]卡牌时间战力!$Q$813</f>
        <v>0</v>
      </c>
      <c r="R813">
        <f>[1]卡牌时间战力!$R$813</f>
        <v>0</v>
      </c>
      <c r="S813">
        <f>[1]卡牌时间战力!$S$813</f>
        <v>0</v>
      </c>
      <c r="T813">
        <f>[1]卡牌时间战力!$T$813</f>
        <v>0</v>
      </c>
      <c r="U813">
        <f>[1]卡牌时间战力!$U$813</f>
        <v>0</v>
      </c>
      <c r="V813">
        <f>[1]卡牌时间战力!$V$813</f>
        <v>0</v>
      </c>
      <c r="W813">
        <f>[1]卡牌时间战力!$W$813</f>
        <v>0</v>
      </c>
      <c r="X813">
        <f>[1]卡牌时间战力!$X$813</f>
        <v>0</v>
      </c>
    </row>
    <row r="814" spans="1:24" x14ac:dyDescent="0.15">
      <c r="A814">
        <f>[1]卡牌时间战力!$A$814</f>
        <v>0</v>
      </c>
      <c r="B814">
        <f>[1]卡牌时间战力!$B$814</f>
        <v>0</v>
      </c>
      <c r="C814">
        <f>[1]卡牌时间战力!$C$814</f>
        <v>0</v>
      </c>
      <c r="D814">
        <f>[1]卡牌时间战力!$D$814</f>
        <v>0</v>
      </c>
      <c r="E814">
        <f>[1]卡牌时间战力!$E$814</f>
        <v>0</v>
      </c>
      <c r="F814">
        <f>[1]卡牌时间战力!$F$814</f>
        <v>0</v>
      </c>
      <c r="G814">
        <f>[1]卡牌时间战力!$G$814</f>
        <v>0</v>
      </c>
      <c r="H814">
        <f>[1]卡牌时间战力!$H$814</f>
        <v>0</v>
      </c>
      <c r="I814">
        <f>[1]卡牌时间战力!$I$814</f>
        <v>0</v>
      </c>
      <c r="J814">
        <f>[1]卡牌时间战力!$J$814</f>
        <v>0</v>
      </c>
      <c r="K814">
        <f>[1]卡牌时间战力!$K$814</f>
        <v>0</v>
      </c>
      <c r="L814">
        <f>[1]卡牌时间战力!$L$814</f>
        <v>0</v>
      </c>
      <c r="M814">
        <f>[1]卡牌时间战力!$M$814</f>
        <v>0</v>
      </c>
      <c r="N814">
        <f>[1]卡牌时间战力!$N$814</f>
        <v>0</v>
      </c>
      <c r="O814">
        <f>[1]卡牌时间战力!$O$814</f>
        <v>0</v>
      </c>
      <c r="P814">
        <f>[1]卡牌时间战力!$P$814</f>
        <v>0</v>
      </c>
      <c r="Q814">
        <f>[1]卡牌时间战力!$Q$814</f>
        <v>0</v>
      </c>
      <c r="R814">
        <f>[1]卡牌时间战力!$R$814</f>
        <v>0</v>
      </c>
      <c r="S814">
        <f>[1]卡牌时间战力!$S$814</f>
        <v>0</v>
      </c>
      <c r="T814">
        <f>[1]卡牌时间战力!$T$814</f>
        <v>0</v>
      </c>
      <c r="U814">
        <f>[1]卡牌时间战力!$U$814</f>
        <v>0</v>
      </c>
      <c r="V814">
        <f>[1]卡牌时间战力!$V$814</f>
        <v>0</v>
      </c>
      <c r="W814">
        <f>[1]卡牌时间战力!$W$814</f>
        <v>0</v>
      </c>
      <c r="X814">
        <f>[1]卡牌时间战力!$X$814</f>
        <v>0</v>
      </c>
    </row>
    <row r="815" spans="1:24" x14ac:dyDescent="0.15">
      <c r="A815">
        <f>[1]卡牌时间战力!$A$815</f>
        <v>0</v>
      </c>
      <c r="B815">
        <f>[1]卡牌时间战力!$B$815</f>
        <v>0</v>
      </c>
      <c r="C815">
        <f>[1]卡牌时间战力!$C$815</f>
        <v>0</v>
      </c>
      <c r="D815">
        <f>[1]卡牌时间战力!$D$815</f>
        <v>0</v>
      </c>
      <c r="E815">
        <f>[1]卡牌时间战力!$E$815</f>
        <v>0</v>
      </c>
      <c r="F815">
        <f>[1]卡牌时间战力!$F$815</f>
        <v>0</v>
      </c>
      <c r="G815">
        <f>[1]卡牌时间战力!$G$815</f>
        <v>0</v>
      </c>
      <c r="H815">
        <f>[1]卡牌时间战力!$H$815</f>
        <v>0</v>
      </c>
      <c r="I815">
        <f>[1]卡牌时间战力!$I$815</f>
        <v>0</v>
      </c>
      <c r="J815">
        <f>[1]卡牌时间战力!$J$815</f>
        <v>0</v>
      </c>
      <c r="K815">
        <f>[1]卡牌时间战力!$K$815</f>
        <v>0</v>
      </c>
      <c r="L815">
        <f>[1]卡牌时间战力!$L$815</f>
        <v>0</v>
      </c>
      <c r="M815">
        <f>[1]卡牌时间战力!$M$815</f>
        <v>0</v>
      </c>
      <c r="N815">
        <f>[1]卡牌时间战力!$N$815</f>
        <v>0</v>
      </c>
      <c r="O815">
        <f>[1]卡牌时间战力!$O$815</f>
        <v>0</v>
      </c>
      <c r="P815">
        <f>[1]卡牌时间战力!$P$815</f>
        <v>0</v>
      </c>
      <c r="Q815">
        <f>[1]卡牌时间战力!$Q$815</f>
        <v>0</v>
      </c>
      <c r="R815">
        <f>[1]卡牌时间战力!$R$815</f>
        <v>0</v>
      </c>
      <c r="S815">
        <f>[1]卡牌时间战力!$S$815</f>
        <v>0</v>
      </c>
      <c r="T815">
        <f>[1]卡牌时间战力!$T$815</f>
        <v>0</v>
      </c>
      <c r="U815">
        <f>[1]卡牌时间战力!$U$815</f>
        <v>0</v>
      </c>
      <c r="V815">
        <f>[1]卡牌时间战力!$V$815</f>
        <v>0</v>
      </c>
      <c r="W815">
        <f>[1]卡牌时间战力!$W$815</f>
        <v>0</v>
      </c>
      <c r="X815">
        <f>[1]卡牌时间战力!$X$815</f>
        <v>0</v>
      </c>
    </row>
    <row r="816" spans="1:24" x14ac:dyDescent="0.15">
      <c r="A816">
        <f>[1]卡牌时间战力!$A$816</f>
        <v>0</v>
      </c>
      <c r="B816">
        <f>[1]卡牌时间战力!$B$816</f>
        <v>0</v>
      </c>
      <c r="C816">
        <f>[1]卡牌时间战力!$C$816</f>
        <v>0</v>
      </c>
      <c r="D816">
        <f>[1]卡牌时间战力!$D$816</f>
        <v>0</v>
      </c>
      <c r="E816">
        <f>[1]卡牌时间战力!$E$816</f>
        <v>0</v>
      </c>
      <c r="F816">
        <f>[1]卡牌时间战力!$F$816</f>
        <v>0</v>
      </c>
      <c r="G816">
        <f>[1]卡牌时间战力!$G$816</f>
        <v>0</v>
      </c>
      <c r="H816">
        <f>[1]卡牌时间战力!$H$816</f>
        <v>0</v>
      </c>
      <c r="I816">
        <f>[1]卡牌时间战力!$I$816</f>
        <v>0</v>
      </c>
      <c r="J816">
        <f>[1]卡牌时间战力!$J$816</f>
        <v>0</v>
      </c>
      <c r="K816">
        <f>[1]卡牌时间战力!$K$816</f>
        <v>0</v>
      </c>
      <c r="L816">
        <f>[1]卡牌时间战力!$L$816</f>
        <v>0</v>
      </c>
      <c r="M816">
        <f>[1]卡牌时间战力!$M$816</f>
        <v>0</v>
      </c>
      <c r="N816">
        <f>[1]卡牌时间战力!$N$816</f>
        <v>0</v>
      </c>
      <c r="O816">
        <f>[1]卡牌时间战力!$O$816</f>
        <v>0</v>
      </c>
      <c r="P816">
        <f>[1]卡牌时间战力!$P$816</f>
        <v>0</v>
      </c>
      <c r="Q816">
        <f>[1]卡牌时间战力!$Q$816</f>
        <v>0</v>
      </c>
      <c r="R816">
        <f>[1]卡牌时间战力!$R$816</f>
        <v>0</v>
      </c>
      <c r="S816">
        <f>[1]卡牌时间战力!$S$816</f>
        <v>0</v>
      </c>
      <c r="T816">
        <f>[1]卡牌时间战力!$T$816</f>
        <v>0</v>
      </c>
      <c r="U816">
        <f>[1]卡牌时间战力!$U$816</f>
        <v>0</v>
      </c>
      <c r="V816">
        <f>[1]卡牌时间战力!$V$816</f>
        <v>0</v>
      </c>
      <c r="W816">
        <f>[1]卡牌时间战力!$W$816</f>
        <v>0</v>
      </c>
      <c r="X816">
        <f>[1]卡牌时间战力!$X$816</f>
        <v>0</v>
      </c>
    </row>
    <row r="817" spans="1:24" x14ac:dyDescent="0.15">
      <c r="A817">
        <f>[1]卡牌时间战力!$A$817</f>
        <v>0</v>
      </c>
      <c r="B817">
        <f>[1]卡牌时间战力!$B$817</f>
        <v>0</v>
      </c>
      <c r="C817">
        <f>[1]卡牌时间战力!$C$817</f>
        <v>0</v>
      </c>
      <c r="D817">
        <f>[1]卡牌时间战力!$D$817</f>
        <v>0</v>
      </c>
      <c r="E817">
        <f>[1]卡牌时间战力!$E$817</f>
        <v>0</v>
      </c>
      <c r="F817">
        <f>[1]卡牌时间战力!$F$817</f>
        <v>0</v>
      </c>
      <c r="G817">
        <f>[1]卡牌时间战力!$G$817</f>
        <v>0</v>
      </c>
      <c r="H817">
        <f>[1]卡牌时间战力!$H$817</f>
        <v>0</v>
      </c>
      <c r="I817">
        <f>[1]卡牌时间战力!$I$817</f>
        <v>0</v>
      </c>
      <c r="J817">
        <f>[1]卡牌时间战力!$J$817</f>
        <v>0</v>
      </c>
      <c r="K817">
        <f>[1]卡牌时间战力!$K$817</f>
        <v>0</v>
      </c>
      <c r="L817">
        <f>[1]卡牌时间战力!$L$817</f>
        <v>0</v>
      </c>
      <c r="M817">
        <f>[1]卡牌时间战力!$M$817</f>
        <v>0</v>
      </c>
      <c r="N817">
        <f>[1]卡牌时间战力!$N$817</f>
        <v>0</v>
      </c>
      <c r="O817">
        <f>[1]卡牌时间战力!$O$817</f>
        <v>0</v>
      </c>
      <c r="P817">
        <f>[1]卡牌时间战力!$P$817</f>
        <v>0</v>
      </c>
      <c r="Q817">
        <f>[1]卡牌时间战力!$Q$817</f>
        <v>0</v>
      </c>
      <c r="R817">
        <f>[1]卡牌时间战力!$R$817</f>
        <v>0</v>
      </c>
      <c r="S817">
        <f>[1]卡牌时间战力!$S$817</f>
        <v>0</v>
      </c>
      <c r="T817">
        <f>[1]卡牌时间战力!$T$817</f>
        <v>0</v>
      </c>
      <c r="U817">
        <f>[1]卡牌时间战力!$U$817</f>
        <v>0</v>
      </c>
      <c r="V817">
        <f>[1]卡牌时间战力!$V$817</f>
        <v>0</v>
      </c>
      <c r="W817">
        <f>[1]卡牌时间战力!$W$817</f>
        <v>0</v>
      </c>
      <c r="X817">
        <f>[1]卡牌时间战力!$X$817</f>
        <v>0</v>
      </c>
    </row>
    <row r="818" spans="1:24" x14ac:dyDescent="0.15">
      <c r="A818">
        <f>[1]卡牌时间战力!$A$818</f>
        <v>0</v>
      </c>
      <c r="B818">
        <f>[1]卡牌时间战力!$B$818</f>
        <v>0</v>
      </c>
      <c r="C818">
        <f>[1]卡牌时间战力!$C$818</f>
        <v>0</v>
      </c>
      <c r="D818">
        <f>[1]卡牌时间战力!$D$818</f>
        <v>0</v>
      </c>
      <c r="E818">
        <f>[1]卡牌时间战力!$E$818</f>
        <v>0</v>
      </c>
      <c r="F818">
        <f>[1]卡牌时间战力!$F$818</f>
        <v>0</v>
      </c>
      <c r="G818">
        <f>[1]卡牌时间战力!$G$818</f>
        <v>0</v>
      </c>
      <c r="H818">
        <f>[1]卡牌时间战力!$H$818</f>
        <v>0</v>
      </c>
      <c r="I818">
        <f>[1]卡牌时间战力!$I$818</f>
        <v>0</v>
      </c>
      <c r="J818">
        <f>[1]卡牌时间战力!$J$818</f>
        <v>0</v>
      </c>
      <c r="K818">
        <f>[1]卡牌时间战力!$K$818</f>
        <v>0</v>
      </c>
      <c r="L818">
        <f>[1]卡牌时间战力!$L$818</f>
        <v>0</v>
      </c>
      <c r="M818">
        <f>[1]卡牌时间战力!$M$818</f>
        <v>0</v>
      </c>
      <c r="N818">
        <f>[1]卡牌时间战力!$N$818</f>
        <v>0</v>
      </c>
      <c r="O818">
        <f>[1]卡牌时间战力!$O$818</f>
        <v>0</v>
      </c>
      <c r="P818">
        <f>[1]卡牌时间战力!$P$818</f>
        <v>0</v>
      </c>
      <c r="Q818">
        <f>[1]卡牌时间战力!$Q$818</f>
        <v>0</v>
      </c>
      <c r="R818">
        <f>[1]卡牌时间战力!$R$818</f>
        <v>0</v>
      </c>
      <c r="S818">
        <f>[1]卡牌时间战力!$S$818</f>
        <v>0</v>
      </c>
      <c r="T818">
        <f>[1]卡牌时间战力!$T$818</f>
        <v>0</v>
      </c>
      <c r="U818">
        <f>[1]卡牌时间战力!$U$818</f>
        <v>0</v>
      </c>
      <c r="V818">
        <f>[1]卡牌时间战力!$V$818</f>
        <v>0</v>
      </c>
      <c r="W818">
        <f>[1]卡牌时间战力!$W$818</f>
        <v>0</v>
      </c>
      <c r="X818">
        <f>[1]卡牌时间战力!$X$818</f>
        <v>0</v>
      </c>
    </row>
    <row r="819" spans="1:24" x14ac:dyDescent="0.15">
      <c r="A819">
        <f>[1]卡牌时间战力!$A$819</f>
        <v>0</v>
      </c>
      <c r="B819">
        <f>[1]卡牌时间战力!$B$819</f>
        <v>0</v>
      </c>
      <c r="C819">
        <f>[1]卡牌时间战力!$C$819</f>
        <v>0</v>
      </c>
      <c r="D819">
        <f>[1]卡牌时间战力!$D$819</f>
        <v>0</v>
      </c>
      <c r="E819">
        <f>[1]卡牌时间战力!$E$819</f>
        <v>0</v>
      </c>
      <c r="F819">
        <f>[1]卡牌时间战力!$F$819</f>
        <v>0</v>
      </c>
      <c r="G819">
        <f>[1]卡牌时间战力!$G$819</f>
        <v>0</v>
      </c>
      <c r="H819">
        <f>[1]卡牌时间战力!$H$819</f>
        <v>0</v>
      </c>
      <c r="I819">
        <f>[1]卡牌时间战力!$I$819</f>
        <v>0</v>
      </c>
      <c r="J819">
        <f>[1]卡牌时间战力!$J$819</f>
        <v>0</v>
      </c>
      <c r="K819">
        <f>[1]卡牌时间战力!$K$819</f>
        <v>0</v>
      </c>
      <c r="L819">
        <f>[1]卡牌时间战力!$L$819</f>
        <v>0</v>
      </c>
      <c r="M819">
        <f>[1]卡牌时间战力!$M$819</f>
        <v>0</v>
      </c>
      <c r="N819">
        <f>[1]卡牌时间战力!$N$819</f>
        <v>0</v>
      </c>
      <c r="O819">
        <f>[1]卡牌时间战力!$O$819</f>
        <v>0</v>
      </c>
      <c r="P819">
        <f>[1]卡牌时间战力!$P$819</f>
        <v>0</v>
      </c>
      <c r="Q819">
        <f>[1]卡牌时间战力!$Q$819</f>
        <v>0</v>
      </c>
      <c r="R819">
        <f>[1]卡牌时间战力!$R$819</f>
        <v>0</v>
      </c>
      <c r="S819">
        <f>[1]卡牌时间战力!$S$819</f>
        <v>0</v>
      </c>
      <c r="T819">
        <f>[1]卡牌时间战力!$T$819</f>
        <v>0</v>
      </c>
      <c r="U819">
        <f>[1]卡牌时间战力!$U$819</f>
        <v>0</v>
      </c>
      <c r="V819">
        <f>[1]卡牌时间战力!$V$819</f>
        <v>0</v>
      </c>
      <c r="W819">
        <f>[1]卡牌时间战力!$W$819</f>
        <v>0</v>
      </c>
      <c r="X819">
        <f>[1]卡牌时间战力!$X$819</f>
        <v>0</v>
      </c>
    </row>
    <row r="820" spans="1:24" x14ac:dyDescent="0.15">
      <c r="A820">
        <f>[1]卡牌时间战力!$A$820</f>
        <v>0</v>
      </c>
      <c r="B820">
        <f>[1]卡牌时间战力!$B$820</f>
        <v>0</v>
      </c>
      <c r="C820">
        <f>[1]卡牌时间战力!$C$820</f>
        <v>0</v>
      </c>
      <c r="D820">
        <f>[1]卡牌时间战力!$D$820</f>
        <v>0</v>
      </c>
      <c r="E820">
        <f>[1]卡牌时间战力!$E$820</f>
        <v>0</v>
      </c>
      <c r="F820">
        <f>[1]卡牌时间战力!$F$820</f>
        <v>0</v>
      </c>
      <c r="G820">
        <f>[1]卡牌时间战力!$G$820</f>
        <v>0</v>
      </c>
      <c r="H820">
        <f>[1]卡牌时间战力!$H$820</f>
        <v>0</v>
      </c>
      <c r="I820">
        <f>[1]卡牌时间战力!$I$820</f>
        <v>0</v>
      </c>
      <c r="J820">
        <f>[1]卡牌时间战力!$J$820</f>
        <v>0</v>
      </c>
      <c r="K820">
        <f>[1]卡牌时间战力!$K$820</f>
        <v>0</v>
      </c>
      <c r="L820">
        <f>[1]卡牌时间战力!$L$820</f>
        <v>0</v>
      </c>
      <c r="M820">
        <f>[1]卡牌时间战力!$M$820</f>
        <v>0</v>
      </c>
      <c r="N820">
        <f>[1]卡牌时间战力!$N$820</f>
        <v>0</v>
      </c>
      <c r="O820">
        <f>[1]卡牌时间战力!$O$820</f>
        <v>0</v>
      </c>
      <c r="P820">
        <f>[1]卡牌时间战力!$P$820</f>
        <v>0</v>
      </c>
      <c r="Q820">
        <f>[1]卡牌时间战力!$Q$820</f>
        <v>0</v>
      </c>
      <c r="R820">
        <f>[1]卡牌时间战力!$R$820</f>
        <v>0</v>
      </c>
      <c r="S820">
        <f>[1]卡牌时间战力!$S$820</f>
        <v>0</v>
      </c>
      <c r="T820">
        <f>[1]卡牌时间战力!$T$820</f>
        <v>0</v>
      </c>
      <c r="U820">
        <f>[1]卡牌时间战力!$U$820</f>
        <v>0</v>
      </c>
      <c r="V820">
        <f>[1]卡牌时间战力!$V$820</f>
        <v>0</v>
      </c>
      <c r="W820">
        <f>[1]卡牌时间战力!$W$820</f>
        <v>0</v>
      </c>
      <c r="X820">
        <f>[1]卡牌时间战力!$X$820</f>
        <v>0</v>
      </c>
    </row>
    <row r="821" spans="1:24" x14ac:dyDescent="0.15">
      <c r="A821">
        <f>[1]卡牌时间战力!$A$821</f>
        <v>0</v>
      </c>
      <c r="B821">
        <f>[1]卡牌时间战力!$B$821</f>
        <v>0</v>
      </c>
      <c r="C821">
        <f>[1]卡牌时间战力!$C$821</f>
        <v>0</v>
      </c>
      <c r="D821">
        <f>[1]卡牌时间战力!$D$821</f>
        <v>0</v>
      </c>
      <c r="E821">
        <f>[1]卡牌时间战力!$E$821</f>
        <v>0</v>
      </c>
      <c r="F821">
        <f>[1]卡牌时间战力!$F$821</f>
        <v>0</v>
      </c>
      <c r="G821">
        <f>[1]卡牌时间战力!$G$821</f>
        <v>0</v>
      </c>
      <c r="H821">
        <f>[1]卡牌时间战力!$H$821</f>
        <v>0</v>
      </c>
      <c r="I821">
        <f>[1]卡牌时间战力!$I$821</f>
        <v>0</v>
      </c>
      <c r="J821">
        <f>[1]卡牌时间战力!$J$821</f>
        <v>0</v>
      </c>
      <c r="K821">
        <f>[1]卡牌时间战力!$K$821</f>
        <v>0</v>
      </c>
      <c r="L821">
        <f>[1]卡牌时间战力!$L$821</f>
        <v>0</v>
      </c>
      <c r="M821">
        <f>[1]卡牌时间战力!$M$821</f>
        <v>0</v>
      </c>
      <c r="N821">
        <f>[1]卡牌时间战力!$N$821</f>
        <v>0</v>
      </c>
      <c r="O821">
        <f>[1]卡牌时间战力!$O$821</f>
        <v>0</v>
      </c>
      <c r="P821">
        <f>[1]卡牌时间战力!$P$821</f>
        <v>0</v>
      </c>
      <c r="Q821">
        <f>[1]卡牌时间战力!$Q$821</f>
        <v>0</v>
      </c>
      <c r="R821">
        <f>[1]卡牌时间战力!$R$821</f>
        <v>0</v>
      </c>
      <c r="S821">
        <f>[1]卡牌时间战力!$S$821</f>
        <v>0</v>
      </c>
      <c r="T821">
        <f>[1]卡牌时间战力!$T$821</f>
        <v>0</v>
      </c>
      <c r="U821">
        <f>[1]卡牌时间战力!$U$821</f>
        <v>0</v>
      </c>
      <c r="V821">
        <f>[1]卡牌时间战力!$V$821</f>
        <v>0</v>
      </c>
      <c r="W821">
        <f>[1]卡牌时间战力!$W$821</f>
        <v>0</v>
      </c>
      <c r="X821">
        <f>[1]卡牌时间战力!$X$821</f>
        <v>0</v>
      </c>
    </row>
    <row r="822" spans="1:24" x14ac:dyDescent="0.15">
      <c r="A822">
        <f>[1]卡牌时间战力!$A$822</f>
        <v>0</v>
      </c>
      <c r="B822">
        <f>[1]卡牌时间战力!$B$822</f>
        <v>0</v>
      </c>
      <c r="C822">
        <f>[1]卡牌时间战力!$C$822</f>
        <v>0</v>
      </c>
      <c r="D822">
        <f>[1]卡牌时间战力!$D$822</f>
        <v>0</v>
      </c>
      <c r="E822">
        <f>[1]卡牌时间战力!$E$822</f>
        <v>0</v>
      </c>
      <c r="F822">
        <f>[1]卡牌时间战力!$F$822</f>
        <v>0</v>
      </c>
      <c r="G822">
        <f>[1]卡牌时间战力!$G$822</f>
        <v>0</v>
      </c>
      <c r="H822">
        <f>[1]卡牌时间战力!$H$822</f>
        <v>0</v>
      </c>
      <c r="I822">
        <f>[1]卡牌时间战力!$I$822</f>
        <v>0</v>
      </c>
      <c r="J822">
        <f>[1]卡牌时间战力!$J$822</f>
        <v>0</v>
      </c>
      <c r="K822">
        <f>[1]卡牌时间战力!$K$822</f>
        <v>0</v>
      </c>
      <c r="L822">
        <f>[1]卡牌时间战力!$L$822</f>
        <v>0</v>
      </c>
      <c r="M822">
        <f>[1]卡牌时间战力!$M$822</f>
        <v>0</v>
      </c>
      <c r="N822">
        <f>[1]卡牌时间战力!$N$822</f>
        <v>0</v>
      </c>
      <c r="O822">
        <f>[1]卡牌时间战力!$O$822</f>
        <v>0</v>
      </c>
      <c r="P822">
        <f>[1]卡牌时间战力!$P$822</f>
        <v>0</v>
      </c>
      <c r="Q822">
        <f>[1]卡牌时间战力!$Q$822</f>
        <v>0</v>
      </c>
      <c r="R822">
        <f>[1]卡牌时间战力!$R$822</f>
        <v>0</v>
      </c>
      <c r="S822">
        <f>[1]卡牌时间战力!$S$822</f>
        <v>0</v>
      </c>
      <c r="T822">
        <f>[1]卡牌时间战力!$T$822</f>
        <v>0</v>
      </c>
      <c r="U822">
        <f>[1]卡牌时间战力!$U$822</f>
        <v>0</v>
      </c>
      <c r="V822">
        <f>[1]卡牌时间战力!$V$822</f>
        <v>0</v>
      </c>
      <c r="W822">
        <f>[1]卡牌时间战力!$W$822</f>
        <v>0</v>
      </c>
      <c r="X822">
        <f>[1]卡牌时间战力!$X$822</f>
        <v>0</v>
      </c>
    </row>
    <row r="823" spans="1:24" x14ac:dyDescent="0.15">
      <c r="A823">
        <f>[1]卡牌时间战力!$A$823</f>
        <v>0</v>
      </c>
      <c r="B823">
        <f>[1]卡牌时间战力!$B$823</f>
        <v>0</v>
      </c>
      <c r="C823">
        <f>[1]卡牌时间战力!$C$823</f>
        <v>0</v>
      </c>
      <c r="D823">
        <f>[1]卡牌时间战力!$D$823</f>
        <v>0</v>
      </c>
      <c r="E823">
        <f>[1]卡牌时间战力!$E$823</f>
        <v>0</v>
      </c>
      <c r="F823">
        <f>[1]卡牌时间战力!$F$823</f>
        <v>0</v>
      </c>
      <c r="G823">
        <f>[1]卡牌时间战力!$G$823</f>
        <v>0</v>
      </c>
      <c r="H823">
        <f>[1]卡牌时间战力!$H$823</f>
        <v>0</v>
      </c>
      <c r="I823">
        <f>[1]卡牌时间战力!$I$823</f>
        <v>0</v>
      </c>
      <c r="J823">
        <f>[1]卡牌时间战力!$J$823</f>
        <v>0</v>
      </c>
      <c r="K823">
        <f>[1]卡牌时间战力!$K$823</f>
        <v>0</v>
      </c>
      <c r="L823">
        <f>[1]卡牌时间战力!$L$823</f>
        <v>0</v>
      </c>
      <c r="M823">
        <f>[1]卡牌时间战力!$M$823</f>
        <v>0</v>
      </c>
      <c r="N823">
        <f>[1]卡牌时间战力!$N$823</f>
        <v>0</v>
      </c>
      <c r="O823">
        <f>[1]卡牌时间战力!$O$823</f>
        <v>0</v>
      </c>
      <c r="P823">
        <f>[1]卡牌时间战力!$P$823</f>
        <v>0</v>
      </c>
      <c r="Q823">
        <f>[1]卡牌时间战力!$Q$823</f>
        <v>0</v>
      </c>
      <c r="R823">
        <f>[1]卡牌时间战力!$R$823</f>
        <v>0</v>
      </c>
      <c r="S823">
        <f>[1]卡牌时间战力!$S$823</f>
        <v>0</v>
      </c>
      <c r="T823">
        <f>[1]卡牌时间战力!$T$823</f>
        <v>0</v>
      </c>
      <c r="U823">
        <f>[1]卡牌时间战力!$U$823</f>
        <v>0</v>
      </c>
      <c r="V823">
        <f>[1]卡牌时间战力!$V$823</f>
        <v>0</v>
      </c>
      <c r="W823">
        <f>[1]卡牌时间战力!$W$823</f>
        <v>0</v>
      </c>
      <c r="X823">
        <f>[1]卡牌时间战力!$X$823</f>
        <v>0</v>
      </c>
    </row>
    <row r="824" spans="1:24" x14ac:dyDescent="0.15">
      <c r="A824">
        <f>[1]卡牌时间战力!$A$824</f>
        <v>0</v>
      </c>
      <c r="B824">
        <f>[1]卡牌时间战力!$B$824</f>
        <v>0</v>
      </c>
      <c r="C824">
        <f>[1]卡牌时间战力!$C$824</f>
        <v>0</v>
      </c>
      <c r="D824">
        <f>[1]卡牌时间战力!$D$824</f>
        <v>0</v>
      </c>
      <c r="E824">
        <f>[1]卡牌时间战力!$E$824</f>
        <v>0</v>
      </c>
      <c r="F824">
        <f>[1]卡牌时间战力!$F$824</f>
        <v>0</v>
      </c>
      <c r="G824">
        <f>[1]卡牌时间战力!$G$824</f>
        <v>0</v>
      </c>
      <c r="H824">
        <f>[1]卡牌时间战力!$H$824</f>
        <v>0</v>
      </c>
      <c r="I824">
        <f>[1]卡牌时间战力!$I$824</f>
        <v>0</v>
      </c>
      <c r="J824">
        <f>[1]卡牌时间战力!$J$824</f>
        <v>0</v>
      </c>
      <c r="K824">
        <f>[1]卡牌时间战力!$K$824</f>
        <v>0</v>
      </c>
      <c r="L824">
        <f>[1]卡牌时间战力!$L$824</f>
        <v>0</v>
      </c>
      <c r="M824">
        <f>[1]卡牌时间战力!$M$824</f>
        <v>0</v>
      </c>
      <c r="N824">
        <f>[1]卡牌时间战力!$N$824</f>
        <v>0</v>
      </c>
      <c r="O824">
        <f>[1]卡牌时间战力!$O$824</f>
        <v>0</v>
      </c>
      <c r="P824">
        <f>[1]卡牌时间战力!$P$824</f>
        <v>0</v>
      </c>
      <c r="Q824">
        <f>[1]卡牌时间战力!$Q$824</f>
        <v>0</v>
      </c>
      <c r="R824">
        <f>[1]卡牌时间战力!$R$824</f>
        <v>0</v>
      </c>
      <c r="S824">
        <f>[1]卡牌时间战力!$S$824</f>
        <v>0</v>
      </c>
      <c r="T824">
        <f>[1]卡牌时间战力!$T$824</f>
        <v>0</v>
      </c>
      <c r="U824">
        <f>[1]卡牌时间战力!$U$824</f>
        <v>0</v>
      </c>
      <c r="V824">
        <f>[1]卡牌时间战力!$V$824</f>
        <v>0</v>
      </c>
      <c r="W824">
        <f>[1]卡牌时间战力!$W$824</f>
        <v>0</v>
      </c>
      <c r="X824">
        <f>[1]卡牌时间战力!$X$824</f>
        <v>0</v>
      </c>
    </row>
    <row r="825" spans="1:24" x14ac:dyDescent="0.15">
      <c r="A825">
        <f>[1]卡牌时间战力!$A$825</f>
        <v>0</v>
      </c>
      <c r="B825">
        <f>[1]卡牌时间战力!$B$825</f>
        <v>0</v>
      </c>
      <c r="C825">
        <f>[1]卡牌时间战力!$C$825</f>
        <v>0</v>
      </c>
      <c r="D825">
        <f>[1]卡牌时间战力!$D$825</f>
        <v>0</v>
      </c>
      <c r="E825">
        <f>[1]卡牌时间战力!$E$825</f>
        <v>0</v>
      </c>
      <c r="F825">
        <f>[1]卡牌时间战力!$F$825</f>
        <v>0</v>
      </c>
      <c r="G825">
        <f>[1]卡牌时间战力!$G$825</f>
        <v>0</v>
      </c>
      <c r="H825">
        <f>[1]卡牌时间战力!$H$825</f>
        <v>0</v>
      </c>
      <c r="I825">
        <f>[1]卡牌时间战力!$I$825</f>
        <v>0</v>
      </c>
      <c r="J825">
        <f>[1]卡牌时间战力!$J$825</f>
        <v>0</v>
      </c>
      <c r="K825">
        <f>[1]卡牌时间战力!$K$825</f>
        <v>0</v>
      </c>
      <c r="L825">
        <f>[1]卡牌时间战力!$L$825</f>
        <v>0</v>
      </c>
      <c r="M825">
        <f>[1]卡牌时间战力!$M$825</f>
        <v>0</v>
      </c>
      <c r="N825">
        <f>[1]卡牌时间战力!$N$825</f>
        <v>0</v>
      </c>
      <c r="O825">
        <f>[1]卡牌时间战力!$O$825</f>
        <v>0</v>
      </c>
      <c r="P825">
        <f>[1]卡牌时间战力!$P$825</f>
        <v>0</v>
      </c>
      <c r="Q825">
        <f>[1]卡牌时间战力!$Q$825</f>
        <v>0</v>
      </c>
      <c r="R825">
        <f>[1]卡牌时间战力!$R$825</f>
        <v>0</v>
      </c>
      <c r="S825">
        <f>[1]卡牌时间战力!$S$825</f>
        <v>0</v>
      </c>
      <c r="T825">
        <f>[1]卡牌时间战力!$T$825</f>
        <v>0</v>
      </c>
      <c r="U825">
        <f>[1]卡牌时间战力!$U$825</f>
        <v>0</v>
      </c>
      <c r="V825">
        <f>[1]卡牌时间战力!$V$825</f>
        <v>0</v>
      </c>
      <c r="W825">
        <f>[1]卡牌时间战力!$W$825</f>
        <v>0</v>
      </c>
      <c r="X825">
        <f>[1]卡牌时间战力!$X$825</f>
        <v>0</v>
      </c>
    </row>
    <row r="826" spans="1:24" x14ac:dyDescent="0.15">
      <c r="A826">
        <f>[1]卡牌时间战力!$A$826</f>
        <v>0</v>
      </c>
      <c r="B826">
        <f>[1]卡牌时间战力!$B$826</f>
        <v>0</v>
      </c>
      <c r="C826">
        <f>[1]卡牌时间战力!$C$826</f>
        <v>0</v>
      </c>
      <c r="D826">
        <f>[1]卡牌时间战力!$D$826</f>
        <v>0</v>
      </c>
      <c r="E826">
        <f>[1]卡牌时间战力!$E$826</f>
        <v>0</v>
      </c>
      <c r="F826">
        <f>[1]卡牌时间战力!$F$826</f>
        <v>0</v>
      </c>
      <c r="G826">
        <f>[1]卡牌时间战力!$G$826</f>
        <v>0</v>
      </c>
      <c r="H826">
        <f>[1]卡牌时间战力!$H$826</f>
        <v>0</v>
      </c>
      <c r="I826">
        <f>[1]卡牌时间战力!$I$826</f>
        <v>0</v>
      </c>
      <c r="J826">
        <f>[1]卡牌时间战力!$J$826</f>
        <v>0</v>
      </c>
      <c r="K826">
        <f>[1]卡牌时间战力!$K$826</f>
        <v>0</v>
      </c>
      <c r="L826">
        <f>[1]卡牌时间战力!$L$826</f>
        <v>0</v>
      </c>
      <c r="M826">
        <f>[1]卡牌时间战力!$M$826</f>
        <v>0</v>
      </c>
      <c r="N826">
        <f>[1]卡牌时间战力!$N$826</f>
        <v>0</v>
      </c>
      <c r="O826">
        <f>[1]卡牌时间战力!$O$826</f>
        <v>0</v>
      </c>
      <c r="P826">
        <f>[1]卡牌时间战力!$P$826</f>
        <v>0</v>
      </c>
      <c r="Q826">
        <f>[1]卡牌时间战力!$Q$826</f>
        <v>0</v>
      </c>
      <c r="R826">
        <f>[1]卡牌时间战力!$R$826</f>
        <v>0</v>
      </c>
      <c r="S826">
        <f>[1]卡牌时间战力!$S$826</f>
        <v>0</v>
      </c>
      <c r="T826">
        <f>[1]卡牌时间战力!$T$826</f>
        <v>0</v>
      </c>
      <c r="U826">
        <f>[1]卡牌时间战力!$U$826</f>
        <v>0</v>
      </c>
      <c r="V826">
        <f>[1]卡牌时间战力!$V$826</f>
        <v>0</v>
      </c>
      <c r="W826">
        <f>[1]卡牌时间战力!$W$826</f>
        <v>0</v>
      </c>
      <c r="X826">
        <f>[1]卡牌时间战力!$X$826</f>
        <v>0</v>
      </c>
    </row>
    <row r="827" spans="1:24" x14ac:dyDescent="0.15">
      <c r="A827">
        <f>[1]卡牌时间战力!$A$827</f>
        <v>0</v>
      </c>
      <c r="B827">
        <f>[1]卡牌时间战力!$B$827</f>
        <v>0</v>
      </c>
      <c r="C827">
        <f>[1]卡牌时间战力!$C$827</f>
        <v>0</v>
      </c>
      <c r="D827">
        <f>[1]卡牌时间战力!$D$827</f>
        <v>0</v>
      </c>
      <c r="E827">
        <f>[1]卡牌时间战力!$E$827</f>
        <v>0</v>
      </c>
      <c r="F827">
        <f>[1]卡牌时间战力!$F$827</f>
        <v>0</v>
      </c>
      <c r="G827">
        <f>[1]卡牌时间战力!$G$827</f>
        <v>0</v>
      </c>
      <c r="H827">
        <f>[1]卡牌时间战力!$H$827</f>
        <v>0</v>
      </c>
      <c r="I827">
        <f>[1]卡牌时间战力!$I$827</f>
        <v>0</v>
      </c>
      <c r="J827">
        <f>[1]卡牌时间战力!$J$827</f>
        <v>0</v>
      </c>
      <c r="K827">
        <f>[1]卡牌时间战力!$K$827</f>
        <v>0</v>
      </c>
      <c r="L827">
        <f>[1]卡牌时间战力!$L$827</f>
        <v>0</v>
      </c>
      <c r="M827">
        <f>[1]卡牌时间战力!$M$827</f>
        <v>0</v>
      </c>
      <c r="N827">
        <f>[1]卡牌时间战力!$N$827</f>
        <v>0</v>
      </c>
      <c r="O827">
        <f>[1]卡牌时间战力!$O$827</f>
        <v>0</v>
      </c>
      <c r="P827">
        <f>[1]卡牌时间战力!$P$827</f>
        <v>0</v>
      </c>
      <c r="Q827">
        <f>[1]卡牌时间战力!$Q$827</f>
        <v>0</v>
      </c>
      <c r="R827">
        <f>[1]卡牌时间战力!$R$827</f>
        <v>0</v>
      </c>
      <c r="S827">
        <f>[1]卡牌时间战力!$S$827</f>
        <v>0</v>
      </c>
      <c r="T827">
        <f>[1]卡牌时间战力!$T$827</f>
        <v>0</v>
      </c>
      <c r="U827">
        <f>[1]卡牌时间战力!$U$827</f>
        <v>0</v>
      </c>
      <c r="V827">
        <f>[1]卡牌时间战力!$V$827</f>
        <v>0</v>
      </c>
      <c r="W827">
        <f>[1]卡牌时间战力!$W$827</f>
        <v>0</v>
      </c>
      <c r="X827">
        <f>[1]卡牌时间战力!$X$827</f>
        <v>0</v>
      </c>
    </row>
    <row r="828" spans="1:24" x14ac:dyDescent="0.15">
      <c r="A828">
        <f>[1]卡牌时间战力!$A$828</f>
        <v>0</v>
      </c>
      <c r="B828">
        <f>[1]卡牌时间战力!$B$828</f>
        <v>0</v>
      </c>
      <c r="C828">
        <f>[1]卡牌时间战力!$C$828</f>
        <v>0</v>
      </c>
      <c r="D828">
        <f>[1]卡牌时间战力!$D$828</f>
        <v>0</v>
      </c>
      <c r="E828">
        <f>[1]卡牌时间战力!$E$828</f>
        <v>0</v>
      </c>
      <c r="F828">
        <f>[1]卡牌时间战力!$F$828</f>
        <v>0</v>
      </c>
      <c r="G828">
        <f>[1]卡牌时间战力!$G$828</f>
        <v>0</v>
      </c>
      <c r="H828">
        <f>[1]卡牌时间战力!$H$828</f>
        <v>0</v>
      </c>
      <c r="I828">
        <f>[1]卡牌时间战力!$I$828</f>
        <v>0</v>
      </c>
      <c r="J828">
        <f>[1]卡牌时间战力!$J$828</f>
        <v>0</v>
      </c>
      <c r="K828">
        <f>[1]卡牌时间战力!$K$828</f>
        <v>0</v>
      </c>
      <c r="L828">
        <f>[1]卡牌时间战力!$L$828</f>
        <v>0</v>
      </c>
      <c r="M828">
        <f>[1]卡牌时间战力!$M$828</f>
        <v>0</v>
      </c>
      <c r="N828">
        <f>[1]卡牌时间战力!$N$828</f>
        <v>0</v>
      </c>
      <c r="O828">
        <f>[1]卡牌时间战力!$O$828</f>
        <v>0</v>
      </c>
      <c r="P828">
        <f>[1]卡牌时间战力!$P$828</f>
        <v>0</v>
      </c>
      <c r="Q828">
        <f>[1]卡牌时间战力!$Q$828</f>
        <v>0</v>
      </c>
      <c r="R828">
        <f>[1]卡牌时间战力!$R$828</f>
        <v>0</v>
      </c>
      <c r="S828">
        <f>[1]卡牌时间战力!$S$828</f>
        <v>0</v>
      </c>
      <c r="T828">
        <f>[1]卡牌时间战力!$T$828</f>
        <v>0</v>
      </c>
      <c r="U828">
        <f>[1]卡牌时间战力!$U$828</f>
        <v>0</v>
      </c>
      <c r="V828">
        <f>[1]卡牌时间战力!$V$828</f>
        <v>0</v>
      </c>
      <c r="W828">
        <f>[1]卡牌时间战力!$W$828</f>
        <v>0</v>
      </c>
      <c r="X828">
        <f>[1]卡牌时间战力!$X$828</f>
        <v>0</v>
      </c>
    </row>
    <row r="829" spans="1:24" x14ac:dyDescent="0.15">
      <c r="A829">
        <f>[1]卡牌时间战力!$A$829</f>
        <v>0</v>
      </c>
      <c r="B829">
        <f>[1]卡牌时间战力!$B$829</f>
        <v>0</v>
      </c>
      <c r="C829">
        <f>[1]卡牌时间战力!$C$829</f>
        <v>0</v>
      </c>
      <c r="D829">
        <f>[1]卡牌时间战力!$D$829</f>
        <v>0</v>
      </c>
      <c r="E829">
        <f>[1]卡牌时间战力!$E$829</f>
        <v>0</v>
      </c>
      <c r="F829">
        <f>[1]卡牌时间战力!$F$829</f>
        <v>0</v>
      </c>
      <c r="G829">
        <f>[1]卡牌时间战力!$G$829</f>
        <v>0</v>
      </c>
      <c r="H829">
        <f>[1]卡牌时间战力!$H$829</f>
        <v>0</v>
      </c>
      <c r="I829">
        <f>[1]卡牌时间战力!$I$829</f>
        <v>0</v>
      </c>
      <c r="J829">
        <f>[1]卡牌时间战力!$J$829</f>
        <v>0</v>
      </c>
      <c r="K829">
        <f>[1]卡牌时间战力!$K$829</f>
        <v>0</v>
      </c>
      <c r="L829">
        <f>[1]卡牌时间战力!$L$829</f>
        <v>0</v>
      </c>
      <c r="M829">
        <f>[1]卡牌时间战力!$M$829</f>
        <v>0</v>
      </c>
      <c r="N829">
        <f>[1]卡牌时间战力!$N$829</f>
        <v>0</v>
      </c>
      <c r="O829">
        <f>[1]卡牌时间战力!$O$829</f>
        <v>0</v>
      </c>
      <c r="P829">
        <f>[1]卡牌时间战力!$P$829</f>
        <v>0</v>
      </c>
      <c r="Q829">
        <f>[1]卡牌时间战力!$Q$829</f>
        <v>0</v>
      </c>
      <c r="R829">
        <f>[1]卡牌时间战力!$R$829</f>
        <v>0</v>
      </c>
      <c r="S829">
        <f>[1]卡牌时间战力!$S$829</f>
        <v>0</v>
      </c>
      <c r="T829">
        <f>[1]卡牌时间战力!$T$829</f>
        <v>0</v>
      </c>
      <c r="U829">
        <f>[1]卡牌时间战力!$U$829</f>
        <v>0</v>
      </c>
      <c r="V829">
        <f>[1]卡牌时间战力!$V$829</f>
        <v>0</v>
      </c>
      <c r="W829">
        <f>[1]卡牌时间战力!$W$829</f>
        <v>0</v>
      </c>
      <c r="X829">
        <f>[1]卡牌时间战力!$X$829</f>
        <v>0</v>
      </c>
    </row>
    <row r="830" spans="1:24" x14ac:dyDescent="0.15">
      <c r="A830">
        <f>[1]卡牌时间战力!$A$830</f>
        <v>0</v>
      </c>
      <c r="B830">
        <f>[1]卡牌时间战力!$B$830</f>
        <v>0</v>
      </c>
      <c r="C830">
        <f>[1]卡牌时间战力!$C$830</f>
        <v>0</v>
      </c>
      <c r="D830">
        <f>[1]卡牌时间战力!$D$830</f>
        <v>0</v>
      </c>
      <c r="E830">
        <f>[1]卡牌时间战力!$E$830</f>
        <v>0</v>
      </c>
      <c r="F830">
        <f>[1]卡牌时间战力!$F$830</f>
        <v>0</v>
      </c>
      <c r="G830">
        <f>[1]卡牌时间战力!$G$830</f>
        <v>0</v>
      </c>
      <c r="H830">
        <f>[1]卡牌时间战力!$H$830</f>
        <v>0</v>
      </c>
      <c r="I830">
        <f>[1]卡牌时间战力!$I$830</f>
        <v>0</v>
      </c>
      <c r="J830">
        <f>[1]卡牌时间战力!$J$830</f>
        <v>0</v>
      </c>
      <c r="K830">
        <f>[1]卡牌时间战力!$K$830</f>
        <v>0</v>
      </c>
      <c r="L830">
        <f>[1]卡牌时间战力!$L$830</f>
        <v>0</v>
      </c>
      <c r="M830">
        <f>[1]卡牌时间战力!$M$830</f>
        <v>0</v>
      </c>
      <c r="N830">
        <f>[1]卡牌时间战力!$N$830</f>
        <v>0</v>
      </c>
      <c r="O830">
        <f>[1]卡牌时间战力!$O$830</f>
        <v>0</v>
      </c>
      <c r="P830">
        <f>[1]卡牌时间战力!$P$830</f>
        <v>0</v>
      </c>
      <c r="Q830">
        <f>[1]卡牌时间战力!$Q$830</f>
        <v>0</v>
      </c>
      <c r="R830">
        <f>[1]卡牌时间战力!$R$830</f>
        <v>0</v>
      </c>
      <c r="S830">
        <f>[1]卡牌时间战力!$S$830</f>
        <v>0</v>
      </c>
      <c r="T830">
        <f>[1]卡牌时间战力!$T$830</f>
        <v>0</v>
      </c>
      <c r="U830">
        <f>[1]卡牌时间战力!$U$830</f>
        <v>0</v>
      </c>
      <c r="V830">
        <f>[1]卡牌时间战力!$V$830</f>
        <v>0</v>
      </c>
      <c r="W830">
        <f>[1]卡牌时间战力!$W$830</f>
        <v>0</v>
      </c>
      <c r="X830">
        <f>[1]卡牌时间战力!$X$830</f>
        <v>0</v>
      </c>
    </row>
    <row r="831" spans="1:24" x14ac:dyDescent="0.15">
      <c r="A831">
        <f>[1]卡牌时间战力!$A$831</f>
        <v>0</v>
      </c>
      <c r="B831">
        <f>[1]卡牌时间战力!$B$831</f>
        <v>0</v>
      </c>
      <c r="C831">
        <f>[1]卡牌时间战力!$C$831</f>
        <v>0</v>
      </c>
      <c r="D831">
        <f>[1]卡牌时间战力!$D$831</f>
        <v>0</v>
      </c>
      <c r="E831">
        <f>[1]卡牌时间战力!$E$831</f>
        <v>0</v>
      </c>
      <c r="F831">
        <f>[1]卡牌时间战力!$F$831</f>
        <v>0</v>
      </c>
      <c r="G831">
        <f>[1]卡牌时间战力!$G$831</f>
        <v>0</v>
      </c>
      <c r="H831">
        <f>[1]卡牌时间战力!$H$831</f>
        <v>0</v>
      </c>
      <c r="I831">
        <f>[1]卡牌时间战力!$I$831</f>
        <v>0</v>
      </c>
      <c r="J831">
        <f>[1]卡牌时间战力!$J$831</f>
        <v>0</v>
      </c>
      <c r="K831">
        <f>[1]卡牌时间战力!$K$831</f>
        <v>0</v>
      </c>
      <c r="L831">
        <f>[1]卡牌时间战力!$L$831</f>
        <v>0</v>
      </c>
      <c r="M831">
        <f>[1]卡牌时间战力!$M$831</f>
        <v>0</v>
      </c>
      <c r="N831">
        <f>[1]卡牌时间战力!$N$831</f>
        <v>0</v>
      </c>
      <c r="O831">
        <f>[1]卡牌时间战力!$O$831</f>
        <v>0</v>
      </c>
      <c r="P831">
        <f>[1]卡牌时间战力!$P$831</f>
        <v>0</v>
      </c>
      <c r="Q831">
        <f>[1]卡牌时间战力!$Q$831</f>
        <v>0</v>
      </c>
      <c r="R831">
        <f>[1]卡牌时间战力!$R$831</f>
        <v>0</v>
      </c>
      <c r="S831">
        <f>[1]卡牌时间战力!$S$831</f>
        <v>0</v>
      </c>
      <c r="T831">
        <f>[1]卡牌时间战力!$T$831</f>
        <v>0</v>
      </c>
      <c r="U831">
        <f>[1]卡牌时间战力!$U$831</f>
        <v>0</v>
      </c>
      <c r="V831">
        <f>[1]卡牌时间战力!$V$831</f>
        <v>0</v>
      </c>
      <c r="W831">
        <f>[1]卡牌时间战力!$W$831</f>
        <v>0</v>
      </c>
      <c r="X831">
        <f>[1]卡牌时间战力!$X$831</f>
        <v>0</v>
      </c>
    </row>
    <row r="832" spans="1:24" x14ac:dyDescent="0.15">
      <c r="A832">
        <f>[1]卡牌时间战力!$A$832</f>
        <v>0</v>
      </c>
      <c r="B832">
        <f>[1]卡牌时间战力!$B$832</f>
        <v>0</v>
      </c>
      <c r="C832">
        <f>[1]卡牌时间战力!$C$832</f>
        <v>0</v>
      </c>
      <c r="D832">
        <f>[1]卡牌时间战力!$D$832</f>
        <v>0</v>
      </c>
      <c r="E832">
        <f>[1]卡牌时间战力!$E$832</f>
        <v>0</v>
      </c>
      <c r="F832">
        <f>[1]卡牌时间战力!$F$832</f>
        <v>0</v>
      </c>
      <c r="G832">
        <f>[1]卡牌时间战力!$G$832</f>
        <v>0</v>
      </c>
      <c r="H832">
        <f>[1]卡牌时间战力!$H$832</f>
        <v>0</v>
      </c>
      <c r="I832">
        <f>[1]卡牌时间战力!$I$832</f>
        <v>0</v>
      </c>
      <c r="J832">
        <f>[1]卡牌时间战力!$J$832</f>
        <v>0</v>
      </c>
      <c r="K832">
        <f>[1]卡牌时间战力!$K$832</f>
        <v>0</v>
      </c>
      <c r="L832">
        <f>[1]卡牌时间战力!$L$832</f>
        <v>0</v>
      </c>
      <c r="M832">
        <f>[1]卡牌时间战力!$M$832</f>
        <v>0</v>
      </c>
      <c r="N832">
        <f>[1]卡牌时间战力!$N$832</f>
        <v>0</v>
      </c>
      <c r="O832">
        <f>[1]卡牌时间战力!$O$832</f>
        <v>0</v>
      </c>
      <c r="P832">
        <f>[1]卡牌时间战力!$P$832</f>
        <v>0</v>
      </c>
      <c r="Q832">
        <f>[1]卡牌时间战力!$Q$832</f>
        <v>0</v>
      </c>
      <c r="R832">
        <f>[1]卡牌时间战力!$R$832</f>
        <v>0</v>
      </c>
      <c r="S832">
        <f>[1]卡牌时间战力!$S$832</f>
        <v>0</v>
      </c>
      <c r="T832">
        <f>[1]卡牌时间战力!$T$832</f>
        <v>0</v>
      </c>
      <c r="U832">
        <f>[1]卡牌时间战力!$U$832</f>
        <v>0</v>
      </c>
      <c r="V832">
        <f>[1]卡牌时间战力!$V$832</f>
        <v>0</v>
      </c>
      <c r="W832">
        <f>[1]卡牌时间战力!$W$832</f>
        <v>0</v>
      </c>
      <c r="X832">
        <f>[1]卡牌时间战力!$X$832</f>
        <v>0</v>
      </c>
    </row>
    <row r="833" spans="1:24" x14ac:dyDescent="0.15">
      <c r="A833">
        <f>[1]卡牌时间战力!$A$833</f>
        <v>0</v>
      </c>
      <c r="B833">
        <f>[1]卡牌时间战力!$B$833</f>
        <v>0</v>
      </c>
      <c r="C833">
        <f>[1]卡牌时间战力!$C$833</f>
        <v>0</v>
      </c>
      <c r="D833">
        <f>[1]卡牌时间战力!$D$833</f>
        <v>0</v>
      </c>
      <c r="E833">
        <f>[1]卡牌时间战力!$E$833</f>
        <v>0</v>
      </c>
      <c r="F833">
        <f>[1]卡牌时间战力!$F$833</f>
        <v>0</v>
      </c>
      <c r="G833">
        <f>[1]卡牌时间战力!$G$833</f>
        <v>0</v>
      </c>
      <c r="H833">
        <f>[1]卡牌时间战力!$H$833</f>
        <v>0</v>
      </c>
      <c r="I833">
        <f>[1]卡牌时间战力!$I$833</f>
        <v>0</v>
      </c>
      <c r="J833">
        <f>[1]卡牌时间战力!$J$833</f>
        <v>0</v>
      </c>
      <c r="K833">
        <f>[1]卡牌时间战力!$K$833</f>
        <v>0</v>
      </c>
      <c r="L833">
        <f>[1]卡牌时间战力!$L$833</f>
        <v>0</v>
      </c>
      <c r="M833">
        <f>[1]卡牌时间战力!$M$833</f>
        <v>0</v>
      </c>
      <c r="N833">
        <f>[1]卡牌时间战力!$N$833</f>
        <v>0</v>
      </c>
      <c r="O833">
        <f>[1]卡牌时间战力!$O$833</f>
        <v>0</v>
      </c>
      <c r="P833">
        <f>[1]卡牌时间战力!$P$833</f>
        <v>0</v>
      </c>
      <c r="Q833">
        <f>[1]卡牌时间战力!$Q$833</f>
        <v>0</v>
      </c>
      <c r="R833">
        <f>[1]卡牌时间战力!$R$833</f>
        <v>0</v>
      </c>
      <c r="S833">
        <f>[1]卡牌时间战力!$S$833</f>
        <v>0</v>
      </c>
      <c r="T833">
        <f>[1]卡牌时间战力!$T$833</f>
        <v>0</v>
      </c>
      <c r="U833">
        <f>[1]卡牌时间战力!$U$833</f>
        <v>0</v>
      </c>
      <c r="V833">
        <f>[1]卡牌时间战力!$V$833</f>
        <v>0</v>
      </c>
      <c r="W833">
        <f>[1]卡牌时间战力!$W$833</f>
        <v>0</v>
      </c>
      <c r="X833">
        <f>[1]卡牌时间战力!$X$833</f>
        <v>0</v>
      </c>
    </row>
    <row r="834" spans="1:24" x14ac:dyDescent="0.15">
      <c r="A834">
        <f>[1]卡牌时间战力!$A$834</f>
        <v>0</v>
      </c>
      <c r="B834">
        <f>[1]卡牌时间战力!$B$834</f>
        <v>0</v>
      </c>
      <c r="C834">
        <f>[1]卡牌时间战力!$C$834</f>
        <v>0</v>
      </c>
      <c r="D834">
        <f>[1]卡牌时间战力!$D$834</f>
        <v>0</v>
      </c>
      <c r="E834">
        <f>[1]卡牌时间战力!$E$834</f>
        <v>0</v>
      </c>
      <c r="F834">
        <f>[1]卡牌时间战力!$F$834</f>
        <v>0</v>
      </c>
      <c r="G834">
        <f>[1]卡牌时间战力!$G$834</f>
        <v>0</v>
      </c>
      <c r="H834">
        <f>[1]卡牌时间战力!$H$834</f>
        <v>0</v>
      </c>
      <c r="I834">
        <f>[1]卡牌时间战力!$I$834</f>
        <v>0</v>
      </c>
      <c r="J834">
        <f>[1]卡牌时间战力!$J$834</f>
        <v>0</v>
      </c>
      <c r="K834">
        <f>[1]卡牌时间战力!$K$834</f>
        <v>0</v>
      </c>
      <c r="L834">
        <f>[1]卡牌时间战力!$L$834</f>
        <v>0</v>
      </c>
      <c r="M834">
        <f>[1]卡牌时间战力!$M$834</f>
        <v>0</v>
      </c>
      <c r="N834">
        <f>[1]卡牌时间战力!$N$834</f>
        <v>0</v>
      </c>
      <c r="O834">
        <f>[1]卡牌时间战力!$O$834</f>
        <v>0</v>
      </c>
      <c r="P834">
        <f>[1]卡牌时间战力!$P$834</f>
        <v>0</v>
      </c>
      <c r="Q834">
        <f>[1]卡牌时间战力!$Q$834</f>
        <v>0</v>
      </c>
      <c r="R834">
        <f>[1]卡牌时间战力!$R$834</f>
        <v>0</v>
      </c>
      <c r="S834">
        <f>[1]卡牌时间战力!$S$834</f>
        <v>0</v>
      </c>
      <c r="T834">
        <f>[1]卡牌时间战力!$T$834</f>
        <v>0</v>
      </c>
      <c r="U834">
        <f>[1]卡牌时间战力!$U$834</f>
        <v>0</v>
      </c>
      <c r="V834">
        <f>[1]卡牌时间战力!$V$834</f>
        <v>0</v>
      </c>
      <c r="W834">
        <f>[1]卡牌时间战力!$W$834</f>
        <v>0</v>
      </c>
      <c r="X834">
        <f>[1]卡牌时间战力!$X$834</f>
        <v>0</v>
      </c>
    </row>
    <row r="835" spans="1:24" x14ac:dyDescent="0.15">
      <c r="A835">
        <f>[1]卡牌时间战力!$A$835</f>
        <v>0</v>
      </c>
      <c r="B835">
        <f>[1]卡牌时间战力!$B$835</f>
        <v>0</v>
      </c>
      <c r="C835">
        <f>[1]卡牌时间战力!$C$835</f>
        <v>0</v>
      </c>
      <c r="D835">
        <f>[1]卡牌时间战力!$D$835</f>
        <v>0</v>
      </c>
      <c r="E835">
        <f>[1]卡牌时间战力!$E$835</f>
        <v>0</v>
      </c>
      <c r="F835">
        <f>[1]卡牌时间战力!$F$835</f>
        <v>0</v>
      </c>
      <c r="G835">
        <f>[1]卡牌时间战力!$G$835</f>
        <v>0</v>
      </c>
      <c r="H835">
        <f>[1]卡牌时间战力!$H$835</f>
        <v>0</v>
      </c>
      <c r="I835">
        <f>[1]卡牌时间战力!$I$835</f>
        <v>0</v>
      </c>
      <c r="J835">
        <f>[1]卡牌时间战力!$J$835</f>
        <v>0</v>
      </c>
      <c r="K835">
        <f>[1]卡牌时间战力!$K$835</f>
        <v>0</v>
      </c>
      <c r="L835">
        <f>[1]卡牌时间战力!$L$835</f>
        <v>0</v>
      </c>
      <c r="M835">
        <f>[1]卡牌时间战力!$M$835</f>
        <v>0</v>
      </c>
      <c r="N835">
        <f>[1]卡牌时间战力!$N$835</f>
        <v>0</v>
      </c>
      <c r="O835">
        <f>[1]卡牌时间战力!$O$835</f>
        <v>0</v>
      </c>
      <c r="P835">
        <f>[1]卡牌时间战力!$P$835</f>
        <v>0</v>
      </c>
      <c r="Q835">
        <f>[1]卡牌时间战力!$Q$835</f>
        <v>0</v>
      </c>
      <c r="R835">
        <f>[1]卡牌时间战力!$R$835</f>
        <v>0</v>
      </c>
      <c r="S835">
        <f>[1]卡牌时间战力!$S$835</f>
        <v>0</v>
      </c>
      <c r="T835">
        <f>[1]卡牌时间战力!$T$835</f>
        <v>0</v>
      </c>
      <c r="U835">
        <f>[1]卡牌时间战力!$U$835</f>
        <v>0</v>
      </c>
      <c r="V835">
        <f>[1]卡牌时间战力!$V$835</f>
        <v>0</v>
      </c>
      <c r="W835">
        <f>[1]卡牌时间战力!$W$835</f>
        <v>0</v>
      </c>
      <c r="X835">
        <f>[1]卡牌时间战力!$X$835</f>
        <v>0</v>
      </c>
    </row>
    <row r="836" spans="1:24" x14ac:dyDescent="0.15">
      <c r="A836">
        <f>[1]卡牌时间战力!$A$836</f>
        <v>0</v>
      </c>
      <c r="B836">
        <f>[1]卡牌时间战力!$B$836</f>
        <v>0</v>
      </c>
      <c r="C836">
        <f>[1]卡牌时间战力!$C$836</f>
        <v>0</v>
      </c>
      <c r="D836">
        <f>[1]卡牌时间战力!$D$836</f>
        <v>0</v>
      </c>
      <c r="E836">
        <f>[1]卡牌时间战力!$E$836</f>
        <v>0</v>
      </c>
      <c r="F836">
        <f>[1]卡牌时间战力!$F$836</f>
        <v>0</v>
      </c>
      <c r="G836">
        <f>[1]卡牌时间战力!$G$836</f>
        <v>0</v>
      </c>
      <c r="H836">
        <f>[1]卡牌时间战力!$H$836</f>
        <v>0</v>
      </c>
      <c r="I836">
        <f>[1]卡牌时间战力!$I$836</f>
        <v>0</v>
      </c>
      <c r="J836">
        <f>[1]卡牌时间战力!$J$836</f>
        <v>0</v>
      </c>
      <c r="K836">
        <f>[1]卡牌时间战力!$K$836</f>
        <v>0</v>
      </c>
      <c r="L836">
        <f>[1]卡牌时间战力!$L$836</f>
        <v>0</v>
      </c>
      <c r="M836">
        <f>[1]卡牌时间战力!$M$836</f>
        <v>0</v>
      </c>
      <c r="N836">
        <f>[1]卡牌时间战力!$N$836</f>
        <v>0</v>
      </c>
      <c r="O836">
        <f>[1]卡牌时间战力!$O$836</f>
        <v>0</v>
      </c>
      <c r="P836">
        <f>[1]卡牌时间战力!$P$836</f>
        <v>0</v>
      </c>
      <c r="Q836">
        <f>[1]卡牌时间战力!$Q$836</f>
        <v>0</v>
      </c>
      <c r="R836">
        <f>[1]卡牌时间战力!$R$836</f>
        <v>0</v>
      </c>
      <c r="S836">
        <f>[1]卡牌时间战力!$S$836</f>
        <v>0</v>
      </c>
      <c r="T836">
        <f>[1]卡牌时间战力!$T$836</f>
        <v>0</v>
      </c>
      <c r="U836">
        <f>[1]卡牌时间战力!$U$836</f>
        <v>0</v>
      </c>
      <c r="V836">
        <f>[1]卡牌时间战力!$V$836</f>
        <v>0</v>
      </c>
      <c r="W836">
        <f>[1]卡牌时间战力!$W$836</f>
        <v>0</v>
      </c>
      <c r="X836">
        <f>[1]卡牌时间战力!$X$836</f>
        <v>0</v>
      </c>
    </row>
    <row r="837" spans="1:24" x14ac:dyDescent="0.15">
      <c r="A837">
        <f>[1]卡牌时间战力!$A$837</f>
        <v>0</v>
      </c>
      <c r="B837">
        <f>[1]卡牌时间战力!$B$837</f>
        <v>0</v>
      </c>
      <c r="C837">
        <f>[1]卡牌时间战力!$C$837</f>
        <v>0</v>
      </c>
      <c r="D837">
        <f>[1]卡牌时间战力!$D$837</f>
        <v>0</v>
      </c>
      <c r="E837">
        <f>[1]卡牌时间战力!$E$837</f>
        <v>0</v>
      </c>
      <c r="F837">
        <f>[1]卡牌时间战力!$F$837</f>
        <v>0</v>
      </c>
      <c r="G837">
        <f>[1]卡牌时间战力!$G$837</f>
        <v>0</v>
      </c>
      <c r="H837">
        <f>[1]卡牌时间战力!$H$837</f>
        <v>0</v>
      </c>
      <c r="I837">
        <f>[1]卡牌时间战力!$I$837</f>
        <v>0</v>
      </c>
      <c r="J837">
        <f>[1]卡牌时间战力!$J$837</f>
        <v>0</v>
      </c>
      <c r="K837">
        <f>[1]卡牌时间战力!$K$837</f>
        <v>0</v>
      </c>
      <c r="L837">
        <f>[1]卡牌时间战力!$L$837</f>
        <v>0</v>
      </c>
      <c r="M837">
        <f>[1]卡牌时间战力!$M$837</f>
        <v>0</v>
      </c>
      <c r="N837">
        <f>[1]卡牌时间战力!$N$837</f>
        <v>0</v>
      </c>
      <c r="O837">
        <f>[1]卡牌时间战力!$O$837</f>
        <v>0</v>
      </c>
      <c r="P837">
        <f>[1]卡牌时间战力!$P$837</f>
        <v>0</v>
      </c>
      <c r="Q837">
        <f>[1]卡牌时间战力!$Q$837</f>
        <v>0</v>
      </c>
      <c r="R837">
        <f>[1]卡牌时间战力!$R$837</f>
        <v>0</v>
      </c>
      <c r="S837">
        <f>[1]卡牌时间战力!$S$837</f>
        <v>0</v>
      </c>
      <c r="T837">
        <f>[1]卡牌时间战力!$T$837</f>
        <v>0</v>
      </c>
      <c r="U837">
        <f>[1]卡牌时间战力!$U$837</f>
        <v>0</v>
      </c>
      <c r="V837">
        <f>[1]卡牌时间战力!$V$837</f>
        <v>0</v>
      </c>
      <c r="W837">
        <f>[1]卡牌时间战力!$W$837</f>
        <v>0</v>
      </c>
      <c r="X837">
        <f>[1]卡牌时间战力!$X$837</f>
        <v>0</v>
      </c>
    </row>
    <row r="838" spans="1:24" x14ac:dyDescent="0.15">
      <c r="A838">
        <f>[1]卡牌时间战力!$A$838</f>
        <v>0</v>
      </c>
      <c r="B838">
        <f>[1]卡牌时间战力!$B$838</f>
        <v>0</v>
      </c>
      <c r="C838">
        <f>[1]卡牌时间战力!$C$838</f>
        <v>0</v>
      </c>
      <c r="D838">
        <f>[1]卡牌时间战力!$D$838</f>
        <v>0</v>
      </c>
      <c r="E838">
        <f>[1]卡牌时间战力!$E$838</f>
        <v>0</v>
      </c>
      <c r="F838">
        <f>[1]卡牌时间战力!$F$838</f>
        <v>0</v>
      </c>
      <c r="G838">
        <f>[1]卡牌时间战力!$G$838</f>
        <v>0</v>
      </c>
      <c r="H838">
        <f>[1]卡牌时间战力!$H$838</f>
        <v>0</v>
      </c>
      <c r="I838">
        <f>[1]卡牌时间战力!$I$838</f>
        <v>0</v>
      </c>
      <c r="J838">
        <f>[1]卡牌时间战力!$J$838</f>
        <v>0</v>
      </c>
      <c r="K838">
        <f>[1]卡牌时间战力!$K$838</f>
        <v>0</v>
      </c>
      <c r="L838">
        <f>[1]卡牌时间战力!$L$838</f>
        <v>0</v>
      </c>
      <c r="M838">
        <f>[1]卡牌时间战力!$M$838</f>
        <v>0</v>
      </c>
      <c r="N838">
        <f>[1]卡牌时间战力!$N$838</f>
        <v>0</v>
      </c>
      <c r="O838">
        <f>[1]卡牌时间战力!$O$838</f>
        <v>0</v>
      </c>
      <c r="P838">
        <f>[1]卡牌时间战力!$P$838</f>
        <v>0</v>
      </c>
      <c r="Q838">
        <f>[1]卡牌时间战力!$Q$838</f>
        <v>0</v>
      </c>
      <c r="R838">
        <f>[1]卡牌时间战力!$R$838</f>
        <v>0</v>
      </c>
      <c r="S838">
        <f>[1]卡牌时间战力!$S$838</f>
        <v>0</v>
      </c>
      <c r="T838">
        <f>[1]卡牌时间战力!$T$838</f>
        <v>0</v>
      </c>
      <c r="U838">
        <f>[1]卡牌时间战力!$U$838</f>
        <v>0</v>
      </c>
      <c r="V838">
        <f>[1]卡牌时间战力!$V$838</f>
        <v>0</v>
      </c>
      <c r="W838">
        <f>[1]卡牌时间战力!$W$838</f>
        <v>0</v>
      </c>
      <c r="X838">
        <f>[1]卡牌时间战力!$X$838</f>
        <v>0</v>
      </c>
    </row>
    <row r="839" spans="1:24" x14ac:dyDescent="0.15">
      <c r="A839">
        <f>[1]卡牌时间战力!$A$839</f>
        <v>0</v>
      </c>
      <c r="B839">
        <f>[1]卡牌时间战力!$B$839</f>
        <v>0</v>
      </c>
      <c r="C839">
        <f>[1]卡牌时间战力!$C$839</f>
        <v>0</v>
      </c>
      <c r="D839">
        <f>[1]卡牌时间战力!$D$839</f>
        <v>0</v>
      </c>
      <c r="E839">
        <f>[1]卡牌时间战力!$E$839</f>
        <v>0</v>
      </c>
      <c r="F839">
        <f>[1]卡牌时间战力!$F$839</f>
        <v>0</v>
      </c>
      <c r="G839">
        <f>[1]卡牌时间战力!$G$839</f>
        <v>0</v>
      </c>
      <c r="H839">
        <f>[1]卡牌时间战力!$H$839</f>
        <v>0</v>
      </c>
      <c r="I839">
        <f>[1]卡牌时间战力!$I$839</f>
        <v>0</v>
      </c>
      <c r="J839">
        <f>[1]卡牌时间战力!$J$839</f>
        <v>0</v>
      </c>
      <c r="K839">
        <f>[1]卡牌时间战力!$K$839</f>
        <v>0</v>
      </c>
      <c r="L839">
        <f>[1]卡牌时间战力!$L$839</f>
        <v>0</v>
      </c>
      <c r="M839">
        <f>[1]卡牌时间战力!$M$839</f>
        <v>0</v>
      </c>
      <c r="N839">
        <f>[1]卡牌时间战力!$N$839</f>
        <v>0</v>
      </c>
      <c r="O839">
        <f>[1]卡牌时间战力!$O$839</f>
        <v>0</v>
      </c>
      <c r="P839">
        <f>[1]卡牌时间战力!$P$839</f>
        <v>0</v>
      </c>
      <c r="Q839">
        <f>[1]卡牌时间战力!$Q$839</f>
        <v>0</v>
      </c>
      <c r="R839">
        <f>[1]卡牌时间战力!$R$839</f>
        <v>0</v>
      </c>
      <c r="S839">
        <f>[1]卡牌时间战力!$S$839</f>
        <v>0</v>
      </c>
      <c r="T839">
        <f>[1]卡牌时间战力!$T$839</f>
        <v>0</v>
      </c>
      <c r="U839">
        <f>[1]卡牌时间战力!$U$839</f>
        <v>0</v>
      </c>
      <c r="V839">
        <f>[1]卡牌时间战力!$V$839</f>
        <v>0</v>
      </c>
      <c r="W839">
        <f>[1]卡牌时间战力!$W$839</f>
        <v>0</v>
      </c>
      <c r="X839">
        <f>[1]卡牌时间战力!$X$839</f>
        <v>0</v>
      </c>
    </row>
    <row r="840" spans="1:24" x14ac:dyDescent="0.15">
      <c r="A840">
        <f>[1]卡牌时间战力!$A$840</f>
        <v>0</v>
      </c>
      <c r="B840">
        <f>[1]卡牌时间战力!$B$840</f>
        <v>0</v>
      </c>
      <c r="C840">
        <f>[1]卡牌时间战力!$C$840</f>
        <v>0</v>
      </c>
      <c r="D840">
        <f>[1]卡牌时间战力!$D$840</f>
        <v>0</v>
      </c>
      <c r="E840">
        <f>[1]卡牌时间战力!$E$840</f>
        <v>0</v>
      </c>
      <c r="F840">
        <f>[1]卡牌时间战力!$F$840</f>
        <v>0</v>
      </c>
      <c r="G840">
        <f>[1]卡牌时间战力!$G$840</f>
        <v>0</v>
      </c>
      <c r="H840">
        <f>[1]卡牌时间战力!$H$840</f>
        <v>0</v>
      </c>
      <c r="I840">
        <f>[1]卡牌时间战力!$I$840</f>
        <v>0</v>
      </c>
      <c r="J840">
        <f>[1]卡牌时间战力!$J$840</f>
        <v>0</v>
      </c>
      <c r="K840">
        <f>[1]卡牌时间战力!$K$840</f>
        <v>0</v>
      </c>
      <c r="L840">
        <f>[1]卡牌时间战力!$L$840</f>
        <v>0</v>
      </c>
      <c r="M840">
        <f>[1]卡牌时间战力!$M$840</f>
        <v>0</v>
      </c>
      <c r="N840">
        <f>[1]卡牌时间战力!$N$840</f>
        <v>0</v>
      </c>
      <c r="O840">
        <f>[1]卡牌时间战力!$O$840</f>
        <v>0</v>
      </c>
      <c r="P840">
        <f>[1]卡牌时间战力!$P$840</f>
        <v>0</v>
      </c>
      <c r="Q840">
        <f>[1]卡牌时间战力!$Q$840</f>
        <v>0</v>
      </c>
      <c r="R840">
        <f>[1]卡牌时间战力!$R$840</f>
        <v>0</v>
      </c>
      <c r="S840">
        <f>[1]卡牌时间战力!$S$840</f>
        <v>0</v>
      </c>
      <c r="T840">
        <f>[1]卡牌时间战力!$T$840</f>
        <v>0</v>
      </c>
      <c r="U840">
        <f>[1]卡牌时间战力!$U$840</f>
        <v>0</v>
      </c>
      <c r="V840">
        <f>[1]卡牌时间战力!$V$840</f>
        <v>0</v>
      </c>
      <c r="W840">
        <f>[1]卡牌时间战力!$W$840</f>
        <v>0</v>
      </c>
      <c r="X840">
        <f>[1]卡牌时间战力!$X$840</f>
        <v>0</v>
      </c>
    </row>
    <row r="841" spans="1:24" x14ac:dyDescent="0.15">
      <c r="A841">
        <f>[1]卡牌时间战力!$A$841</f>
        <v>0</v>
      </c>
      <c r="B841">
        <f>[1]卡牌时间战力!$B$841</f>
        <v>0</v>
      </c>
      <c r="C841">
        <f>[1]卡牌时间战力!$C$841</f>
        <v>0</v>
      </c>
      <c r="D841">
        <f>[1]卡牌时间战力!$D$841</f>
        <v>0</v>
      </c>
      <c r="E841">
        <f>[1]卡牌时间战力!$E$841</f>
        <v>0</v>
      </c>
      <c r="F841">
        <f>[1]卡牌时间战力!$F$841</f>
        <v>0</v>
      </c>
      <c r="G841">
        <f>[1]卡牌时间战力!$G$841</f>
        <v>0</v>
      </c>
      <c r="H841">
        <f>[1]卡牌时间战力!$H$841</f>
        <v>0</v>
      </c>
      <c r="I841">
        <f>[1]卡牌时间战力!$I$841</f>
        <v>0</v>
      </c>
      <c r="J841">
        <f>[1]卡牌时间战力!$J$841</f>
        <v>0</v>
      </c>
      <c r="K841">
        <f>[1]卡牌时间战力!$K$841</f>
        <v>0</v>
      </c>
      <c r="L841">
        <f>[1]卡牌时间战力!$L$841</f>
        <v>0</v>
      </c>
      <c r="M841">
        <f>[1]卡牌时间战力!$M$841</f>
        <v>0</v>
      </c>
      <c r="N841">
        <f>[1]卡牌时间战力!$N$841</f>
        <v>0</v>
      </c>
      <c r="O841">
        <f>[1]卡牌时间战力!$O$841</f>
        <v>0</v>
      </c>
      <c r="P841">
        <f>[1]卡牌时间战力!$P$841</f>
        <v>0</v>
      </c>
      <c r="Q841">
        <f>[1]卡牌时间战力!$Q$841</f>
        <v>0</v>
      </c>
      <c r="R841">
        <f>[1]卡牌时间战力!$R$841</f>
        <v>0</v>
      </c>
      <c r="S841">
        <f>[1]卡牌时间战力!$S$841</f>
        <v>0</v>
      </c>
      <c r="T841">
        <f>[1]卡牌时间战力!$T$841</f>
        <v>0</v>
      </c>
      <c r="U841">
        <f>[1]卡牌时间战力!$U$841</f>
        <v>0</v>
      </c>
      <c r="V841">
        <f>[1]卡牌时间战力!$V$841</f>
        <v>0</v>
      </c>
      <c r="W841">
        <f>[1]卡牌时间战力!$W$841</f>
        <v>0</v>
      </c>
      <c r="X841">
        <f>[1]卡牌时间战力!$X$841</f>
        <v>0</v>
      </c>
    </row>
    <row r="842" spans="1:24" x14ac:dyDescent="0.15">
      <c r="A842">
        <f>[1]卡牌时间战力!$A$842</f>
        <v>0</v>
      </c>
      <c r="B842">
        <f>[1]卡牌时间战力!$B$842</f>
        <v>0</v>
      </c>
      <c r="C842">
        <f>[1]卡牌时间战力!$C$842</f>
        <v>0</v>
      </c>
      <c r="D842">
        <f>[1]卡牌时间战力!$D$842</f>
        <v>0</v>
      </c>
      <c r="E842">
        <f>[1]卡牌时间战力!$E$842</f>
        <v>0</v>
      </c>
      <c r="F842">
        <f>[1]卡牌时间战力!$F$842</f>
        <v>0</v>
      </c>
      <c r="G842">
        <f>[1]卡牌时间战力!$G$842</f>
        <v>0</v>
      </c>
      <c r="H842">
        <f>[1]卡牌时间战力!$H$842</f>
        <v>0</v>
      </c>
      <c r="I842">
        <f>[1]卡牌时间战力!$I$842</f>
        <v>0</v>
      </c>
      <c r="J842">
        <f>[1]卡牌时间战力!$J$842</f>
        <v>0</v>
      </c>
      <c r="K842">
        <f>[1]卡牌时间战力!$K$842</f>
        <v>0</v>
      </c>
      <c r="L842">
        <f>[1]卡牌时间战力!$L$842</f>
        <v>0</v>
      </c>
      <c r="M842">
        <f>[1]卡牌时间战力!$M$842</f>
        <v>0</v>
      </c>
      <c r="N842">
        <f>[1]卡牌时间战力!$N$842</f>
        <v>0</v>
      </c>
      <c r="O842">
        <f>[1]卡牌时间战力!$O$842</f>
        <v>0</v>
      </c>
      <c r="P842">
        <f>[1]卡牌时间战力!$P$842</f>
        <v>0</v>
      </c>
      <c r="Q842">
        <f>[1]卡牌时间战力!$Q$842</f>
        <v>0</v>
      </c>
      <c r="R842">
        <f>[1]卡牌时间战力!$R$842</f>
        <v>0</v>
      </c>
      <c r="S842">
        <f>[1]卡牌时间战力!$S$842</f>
        <v>0</v>
      </c>
      <c r="T842">
        <f>[1]卡牌时间战力!$T$842</f>
        <v>0</v>
      </c>
      <c r="U842">
        <f>[1]卡牌时间战力!$U$842</f>
        <v>0</v>
      </c>
      <c r="V842">
        <f>[1]卡牌时间战力!$V$842</f>
        <v>0</v>
      </c>
      <c r="W842">
        <f>[1]卡牌时间战力!$W$842</f>
        <v>0</v>
      </c>
      <c r="X842">
        <f>[1]卡牌时间战力!$X$842</f>
        <v>0</v>
      </c>
    </row>
    <row r="843" spans="1:24" x14ac:dyDescent="0.15">
      <c r="A843">
        <f>[1]卡牌时间战力!$A$843</f>
        <v>0</v>
      </c>
      <c r="B843">
        <f>[1]卡牌时间战力!$B$843</f>
        <v>0</v>
      </c>
      <c r="C843">
        <f>[1]卡牌时间战力!$C$843</f>
        <v>0</v>
      </c>
      <c r="D843">
        <f>[1]卡牌时间战力!$D$843</f>
        <v>0</v>
      </c>
      <c r="E843">
        <f>[1]卡牌时间战力!$E$843</f>
        <v>0</v>
      </c>
      <c r="F843">
        <f>[1]卡牌时间战力!$F$843</f>
        <v>0</v>
      </c>
      <c r="G843">
        <f>[1]卡牌时间战力!$G$843</f>
        <v>0</v>
      </c>
      <c r="H843">
        <f>[1]卡牌时间战力!$H$843</f>
        <v>0</v>
      </c>
      <c r="I843">
        <f>[1]卡牌时间战力!$I$843</f>
        <v>0</v>
      </c>
      <c r="J843">
        <f>[1]卡牌时间战力!$J$843</f>
        <v>0</v>
      </c>
      <c r="K843">
        <f>[1]卡牌时间战力!$K$843</f>
        <v>0</v>
      </c>
      <c r="L843">
        <f>[1]卡牌时间战力!$L$843</f>
        <v>0</v>
      </c>
      <c r="M843">
        <f>[1]卡牌时间战力!$M$843</f>
        <v>0</v>
      </c>
      <c r="N843">
        <f>[1]卡牌时间战力!$N$843</f>
        <v>0</v>
      </c>
      <c r="O843">
        <f>[1]卡牌时间战力!$O$843</f>
        <v>0</v>
      </c>
      <c r="P843">
        <f>[1]卡牌时间战力!$P$843</f>
        <v>0</v>
      </c>
      <c r="Q843">
        <f>[1]卡牌时间战力!$Q$843</f>
        <v>0</v>
      </c>
      <c r="R843">
        <f>[1]卡牌时间战力!$R$843</f>
        <v>0</v>
      </c>
      <c r="S843">
        <f>[1]卡牌时间战力!$S$843</f>
        <v>0</v>
      </c>
      <c r="T843">
        <f>[1]卡牌时间战力!$T$843</f>
        <v>0</v>
      </c>
      <c r="U843">
        <f>[1]卡牌时间战力!$U$843</f>
        <v>0</v>
      </c>
      <c r="V843">
        <f>[1]卡牌时间战力!$V$843</f>
        <v>0</v>
      </c>
      <c r="W843">
        <f>[1]卡牌时间战力!$W$843</f>
        <v>0</v>
      </c>
      <c r="X843">
        <f>[1]卡牌时间战力!$X$843</f>
        <v>0</v>
      </c>
    </row>
    <row r="844" spans="1:24" x14ac:dyDescent="0.15">
      <c r="A844">
        <f>[1]卡牌时间战力!$A$844</f>
        <v>0</v>
      </c>
      <c r="B844">
        <f>[1]卡牌时间战力!$B$844</f>
        <v>0</v>
      </c>
      <c r="C844">
        <f>[1]卡牌时间战力!$C$844</f>
        <v>0</v>
      </c>
      <c r="D844">
        <f>[1]卡牌时间战力!$D$844</f>
        <v>0</v>
      </c>
      <c r="E844">
        <f>[1]卡牌时间战力!$E$844</f>
        <v>0</v>
      </c>
      <c r="F844">
        <f>[1]卡牌时间战力!$F$844</f>
        <v>0</v>
      </c>
      <c r="G844">
        <f>[1]卡牌时间战力!$G$844</f>
        <v>0</v>
      </c>
      <c r="H844">
        <f>[1]卡牌时间战力!$H$844</f>
        <v>0</v>
      </c>
      <c r="I844">
        <f>[1]卡牌时间战力!$I$844</f>
        <v>0</v>
      </c>
      <c r="J844">
        <f>[1]卡牌时间战力!$J$844</f>
        <v>0</v>
      </c>
      <c r="K844">
        <f>[1]卡牌时间战力!$K$844</f>
        <v>0</v>
      </c>
      <c r="L844">
        <f>[1]卡牌时间战力!$L$844</f>
        <v>0</v>
      </c>
      <c r="M844">
        <f>[1]卡牌时间战力!$M$844</f>
        <v>0</v>
      </c>
      <c r="N844">
        <f>[1]卡牌时间战力!$N$844</f>
        <v>0</v>
      </c>
      <c r="O844">
        <f>[1]卡牌时间战力!$O$844</f>
        <v>0</v>
      </c>
      <c r="P844">
        <f>[1]卡牌时间战力!$P$844</f>
        <v>0</v>
      </c>
      <c r="Q844">
        <f>[1]卡牌时间战力!$Q$844</f>
        <v>0</v>
      </c>
      <c r="R844">
        <f>[1]卡牌时间战力!$R$844</f>
        <v>0</v>
      </c>
      <c r="S844">
        <f>[1]卡牌时间战力!$S$844</f>
        <v>0</v>
      </c>
      <c r="T844">
        <f>[1]卡牌时间战力!$T$844</f>
        <v>0</v>
      </c>
      <c r="U844">
        <f>[1]卡牌时间战力!$U$844</f>
        <v>0</v>
      </c>
      <c r="V844">
        <f>[1]卡牌时间战力!$V$844</f>
        <v>0</v>
      </c>
      <c r="W844">
        <f>[1]卡牌时间战力!$W$844</f>
        <v>0</v>
      </c>
      <c r="X844">
        <f>[1]卡牌时间战力!$X$844</f>
        <v>0</v>
      </c>
    </row>
    <row r="845" spans="1:24" x14ac:dyDescent="0.15">
      <c r="A845">
        <f>[1]卡牌时间战力!$A$845</f>
        <v>0</v>
      </c>
      <c r="B845">
        <f>[1]卡牌时间战力!$B$845</f>
        <v>0</v>
      </c>
      <c r="C845">
        <f>[1]卡牌时间战力!$C$845</f>
        <v>0</v>
      </c>
      <c r="D845">
        <f>[1]卡牌时间战力!$D$845</f>
        <v>0</v>
      </c>
      <c r="E845">
        <f>[1]卡牌时间战力!$E$845</f>
        <v>0</v>
      </c>
      <c r="F845">
        <f>[1]卡牌时间战力!$F$845</f>
        <v>0</v>
      </c>
      <c r="G845">
        <f>[1]卡牌时间战力!$G$845</f>
        <v>0</v>
      </c>
      <c r="H845">
        <f>[1]卡牌时间战力!$H$845</f>
        <v>0</v>
      </c>
      <c r="I845">
        <f>[1]卡牌时间战力!$I$845</f>
        <v>0</v>
      </c>
      <c r="J845">
        <f>[1]卡牌时间战力!$J$845</f>
        <v>0</v>
      </c>
      <c r="K845">
        <f>[1]卡牌时间战力!$K$845</f>
        <v>0</v>
      </c>
      <c r="L845">
        <f>[1]卡牌时间战力!$L$845</f>
        <v>0</v>
      </c>
      <c r="M845">
        <f>[1]卡牌时间战力!$M$845</f>
        <v>0</v>
      </c>
      <c r="N845">
        <f>[1]卡牌时间战力!$N$845</f>
        <v>0</v>
      </c>
      <c r="O845">
        <f>[1]卡牌时间战力!$O$845</f>
        <v>0</v>
      </c>
      <c r="P845">
        <f>[1]卡牌时间战力!$P$845</f>
        <v>0</v>
      </c>
      <c r="Q845">
        <f>[1]卡牌时间战力!$Q$845</f>
        <v>0</v>
      </c>
      <c r="R845">
        <f>[1]卡牌时间战力!$R$845</f>
        <v>0</v>
      </c>
      <c r="S845">
        <f>[1]卡牌时间战力!$S$845</f>
        <v>0</v>
      </c>
      <c r="T845">
        <f>[1]卡牌时间战力!$T$845</f>
        <v>0</v>
      </c>
      <c r="U845">
        <f>[1]卡牌时间战力!$U$845</f>
        <v>0</v>
      </c>
      <c r="V845">
        <f>[1]卡牌时间战力!$V$845</f>
        <v>0</v>
      </c>
      <c r="W845">
        <f>[1]卡牌时间战力!$W$845</f>
        <v>0</v>
      </c>
      <c r="X845">
        <f>[1]卡牌时间战力!$X$845</f>
        <v>0</v>
      </c>
    </row>
    <row r="846" spans="1:24" x14ac:dyDescent="0.15">
      <c r="A846">
        <f>[1]卡牌时间战力!$A$846</f>
        <v>0</v>
      </c>
      <c r="B846">
        <f>[1]卡牌时间战力!$B$846</f>
        <v>0</v>
      </c>
      <c r="C846">
        <f>[1]卡牌时间战力!$C$846</f>
        <v>0</v>
      </c>
      <c r="D846">
        <f>[1]卡牌时间战力!$D$846</f>
        <v>0</v>
      </c>
      <c r="E846">
        <f>[1]卡牌时间战力!$E$846</f>
        <v>0</v>
      </c>
      <c r="F846">
        <f>[1]卡牌时间战力!$F$846</f>
        <v>0</v>
      </c>
      <c r="G846">
        <f>[1]卡牌时间战力!$G$846</f>
        <v>0</v>
      </c>
      <c r="H846">
        <f>[1]卡牌时间战力!$H$846</f>
        <v>0</v>
      </c>
      <c r="I846">
        <f>[1]卡牌时间战力!$I$846</f>
        <v>0</v>
      </c>
      <c r="J846">
        <f>[1]卡牌时间战力!$J$846</f>
        <v>0</v>
      </c>
      <c r="K846">
        <f>[1]卡牌时间战力!$K$846</f>
        <v>0</v>
      </c>
      <c r="L846">
        <f>[1]卡牌时间战力!$L$846</f>
        <v>0</v>
      </c>
      <c r="M846">
        <f>[1]卡牌时间战力!$M$846</f>
        <v>0</v>
      </c>
      <c r="N846">
        <f>[1]卡牌时间战力!$N$846</f>
        <v>0</v>
      </c>
      <c r="O846">
        <f>[1]卡牌时间战力!$O$846</f>
        <v>0</v>
      </c>
      <c r="P846">
        <f>[1]卡牌时间战力!$P$846</f>
        <v>0</v>
      </c>
      <c r="Q846">
        <f>[1]卡牌时间战力!$Q$846</f>
        <v>0</v>
      </c>
      <c r="R846">
        <f>[1]卡牌时间战力!$R$846</f>
        <v>0</v>
      </c>
      <c r="S846">
        <f>[1]卡牌时间战力!$S$846</f>
        <v>0</v>
      </c>
      <c r="T846">
        <f>[1]卡牌时间战力!$T$846</f>
        <v>0</v>
      </c>
      <c r="U846">
        <f>[1]卡牌时间战力!$U$846</f>
        <v>0</v>
      </c>
      <c r="V846">
        <f>[1]卡牌时间战力!$V$846</f>
        <v>0</v>
      </c>
      <c r="W846">
        <f>[1]卡牌时间战力!$W$846</f>
        <v>0</v>
      </c>
      <c r="X846">
        <f>[1]卡牌时间战力!$X$846</f>
        <v>0</v>
      </c>
    </row>
    <row r="847" spans="1:24" x14ac:dyDescent="0.15">
      <c r="A847">
        <f>[1]卡牌时间战力!$A$847</f>
        <v>0</v>
      </c>
      <c r="B847">
        <f>[1]卡牌时间战力!$B$847</f>
        <v>0</v>
      </c>
      <c r="C847">
        <f>[1]卡牌时间战力!$C$847</f>
        <v>0</v>
      </c>
      <c r="D847">
        <f>[1]卡牌时间战力!$D$847</f>
        <v>0</v>
      </c>
      <c r="E847">
        <f>[1]卡牌时间战力!$E$847</f>
        <v>0</v>
      </c>
      <c r="F847">
        <f>[1]卡牌时间战力!$F$847</f>
        <v>0</v>
      </c>
      <c r="G847">
        <f>[1]卡牌时间战力!$G$847</f>
        <v>0</v>
      </c>
      <c r="H847">
        <f>[1]卡牌时间战力!$H$847</f>
        <v>0</v>
      </c>
      <c r="I847">
        <f>[1]卡牌时间战力!$I$847</f>
        <v>0</v>
      </c>
      <c r="J847">
        <f>[1]卡牌时间战力!$J$847</f>
        <v>0</v>
      </c>
      <c r="K847">
        <f>[1]卡牌时间战力!$K$847</f>
        <v>0</v>
      </c>
      <c r="L847">
        <f>[1]卡牌时间战力!$L$847</f>
        <v>0</v>
      </c>
      <c r="M847">
        <f>[1]卡牌时间战力!$M$847</f>
        <v>0</v>
      </c>
      <c r="N847">
        <f>[1]卡牌时间战力!$N$847</f>
        <v>0</v>
      </c>
      <c r="O847">
        <f>[1]卡牌时间战力!$O$847</f>
        <v>0</v>
      </c>
      <c r="P847">
        <f>[1]卡牌时间战力!$P$847</f>
        <v>0</v>
      </c>
      <c r="Q847">
        <f>[1]卡牌时间战力!$Q$847</f>
        <v>0</v>
      </c>
      <c r="R847">
        <f>[1]卡牌时间战力!$R$847</f>
        <v>0</v>
      </c>
      <c r="S847">
        <f>[1]卡牌时间战力!$S$847</f>
        <v>0</v>
      </c>
      <c r="T847">
        <f>[1]卡牌时间战力!$T$847</f>
        <v>0</v>
      </c>
      <c r="U847">
        <f>[1]卡牌时间战力!$U$847</f>
        <v>0</v>
      </c>
      <c r="V847">
        <f>[1]卡牌时间战力!$V$847</f>
        <v>0</v>
      </c>
      <c r="W847">
        <f>[1]卡牌时间战力!$W$847</f>
        <v>0</v>
      </c>
      <c r="X847">
        <f>[1]卡牌时间战力!$X$847</f>
        <v>0</v>
      </c>
    </row>
    <row r="848" spans="1:24" x14ac:dyDescent="0.15">
      <c r="A848">
        <f>[1]卡牌时间战力!$A$848</f>
        <v>0</v>
      </c>
      <c r="B848">
        <f>[1]卡牌时间战力!$B$848</f>
        <v>0</v>
      </c>
      <c r="C848">
        <f>[1]卡牌时间战力!$C$848</f>
        <v>0</v>
      </c>
      <c r="D848">
        <f>[1]卡牌时间战力!$D$848</f>
        <v>0</v>
      </c>
      <c r="E848">
        <f>[1]卡牌时间战力!$E$848</f>
        <v>0</v>
      </c>
      <c r="F848">
        <f>[1]卡牌时间战力!$F$848</f>
        <v>0</v>
      </c>
      <c r="G848">
        <f>[1]卡牌时间战力!$G$848</f>
        <v>0</v>
      </c>
      <c r="H848">
        <f>[1]卡牌时间战力!$H$848</f>
        <v>0</v>
      </c>
      <c r="I848">
        <f>[1]卡牌时间战力!$I$848</f>
        <v>0</v>
      </c>
      <c r="J848">
        <f>[1]卡牌时间战力!$J$848</f>
        <v>0</v>
      </c>
      <c r="K848">
        <f>[1]卡牌时间战力!$K$848</f>
        <v>0</v>
      </c>
      <c r="L848">
        <f>[1]卡牌时间战力!$L$848</f>
        <v>0</v>
      </c>
      <c r="M848">
        <f>[1]卡牌时间战力!$M$848</f>
        <v>0</v>
      </c>
      <c r="N848">
        <f>[1]卡牌时间战力!$N$848</f>
        <v>0</v>
      </c>
      <c r="O848">
        <f>[1]卡牌时间战力!$O$848</f>
        <v>0</v>
      </c>
      <c r="P848">
        <f>[1]卡牌时间战力!$P$848</f>
        <v>0</v>
      </c>
      <c r="Q848">
        <f>[1]卡牌时间战力!$Q$848</f>
        <v>0</v>
      </c>
      <c r="R848">
        <f>[1]卡牌时间战力!$R$848</f>
        <v>0</v>
      </c>
      <c r="S848">
        <f>[1]卡牌时间战力!$S$848</f>
        <v>0</v>
      </c>
      <c r="T848">
        <f>[1]卡牌时间战力!$T$848</f>
        <v>0</v>
      </c>
      <c r="U848">
        <f>[1]卡牌时间战力!$U$848</f>
        <v>0</v>
      </c>
      <c r="V848">
        <f>[1]卡牌时间战力!$V$848</f>
        <v>0</v>
      </c>
      <c r="W848">
        <f>[1]卡牌时间战力!$W$848</f>
        <v>0</v>
      </c>
      <c r="X848">
        <f>[1]卡牌时间战力!$X$848</f>
        <v>0</v>
      </c>
    </row>
    <row r="849" spans="1:24" x14ac:dyDescent="0.15">
      <c r="A849">
        <f>[1]卡牌时间战力!$A$849</f>
        <v>0</v>
      </c>
      <c r="B849">
        <f>[1]卡牌时间战力!$B$849</f>
        <v>0</v>
      </c>
      <c r="C849">
        <f>[1]卡牌时间战力!$C$849</f>
        <v>0</v>
      </c>
      <c r="D849">
        <f>[1]卡牌时间战力!$D$849</f>
        <v>0</v>
      </c>
      <c r="E849">
        <f>[1]卡牌时间战力!$E$849</f>
        <v>0</v>
      </c>
      <c r="F849">
        <f>[1]卡牌时间战力!$F$849</f>
        <v>0</v>
      </c>
      <c r="G849">
        <f>[1]卡牌时间战力!$G$849</f>
        <v>0</v>
      </c>
      <c r="H849">
        <f>[1]卡牌时间战力!$H$849</f>
        <v>0</v>
      </c>
      <c r="I849">
        <f>[1]卡牌时间战力!$I$849</f>
        <v>0</v>
      </c>
      <c r="J849">
        <f>[1]卡牌时间战力!$J$849</f>
        <v>0</v>
      </c>
      <c r="K849">
        <f>[1]卡牌时间战力!$K$849</f>
        <v>0</v>
      </c>
      <c r="L849">
        <f>[1]卡牌时间战力!$L$849</f>
        <v>0</v>
      </c>
      <c r="M849">
        <f>[1]卡牌时间战力!$M$849</f>
        <v>0</v>
      </c>
      <c r="N849">
        <f>[1]卡牌时间战力!$N$849</f>
        <v>0</v>
      </c>
      <c r="O849">
        <f>[1]卡牌时间战力!$O$849</f>
        <v>0</v>
      </c>
      <c r="P849">
        <f>[1]卡牌时间战力!$P$849</f>
        <v>0</v>
      </c>
      <c r="Q849">
        <f>[1]卡牌时间战力!$Q$849</f>
        <v>0</v>
      </c>
      <c r="R849">
        <f>[1]卡牌时间战力!$R$849</f>
        <v>0</v>
      </c>
      <c r="S849">
        <f>[1]卡牌时间战力!$S$849</f>
        <v>0</v>
      </c>
      <c r="T849">
        <f>[1]卡牌时间战力!$T$849</f>
        <v>0</v>
      </c>
      <c r="U849">
        <f>[1]卡牌时间战力!$U$849</f>
        <v>0</v>
      </c>
      <c r="V849">
        <f>[1]卡牌时间战力!$V$849</f>
        <v>0</v>
      </c>
      <c r="W849">
        <f>[1]卡牌时间战力!$W$849</f>
        <v>0</v>
      </c>
      <c r="X849">
        <f>[1]卡牌时间战力!$X$849</f>
        <v>0</v>
      </c>
    </row>
    <row r="850" spans="1:24" x14ac:dyDescent="0.15">
      <c r="A850">
        <f>[1]卡牌时间战力!$A$850</f>
        <v>0</v>
      </c>
      <c r="B850">
        <f>[1]卡牌时间战力!$B$850</f>
        <v>0</v>
      </c>
      <c r="C850">
        <f>[1]卡牌时间战力!$C$850</f>
        <v>0</v>
      </c>
      <c r="D850">
        <f>[1]卡牌时间战力!$D$850</f>
        <v>0</v>
      </c>
      <c r="E850">
        <f>[1]卡牌时间战力!$E$850</f>
        <v>0</v>
      </c>
      <c r="F850">
        <f>[1]卡牌时间战力!$F$850</f>
        <v>0</v>
      </c>
      <c r="G850">
        <f>[1]卡牌时间战力!$G$850</f>
        <v>0</v>
      </c>
      <c r="H850">
        <f>[1]卡牌时间战力!$H$850</f>
        <v>0</v>
      </c>
      <c r="I850">
        <f>[1]卡牌时间战力!$I$850</f>
        <v>0</v>
      </c>
      <c r="J850">
        <f>[1]卡牌时间战力!$J$850</f>
        <v>0</v>
      </c>
      <c r="K850">
        <f>[1]卡牌时间战力!$K$850</f>
        <v>0</v>
      </c>
      <c r="L850">
        <f>[1]卡牌时间战力!$L$850</f>
        <v>0</v>
      </c>
      <c r="M850">
        <f>[1]卡牌时间战力!$M$850</f>
        <v>0</v>
      </c>
      <c r="N850">
        <f>[1]卡牌时间战力!$N$850</f>
        <v>0</v>
      </c>
      <c r="O850">
        <f>[1]卡牌时间战力!$O$850</f>
        <v>0</v>
      </c>
      <c r="P850">
        <f>[1]卡牌时间战力!$P$850</f>
        <v>0</v>
      </c>
      <c r="Q850">
        <f>[1]卡牌时间战力!$Q$850</f>
        <v>0</v>
      </c>
      <c r="R850">
        <f>[1]卡牌时间战力!$R$850</f>
        <v>0</v>
      </c>
      <c r="S850">
        <f>[1]卡牌时间战力!$S$850</f>
        <v>0</v>
      </c>
      <c r="T850">
        <f>[1]卡牌时间战力!$T$850</f>
        <v>0</v>
      </c>
      <c r="U850">
        <f>[1]卡牌时间战力!$U$850</f>
        <v>0</v>
      </c>
      <c r="V850">
        <f>[1]卡牌时间战力!$V$850</f>
        <v>0</v>
      </c>
      <c r="W850">
        <f>[1]卡牌时间战力!$W$850</f>
        <v>0</v>
      </c>
      <c r="X850">
        <f>[1]卡牌时间战力!$X$850</f>
        <v>0</v>
      </c>
    </row>
    <row r="851" spans="1:24" x14ac:dyDescent="0.15">
      <c r="A851">
        <f>[1]卡牌时间战力!$A$851</f>
        <v>0</v>
      </c>
      <c r="B851">
        <f>[1]卡牌时间战力!$B$851</f>
        <v>0</v>
      </c>
      <c r="C851">
        <f>[1]卡牌时间战力!$C$851</f>
        <v>0</v>
      </c>
      <c r="D851">
        <f>[1]卡牌时间战力!$D$851</f>
        <v>0</v>
      </c>
      <c r="E851">
        <f>[1]卡牌时间战力!$E$851</f>
        <v>0</v>
      </c>
      <c r="F851">
        <f>[1]卡牌时间战力!$F$851</f>
        <v>0</v>
      </c>
      <c r="G851">
        <f>[1]卡牌时间战力!$G$851</f>
        <v>0</v>
      </c>
      <c r="H851">
        <f>[1]卡牌时间战力!$H$851</f>
        <v>0</v>
      </c>
      <c r="I851">
        <f>[1]卡牌时间战力!$I$851</f>
        <v>0</v>
      </c>
      <c r="J851">
        <f>[1]卡牌时间战力!$J$851</f>
        <v>0</v>
      </c>
      <c r="K851">
        <f>[1]卡牌时间战力!$K$851</f>
        <v>0</v>
      </c>
      <c r="L851">
        <f>[1]卡牌时间战力!$L$851</f>
        <v>0</v>
      </c>
      <c r="M851">
        <f>[1]卡牌时间战力!$M$851</f>
        <v>0</v>
      </c>
      <c r="N851">
        <f>[1]卡牌时间战力!$N$851</f>
        <v>0</v>
      </c>
      <c r="O851">
        <f>[1]卡牌时间战力!$O$851</f>
        <v>0</v>
      </c>
      <c r="P851">
        <f>[1]卡牌时间战力!$P$851</f>
        <v>0</v>
      </c>
      <c r="Q851">
        <f>[1]卡牌时间战力!$Q$851</f>
        <v>0</v>
      </c>
      <c r="R851">
        <f>[1]卡牌时间战力!$R$851</f>
        <v>0</v>
      </c>
      <c r="S851">
        <f>[1]卡牌时间战力!$S$851</f>
        <v>0</v>
      </c>
      <c r="T851">
        <f>[1]卡牌时间战力!$T$851</f>
        <v>0</v>
      </c>
      <c r="U851">
        <f>[1]卡牌时间战力!$U$851</f>
        <v>0</v>
      </c>
      <c r="V851">
        <f>[1]卡牌时间战力!$V$851</f>
        <v>0</v>
      </c>
      <c r="W851">
        <f>[1]卡牌时间战力!$W$851</f>
        <v>0</v>
      </c>
      <c r="X851">
        <f>[1]卡牌时间战力!$X$851</f>
        <v>0</v>
      </c>
    </row>
    <row r="852" spans="1:24" x14ac:dyDescent="0.15">
      <c r="A852">
        <f>[1]卡牌时间战力!$A$852</f>
        <v>0</v>
      </c>
      <c r="B852">
        <f>[1]卡牌时间战力!$B$852</f>
        <v>0</v>
      </c>
      <c r="C852">
        <f>[1]卡牌时间战力!$C$852</f>
        <v>0</v>
      </c>
      <c r="D852">
        <f>[1]卡牌时间战力!$D$852</f>
        <v>0</v>
      </c>
      <c r="E852">
        <f>[1]卡牌时间战力!$E$852</f>
        <v>0</v>
      </c>
      <c r="F852">
        <f>[1]卡牌时间战力!$F$852</f>
        <v>0</v>
      </c>
      <c r="G852">
        <f>[1]卡牌时间战力!$G$852</f>
        <v>0</v>
      </c>
      <c r="H852">
        <f>[1]卡牌时间战力!$H$852</f>
        <v>0</v>
      </c>
      <c r="I852">
        <f>[1]卡牌时间战力!$I$852</f>
        <v>0</v>
      </c>
      <c r="J852">
        <f>[1]卡牌时间战力!$J$852</f>
        <v>0</v>
      </c>
      <c r="K852">
        <f>[1]卡牌时间战力!$K$852</f>
        <v>0</v>
      </c>
      <c r="L852">
        <f>[1]卡牌时间战力!$L$852</f>
        <v>0</v>
      </c>
      <c r="M852">
        <f>[1]卡牌时间战力!$M$852</f>
        <v>0</v>
      </c>
      <c r="N852">
        <f>[1]卡牌时间战力!$N$852</f>
        <v>0</v>
      </c>
      <c r="O852">
        <f>[1]卡牌时间战力!$O$852</f>
        <v>0</v>
      </c>
      <c r="P852">
        <f>[1]卡牌时间战力!$P$852</f>
        <v>0</v>
      </c>
      <c r="Q852">
        <f>[1]卡牌时间战力!$Q$852</f>
        <v>0</v>
      </c>
      <c r="R852">
        <f>[1]卡牌时间战力!$R$852</f>
        <v>0</v>
      </c>
      <c r="S852">
        <f>[1]卡牌时间战力!$S$852</f>
        <v>0</v>
      </c>
      <c r="T852">
        <f>[1]卡牌时间战力!$T$852</f>
        <v>0</v>
      </c>
      <c r="U852">
        <f>[1]卡牌时间战力!$U$852</f>
        <v>0</v>
      </c>
      <c r="V852">
        <f>[1]卡牌时间战力!$V$852</f>
        <v>0</v>
      </c>
      <c r="W852">
        <f>[1]卡牌时间战力!$W$852</f>
        <v>0</v>
      </c>
      <c r="X852">
        <f>[1]卡牌时间战力!$X$852</f>
        <v>0</v>
      </c>
    </row>
    <row r="853" spans="1:24" x14ac:dyDescent="0.15">
      <c r="A853">
        <f>[1]卡牌时间战力!$A$853</f>
        <v>0</v>
      </c>
      <c r="B853">
        <f>[1]卡牌时间战力!$B$853</f>
        <v>0</v>
      </c>
      <c r="C853">
        <f>[1]卡牌时间战力!$C$853</f>
        <v>0</v>
      </c>
      <c r="D853">
        <f>[1]卡牌时间战力!$D$853</f>
        <v>0</v>
      </c>
      <c r="E853">
        <f>[1]卡牌时间战力!$E$853</f>
        <v>0</v>
      </c>
      <c r="F853">
        <f>[1]卡牌时间战力!$F$853</f>
        <v>0</v>
      </c>
      <c r="G853">
        <f>[1]卡牌时间战力!$G$853</f>
        <v>0</v>
      </c>
      <c r="H853">
        <f>[1]卡牌时间战力!$H$853</f>
        <v>0</v>
      </c>
      <c r="I853">
        <f>[1]卡牌时间战力!$I$853</f>
        <v>0</v>
      </c>
      <c r="J853">
        <f>[1]卡牌时间战力!$J$853</f>
        <v>0</v>
      </c>
      <c r="K853">
        <f>[1]卡牌时间战力!$K$853</f>
        <v>0</v>
      </c>
      <c r="L853">
        <f>[1]卡牌时间战力!$L$853</f>
        <v>0</v>
      </c>
      <c r="M853">
        <f>[1]卡牌时间战力!$M$853</f>
        <v>0</v>
      </c>
      <c r="N853">
        <f>[1]卡牌时间战力!$N$853</f>
        <v>0</v>
      </c>
      <c r="O853">
        <f>[1]卡牌时间战力!$O$853</f>
        <v>0</v>
      </c>
      <c r="P853">
        <f>[1]卡牌时间战力!$P$853</f>
        <v>0</v>
      </c>
      <c r="Q853">
        <f>[1]卡牌时间战力!$Q$853</f>
        <v>0</v>
      </c>
      <c r="R853">
        <f>[1]卡牌时间战力!$R$853</f>
        <v>0</v>
      </c>
      <c r="S853">
        <f>[1]卡牌时间战力!$S$853</f>
        <v>0</v>
      </c>
      <c r="T853">
        <f>[1]卡牌时间战力!$T$853</f>
        <v>0</v>
      </c>
      <c r="U853">
        <f>[1]卡牌时间战力!$U$853</f>
        <v>0</v>
      </c>
      <c r="V853">
        <f>[1]卡牌时间战力!$V$853</f>
        <v>0</v>
      </c>
      <c r="W853">
        <f>[1]卡牌时间战力!$W$853</f>
        <v>0</v>
      </c>
      <c r="X853">
        <f>[1]卡牌时间战力!$X$853</f>
        <v>0</v>
      </c>
    </row>
    <row r="854" spans="1:24" x14ac:dyDescent="0.15">
      <c r="A854">
        <f>[1]卡牌时间战力!$A$854</f>
        <v>0</v>
      </c>
      <c r="B854">
        <f>[1]卡牌时间战力!$B$854</f>
        <v>0</v>
      </c>
      <c r="C854">
        <f>[1]卡牌时间战力!$C$854</f>
        <v>0</v>
      </c>
      <c r="D854">
        <f>[1]卡牌时间战力!$D$854</f>
        <v>0</v>
      </c>
      <c r="E854">
        <f>[1]卡牌时间战力!$E$854</f>
        <v>0</v>
      </c>
      <c r="F854">
        <f>[1]卡牌时间战力!$F$854</f>
        <v>0</v>
      </c>
      <c r="G854">
        <f>[1]卡牌时间战力!$G$854</f>
        <v>0</v>
      </c>
      <c r="H854">
        <f>[1]卡牌时间战力!$H$854</f>
        <v>0</v>
      </c>
      <c r="I854">
        <f>[1]卡牌时间战力!$I$854</f>
        <v>0</v>
      </c>
      <c r="J854">
        <f>[1]卡牌时间战力!$J$854</f>
        <v>0</v>
      </c>
      <c r="K854">
        <f>[1]卡牌时间战力!$K$854</f>
        <v>0</v>
      </c>
      <c r="L854">
        <f>[1]卡牌时间战力!$L$854</f>
        <v>0</v>
      </c>
      <c r="M854">
        <f>[1]卡牌时间战力!$M$854</f>
        <v>0</v>
      </c>
      <c r="N854">
        <f>[1]卡牌时间战力!$N$854</f>
        <v>0</v>
      </c>
      <c r="O854">
        <f>[1]卡牌时间战力!$O$854</f>
        <v>0</v>
      </c>
      <c r="P854">
        <f>[1]卡牌时间战力!$P$854</f>
        <v>0</v>
      </c>
      <c r="Q854">
        <f>[1]卡牌时间战力!$Q$854</f>
        <v>0</v>
      </c>
      <c r="R854">
        <f>[1]卡牌时间战力!$R$854</f>
        <v>0</v>
      </c>
      <c r="S854">
        <f>[1]卡牌时间战力!$S$854</f>
        <v>0</v>
      </c>
      <c r="T854">
        <f>[1]卡牌时间战力!$T$854</f>
        <v>0</v>
      </c>
      <c r="U854">
        <f>[1]卡牌时间战力!$U$854</f>
        <v>0</v>
      </c>
      <c r="V854">
        <f>[1]卡牌时间战力!$V$854</f>
        <v>0</v>
      </c>
      <c r="W854">
        <f>[1]卡牌时间战力!$W$854</f>
        <v>0</v>
      </c>
      <c r="X854">
        <f>[1]卡牌时间战力!$X$854</f>
        <v>0</v>
      </c>
    </row>
    <row r="855" spans="1:24" x14ac:dyDescent="0.15">
      <c r="A855">
        <f>[1]卡牌时间战力!$A$855</f>
        <v>0</v>
      </c>
      <c r="B855">
        <f>[1]卡牌时间战力!$B$855</f>
        <v>0</v>
      </c>
      <c r="C855">
        <f>[1]卡牌时间战力!$C$855</f>
        <v>0</v>
      </c>
      <c r="D855">
        <f>[1]卡牌时间战力!$D$855</f>
        <v>0</v>
      </c>
      <c r="E855">
        <f>[1]卡牌时间战力!$E$855</f>
        <v>0</v>
      </c>
      <c r="F855">
        <f>[1]卡牌时间战力!$F$855</f>
        <v>0</v>
      </c>
      <c r="G855">
        <f>[1]卡牌时间战力!$G$855</f>
        <v>0</v>
      </c>
      <c r="H855">
        <f>[1]卡牌时间战力!$H$855</f>
        <v>0</v>
      </c>
      <c r="I855">
        <f>[1]卡牌时间战力!$I$855</f>
        <v>0</v>
      </c>
      <c r="J855">
        <f>[1]卡牌时间战力!$J$855</f>
        <v>0</v>
      </c>
      <c r="K855">
        <f>[1]卡牌时间战力!$K$855</f>
        <v>0</v>
      </c>
      <c r="L855">
        <f>[1]卡牌时间战力!$L$855</f>
        <v>0</v>
      </c>
      <c r="M855">
        <f>[1]卡牌时间战力!$M$855</f>
        <v>0</v>
      </c>
      <c r="N855">
        <f>[1]卡牌时间战力!$N$855</f>
        <v>0</v>
      </c>
      <c r="O855">
        <f>[1]卡牌时间战力!$O$855</f>
        <v>0</v>
      </c>
      <c r="P855">
        <f>[1]卡牌时间战力!$P$855</f>
        <v>0</v>
      </c>
      <c r="Q855">
        <f>[1]卡牌时间战力!$Q$855</f>
        <v>0</v>
      </c>
      <c r="R855">
        <f>[1]卡牌时间战力!$R$855</f>
        <v>0</v>
      </c>
      <c r="S855">
        <f>[1]卡牌时间战力!$S$855</f>
        <v>0</v>
      </c>
      <c r="T855">
        <f>[1]卡牌时间战力!$T$855</f>
        <v>0</v>
      </c>
      <c r="U855">
        <f>[1]卡牌时间战力!$U$855</f>
        <v>0</v>
      </c>
      <c r="V855">
        <f>[1]卡牌时间战力!$V$855</f>
        <v>0</v>
      </c>
      <c r="W855">
        <f>[1]卡牌时间战力!$W$855</f>
        <v>0</v>
      </c>
      <c r="X855">
        <f>[1]卡牌时间战力!$X$855</f>
        <v>0</v>
      </c>
    </row>
    <row r="856" spans="1:24" x14ac:dyDescent="0.15">
      <c r="A856">
        <f>[1]卡牌时间战力!$A$856</f>
        <v>0</v>
      </c>
      <c r="B856">
        <f>[1]卡牌时间战力!$B$856</f>
        <v>0</v>
      </c>
      <c r="C856">
        <f>[1]卡牌时间战力!$C$856</f>
        <v>0</v>
      </c>
      <c r="D856">
        <f>[1]卡牌时间战力!$D$856</f>
        <v>0</v>
      </c>
      <c r="E856">
        <f>[1]卡牌时间战力!$E$856</f>
        <v>0</v>
      </c>
      <c r="F856">
        <f>[1]卡牌时间战力!$F$856</f>
        <v>0</v>
      </c>
      <c r="G856">
        <f>[1]卡牌时间战力!$G$856</f>
        <v>0</v>
      </c>
      <c r="H856">
        <f>[1]卡牌时间战力!$H$856</f>
        <v>0</v>
      </c>
      <c r="I856">
        <f>[1]卡牌时间战力!$I$856</f>
        <v>0</v>
      </c>
      <c r="J856">
        <f>[1]卡牌时间战力!$J$856</f>
        <v>0</v>
      </c>
      <c r="K856">
        <f>[1]卡牌时间战力!$K$856</f>
        <v>0</v>
      </c>
      <c r="L856">
        <f>[1]卡牌时间战力!$L$856</f>
        <v>0</v>
      </c>
      <c r="M856">
        <f>[1]卡牌时间战力!$M$856</f>
        <v>0</v>
      </c>
      <c r="N856">
        <f>[1]卡牌时间战力!$N$856</f>
        <v>0</v>
      </c>
      <c r="O856">
        <f>[1]卡牌时间战力!$O$856</f>
        <v>0</v>
      </c>
      <c r="P856">
        <f>[1]卡牌时间战力!$P$856</f>
        <v>0</v>
      </c>
      <c r="Q856">
        <f>[1]卡牌时间战力!$Q$856</f>
        <v>0</v>
      </c>
      <c r="R856">
        <f>[1]卡牌时间战力!$R$856</f>
        <v>0</v>
      </c>
      <c r="S856">
        <f>[1]卡牌时间战力!$S$856</f>
        <v>0</v>
      </c>
      <c r="T856">
        <f>[1]卡牌时间战力!$T$856</f>
        <v>0</v>
      </c>
      <c r="U856">
        <f>[1]卡牌时间战力!$U$856</f>
        <v>0</v>
      </c>
      <c r="V856">
        <f>[1]卡牌时间战力!$V$856</f>
        <v>0</v>
      </c>
      <c r="W856">
        <f>[1]卡牌时间战力!$W$856</f>
        <v>0</v>
      </c>
      <c r="X856">
        <f>[1]卡牌时间战力!$X$856</f>
        <v>0</v>
      </c>
    </row>
    <row r="857" spans="1:24" x14ac:dyDescent="0.15">
      <c r="A857">
        <f>[1]卡牌时间战力!$A$857</f>
        <v>0</v>
      </c>
      <c r="B857">
        <f>[1]卡牌时间战力!$B$857</f>
        <v>0</v>
      </c>
      <c r="C857">
        <f>[1]卡牌时间战力!$C$857</f>
        <v>0</v>
      </c>
      <c r="D857">
        <f>[1]卡牌时间战力!$D$857</f>
        <v>0</v>
      </c>
      <c r="E857">
        <f>[1]卡牌时间战力!$E$857</f>
        <v>0</v>
      </c>
      <c r="F857">
        <f>[1]卡牌时间战力!$F$857</f>
        <v>0</v>
      </c>
      <c r="G857">
        <f>[1]卡牌时间战力!$G$857</f>
        <v>0</v>
      </c>
      <c r="H857">
        <f>[1]卡牌时间战力!$H$857</f>
        <v>0</v>
      </c>
      <c r="I857">
        <f>[1]卡牌时间战力!$I$857</f>
        <v>0</v>
      </c>
      <c r="J857">
        <f>[1]卡牌时间战力!$J$857</f>
        <v>0</v>
      </c>
      <c r="K857">
        <f>[1]卡牌时间战力!$K$857</f>
        <v>0</v>
      </c>
      <c r="L857">
        <f>[1]卡牌时间战力!$L$857</f>
        <v>0</v>
      </c>
      <c r="M857">
        <f>[1]卡牌时间战力!$M$857</f>
        <v>0</v>
      </c>
      <c r="N857">
        <f>[1]卡牌时间战力!$N$857</f>
        <v>0</v>
      </c>
      <c r="O857">
        <f>[1]卡牌时间战力!$O$857</f>
        <v>0</v>
      </c>
      <c r="P857">
        <f>[1]卡牌时间战力!$P$857</f>
        <v>0</v>
      </c>
      <c r="Q857">
        <f>[1]卡牌时间战力!$Q$857</f>
        <v>0</v>
      </c>
      <c r="R857">
        <f>[1]卡牌时间战力!$R$857</f>
        <v>0</v>
      </c>
      <c r="S857">
        <f>[1]卡牌时间战力!$S$857</f>
        <v>0</v>
      </c>
      <c r="T857">
        <f>[1]卡牌时间战力!$T$857</f>
        <v>0</v>
      </c>
      <c r="U857">
        <f>[1]卡牌时间战力!$U$857</f>
        <v>0</v>
      </c>
      <c r="V857">
        <f>[1]卡牌时间战力!$V$857</f>
        <v>0</v>
      </c>
      <c r="W857">
        <f>[1]卡牌时间战力!$W$857</f>
        <v>0</v>
      </c>
      <c r="X857">
        <f>[1]卡牌时间战力!$X$857</f>
        <v>0</v>
      </c>
    </row>
    <row r="858" spans="1:24" x14ac:dyDescent="0.15">
      <c r="A858">
        <f>[1]卡牌时间战力!$A$858</f>
        <v>0</v>
      </c>
      <c r="B858">
        <f>[1]卡牌时间战力!$B$858</f>
        <v>0</v>
      </c>
      <c r="C858">
        <f>[1]卡牌时间战力!$C$858</f>
        <v>0</v>
      </c>
      <c r="D858">
        <f>[1]卡牌时间战力!$D$858</f>
        <v>0</v>
      </c>
      <c r="E858">
        <f>[1]卡牌时间战力!$E$858</f>
        <v>0</v>
      </c>
      <c r="F858">
        <f>[1]卡牌时间战力!$F$858</f>
        <v>0</v>
      </c>
      <c r="G858">
        <f>[1]卡牌时间战力!$G$858</f>
        <v>0</v>
      </c>
      <c r="H858">
        <f>[1]卡牌时间战力!$H$858</f>
        <v>0</v>
      </c>
      <c r="I858">
        <f>[1]卡牌时间战力!$I$858</f>
        <v>0</v>
      </c>
      <c r="J858">
        <f>[1]卡牌时间战力!$J$858</f>
        <v>0</v>
      </c>
      <c r="K858">
        <f>[1]卡牌时间战力!$K$858</f>
        <v>0</v>
      </c>
      <c r="L858">
        <f>[1]卡牌时间战力!$L$858</f>
        <v>0</v>
      </c>
      <c r="M858">
        <f>[1]卡牌时间战力!$M$858</f>
        <v>0</v>
      </c>
      <c r="N858">
        <f>[1]卡牌时间战力!$N$858</f>
        <v>0</v>
      </c>
      <c r="O858">
        <f>[1]卡牌时间战力!$O$858</f>
        <v>0</v>
      </c>
      <c r="P858">
        <f>[1]卡牌时间战力!$P$858</f>
        <v>0</v>
      </c>
      <c r="Q858">
        <f>[1]卡牌时间战力!$Q$858</f>
        <v>0</v>
      </c>
      <c r="R858">
        <f>[1]卡牌时间战力!$R$858</f>
        <v>0</v>
      </c>
      <c r="S858">
        <f>[1]卡牌时间战力!$S$858</f>
        <v>0</v>
      </c>
      <c r="T858">
        <f>[1]卡牌时间战力!$T$858</f>
        <v>0</v>
      </c>
      <c r="U858">
        <f>[1]卡牌时间战力!$U$858</f>
        <v>0</v>
      </c>
      <c r="V858">
        <f>[1]卡牌时间战力!$V$858</f>
        <v>0</v>
      </c>
      <c r="W858">
        <f>[1]卡牌时间战力!$W$858</f>
        <v>0</v>
      </c>
      <c r="X858">
        <f>[1]卡牌时间战力!$X$858</f>
        <v>0</v>
      </c>
    </row>
    <row r="859" spans="1:24" x14ac:dyDescent="0.15">
      <c r="A859">
        <f>[1]卡牌时间战力!$A$859</f>
        <v>0</v>
      </c>
      <c r="B859">
        <f>[1]卡牌时间战力!$B$859</f>
        <v>0</v>
      </c>
      <c r="C859">
        <f>[1]卡牌时间战力!$C$859</f>
        <v>0</v>
      </c>
      <c r="D859">
        <f>[1]卡牌时间战力!$D$859</f>
        <v>0</v>
      </c>
      <c r="E859">
        <f>[1]卡牌时间战力!$E$859</f>
        <v>0</v>
      </c>
      <c r="F859">
        <f>[1]卡牌时间战力!$F$859</f>
        <v>0</v>
      </c>
      <c r="G859">
        <f>[1]卡牌时间战力!$G$859</f>
        <v>0</v>
      </c>
      <c r="H859">
        <f>[1]卡牌时间战力!$H$859</f>
        <v>0</v>
      </c>
      <c r="I859">
        <f>[1]卡牌时间战力!$I$859</f>
        <v>0</v>
      </c>
      <c r="J859">
        <f>[1]卡牌时间战力!$J$859</f>
        <v>0</v>
      </c>
      <c r="K859">
        <f>[1]卡牌时间战力!$K$859</f>
        <v>0</v>
      </c>
      <c r="L859">
        <f>[1]卡牌时间战力!$L$859</f>
        <v>0</v>
      </c>
      <c r="M859">
        <f>[1]卡牌时间战力!$M$859</f>
        <v>0</v>
      </c>
      <c r="N859">
        <f>[1]卡牌时间战力!$N$859</f>
        <v>0</v>
      </c>
      <c r="O859">
        <f>[1]卡牌时间战力!$O$859</f>
        <v>0</v>
      </c>
      <c r="P859">
        <f>[1]卡牌时间战力!$P$859</f>
        <v>0</v>
      </c>
      <c r="Q859">
        <f>[1]卡牌时间战力!$Q$859</f>
        <v>0</v>
      </c>
      <c r="R859">
        <f>[1]卡牌时间战力!$R$859</f>
        <v>0</v>
      </c>
      <c r="S859">
        <f>[1]卡牌时间战力!$S$859</f>
        <v>0</v>
      </c>
      <c r="T859">
        <f>[1]卡牌时间战力!$T$859</f>
        <v>0</v>
      </c>
      <c r="U859">
        <f>[1]卡牌时间战力!$U$859</f>
        <v>0</v>
      </c>
      <c r="V859">
        <f>[1]卡牌时间战力!$V$859</f>
        <v>0</v>
      </c>
      <c r="W859">
        <f>[1]卡牌时间战力!$W$859</f>
        <v>0</v>
      </c>
      <c r="X859">
        <f>[1]卡牌时间战力!$X$859</f>
        <v>0</v>
      </c>
    </row>
    <row r="860" spans="1:24" x14ac:dyDescent="0.15">
      <c r="A860">
        <f>[1]卡牌时间战力!$A$860</f>
        <v>0</v>
      </c>
      <c r="B860">
        <f>[1]卡牌时间战力!$B$860</f>
        <v>0</v>
      </c>
      <c r="C860">
        <f>[1]卡牌时间战力!$C$860</f>
        <v>0</v>
      </c>
      <c r="D860">
        <f>[1]卡牌时间战力!$D$860</f>
        <v>0</v>
      </c>
      <c r="E860">
        <f>[1]卡牌时间战力!$E$860</f>
        <v>0</v>
      </c>
      <c r="F860">
        <f>[1]卡牌时间战力!$F$860</f>
        <v>0</v>
      </c>
      <c r="G860">
        <f>[1]卡牌时间战力!$G$860</f>
        <v>0</v>
      </c>
      <c r="H860">
        <f>[1]卡牌时间战力!$H$860</f>
        <v>0</v>
      </c>
      <c r="I860">
        <f>[1]卡牌时间战力!$I$860</f>
        <v>0</v>
      </c>
      <c r="J860">
        <f>[1]卡牌时间战力!$J$860</f>
        <v>0</v>
      </c>
      <c r="K860">
        <f>[1]卡牌时间战力!$K$860</f>
        <v>0</v>
      </c>
      <c r="L860">
        <f>[1]卡牌时间战力!$L$860</f>
        <v>0</v>
      </c>
      <c r="M860">
        <f>[1]卡牌时间战力!$M$860</f>
        <v>0</v>
      </c>
      <c r="N860">
        <f>[1]卡牌时间战力!$N$860</f>
        <v>0</v>
      </c>
      <c r="O860">
        <f>[1]卡牌时间战力!$O$860</f>
        <v>0</v>
      </c>
      <c r="P860">
        <f>[1]卡牌时间战力!$P$860</f>
        <v>0</v>
      </c>
      <c r="Q860">
        <f>[1]卡牌时间战力!$Q$860</f>
        <v>0</v>
      </c>
      <c r="R860">
        <f>[1]卡牌时间战力!$R$860</f>
        <v>0</v>
      </c>
      <c r="S860">
        <f>[1]卡牌时间战力!$S$860</f>
        <v>0</v>
      </c>
      <c r="T860">
        <f>[1]卡牌时间战力!$T$860</f>
        <v>0</v>
      </c>
      <c r="U860">
        <f>[1]卡牌时间战力!$U$860</f>
        <v>0</v>
      </c>
      <c r="V860">
        <f>[1]卡牌时间战力!$V$860</f>
        <v>0</v>
      </c>
      <c r="W860">
        <f>[1]卡牌时间战力!$W$860</f>
        <v>0</v>
      </c>
      <c r="X860">
        <f>[1]卡牌时间战力!$X$860</f>
        <v>0</v>
      </c>
    </row>
    <row r="861" spans="1:24" x14ac:dyDescent="0.15">
      <c r="A861">
        <f>[1]卡牌时间战力!$A$861</f>
        <v>0</v>
      </c>
      <c r="B861">
        <f>[1]卡牌时间战力!$B$861</f>
        <v>0</v>
      </c>
      <c r="C861">
        <f>[1]卡牌时间战力!$C$861</f>
        <v>0</v>
      </c>
      <c r="D861">
        <f>[1]卡牌时间战力!$D$861</f>
        <v>0</v>
      </c>
      <c r="E861">
        <f>[1]卡牌时间战力!$E$861</f>
        <v>0</v>
      </c>
      <c r="F861">
        <f>[1]卡牌时间战力!$F$861</f>
        <v>0</v>
      </c>
      <c r="G861">
        <f>[1]卡牌时间战力!$G$861</f>
        <v>0</v>
      </c>
      <c r="H861">
        <f>[1]卡牌时间战力!$H$861</f>
        <v>0</v>
      </c>
      <c r="I861">
        <f>[1]卡牌时间战力!$I$861</f>
        <v>0</v>
      </c>
      <c r="J861">
        <f>[1]卡牌时间战力!$J$861</f>
        <v>0</v>
      </c>
      <c r="K861">
        <f>[1]卡牌时间战力!$K$861</f>
        <v>0</v>
      </c>
      <c r="L861">
        <f>[1]卡牌时间战力!$L$861</f>
        <v>0</v>
      </c>
      <c r="M861">
        <f>[1]卡牌时间战力!$M$861</f>
        <v>0</v>
      </c>
      <c r="N861">
        <f>[1]卡牌时间战力!$N$861</f>
        <v>0</v>
      </c>
      <c r="O861">
        <f>[1]卡牌时间战力!$O$861</f>
        <v>0</v>
      </c>
      <c r="P861">
        <f>[1]卡牌时间战力!$P$861</f>
        <v>0</v>
      </c>
      <c r="Q861">
        <f>[1]卡牌时间战力!$Q$861</f>
        <v>0</v>
      </c>
      <c r="R861">
        <f>[1]卡牌时间战力!$R$861</f>
        <v>0</v>
      </c>
      <c r="S861">
        <f>[1]卡牌时间战力!$S$861</f>
        <v>0</v>
      </c>
      <c r="T861">
        <f>[1]卡牌时间战力!$T$861</f>
        <v>0</v>
      </c>
      <c r="U861">
        <f>[1]卡牌时间战力!$U$861</f>
        <v>0</v>
      </c>
      <c r="V861">
        <f>[1]卡牌时间战力!$V$861</f>
        <v>0</v>
      </c>
      <c r="W861">
        <f>[1]卡牌时间战力!$W$861</f>
        <v>0</v>
      </c>
      <c r="X861">
        <f>[1]卡牌时间战力!$X$861</f>
        <v>0</v>
      </c>
    </row>
    <row r="862" spans="1:24" x14ac:dyDescent="0.15">
      <c r="A862">
        <f>[1]卡牌时间战力!$A$862</f>
        <v>0</v>
      </c>
      <c r="B862">
        <f>[1]卡牌时间战力!$B$862</f>
        <v>0</v>
      </c>
      <c r="C862">
        <f>[1]卡牌时间战力!$C$862</f>
        <v>0</v>
      </c>
      <c r="D862">
        <f>[1]卡牌时间战力!$D$862</f>
        <v>0</v>
      </c>
      <c r="E862">
        <f>[1]卡牌时间战力!$E$862</f>
        <v>0</v>
      </c>
      <c r="F862">
        <f>[1]卡牌时间战力!$F$862</f>
        <v>0</v>
      </c>
      <c r="G862">
        <f>[1]卡牌时间战力!$G$862</f>
        <v>0</v>
      </c>
      <c r="H862">
        <f>[1]卡牌时间战力!$H$862</f>
        <v>0</v>
      </c>
      <c r="I862">
        <f>[1]卡牌时间战力!$I$862</f>
        <v>0</v>
      </c>
      <c r="J862">
        <f>[1]卡牌时间战力!$J$862</f>
        <v>0</v>
      </c>
      <c r="K862">
        <f>[1]卡牌时间战力!$K$862</f>
        <v>0</v>
      </c>
      <c r="L862">
        <f>[1]卡牌时间战力!$L$862</f>
        <v>0</v>
      </c>
      <c r="M862">
        <f>[1]卡牌时间战力!$M$862</f>
        <v>0</v>
      </c>
      <c r="N862">
        <f>[1]卡牌时间战力!$N$862</f>
        <v>0</v>
      </c>
      <c r="O862">
        <f>[1]卡牌时间战力!$O$862</f>
        <v>0</v>
      </c>
      <c r="P862">
        <f>[1]卡牌时间战力!$P$862</f>
        <v>0</v>
      </c>
      <c r="Q862">
        <f>[1]卡牌时间战力!$Q$862</f>
        <v>0</v>
      </c>
      <c r="R862">
        <f>[1]卡牌时间战力!$R$862</f>
        <v>0</v>
      </c>
      <c r="S862">
        <f>[1]卡牌时间战力!$S$862</f>
        <v>0</v>
      </c>
      <c r="T862">
        <f>[1]卡牌时间战力!$T$862</f>
        <v>0</v>
      </c>
      <c r="U862">
        <f>[1]卡牌时间战力!$U$862</f>
        <v>0</v>
      </c>
      <c r="V862">
        <f>[1]卡牌时间战力!$V$862</f>
        <v>0</v>
      </c>
      <c r="W862">
        <f>[1]卡牌时间战力!$W$862</f>
        <v>0</v>
      </c>
      <c r="X862">
        <f>[1]卡牌时间战力!$X$862</f>
        <v>0</v>
      </c>
    </row>
    <row r="863" spans="1:24" x14ac:dyDescent="0.15">
      <c r="A863">
        <f>[1]卡牌时间战力!$A$863</f>
        <v>0</v>
      </c>
      <c r="B863">
        <f>[1]卡牌时间战力!$B$863</f>
        <v>0</v>
      </c>
      <c r="C863">
        <f>[1]卡牌时间战力!$C$863</f>
        <v>0</v>
      </c>
      <c r="D863">
        <f>[1]卡牌时间战力!$D$863</f>
        <v>0</v>
      </c>
      <c r="E863">
        <f>[1]卡牌时间战力!$E$863</f>
        <v>0</v>
      </c>
      <c r="F863">
        <f>[1]卡牌时间战力!$F$863</f>
        <v>0</v>
      </c>
      <c r="G863">
        <f>[1]卡牌时间战力!$G$863</f>
        <v>0</v>
      </c>
      <c r="H863">
        <f>[1]卡牌时间战力!$H$863</f>
        <v>0</v>
      </c>
      <c r="I863">
        <f>[1]卡牌时间战力!$I$863</f>
        <v>0</v>
      </c>
      <c r="J863">
        <f>[1]卡牌时间战力!$J$863</f>
        <v>0</v>
      </c>
      <c r="K863">
        <f>[1]卡牌时间战力!$K$863</f>
        <v>0</v>
      </c>
      <c r="L863">
        <f>[1]卡牌时间战力!$L$863</f>
        <v>0</v>
      </c>
      <c r="M863">
        <f>[1]卡牌时间战力!$M$863</f>
        <v>0</v>
      </c>
      <c r="N863">
        <f>[1]卡牌时间战力!$N$863</f>
        <v>0</v>
      </c>
      <c r="O863">
        <f>[1]卡牌时间战力!$O$863</f>
        <v>0</v>
      </c>
      <c r="P863">
        <f>[1]卡牌时间战力!$P$863</f>
        <v>0</v>
      </c>
      <c r="Q863">
        <f>[1]卡牌时间战力!$Q$863</f>
        <v>0</v>
      </c>
      <c r="R863">
        <f>[1]卡牌时间战力!$R$863</f>
        <v>0</v>
      </c>
      <c r="S863">
        <f>[1]卡牌时间战力!$S$863</f>
        <v>0</v>
      </c>
      <c r="T863">
        <f>[1]卡牌时间战力!$T$863</f>
        <v>0</v>
      </c>
      <c r="U863">
        <f>[1]卡牌时间战力!$U$863</f>
        <v>0</v>
      </c>
      <c r="V863">
        <f>[1]卡牌时间战力!$V$863</f>
        <v>0</v>
      </c>
      <c r="W863">
        <f>[1]卡牌时间战力!$W$863</f>
        <v>0</v>
      </c>
      <c r="X863">
        <f>[1]卡牌时间战力!$X$863</f>
        <v>0</v>
      </c>
    </row>
    <row r="864" spans="1:24" x14ac:dyDescent="0.15">
      <c r="A864">
        <f>[1]卡牌时间战力!$A$864</f>
        <v>0</v>
      </c>
      <c r="B864">
        <f>[1]卡牌时间战力!$B$864</f>
        <v>0</v>
      </c>
      <c r="C864">
        <f>[1]卡牌时间战力!$C$864</f>
        <v>0</v>
      </c>
      <c r="D864">
        <f>[1]卡牌时间战力!$D$864</f>
        <v>0</v>
      </c>
      <c r="E864">
        <f>[1]卡牌时间战力!$E$864</f>
        <v>0</v>
      </c>
      <c r="F864">
        <f>[1]卡牌时间战力!$F$864</f>
        <v>0</v>
      </c>
      <c r="G864">
        <f>[1]卡牌时间战力!$G$864</f>
        <v>0</v>
      </c>
      <c r="H864">
        <f>[1]卡牌时间战力!$H$864</f>
        <v>0</v>
      </c>
      <c r="I864">
        <f>[1]卡牌时间战力!$I$864</f>
        <v>0</v>
      </c>
      <c r="J864">
        <f>[1]卡牌时间战力!$J$864</f>
        <v>0</v>
      </c>
      <c r="K864">
        <f>[1]卡牌时间战力!$K$864</f>
        <v>0</v>
      </c>
      <c r="L864">
        <f>[1]卡牌时间战力!$L$864</f>
        <v>0</v>
      </c>
      <c r="M864">
        <f>[1]卡牌时间战力!$M$864</f>
        <v>0</v>
      </c>
      <c r="N864">
        <f>[1]卡牌时间战力!$N$864</f>
        <v>0</v>
      </c>
      <c r="O864">
        <f>[1]卡牌时间战力!$O$864</f>
        <v>0</v>
      </c>
      <c r="P864">
        <f>[1]卡牌时间战力!$P$864</f>
        <v>0</v>
      </c>
      <c r="Q864">
        <f>[1]卡牌时间战力!$Q$864</f>
        <v>0</v>
      </c>
      <c r="R864">
        <f>[1]卡牌时间战力!$R$864</f>
        <v>0</v>
      </c>
      <c r="S864">
        <f>[1]卡牌时间战力!$S$864</f>
        <v>0</v>
      </c>
      <c r="T864">
        <f>[1]卡牌时间战力!$T$864</f>
        <v>0</v>
      </c>
      <c r="U864">
        <f>[1]卡牌时间战力!$U$864</f>
        <v>0</v>
      </c>
      <c r="V864">
        <f>[1]卡牌时间战力!$V$864</f>
        <v>0</v>
      </c>
      <c r="W864">
        <f>[1]卡牌时间战力!$W$864</f>
        <v>0</v>
      </c>
      <c r="X864">
        <f>[1]卡牌时间战力!$X$864</f>
        <v>0</v>
      </c>
    </row>
    <row r="865" spans="1:24" x14ac:dyDescent="0.15">
      <c r="A865">
        <f>[1]卡牌时间战力!$A$865</f>
        <v>0</v>
      </c>
      <c r="B865">
        <f>[1]卡牌时间战力!$B$865</f>
        <v>0</v>
      </c>
      <c r="C865">
        <f>[1]卡牌时间战力!$C$865</f>
        <v>0</v>
      </c>
      <c r="D865">
        <f>[1]卡牌时间战力!$D$865</f>
        <v>0</v>
      </c>
      <c r="E865">
        <f>[1]卡牌时间战力!$E$865</f>
        <v>0</v>
      </c>
      <c r="F865">
        <f>[1]卡牌时间战力!$F$865</f>
        <v>0</v>
      </c>
      <c r="G865">
        <f>[1]卡牌时间战力!$G$865</f>
        <v>0</v>
      </c>
      <c r="H865">
        <f>[1]卡牌时间战力!$H$865</f>
        <v>0</v>
      </c>
      <c r="I865">
        <f>[1]卡牌时间战力!$I$865</f>
        <v>0</v>
      </c>
      <c r="J865">
        <f>[1]卡牌时间战力!$J$865</f>
        <v>0</v>
      </c>
      <c r="K865">
        <f>[1]卡牌时间战力!$K$865</f>
        <v>0</v>
      </c>
      <c r="L865">
        <f>[1]卡牌时间战力!$L$865</f>
        <v>0</v>
      </c>
      <c r="M865">
        <f>[1]卡牌时间战力!$M$865</f>
        <v>0</v>
      </c>
      <c r="N865">
        <f>[1]卡牌时间战力!$N$865</f>
        <v>0</v>
      </c>
      <c r="O865">
        <f>[1]卡牌时间战力!$O$865</f>
        <v>0</v>
      </c>
      <c r="P865">
        <f>[1]卡牌时间战力!$P$865</f>
        <v>0</v>
      </c>
      <c r="Q865">
        <f>[1]卡牌时间战力!$Q$865</f>
        <v>0</v>
      </c>
      <c r="R865">
        <f>[1]卡牌时间战力!$R$865</f>
        <v>0</v>
      </c>
      <c r="S865">
        <f>[1]卡牌时间战力!$S$865</f>
        <v>0</v>
      </c>
      <c r="T865">
        <f>[1]卡牌时间战力!$T$865</f>
        <v>0</v>
      </c>
      <c r="U865">
        <f>[1]卡牌时间战力!$U$865</f>
        <v>0</v>
      </c>
      <c r="V865">
        <f>[1]卡牌时间战力!$V$865</f>
        <v>0</v>
      </c>
      <c r="W865">
        <f>[1]卡牌时间战力!$W$865</f>
        <v>0</v>
      </c>
      <c r="X865">
        <f>[1]卡牌时间战力!$X$865</f>
        <v>0</v>
      </c>
    </row>
    <row r="866" spans="1:24" x14ac:dyDescent="0.15">
      <c r="A866">
        <f>[1]卡牌时间战力!$A$866</f>
        <v>0</v>
      </c>
      <c r="B866">
        <f>[1]卡牌时间战力!$B$866</f>
        <v>0</v>
      </c>
      <c r="C866">
        <f>[1]卡牌时间战力!$C$866</f>
        <v>0</v>
      </c>
      <c r="D866">
        <f>[1]卡牌时间战力!$D$866</f>
        <v>0</v>
      </c>
      <c r="E866">
        <f>[1]卡牌时间战力!$E$866</f>
        <v>0</v>
      </c>
      <c r="F866">
        <f>[1]卡牌时间战力!$F$866</f>
        <v>0</v>
      </c>
      <c r="G866">
        <f>[1]卡牌时间战力!$G$866</f>
        <v>0</v>
      </c>
      <c r="H866">
        <f>[1]卡牌时间战力!$H$866</f>
        <v>0</v>
      </c>
      <c r="I866">
        <f>[1]卡牌时间战力!$I$866</f>
        <v>0</v>
      </c>
      <c r="J866">
        <f>[1]卡牌时间战力!$J$866</f>
        <v>0</v>
      </c>
      <c r="K866">
        <f>[1]卡牌时间战力!$K$866</f>
        <v>0</v>
      </c>
      <c r="L866">
        <f>[1]卡牌时间战力!$L$866</f>
        <v>0</v>
      </c>
      <c r="M866">
        <f>[1]卡牌时间战力!$M$866</f>
        <v>0</v>
      </c>
      <c r="N866">
        <f>[1]卡牌时间战力!$N$866</f>
        <v>0</v>
      </c>
      <c r="O866">
        <f>[1]卡牌时间战力!$O$866</f>
        <v>0</v>
      </c>
      <c r="P866">
        <f>[1]卡牌时间战力!$P$866</f>
        <v>0</v>
      </c>
      <c r="Q866">
        <f>[1]卡牌时间战力!$Q$866</f>
        <v>0</v>
      </c>
      <c r="R866">
        <f>[1]卡牌时间战力!$R$866</f>
        <v>0</v>
      </c>
      <c r="S866">
        <f>[1]卡牌时间战力!$S$866</f>
        <v>0</v>
      </c>
      <c r="T866">
        <f>[1]卡牌时间战力!$T$866</f>
        <v>0</v>
      </c>
      <c r="U866">
        <f>[1]卡牌时间战力!$U$866</f>
        <v>0</v>
      </c>
      <c r="V866">
        <f>[1]卡牌时间战力!$V$866</f>
        <v>0</v>
      </c>
      <c r="W866">
        <f>[1]卡牌时间战力!$W$866</f>
        <v>0</v>
      </c>
      <c r="X866">
        <f>[1]卡牌时间战力!$X$866</f>
        <v>0</v>
      </c>
    </row>
    <row r="867" spans="1:24" x14ac:dyDescent="0.15">
      <c r="A867">
        <f>[1]卡牌时间战力!$A$867</f>
        <v>0</v>
      </c>
      <c r="B867">
        <f>[1]卡牌时间战力!$B$867</f>
        <v>0</v>
      </c>
      <c r="C867">
        <f>[1]卡牌时间战力!$C$867</f>
        <v>0</v>
      </c>
      <c r="D867">
        <f>[1]卡牌时间战力!$D$867</f>
        <v>0</v>
      </c>
      <c r="E867">
        <f>[1]卡牌时间战力!$E$867</f>
        <v>0</v>
      </c>
      <c r="F867">
        <f>[1]卡牌时间战力!$F$867</f>
        <v>0</v>
      </c>
      <c r="G867">
        <f>[1]卡牌时间战力!$G$867</f>
        <v>0</v>
      </c>
      <c r="H867">
        <f>[1]卡牌时间战力!$H$867</f>
        <v>0</v>
      </c>
      <c r="I867">
        <f>[1]卡牌时间战力!$I$867</f>
        <v>0</v>
      </c>
      <c r="J867">
        <f>[1]卡牌时间战力!$J$867</f>
        <v>0</v>
      </c>
      <c r="K867">
        <f>[1]卡牌时间战力!$K$867</f>
        <v>0</v>
      </c>
      <c r="L867">
        <f>[1]卡牌时间战力!$L$867</f>
        <v>0</v>
      </c>
      <c r="M867">
        <f>[1]卡牌时间战力!$M$867</f>
        <v>0</v>
      </c>
      <c r="N867">
        <f>[1]卡牌时间战力!$N$867</f>
        <v>0</v>
      </c>
      <c r="O867">
        <f>[1]卡牌时间战力!$O$867</f>
        <v>0</v>
      </c>
      <c r="P867">
        <f>[1]卡牌时间战力!$P$867</f>
        <v>0</v>
      </c>
      <c r="Q867">
        <f>[1]卡牌时间战力!$Q$867</f>
        <v>0</v>
      </c>
      <c r="R867">
        <f>[1]卡牌时间战力!$R$867</f>
        <v>0</v>
      </c>
      <c r="S867">
        <f>[1]卡牌时间战力!$S$867</f>
        <v>0</v>
      </c>
      <c r="T867">
        <f>[1]卡牌时间战力!$T$867</f>
        <v>0</v>
      </c>
      <c r="U867">
        <f>[1]卡牌时间战力!$U$867</f>
        <v>0</v>
      </c>
      <c r="V867">
        <f>[1]卡牌时间战力!$V$867</f>
        <v>0</v>
      </c>
      <c r="W867">
        <f>[1]卡牌时间战力!$W$867</f>
        <v>0</v>
      </c>
      <c r="X867">
        <f>[1]卡牌时间战力!$X$867</f>
        <v>0</v>
      </c>
    </row>
    <row r="868" spans="1:24" x14ac:dyDescent="0.15">
      <c r="A868">
        <f>[1]卡牌时间战力!$A$868</f>
        <v>0</v>
      </c>
      <c r="B868">
        <f>[1]卡牌时间战力!$B$868</f>
        <v>0</v>
      </c>
      <c r="C868">
        <f>[1]卡牌时间战力!$C$868</f>
        <v>0</v>
      </c>
      <c r="D868">
        <f>[1]卡牌时间战力!$D$868</f>
        <v>0</v>
      </c>
      <c r="E868">
        <f>[1]卡牌时间战力!$E$868</f>
        <v>0</v>
      </c>
      <c r="F868">
        <f>[1]卡牌时间战力!$F$868</f>
        <v>0</v>
      </c>
      <c r="G868">
        <f>[1]卡牌时间战力!$G$868</f>
        <v>0</v>
      </c>
      <c r="H868">
        <f>[1]卡牌时间战力!$H$868</f>
        <v>0</v>
      </c>
      <c r="I868">
        <f>[1]卡牌时间战力!$I$868</f>
        <v>0</v>
      </c>
      <c r="J868">
        <f>[1]卡牌时间战力!$J$868</f>
        <v>0</v>
      </c>
      <c r="K868">
        <f>[1]卡牌时间战力!$K$868</f>
        <v>0</v>
      </c>
      <c r="L868">
        <f>[1]卡牌时间战力!$L$868</f>
        <v>0</v>
      </c>
      <c r="M868">
        <f>[1]卡牌时间战力!$M$868</f>
        <v>0</v>
      </c>
      <c r="N868">
        <f>[1]卡牌时间战力!$N$868</f>
        <v>0</v>
      </c>
      <c r="O868">
        <f>[1]卡牌时间战力!$O$868</f>
        <v>0</v>
      </c>
      <c r="P868">
        <f>[1]卡牌时间战力!$P$868</f>
        <v>0</v>
      </c>
      <c r="Q868">
        <f>[1]卡牌时间战力!$Q$868</f>
        <v>0</v>
      </c>
      <c r="R868">
        <f>[1]卡牌时间战力!$R$868</f>
        <v>0</v>
      </c>
      <c r="S868">
        <f>[1]卡牌时间战力!$S$868</f>
        <v>0</v>
      </c>
      <c r="T868">
        <f>[1]卡牌时间战力!$T$868</f>
        <v>0</v>
      </c>
      <c r="U868">
        <f>[1]卡牌时间战力!$U$868</f>
        <v>0</v>
      </c>
      <c r="V868">
        <f>[1]卡牌时间战力!$V$868</f>
        <v>0</v>
      </c>
      <c r="W868">
        <f>[1]卡牌时间战力!$W$868</f>
        <v>0</v>
      </c>
      <c r="X868">
        <f>[1]卡牌时间战力!$X$868</f>
        <v>0</v>
      </c>
    </row>
    <row r="869" spans="1:24" x14ac:dyDescent="0.15">
      <c r="A869">
        <f>[1]卡牌时间战力!$A$869</f>
        <v>0</v>
      </c>
      <c r="B869">
        <f>[1]卡牌时间战力!$B$869</f>
        <v>0</v>
      </c>
      <c r="C869">
        <f>[1]卡牌时间战力!$C$869</f>
        <v>0</v>
      </c>
      <c r="D869">
        <f>[1]卡牌时间战力!$D$869</f>
        <v>0</v>
      </c>
      <c r="E869">
        <f>[1]卡牌时间战力!$E$869</f>
        <v>0</v>
      </c>
      <c r="F869">
        <f>[1]卡牌时间战力!$F$869</f>
        <v>0</v>
      </c>
      <c r="G869">
        <f>[1]卡牌时间战力!$G$869</f>
        <v>0</v>
      </c>
      <c r="H869">
        <f>[1]卡牌时间战力!$H$869</f>
        <v>0</v>
      </c>
      <c r="I869">
        <f>[1]卡牌时间战力!$I$869</f>
        <v>0</v>
      </c>
      <c r="J869">
        <f>[1]卡牌时间战力!$J$869</f>
        <v>0</v>
      </c>
      <c r="K869">
        <f>[1]卡牌时间战力!$K$869</f>
        <v>0</v>
      </c>
      <c r="L869">
        <f>[1]卡牌时间战力!$L$869</f>
        <v>0</v>
      </c>
      <c r="M869">
        <f>[1]卡牌时间战力!$M$869</f>
        <v>0</v>
      </c>
      <c r="N869">
        <f>[1]卡牌时间战力!$N$869</f>
        <v>0</v>
      </c>
      <c r="O869">
        <f>[1]卡牌时间战力!$O$869</f>
        <v>0</v>
      </c>
      <c r="P869">
        <f>[1]卡牌时间战力!$P$869</f>
        <v>0</v>
      </c>
      <c r="Q869">
        <f>[1]卡牌时间战力!$Q$869</f>
        <v>0</v>
      </c>
      <c r="R869">
        <f>[1]卡牌时间战力!$R$869</f>
        <v>0</v>
      </c>
      <c r="S869">
        <f>[1]卡牌时间战力!$S$869</f>
        <v>0</v>
      </c>
      <c r="T869">
        <f>[1]卡牌时间战力!$T$869</f>
        <v>0</v>
      </c>
      <c r="U869">
        <f>[1]卡牌时间战力!$U$869</f>
        <v>0</v>
      </c>
      <c r="V869">
        <f>[1]卡牌时间战力!$V$869</f>
        <v>0</v>
      </c>
      <c r="W869">
        <f>[1]卡牌时间战力!$W$869</f>
        <v>0</v>
      </c>
      <c r="X869">
        <f>[1]卡牌时间战力!$X$869</f>
        <v>0</v>
      </c>
    </row>
    <row r="870" spans="1:24" x14ac:dyDescent="0.15">
      <c r="A870">
        <f>[1]卡牌时间战力!$A$870</f>
        <v>0</v>
      </c>
      <c r="B870">
        <f>[1]卡牌时间战力!$B$870</f>
        <v>0</v>
      </c>
      <c r="C870">
        <f>[1]卡牌时间战力!$C$870</f>
        <v>0</v>
      </c>
      <c r="D870">
        <f>[1]卡牌时间战力!$D$870</f>
        <v>0</v>
      </c>
      <c r="E870">
        <f>[1]卡牌时间战力!$E$870</f>
        <v>0</v>
      </c>
      <c r="F870">
        <f>[1]卡牌时间战力!$F$870</f>
        <v>0</v>
      </c>
      <c r="G870">
        <f>[1]卡牌时间战力!$G$870</f>
        <v>0</v>
      </c>
      <c r="H870">
        <f>[1]卡牌时间战力!$H$870</f>
        <v>0</v>
      </c>
      <c r="I870">
        <f>[1]卡牌时间战力!$I$870</f>
        <v>0</v>
      </c>
      <c r="J870">
        <f>[1]卡牌时间战力!$J$870</f>
        <v>0</v>
      </c>
      <c r="K870">
        <f>[1]卡牌时间战力!$K$870</f>
        <v>0</v>
      </c>
      <c r="L870">
        <f>[1]卡牌时间战力!$L$870</f>
        <v>0</v>
      </c>
      <c r="M870">
        <f>[1]卡牌时间战力!$M$870</f>
        <v>0</v>
      </c>
      <c r="N870">
        <f>[1]卡牌时间战力!$N$870</f>
        <v>0</v>
      </c>
      <c r="O870">
        <f>[1]卡牌时间战力!$O$870</f>
        <v>0</v>
      </c>
      <c r="P870">
        <f>[1]卡牌时间战力!$P$870</f>
        <v>0</v>
      </c>
      <c r="Q870">
        <f>[1]卡牌时间战力!$Q$870</f>
        <v>0</v>
      </c>
      <c r="R870">
        <f>[1]卡牌时间战力!$R$870</f>
        <v>0</v>
      </c>
      <c r="S870">
        <f>[1]卡牌时间战力!$S$870</f>
        <v>0</v>
      </c>
      <c r="T870">
        <f>[1]卡牌时间战力!$T$870</f>
        <v>0</v>
      </c>
      <c r="U870">
        <f>[1]卡牌时间战力!$U$870</f>
        <v>0</v>
      </c>
      <c r="V870">
        <f>[1]卡牌时间战力!$V$870</f>
        <v>0</v>
      </c>
      <c r="W870">
        <f>[1]卡牌时间战力!$W$870</f>
        <v>0</v>
      </c>
      <c r="X870">
        <f>[1]卡牌时间战力!$X$870</f>
        <v>0</v>
      </c>
    </row>
    <row r="871" spans="1:24" x14ac:dyDescent="0.15">
      <c r="A871">
        <f>[1]卡牌时间战力!$A$871</f>
        <v>0</v>
      </c>
      <c r="B871">
        <f>[1]卡牌时间战力!$B$871</f>
        <v>0</v>
      </c>
      <c r="C871">
        <f>[1]卡牌时间战力!$C$871</f>
        <v>0</v>
      </c>
      <c r="D871">
        <f>[1]卡牌时间战力!$D$871</f>
        <v>0</v>
      </c>
      <c r="E871">
        <f>[1]卡牌时间战力!$E$871</f>
        <v>0</v>
      </c>
      <c r="F871">
        <f>[1]卡牌时间战力!$F$871</f>
        <v>0</v>
      </c>
      <c r="G871">
        <f>[1]卡牌时间战力!$G$871</f>
        <v>0</v>
      </c>
      <c r="H871">
        <f>[1]卡牌时间战力!$H$871</f>
        <v>0</v>
      </c>
      <c r="I871">
        <f>[1]卡牌时间战力!$I$871</f>
        <v>0</v>
      </c>
      <c r="J871">
        <f>[1]卡牌时间战力!$J$871</f>
        <v>0</v>
      </c>
      <c r="K871">
        <f>[1]卡牌时间战力!$K$871</f>
        <v>0</v>
      </c>
      <c r="L871">
        <f>[1]卡牌时间战力!$L$871</f>
        <v>0</v>
      </c>
      <c r="M871">
        <f>[1]卡牌时间战力!$M$871</f>
        <v>0</v>
      </c>
      <c r="N871">
        <f>[1]卡牌时间战力!$N$871</f>
        <v>0</v>
      </c>
      <c r="O871">
        <f>[1]卡牌时间战力!$O$871</f>
        <v>0</v>
      </c>
      <c r="P871">
        <f>[1]卡牌时间战力!$P$871</f>
        <v>0</v>
      </c>
      <c r="Q871">
        <f>[1]卡牌时间战力!$Q$871</f>
        <v>0</v>
      </c>
      <c r="R871">
        <f>[1]卡牌时间战力!$R$871</f>
        <v>0</v>
      </c>
      <c r="S871">
        <f>[1]卡牌时间战力!$S$871</f>
        <v>0</v>
      </c>
      <c r="T871">
        <f>[1]卡牌时间战力!$T$871</f>
        <v>0</v>
      </c>
      <c r="U871">
        <f>[1]卡牌时间战力!$U$871</f>
        <v>0</v>
      </c>
      <c r="V871">
        <f>[1]卡牌时间战力!$V$871</f>
        <v>0</v>
      </c>
      <c r="W871">
        <f>[1]卡牌时间战力!$W$871</f>
        <v>0</v>
      </c>
      <c r="X871">
        <f>[1]卡牌时间战力!$X$871</f>
        <v>0</v>
      </c>
    </row>
    <row r="872" spans="1:24" x14ac:dyDescent="0.15">
      <c r="A872">
        <f>[1]卡牌时间战力!$A$872</f>
        <v>0</v>
      </c>
      <c r="B872">
        <f>[1]卡牌时间战力!$B$872</f>
        <v>0</v>
      </c>
      <c r="C872">
        <f>[1]卡牌时间战力!$C$872</f>
        <v>0</v>
      </c>
      <c r="D872">
        <f>[1]卡牌时间战力!$D$872</f>
        <v>0</v>
      </c>
      <c r="E872">
        <f>[1]卡牌时间战力!$E$872</f>
        <v>0</v>
      </c>
      <c r="F872">
        <f>[1]卡牌时间战力!$F$872</f>
        <v>0</v>
      </c>
      <c r="G872">
        <f>[1]卡牌时间战力!$G$872</f>
        <v>0</v>
      </c>
      <c r="H872">
        <f>[1]卡牌时间战力!$H$872</f>
        <v>0</v>
      </c>
      <c r="I872">
        <f>[1]卡牌时间战力!$I$872</f>
        <v>0</v>
      </c>
      <c r="J872">
        <f>[1]卡牌时间战力!$J$872</f>
        <v>0</v>
      </c>
      <c r="K872">
        <f>[1]卡牌时间战力!$K$872</f>
        <v>0</v>
      </c>
      <c r="L872">
        <f>[1]卡牌时间战力!$L$872</f>
        <v>0</v>
      </c>
      <c r="M872">
        <f>[1]卡牌时间战力!$M$872</f>
        <v>0</v>
      </c>
      <c r="N872">
        <f>[1]卡牌时间战力!$N$872</f>
        <v>0</v>
      </c>
      <c r="O872">
        <f>[1]卡牌时间战力!$O$872</f>
        <v>0</v>
      </c>
      <c r="P872">
        <f>[1]卡牌时间战力!$P$872</f>
        <v>0</v>
      </c>
      <c r="Q872">
        <f>[1]卡牌时间战力!$Q$872</f>
        <v>0</v>
      </c>
      <c r="R872">
        <f>[1]卡牌时间战力!$R$872</f>
        <v>0</v>
      </c>
      <c r="S872">
        <f>[1]卡牌时间战力!$S$872</f>
        <v>0</v>
      </c>
      <c r="T872">
        <f>[1]卡牌时间战力!$T$872</f>
        <v>0</v>
      </c>
      <c r="U872">
        <f>[1]卡牌时间战力!$U$872</f>
        <v>0</v>
      </c>
      <c r="V872">
        <f>[1]卡牌时间战力!$V$872</f>
        <v>0</v>
      </c>
      <c r="W872">
        <f>[1]卡牌时间战力!$W$872</f>
        <v>0</v>
      </c>
      <c r="X872">
        <f>[1]卡牌时间战力!$X$872</f>
        <v>0</v>
      </c>
    </row>
    <row r="873" spans="1:24" x14ac:dyDescent="0.15">
      <c r="A873">
        <f>[1]卡牌时间战力!$A$873</f>
        <v>0</v>
      </c>
      <c r="B873">
        <f>[1]卡牌时间战力!$B$873</f>
        <v>0</v>
      </c>
      <c r="C873">
        <f>[1]卡牌时间战力!$C$873</f>
        <v>0</v>
      </c>
      <c r="D873">
        <f>[1]卡牌时间战力!$D$873</f>
        <v>0</v>
      </c>
      <c r="E873">
        <f>[1]卡牌时间战力!$E$873</f>
        <v>0</v>
      </c>
      <c r="F873">
        <f>[1]卡牌时间战力!$F$873</f>
        <v>0</v>
      </c>
      <c r="G873">
        <f>[1]卡牌时间战力!$G$873</f>
        <v>0</v>
      </c>
      <c r="H873">
        <f>[1]卡牌时间战力!$H$873</f>
        <v>0</v>
      </c>
      <c r="I873">
        <f>[1]卡牌时间战力!$I$873</f>
        <v>0</v>
      </c>
      <c r="J873">
        <f>[1]卡牌时间战力!$J$873</f>
        <v>0</v>
      </c>
      <c r="K873">
        <f>[1]卡牌时间战力!$K$873</f>
        <v>0</v>
      </c>
      <c r="L873">
        <f>[1]卡牌时间战力!$L$873</f>
        <v>0</v>
      </c>
      <c r="M873">
        <f>[1]卡牌时间战力!$M$873</f>
        <v>0</v>
      </c>
      <c r="N873">
        <f>[1]卡牌时间战力!$N$873</f>
        <v>0</v>
      </c>
      <c r="O873">
        <f>[1]卡牌时间战力!$O$873</f>
        <v>0</v>
      </c>
      <c r="P873">
        <f>[1]卡牌时间战力!$P$873</f>
        <v>0</v>
      </c>
      <c r="Q873">
        <f>[1]卡牌时间战力!$Q$873</f>
        <v>0</v>
      </c>
      <c r="R873">
        <f>[1]卡牌时间战力!$R$873</f>
        <v>0</v>
      </c>
      <c r="S873">
        <f>[1]卡牌时间战力!$S$873</f>
        <v>0</v>
      </c>
      <c r="T873">
        <f>[1]卡牌时间战力!$T$873</f>
        <v>0</v>
      </c>
      <c r="U873">
        <f>[1]卡牌时间战力!$U$873</f>
        <v>0</v>
      </c>
      <c r="V873">
        <f>[1]卡牌时间战力!$V$873</f>
        <v>0</v>
      </c>
      <c r="W873">
        <f>[1]卡牌时间战力!$W$873</f>
        <v>0</v>
      </c>
      <c r="X873">
        <f>[1]卡牌时间战力!$X$873</f>
        <v>0</v>
      </c>
    </row>
    <row r="874" spans="1:24" x14ac:dyDescent="0.15">
      <c r="A874">
        <f>[1]卡牌时间战力!$A$874</f>
        <v>0</v>
      </c>
      <c r="B874">
        <f>[1]卡牌时间战力!$B$874</f>
        <v>0</v>
      </c>
      <c r="C874">
        <f>[1]卡牌时间战力!$C$874</f>
        <v>0</v>
      </c>
      <c r="D874">
        <f>[1]卡牌时间战力!$D$874</f>
        <v>0</v>
      </c>
      <c r="E874">
        <f>[1]卡牌时间战力!$E$874</f>
        <v>0</v>
      </c>
      <c r="F874">
        <f>[1]卡牌时间战力!$F$874</f>
        <v>0</v>
      </c>
      <c r="G874">
        <f>[1]卡牌时间战力!$G$874</f>
        <v>0</v>
      </c>
      <c r="H874">
        <f>[1]卡牌时间战力!$H$874</f>
        <v>0</v>
      </c>
      <c r="I874">
        <f>[1]卡牌时间战力!$I$874</f>
        <v>0</v>
      </c>
      <c r="J874">
        <f>[1]卡牌时间战力!$J$874</f>
        <v>0</v>
      </c>
      <c r="K874">
        <f>[1]卡牌时间战力!$K$874</f>
        <v>0</v>
      </c>
      <c r="L874">
        <f>[1]卡牌时间战力!$L$874</f>
        <v>0</v>
      </c>
      <c r="M874">
        <f>[1]卡牌时间战力!$M$874</f>
        <v>0</v>
      </c>
      <c r="N874">
        <f>[1]卡牌时间战力!$N$874</f>
        <v>0</v>
      </c>
      <c r="O874">
        <f>[1]卡牌时间战力!$O$874</f>
        <v>0</v>
      </c>
      <c r="P874">
        <f>[1]卡牌时间战力!$P$874</f>
        <v>0</v>
      </c>
      <c r="Q874">
        <f>[1]卡牌时间战力!$Q$874</f>
        <v>0</v>
      </c>
      <c r="R874">
        <f>[1]卡牌时间战力!$R$874</f>
        <v>0</v>
      </c>
      <c r="S874">
        <f>[1]卡牌时间战力!$S$874</f>
        <v>0</v>
      </c>
      <c r="T874">
        <f>[1]卡牌时间战力!$T$874</f>
        <v>0</v>
      </c>
      <c r="U874">
        <f>[1]卡牌时间战力!$U$874</f>
        <v>0</v>
      </c>
      <c r="V874">
        <f>[1]卡牌时间战力!$V$874</f>
        <v>0</v>
      </c>
      <c r="W874">
        <f>[1]卡牌时间战力!$W$874</f>
        <v>0</v>
      </c>
      <c r="X874">
        <f>[1]卡牌时间战力!$X$874</f>
        <v>0</v>
      </c>
    </row>
    <row r="875" spans="1:24" x14ac:dyDescent="0.15">
      <c r="A875">
        <f>[1]卡牌时间战力!$A$875</f>
        <v>0</v>
      </c>
      <c r="B875">
        <f>[1]卡牌时间战力!$B$875</f>
        <v>0</v>
      </c>
      <c r="C875">
        <f>[1]卡牌时间战力!$C$875</f>
        <v>0</v>
      </c>
      <c r="D875">
        <f>[1]卡牌时间战力!$D$875</f>
        <v>0</v>
      </c>
      <c r="E875">
        <f>[1]卡牌时间战力!$E$875</f>
        <v>0</v>
      </c>
      <c r="F875">
        <f>[1]卡牌时间战力!$F$875</f>
        <v>0</v>
      </c>
      <c r="G875">
        <f>[1]卡牌时间战力!$G$875</f>
        <v>0</v>
      </c>
      <c r="H875">
        <f>[1]卡牌时间战力!$H$875</f>
        <v>0</v>
      </c>
      <c r="I875">
        <f>[1]卡牌时间战力!$I$875</f>
        <v>0</v>
      </c>
      <c r="J875">
        <f>[1]卡牌时间战力!$J$875</f>
        <v>0</v>
      </c>
      <c r="K875">
        <f>[1]卡牌时间战力!$K$875</f>
        <v>0</v>
      </c>
      <c r="L875">
        <f>[1]卡牌时间战力!$L$875</f>
        <v>0</v>
      </c>
      <c r="M875">
        <f>[1]卡牌时间战力!$M$875</f>
        <v>0</v>
      </c>
      <c r="N875">
        <f>[1]卡牌时间战力!$N$875</f>
        <v>0</v>
      </c>
      <c r="O875">
        <f>[1]卡牌时间战力!$O$875</f>
        <v>0</v>
      </c>
      <c r="P875">
        <f>[1]卡牌时间战力!$P$875</f>
        <v>0</v>
      </c>
      <c r="Q875">
        <f>[1]卡牌时间战力!$Q$875</f>
        <v>0</v>
      </c>
      <c r="R875">
        <f>[1]卡牌时间战力!$R$875</f>
        <v>0</v>
      </c>
      <c r="S875">
        <f>[1]卡牌时间战力!$S$875</f>
        <v>0</v>
      </c>
      <c r="T875">
        <f>[1]卡牌时间战力!$T$875</f>
        <v>0</v>
      </c>
      <c r="U875">
        <f>[1]卡牌时间战力!$U$875</f>
        <v>0</v>
      </c>
      <c r="V875">
        <f>[1]卡牌时间战力!$V$875</f>
        <v>0</v>
      </c>
      <c r="W875">
        <f>[1]卡牌时间战力!$W$875</f>
        <v>0</v>
      </c>
      <c r="X875">
        <f>[1]卡牌时间战力!$X$875</f>
        <v>0</v>
      </c>
    </row>
    <row r="876" spans="1:24" x14ac:dyDescent="0.15">
      <c r="A876">
        <f>[1]卡牌时间战力!$A$876</f>
        <v>0</v>
      </c>
      <c r="B876">
        <f>[1]卡牌时间战力!$B$876</f>
        <v>0</v>
      </c>
      <c r="C876">
        <f>[1]卡牌时间战力!$C$876</f>
        <v>0</v>
      </c>
      <c r="D876">
        <f>[1]卡牌时间战力!$D$876</f>
        <v>0</v>
      </c>
      <c r="E876">
        <f>[1]卡牌时间战力!$E$876</f>
        <v>0</v>
      </c>
      <c r="F876">
        <f>[1]卡牌时间战力!$F$876</f>
        <v>0</v>
      </c>
      <c r="G876">
        <f>[1]卡牌时间战力!$G$876</f>
        <v>0</v>
      </c>
      <c r="H876">
        <f>[1]卡牌时间战力!$H$876</f>
        <v>0</v>
      </c>
      <c r="I876">
        <f>[1]卡牌时间战力!$I$876</f>
        <v>0</v>
      </c>
      <c r="J876">
        <f>[1]卡牌时间战力!$J$876</f>
        <v>0</v>
      </c>
      <c r="K876">
        <f>[1]卡牌时间战力!$K$876</f>
        <v>0</v>
      </c>
      <c r="L876">
        <f>[1]卡牌时间战力!$L$876</f>
        <v>0</v>
      </c>
      <c r="M876">
        <f>[1]卡牌时间战力!$M$876</f>
        <v>0</v>
      </c>
      <c r="N876">
        <f>[1]卡牌时间战力!$N$876</f>
        <v>0</v>
      </c>
      <c r="O876">
        <f>[1]卡牌时间战力!$O$876</f>
        <v>0</v>
      </c>
      <c r="P876">
        <f>[1]卡牌时间战力!$P$876</f>
        <v>0</v>
      </c>
      <c r="Q876">
        <f>[1]卡牌时间战力!$Q$876</f>
        <v>0</v>
      </c>
      <c r="R876">
        <f>[1]卡牌时间战力!$R$876</f>
        <v>0</v>
      </c>
      <c r="S876">
        <f>[1]卡牌时间战力!$S$876</f>
        <v>0</v>
      </c>
      <c r="T876">
        <f>[1]卡牌时间战力!$T$876</f>
        <v>0</v>
      </c>
      <c r="U876">
        <f>[1]卡牌时间战力!$U$876</f>
        <v>0</v>
      </c>
      <c r="V876">
        <f>[1]卡牌时间战力!$V$876</f>
        <v>0</v>
      </c>
      <c r="W876">
        <f>[1]卡牌时间战力!$W$876</f>
        <v>0</v>
      </c>
      <c r="X876">
        <f>[1]卡牌时间战力!$X$876</f>
        <v>0</v>
      </c>
    </row>
    <row r="877" spans="1:24" x14ac:dyDescent="0.15">
      <c r="A877">
        <f>[1]卡牌时间战力!$A$877</f>
        <v>0</v>
      </c>
      <c r="B877">
        <f>[1]卡牌时间战力!$B$877</f>
        <v>0</v>
      </c>
      <c r="C877">
        <f>[1]卡牌时间战力!$C$877</f>
        <v>0</v>
      </c>
      <c r="D877">
        <f>[1]卡牌时间战力!$D$877</f>
        <v>0</v>
      </c>
      <c r="E877">
        <f>[1]卡牌时间战力!$E$877</f>
        <v>0</v>
      </c>
      <c r="F877">
        <f>[1]卡牌时间战力!$F$877</f>
        <v>0</v>
      </c>
      <c r="G877">
        <f>[1]卡牌时间战力!$G$877</f>
        <v>0</v>
      </c>
      <c r="H877">
        <f>[1]卡牌时间战力!$H$877</f>
        <v>0</v>
      </c>
      <c r="I877">
        <f>[1]卡牌时间战力!$I$877</f>
        <v>0</v>
      </c>
      <c r="J877">
        <f>[1]卡牌时间战力!$J$877</f>
        <v>0</v>
      </c>
      <c r="K877">
        <f>[1]卡牌时间战力!$K$877</f>
        <v>0</v>
      </c>
      <c r="L877">
        <f>[1]卡牌时间战力!$L$877</f>
        <v>0</v>
      </c>
      <c r="M877">
        <f>[1]卡牌时间战力!$M$877</f>
        <v>0</v>
      </c>
      <c r="N877">
        <f>[1]卡牌时间战力!$N$877</f>
        <v>0</v>
      </c>
      <c r="O877">
        <f>[1]卡牌时间战力!$O$877</f>
        <v>0</v>
      </c>
      <c r="P877">
        <f>[1]卡牌时间战力!$P$877</f>
        <v>0</v>
      </c>
      <c r="Q877">
        <f>[1]卡牌时间战力!$Q$877</f>
        <v>0</v>
      </c>
      <c r="R877">
        <f>[1]卡牌时间战力!$R$877</f>
        <v>0</v>
      </c>
      <c r="S877">
        <f>[1]卡牌时间战力!$S$877</f>
        <v>0</v>
      </c>
      <c r="T877">
        <f>[1]卡牌时间战力!$T$877</f>
        <v>0</v>
      </c>
      <c r="U877">
        <f>[1]卡牌时间战力!$U$877</f>
        <v>0</v>
      </c>
      <c r="V877">
        <f>[1]卡牌时间战力!$V$877</f>
        <v>0</v>
      </c>
      <c r="W877">
        <f>[1]卡牌时间战力!$W$877</f>
        <v>0</v>
      </c>
      <c r="X877">
        <f>[1]卡牌时间战力!$X$877</f>
        <v>0</v>
      </c>
    </row>
    <row r="878" spans="1:24" x14ac:dyDescent="0.15">
      <c r="A878">
        <f>[1]卡牌时间战力!$A$878</f>
        <v>0</v>
      </c>
      <c r="B878">
        <f>[1]卡牌时间战力!$B$878</f>
        <v>0</v>
      </c>
      <c r="C878">
        <f>[1]卡牌时间战力!$C$878</f>
        <v>0</v>
      </c>
      <c r="D878">
        <f>[1]卡牌时间战力!$D$878</f>
        <v>0</v>
      </c>
      <c r="E878">
        <f>[1]卡牌时间战力!$E$878</f>
        <v>0</v>
      </c>
      <c r="F878">
        <f>[1]卡牌时间战力!$F$878</f>
        <v>0</v>
      </c>
      <c r="G878">
        <f>[1]卡牌时间战力!$G$878</f>
        <v>0</v>
      </c>
      <c r="H878">
        <f>[1]卡牌时间战力!$H$878</f>
        <v>0</v>
      </c>
      <c r="I878">
        <f>[1]卡牌时间战力!$I$878</f>
        <v>0</v>
      </c>
      <c r="J878">
        <f>[1]卡牌时间战力!$J$878</f>
        <v>0</v>
      </c>
      <c r="K878">
        <f>[1]卡牌时间战力!$K$878</f>
        <v>0</v>
      </c>
      <c r="L878">
        <f>[1]卡牌时间战力!$L$878</f>
        <v>0</v>
      </c>
      <c r="M878">
        <f>[1]卡牌时间战力!$M$878</f>
        <v>0</v>
      </c>
      <c r="N878">
        <f>[1]卡牌时间战力!$N$878</f>
        <v>0</v>
      </c>
      <c r="O878">
        <f>[1]卡牌时间战力!$O$878</f>
        <v>0</v>
      </c>
      <c r="P878">
        <f>[1]卡牌时间战力!$P$878</f>
        <v>0</v>
      </c>
      <c r="Q878">
        <f>[1]卡牌时间战力!$Q$878</f>
        <v>0</v>
      </c>
      <c r="R878">
        <f>[1]卡牌时间战力!$R$878</f>
        <v>0</v>
      </c>
      <c r="S878">
        <f>[1]卡牌时间战力!$S$878</f>
        <v>0</v>
      </c>
      <c r="T878">
        <f>[1]卡牌时间战力!$T$878</f>
        <v>0</v>
      </c>
      <c r="U878">
        <f>[1]卡牌时间战力!$U$878</f>
        <v>0</v>
      </c>
      <c r="V878">
        <f>[1]卡牌时间战力!$V$878</f>
        <v>0</v>
      </c>
      <c r="W878">
        <f>[1]卡牌时间战力!$W$878</f>
        <v>0</v>
      </c>
      <c r="X878">
        <f>[1]卡牌时间战力!$X$878</f>
        <v>0</v>
      </c>
    </row>
    <row r="879" spans="1:24" x14ac:dyDescent="0.15">
      <c r="A879">
        <f>[1]卡牌时间战力!$A$879</f>
        <v>0</v>
      </c>
      <c r="B879">
        <f>[1]卡牌时间战力!$B$879</f>
        <v>0</v>
      </c>
      <c r="C879">
        <f>[1]卡牌时间战力!$C$879</f>
        <v>0</v>
      </c>
      <c r="D879">
        <f>[1]卡牌时间战力!$D$879</f>
        <v>0</v>
      </c>
      <c r="E879">
        <f>[1]卡牌时间战力!$E$879</f>
        <v>0</v>
      </c>
      <c r="F879">
        <f>[1]卡牌时间战力!$F$879</f>
        <v>0</v>
      </c>
      <c r="G879">
        <f>[1]卡牌时间战力!$G$879</f>
        <v>0</v>
      </c>
      <c r="H879">
        <f>[1]卡牌时间战力!$H$879</f>
        <v>0</v>
      </c>
      <c r="I879">
        <f>[1]卡牌时间战力!$I$879</f>
        <v>0</v>
      </c>
      <c r="J879">
        <f>[1]卡牌时间战力!$J$879</f>
        <v>0</v>
      </c>
      <c r="K879">
        <f>[1]卡牌时间战力!$K$879</f>
        <v>0</v>
      </c>
      <c r="L879">
        <f>[1]卡牌时间战力!$L$879</f>
        <v>0</v>
      </c>
      <c r="M879">
        <f>[1]卡牌时间战力!$M$879</f>
        <v>0</v>
      </c>
      <c r="N879">
        <f>[1]卡牌时间战力!$N$879</f>
        <v>0</v>
      </c>
      <c r="O879">
        <f>[1]卡牌时间战力!$O$879</f>
        <v>0</v>
      </c>
      <c r="P879">
        <f>[1]卡牌时间战力!$P$879</f>
        <v>0</v>
      </c>
      <c r="Q879">
        <f>[1]卡牌时间战力!$Q$879</f>
        <v>0</v>
      </c>
      <c r="R879">
        <f>[1]卡牌时间战力!$R$879</f>
        <v>0</v>
      </c>
      <c r="S879">
        <f>[1]卡牌时间战力!$S$879</f>
        <v>0</v>
      </c>
      <c r="T879">
        <f>[1]卡牌时间战力!$T$879</f>
        <v>0</v>
      </c>
      <c r="U879">
        <f>[1]卡牌时间战力!$U$879</f>
        <v>0</v>
      </c>
      <c r="V879">
        <f>[1]卡牌时间战力!$V$879</f>
        <v>0</v>
      </c>
      <c r="W879">
        <f>[1]卡牌时间战力!$W$879</f>
        <v>0</v>
      </c>
      <c r="X879">
        <f>[1]卡牌时间战力!$X$879</f>
        <v>0</v>
      </c>
    </row>
    <row r="880" spans="1:24" x14ac:dyDescent="0.15">
      <c r="A880">
        <f>[1]卡牌时间战力!$A$880</f>
        <v>0</v>
      </c>
      <c r="B880">
        <f>[1]卡牌时间战力!$B$880</f>
        <v>0</v>
      </c>
      <c r="C880">
        <f>[1]卡牌时间战力!$C$880</f>
        <v>0</v>
      </c>
      <c r="D880">
        <f>[1]卡牌时间战力!$D$880</f>
        <v>0</v>
      </c>
      <c r="E880">
        <f>[1]卡牌时间战力!$E$880</f>
        <v>0</v>
      </c>
      <c r="F880">
        <f>[1]卡牌时间战力!$F$880</f>
        <v>0</v>
      </c>
      <c r="G880">
        <f>[1]卡牌时间战力!$G$880</f>
        <v>0</v>
      </c>
      <c r="H880">
        <f>[1]卡牌时间战力!$H$880</f>
        <v>0</v>
      </c>
      <c r="I880">
        <f>[1]卡牌时间战力!$I$880</f>
        <v>0</v>
      </c>
      <c r="J880">
        <f>[1]卡牌时间战力!$J$880</f>
        <v>0</v>
      </c>
      <c r="K880">
        <f>[1]卡牌时间战力!$K$880</f>
        <v>0</v>
      </c>
      <c r="L880">
        <f>[1]卡牌时间战力!$L$880</f>
        <v>0</v>
      </c>
      <c r="M880">
        <f>[1]卡牌时间战力!$M$880</f>
        <v>0</v>
      </c>
      <c r="N880">
        <f>[1]卡牌时间战力!$N$880</f>
        <v>0</v>
      </c>
      <c r="O880">
        <f>[1]卡牌时间战力!$O$880</f>
        <v>0</v>
      </c>
      <c r="P880">
        <f>[1]卡牌时间战力!$P$880</f>
        <v>0</v>
      </c>
      <c r="Q880">
        <f>[1]卡牌时间战力!$Q$880</f>
        <v>0</v>
      </c>
      <c r="R880">
        <f>[1]卡牌时间战力!$R$880</f>
        <v>0</v>
      </c>
      <c r="S880">
        <f>[1]卡牌时间战力!$S$880</f>
        <v>0</v>
      </c>
      <c r="T880">
        <f>[1]卡牌时间战力!$T$880</f>
        <v>0</v>
      </c>
      <c r="U880">
        <f>[1]卡牌时间战力!$U$880</f>
        <v>0</v>
      </c>
      <c r="V880">
        <f>[1]卡牌时间战力!$V$880</f>
        <v>0</v>
      </c>
      <c r="W880">
        <f>[1]卡牌时间战力!$W$880</f>
        <v>0</v>
      </c>
      <c r="X880">
        <f>[1]卡牌时间战力!$X$880</f>
        <v>0</v>
      </c>
    </row>
    <row r="881" spans="1:24" x14ac:dyDescent="0.15">
      <c r="A881">
        <f>[1]卡牌时间战力!$A$881</f>
        <v>0</v>
      </c>
      <c r="B881">
        <f>[1]卡牌时间战力!$B$881</f>
        <v>0</v>
      </c>
      <c r="C881">
        <f>[1]卡牌时间战力!$C$881</f>
        <v>0</v>
      </c>
      <c r="D881">
        <f>[1]卡牌时间战力!$D$881</f>
        <v>0</v>
      </c>
      <c r="E881">
        <f>[1]卡牌时间战力!$E$881</f>
        <v>0</v>
      </c>
      <c r="F881">
        <f>[1]卡牌时间战力!$F$881</f>
        <v>0</v>
      </c>
      <c r="G881">
        <f>[1]卡牌时间战力!$G$881</f>
        <v>0</v>
      </c>
      <c r="H881">
        <f>[1]卡牌时间战力!$H$881</f>
        <v>0</v>
      </c>
      <c r="I881">
        <f>[1]卡牌时间战力!$I$881</f>
        <v>0</v>
      </c>
      <c r="J881">
        <f>[1]卡牌时间战力!$J$881</f>
        <v>0</v>
      </c>
      <c r="K881">
        <f>[1]卡牌时间战力!$K$881</f>
        <v>0</v>
      </c>
      <c r="L881">
        <f>[1]卡牌时间战力!$L$881</f>
        <v>0</v>
      </c>
      <c r="M881">
        <f>[1]卡牌时间战力!$M$881</f>
        <v>0</v>
      </c>
      <c r="N881">
        <f>[1]卡牌时间战力!$N$881</f>
        <v>0</v>
      </c>
      <c r="O881">
        <f>[1]卡牌时间战力!$O$881</f>
        <v>0</v>
      </c>
      <c r="P881">
        <f>[1]卡牌时间战力!$P$881</f>
        <v>0</v>
      </c>
      <c r="Q881">
        <f>[1]卡牌时间战力!$Q$881</f>
        <v>0</v>
      </c>
      <c r="R881">
        <f>[1]卡牌时间战力!$R$881</f>
        <v>0</v>
      </c>
      <c r="S881">
        <f>[1]卡牌时间战力!$S$881</f>
        <v>0</v>
      </c>
      <c r="T881">
        <f>[1]卡牌时间战力!$T$881</f>
        <v>0</v>
      </c>
      <c r="U881">
        <f>[1]卡牌时间战力!$U$881</f>
        <v>0</v>
      </c>
      <c r="V881">
        <f>[1]卡牌时间战力!$V$881</f>
        <v>0</v>
      </c>
      <c r="W881">
        <f>[1]卡牌时间战力!$W$881</f>
        <v>0</v>
      </c>
      <c r="X881">
        <f>[1]卡牌时间战力!$X$881</f>
        <v>0</v>
      </c>
    </row>
    <row r="882" spans="1:24" x14ac:dyDescent="0.15">
      <c r="A882">
        <f>[1]卡牌时间战力!$A$882</f>
        <v>0</v>
      </c>
      <c r="B882">
        <f>[1]卡牌时间战力!$B$882</f>
        <v>0</v>
      </c>
      <c r="C882">
        <f>[1]卡牌时间战力!$C$882</f>
        <v>0</v>
      </c>
      <c r="D882">
        <f>[1]卡牌时间战力!$D$882</f>
        <v>0</v>
      </c>
      <c r="E882">
        <f>[1]卡牌时间战力!$E$882</f>
        <v>0</v>
      </c>
      <c r="F882">
        <f>[1]卡牌时间战力!$F$882</f>
        <v>0</v>
      </c>
      <c r="G882">
        <f>[1]卡牌时间战力!$G$882</f>
        <v>0</v>
      </c>
      <c r="H882">
        <f>[1]卡牌时间战力!$H$882</f>
        <v>0</v>
      </c>
      <c r="I882">
        <f>[1]卡牌时间战力!$I$882</f>
        <v>0</v>
      </c>
      <c r="J882">
        <f>[1]卡牌时间战力!$J$882</f>
        <v>0</v>
      </c>
      <c r="K882">
        <f>[1]卡牌时间战力!$K$882</f>
        <v>0</v>
      </c>
      <c r="L882">
        <f>[1]卡牌时间战力!$L$882</f>
        <v>0</v>
      </c>
      <c r="M882">
        <f>[1]卡牌时间战力!$M$882</f>
        <v>0</v>
      </c>
      <c r="N882">
        <f>[1]卡牌时间战力!$N$882</f>
        <v>0</v>
      </c>
      <c r="O882">
        <f>[1]卡牌时间战力!$O$882</f>
        <v>0</v>
      </c>
      <c r="P882">
        <f>[1]卡牌时间战力!$P$882</f>
        <v>0</v>
      </c>
      <c r="Q882">
        <f>[1]卡牌时间战力!$Q$882</f>
        <v>0</v>
      </c>
      <c r="R882">
        <f>[1]卡牌时间战力!$R$882</f>
        <v>0</v>
      </c>
      <c r="S882">
        <f>[1]卡牌时间战力!$S$882</f>
        <v>0</v>
      </c>
      <c r="T882">
        <f>[1]卡牌时间战力!$T$882</f>
        <v>0</v>
      </c>
      <c r="U882">
        <f>[1]卡牌时间战力!$U$882</f>
        <v>0</v>
      </c>
      <c r="V882">
        <f>[1]卡牌时间战力!$V$882</f>
        <v>0</v>
      </c>
      <c r="W882">
        <f>[1]卡牌时间战力!$W$882</f>
        <v>0</v>
      </c>
      <c r="X882">
        <f>[1]卡牌时间战力!$X$882</f>
        <v>0</v>
      </c>
    </row>
    <row r="883" spans="1:24" x14ac:dyDescent="0.15">
      <c r="A883">
        <f>[1]卡牌时间战力!$A$883</f>
        <v>0</v>
      </c>
      <c r="B883">
        <f>[1]卡牌时间战力!$B$883</f>
        <v>0</v>
      </c>
      <c r="C883">
        <f>[1]卡牌时间战力!$C$883</f>
        <v>0</v>
      </c>
      <c r="D883">
        <f>[1]卡牌时间战力!$D$883</f>
        <v>0</v>
      </c>
      <c r="E883">
        <f>[1]卡牌时间战力!$E$883</f>
        <v>0</v>
      </c>
      <c r="F883">
        <f>[1]卡牌时间战力!$F$883</f>
        <v>0</v>
      </c>
      <c r="G883">
        <f>[1]卡牌时间战力!$G$883</f>
        <v>0</v>
      </c>
      <c r="H883">
        <f>[1]卡牌时间战力!$H$883</f>
        <v>0</v>
      </c>
      <c r="I883">
        <f>[1]卡牌时间战力!$I$883</f>
        <v>0</v>
      </c>
      <c r="J883">
        <f>[1]卡牌时间战力!$J$883</f>
        <v>0</v>
      </c>
      <c r="K883">
        <f>[1]卡牌时间战力!$K$883</f>
        <v>0</v>
      </c>
      <c r="L883">
        <f>[1]卡牌时间战力!$L$883</f>
        <v>0</v>
      </c>
      <c r="M883">
        <f>[1]卡牌时间战力!$M$883</f>
        <v>0</v>
      </c>
      <c r="N883">
        <f>[1]卡牌时间战力!$N$883</f>
        <v>0</v>
      </c>
      <c r="O883">
        <f>[1]卡牌时间战力!$O$883</f>
        <v>0</v>
      </c>
      <c r="P883">
        <f>[1]卡牌时间战力!$P$883</f>
        <v>0</v>
      </c>
      <c r="Q883">
        <f>[1]卡牌时间战力!$Q$883</f>
        <v>0</v>
      </c>
      <c r="R883">
        <f>[1]卡牌时间战力!$R$883</f>
        <v>0</v>
      </c>
      <c r="S883">
        <f>[1]卡牌时间战力!$S$883</f>
        <v>0</v>
      </c>
      <c r="T883">
        <f>[1]卡牌时间战力!$T$883</f>
        <v>0</v>
      </c>
      <c r="U883">
        <f>[1]卡牌时间战力!$U$883</f>
        <v>0</v>
      </c>
      <c r="V883">
        <f>[1]卡牌时间战力!$V$883</f>
        <v>0</v>
      </c>
      <c r="W883">
        <f>[1]卡牌时间战力!$W$883</f>
        <v>0</v>
      </c>
      <c r="X883">
        <f>[1]卡牌时间战力!$X$883</f>
        <v>0</v>
      </c>
    </row>
    <row r="884" spans="1:24" x14ac:dyDescent="0.15">
      <c r="A884">
        <f>[1]卡牌时间战力!$A$884</f>
        <v>0</v>
      </c>
      <c r="B884">
        <f>[1]卡牌时间战力!$B$884</f>
        <v>0</v>
      </c>
      <c r="C884">
        <f>[1]卡牌时间战力!$C$884</f>
        <v>0</v>
      </c>
      <c r="D884">
        <f>[1]卡牌时间战力!$D$884</f>
        <v>0</v>
      </c>
      <c r="E884">
        <f>[1]卡牌时间战力!$E$884</f>
        <v>0</v>
      </c>
      <c r="F884">
        <f>[1]卡牌时间战力!$F$884</f>
        <v>0</v>
      </c>
      <c r="G884">
        <f>[1]卡牌时间战力!$G$884</f>
        <v>0</v>
      </c>
      <c r="H884">
        <f>[1]卡牌时间战力!$H$884</f>
        <v>0</v>
      </c>
      <c r="I884">
        <f>[1]卡牌时间战力!$I$884</f>
        <v>0</v>
      </c>
      <c r="J884">
        <f>[1]卡牌时间战力!$J$884</f>
        <v>0</v>
      </c>
      <c r="K884">
        <f>[1]卡牌时间战力!$K$884</f>
        <v>0</v>
      </c>
      <c r="L884">
        <f>[1]卡牌时间战力!$L$884</f>
        <v>0</v>
      </c>
      <c r="M884">
        <f>[1]卡牌时间战力!$M$884</f>
        <v>0</v>
      </c>
      <c r="N884">
        <f>[1]卡牌时间战力!$N$884</f>
        <v>0</v>
      </c>
      <c r="O884">
        <f>[1]卡牌时间战力!$O$884</f>
        <v>0</v>
      </c>
      <c r="P884">
        <f>[1]卡牌时间战力!$P$884</f>
        <v>0</v>
      </c>
      <c r="Q884">
        <f>[1]卡牌时间战力!$Q$884</f>
        <v>0</v>
      </c>
      <c r="R884">
        <f>[1]卡牌时间战力!$R$884</f>
        <v>0</v>
      </c>
      <c r="S884">
        <f>[1]卡牌时间战力!$S$884</f>
        <v>0</v>
      </c>
      <c r="T884">
        <f>[1]卡牌时间战力!$T$884</f>
        <v>0</v>
      </c>
      <c r="U884">
        <f>[1]卡牌时间战力!$U$884</f>
        <v>0</v>
      </c>
      <c r="V884">
        <f>[1]卡牌时间战力!$V$884</f>
        <v>0</v>
      </c>
      <c r="W884">
        <f>[1]卡牌时间战力!$W$884</f>
        <v>0</v>
      </c>
      <c r="X884">
        <f>[1]卡牌时间战力!$X$884</f>
        <v>0</v>
      </c>
    </row>
    <row r="885" spans="1:24" x14ac:dyDescent="0.15">
      <c r="A885">
        <f>[1]卡牌时间战力!$A$885</f>
        <v>0</v>
      </c>
      <c r="B885">
        <f>[1]卡牌时间战力!$B$885</f>
        <v>0</v>
      </c>
      <c r="C885">
        <f>[1]卡牌时间战力!$C$885</f>
        <v>0</v>
      </c>
      <c r="D885">
        <f>[1]卡牌时间战力!$D$885</f>
        <v>0</v>
      </c>
      <c r="E885">
        <f>[1]卡牌时间战力!$E$885</f>
        <v>0</v>
      </c>
      <c r="F885">
        <f>[1]卡牌时间战力!$F$885</f>
        <v>0</v>
      </c>
      <c r="G885">
        <f>[1]卡牌时间战力!$G$885</f>
        <v>0</v>
      </c>
      <c r="H885">
        <f>[1]卡牌时间战力!$H$885</f>
        <v>0</v>
      </c>
      <c r="I885">
        <f>[1]卡牌时间战力!$I$885</f>
        <v>0</v>
      </c>
      <c r="J885">
        <f>[1]卡牌时间战力!$J$885</f>
        <v>0</v>
      </c>
      <c r="K885">
        <f>[1]卡牌时间战力!$K$885</f>
        <v>0</v>
      </c>
      <c r="L885">
        <f>[1]卡牌时间战力!$L$885</f>
        <v>0</v>
      </c>
      <c r="M885">
        <f>[1]卡牌时间战力!$M$885</f>
        <v>0</v>
      </c>
      <c r="N885">
        <f>[1]卡牌时间战力!$N$885</f>
        <v>0</v>
      </c>
      <c r="O885">
        <f>[1]卡牌时间战力!$O$885</f>
        <v>0</v>
      </c>
      <c r="P885">
        <f>[1]卡牌时间战力!$P$885</f>
        <v>0</v>
      </c>
      <c r="Q885">
        <f>[1]卡牌时间战力!$Q$885</f>
        <v>0</v>
      </c>
      <c r="R885">
        <f>[1]卡牌时间战力!$R$885</f>
        <v>0</v>
      </c>
      <c r="S885">
        <f>[1]卡牌时间战力!$S$885</f>
        <v>0</v>
      </c>
      <c r="T885">
        <f>[1]卡牌时间战力!$T$885</f>
        <v>0</v>
      </c>
      <c r="U885">
        <f>[1]卡牌时间战力!$U$885</f>
        <v>0</v>
      </c>
      <c r="V885">
        <f>[1]卡牌时间战力!$V$885</f>
        <v>0</v>
      </c>
      <c r="W885">
        <f>[1]卡牌时间战力!$W$885</f>
        <v>0</v>
      </c>
      <c r="X885">
        <f>[1]卡牌时间战力!$X$885</f>
        <v>0</v>
      </c>
    </row>
    <row r="886" spans="1:24" x14ac:dyDescent="0.15">
      <c r="A886">
        <f>[1]卡牌时间战力!$A$886</f>
        <v>0</v>
      </c>
      <c r="B886">
        <f>[1]卡牌时间战力!$B$886</f>
        <v>0</v>
      </c>
      <c r="C886">
        <f>[1]卡牌时间战力!$C$886</f>
        <v>0</v>
      </c>
      <c r="D886">
        <f>[1]卡牌时间战力!$D$886</f>
        <v>0</v>
      </c>
      <c r="E886">
        <f>[1]卡牌时间战力!$E$886</f>
        <v>0</v>
      </c>
      <c r="F886">
        <f>[1]卡牌时间战力!$F$886</f>
        <v>0</v>
      </c>
      <c r="G886">
        <f>[1]卡牌时间战力!$G$886</f>
        <v>0</v>
      </c>
      <c r="H886">
        <f>[1]卡牌时间战力!$H$886</f>
        <v>0</v>
      </c>
      <c r="I886">
        <f>[1]卡牌时间战力!$I$886</f>
        <v>0</v>
      </c>
      <c r="J886">
        <f>[1]卡牌时间战力!$J$886</f>
        <v>0</v>
      </c>
      <c r="K886">
        <f>[1]卡牌时间战力!$K$886</f>
        <v>0</v>
      </c>
      <c r="L886">
        <f>[1]卡牌时间战力!$L$886</f>
        <v>0</v>
      </c>
      <c r="M886">
        <f>[1]卡牌时间战力!$M$886</f>
        <v>0</v>
      </c>
      <c r="N886">
        <f>[1]卡牌时间战力!$N$886</f>
        <v>0</v>
      </c>
      <c r="O886">
        <f>[1]卡牌时间战力!$O$886</f>
        <v>0</v>
      </c>
      <c r="P886">
        <f>[1]卡牌时间战力!$P$886</f>
        <v>0</v>
      </c>
      <c r="Q886">
        <f>[1]卡牌时间战力!$Q$886</f>
        <v>0</v>
      </c>
      <c r="R886">
        <f>[1]卡牌时间战力!$R$886</f>
        <v>0</v>
      </c>
      <c r="S886">
        <f>[1]卡牌时间战力!$S$886</f>
        <v>0</v>
      </c>
      <c r="T886">
        <f>[1]卡牌时间战力!$T$886</f>
        <v>0</v>
      </c>
      <c r="U886">
        <f>[1]卡牌时间战力!$U$886</f>
        <v>0</v>
      </c>
      <c r="V886">
        <f>[1]卡牌时间战力!$V$886</f>
        <v>0</v>
      </c>
      <c r="W886">
        <f>[1]卡牌时间战力!$W$886</f>
        <v>0</v>
      </c>
      <c r="X886">
        <f>[1]卡牌时间战力!$X$886</f>
        <v>0</v>
      </c>
    </row>
    <row r="887" spans="1:24" x14ac:dyDescent="0.15">
      <c r="A887">
        <f>[1]卡牌时间战力!$A$887</f>
        <v>0</v>
      </c>
      <c r="B887">
        <f>[1]卡牌时间战力!$B$887</f>
        <v>0</v>
      </c>
      <c r="C887">
        <f>[1]卡牌时间战力!$C$887</f>
        <v>0</v>
      </c>
      <c r="D887">
        <f>[1]卡牌时间战力!$D$887</f>
        <v>0</v>
      </c>
      <c r="E887">
        <f>[1]卡牌时间战力!$E$887</f>
        <v>0</v>
      </c>
      <c r="F887">
        <f>[1]卡牌时间战力!$F$887</f>
        <v>0</v>
      </c>
      <c r="G887">
        <f>[1]卡牌时间战力!$G$887</f>
        <v>0</v>
      </c>
      <c r="H887">
        <f>[1]卡牌时间战力!$H$887</f>
        <v>0</v>
      </c>
      <c r="I887">
        <f>[1]卡牌时间战力!$I$887</f>
        <v>0</v>
      </c>
      <c r="J887">
        <f>[1]卡牌时间战力!$J$887</f>
        <v>0</v>
      </c>
      <c r="K887">
        <f>[1]卡牌时间战力!$K$887</f>
        <v>0</v>
      </c>
      <c r="L887">
        <f>[1]卡牌时间战力!$L$887</f>
        <v>0</v>
      </c>
      <c r="M887">
        <f>[1]卡牌时间战力!$M$887</f>
        <v>0</v>
      </c>
      <c r="N887">
        <f>[1]卡牌时间战力!$N$887</f>
        <v>0</v>
      </c>
      <c r="O887">
        <f>[1]卡牌时间战力!$O$887</f>
        <v>0</v>
      </c>
      <c r="P887">
        <f>[1]卡牌时间战力!$P$887</f>
        <v>0</v>
      </c>
      <c r="Q887">
        <f>[1]卡牌时间战力!$Q$887</f>
        <v>0</v>
      </c>
      <c r="R887">
        <f>[1]卡牌时间战力!$R$887</f>
        <v>0</v>
      </c>
      <c r="S887">
        <f>[1]卡牌时间战力!$S$887</f>
        <v>0</v>
      </c>
      <c r="T887">
        <f>[1]卡牌时间战力!$T$887</f>
        <v>0</v>
      </c>
      <c r="U887">
        <f>[1]卡牌时间战力!$U$887</f>
        <v>0</v>
      </c>
      <c r="V887">
        <f>[1]卡牌时间战力!$V$887</f>
        <v>0</v>
      </c>
      <c r="W887">
        <f>[1]卡牌时间战力!$W$887</f>
        <v>0</v>
      </c>
      <c r="X887">
        <f>[1]卡牌时间战力!$X$887</f>
        <v>0</v>
      </c>
    </row>
    <row r="888" spans="1:24" x14ac:dyDescent="0.15">
      <c r="A888">
        <f>[1]卡牌时间战力!$A$888</f>
        <v>0</v>
      </c>
      <c r="B888">
        <f>[1]卡牌时间战力!$B$888</f>
        <v>0</v>
      </c>
      <c r="C888">
        <f>[1]卡牌时间战力!$C$888</f>
        <v>0</v>
      </c>
      <c r="D888">
        <f>[1]卡牌时间战力!$D$888</f>
        <v>0</v>
      </c>
      <c r="E888">
        <f>[1]卡牌时间战力!$E$888</f>
        <v>0</v>
      </c>
      <c r="F888">
        <f>[1]卡牌时间战力!$F$888</f>
        <v>0</v>
      </c>
      <c r="G888">
        <f>[1]卡牌时间战力!$G$888</f>
        <v>0</v>
      </c>
      <c r="H888">
        <f>[1]卡牌时间战力!$H$888</f>
        <v>0</v>
      </c>
      <c r="I888">
        <f>[1]卡牌时间战力!$I$888</f>
        <v>0</v>
      </c>
      <c r="J888">
        <f>[1]卡牌时间战力!$J$888</f>
        <v>0</v>
      </c>
      <c r="K888">
        <f>[1]卡牌时间战力!$K$888</f>
        <v>0</v>
      </c>
      <c r="L888">
        <f>[1]卡牌时间战力!$L$888</f>
        <v>0</v>
      </c>
      <c r="M888">
        <f>[1]卡牌时间战力!$M$888</f>
        <v>0</v>
      </c>
      <c r="N888">
        <f>[1]卡牌时间战力!$N$888</f>
        <v>0</v>
      </c>
      <c r="O888">
        <f>[1]卡牌时间战力!$O$888</f>
        <v>0</v>
      </c>
      <c r="P888">
        <f>[1]卡牌时间战力!$P$888</f>
        <v>0</v>
      </c>
      <c r="Q888">
        <f>[1]卡牌时间战力!$Q$888</f>
        <v>0</v>
      </c>
      <c r="R888">
        <f>[1]卡牌时间战力!$R$888</f>
        <v>0</v>
      </c>
      <c r="S888">
        <f>[1]卡牌时间战力!$S$888</f>
        <v>0</v>
      </c>
      <c r="T888">
        <f>[1]卡牌时间战力!$T$888</f>
        <v>0</v>
      </c>
      <c r="U888">
        <f>[1]卡牌时间战力!$U$888</f>
        <v>0</v>
      </c>
      <c r="V888">
        <f>[1]卡牌时间战力!$V$888</f>
        <v>0</v>
      </c>
      <c r="W888">
        <f>[1]卡牌时间战力!$W$888</f>
        <v>0</v>
      </c>
      <c r="X888">
        <f>[1]卡牌时间战力!$X$888</f>
        <v>0</v>
      </c>
    </row>
    <row r="889" spans="1:24" x14ac:dyDescent="0.15">
      <c r="A889">
        <f>[1]卡牌时间战力!$A$889</f>
        <v>0</v>
      </c>
      <c r="B889">
        <f>[1]卡牌时间战力!$B$889</f>
        <v>0</v>
      </c>
      <c r="C889">
        <f>[1]卡牌时间战力!$C$889</f>
        <v>0</v>
      </c>
      <c r="D889">
        <f>[1]卡牌时间战力!$D$889</f>
        <v>0</v>
      </c>
      <c r="E889">
        <f>[1]卡牌时间战力!$E$889</f>
        <v>0</v>
      </c>
      <c r="F889">
        <f>[1]卡牌时间战力!$F$889</f>
        <v>0</v>
      </c>
      <c r="G889">
        <f>[1]卡牌时间战力!$G$889</f>
        <v>0</v>
      </c>
      <c r="H889">
        <f>[1]卡牌时间战力!$H$889</f>
        <v>0</v>
      </c>
      <c r="I889">
        <f>[1]卡牌时间战力!$I$889</f>
        <v>0</v>
      </c>
      <c r="J889">
        <f>[1]卡牌时间战力!$J$889</f>
        <v>0</v>
      </c>
      <c r="K889">
        <f>[1]卡牌时间战力!$K$889</f>
        <v>0</v>
      </c>
      <c r="L889">
        <f>[1]卡牌时间战力!$L$889</f>
        <v>0</v>
      </c>
      <c r="M889">
        <f>[1]卡牌时间战力!$M$889</f>
        <v>0</v>
      </c>
      <c r="N889">
        <f>[1]卡牌时间战力!$N$889</f>
        <v>0</v>
      </c>
      <c r="O889">
        <f>[1]卡牌时间战力!$O$889</f>
        <v>0</v>
      </c>
      <c r="P889">
        <f>[1]卡牌时间战力!$P$889</f>
        <v>0</v>
      </c>
      <c r="Q889">
        <f>[1]卡牌时间战力!$Q$889</f>
        <v>0</v>
      </c>
      <c r="R889">
        <f>[1]卡牌时间战力!$R$889</f>
        <v>0</v>
      </c>
      <c r="S889">
        <f>[1]卡牌时间战力!$S$889</f>
        <v>0</v>
      </c>
      <c r="T889">
        <f>[1]卡牌时间战力!$T$889</f>
        <v>0</v>
      </c>
      <c r="U889">
        <f>[1]卡牌时间战力!$U$889</f>
        <v>0</v>
      </c>
      <c r="V889">
        <f>[1]卡牌时间战力!$V$889</f>
        <v>0</v>
      </c>
      <c r="W889">
        <f>[1]卡牌时间战力!$W$889</f>
        <v>0</v>
      </c>
      <c r="X889">
        <f>[1]卡牌时间战力!$X$889</f>
        <v>0</v>
      </c>
    </row>
    <row r="890" spans="1:24" x14ac:dyDescent="0.15">
      <c r="A890">
        <f>[1]卡牌时间战力!$A$890</f>
        <v>0</v>
      </c>
      <c r="B890">
        <f>[1]卡牌时间战力!$B$890</f>
        <v>0</v>
      </c>
      <c r="C890">
        <f>[1]卡牌时间战力!$C$890</f>
        <v>0</v>
      </c>
      <c r="D890">
        <f>[1]卡牌时间战力!$D$890</f>
        <v>0</v>
      </c>
      <c r="E890">
        <f>[1]卡牌时间战力!$E$890</f>
        <v>0</v>
      </c>
      <c r="F890">
        <f>[1]卡牌时间战力!$F$890</f>
        <v>0</v>
      </c>
      <c r="G890">
        <f>[1]卡牌时间战力!$G$890</f>
        <v>0</v>
      </c>
      <c r="H890">
        <f>[1]卡牌时间战力!$H$890</f>
        <v>0</v>
      </c>
      <c r="I890">
        <f>[1]卡牌时间战力!$I$890</f>
        <v>0</v>
      </c>
      <c r="J890">
        <f>[1]卡牌时间战力!$J$890</f>
        <v>0</v>
      </c>
      <c r="K890">
        <f>[1]卡牌时间战力!$K$890</f>
        <v>0</v>
      </c>
      <c r="L890">
        <f>[1]卡牌时间战力!$L$890</f>
        <v>0</v>
      </c>
      <c r="M890">
        <f>[1]卡牌时间战力!$M$890</f>
        <v>0</v>
      </c>
      <c r="N890">
        <f>[1]卡牌时间战力!$N$890</f>
        <v>0</v>
      </c>
      <c r="O890">
        <f>[1]卡牌时间战力!$O$890</f>
        <v>0</v>
      </c>
      <c r="P890">
        <f>[1]卡牌时间战力!$P$890</f>
        <v>0</v>
      </c>
      <c r="Q890">
        <f>[1]卡牌时间战力!$Q$890</f>
        <v>0</v>
      </c>
      <c r="R890">
        <f>[1]卡牌时间战力!$R$890</f>
        <v>0</v>
      </c>
      <c r="S890">
        <f>[1]卡牌时间战力!$S$890</f>
        <v>0</v>
      </c>
      <c r="T890">
        <f>[1]卡牌时间战力!$T$890</f>
        <v>0</v>
      </c>
      <c r="U890">
        <f>[1]卡牌时间战力!$U$890</f>
        <v>0</v>
      </c>
      <c r="V890">
        <f>[1]卡牌时间战力!$V$890</f>
        <v>0</v>
      </c>
      <c r="W890">
        <f>[1]卡牌时间战力!$W$890</f>
        <v>0</v>
      </c>
      <c r="X890">
        <f>[1]卡牌时间战力!$X$890</f>
        <v>0</v>
      </c>
    </row>
    <row r="891" spans="1:24" x14ac:dyDescent="0.15">
      <c r="A891">
        <f>[1]卡牌时间战力!$A$891</f>
        <v>0</v>
      </c>
      <c r="B891">
        <f>[1]卡牌时间战力!$B$891</f>
        <v>0</v>
      </c>
      <c r="C891">
        <f>[1]卡牌时间战力!$C$891</f>
        <v>0</v>
      </c>
      <c r="D891">
        <f>[1]卡牌时间战力!$D$891</f>
        <v>0</v>
      </c>
      <c r="E891">
        <f>[1]卡牌时间战力!$E$891</f>
        <v>0</v>
      </c>
      <c r="F891">
        <f>[1]卡牌时间战力!$F$891</f>
        <v>0</v>
      </c>
      <c r="G891">
        <f>[1]卡牌时间战力!$G$891</f>
        <v>0</v>
      </c>
      <c r="H891">
        <f>[1]卡牌时间战力!$H$891</f>
        <v>0</v>
      </c>
      <c r="I891">
        <f>[1]卡牌时间战力!$I$891</f>
        <v>0</v>
      </c>
      <c r="J891">
        <f>[1]卡牌时间战力!$J$891</f>
        <v>0</v>
      </c>
      <c r="K891">
        <f>[1]卡牌时间战力!$K$891</f>
        <v>0</v>
      </c>
      <c r="L891">
        <f>[1]卡牌时间战力!$L$891</f>
        <v>0</v>
      </c>
      <c r="M891">
        <f>[1]卡牌时间战力!$M$891</f>
        <v>0</v>
      </c>
      <c r="N891">
        <f>[1]卡牌时间战力!$N$891</f>
        <v>0</v>
      </c>
      <c r="O891">
        <f>[1]卡牌时间战力!$O$891</f>
        <v>0</v>
      </c>
      <c r="P891">
        <f>[1]卡牌时间战力!$P$891</f>
        <v>0</v>
      </c>
      <c r="Q891">
        <f>[1]卡牌时间战力!$Q$891</f>
        <v>0</v>
      </c>
      <c r="R891">
        <f>[1]卡牌时间战力!$R$891</f>
        <v>0</v>
      </c>
      <c r="S891">
        <f>[1]卡牌时间战力!$S$891</f>
        <v>0</v>
      </c>
      <c r="T891">
        <f>[1]卡牌时间战力!$T$891</f>
        <v>0</v>
      </c>
      <c r="U891">
        <f>[1]卡牌时间战力!$U$891</f>
        <v>0</v>
      </c>
      <c r="V891">
        <f>[1]卡牌时间战力!$V$891</f>
        <v>0</v>
      </c>
      <c r="W891">
        <f>[1]卡牌时间战力!$W$891</f>
        <v>0</v>
      </c>
      <c r="X891">
        <f>[1]卡牌时间战力!$X$891</f>
        <v>0</v>
      </c>
    </row>
    <row r="892" spans="1:24" x14ac:dyDescent="0.15">
      <c r="A892">
        <f>[1]卡牌时间战力!$A$892</f>
        <v>0</v>
      </c>
      <c r="B892">
        <f>[1]卡牌时间战力!$B$892</f>
        <v>0</v>
      </c>
      <c r="C892">
        <f>[1]卡牌时间战力!$C$892</f>
        <v>0</v>
      </c>
      <c r="D892">
        <f>[1]卡牌时间战力!$D$892</f>
        <v>0</v>
      </c>
      <c r="E892">
        <f>[1]卡牌时间战力!$E$892</f>
        <v>0</v>
      </c>
      <c r="F892">
        <f>[1]卡牌时间战力!$F$892</f>
        <v>0</v>
      </c>
      <c r="G892">
        <f>[1]卡牌时间战力!$G$892</f>
        <v>0</v>
      </c>
      <c r="H892">
        <f>[1]卡牌时间战力!$H$892</f>
        <v>0</v>
      </c>
      <c r="I892">
        <f>[1]卡牌时间战力!$I$892</f>
        <v>0</v>
      </c>
      <c r="J892">
        <f>[1]卡牌时间战力!$J$892</f>
        <v>0</v>
      </c>
      <c r="K892">
        <f>[1]卡牌时间战力!$K$892</f>
        <v>0</v>
      </c>
      <c r="L892">
        <f>[1]卡牌时间战力!$L$892</f>
        <v>0</v>
      </c>
      <c r="M892">
        <f>[1]卡牌时间战力!$M$892</f>
        <v>0</v>
      </c>
      <c r="N892">
        <f>[1]卡牌时间战力!$N$892</f>
        <v>0</v>
      </c>
      <c r="O892">
        <f>[1]卡牌时间战力!$O$892</f>
        <v>0</v>
      </c>
      <c r="P892">
        <f>[1]卡牌时间战力!$P$892</f>
        <v>0</v>
      </c>
      <c r="Q892">
        <f>[1]卡牌时间战力!$Q$892</f>
        <v>0</v>
      </c>
      <c r="R892">
        <f>[1]卡牌时间战力!$R$892</f>
        <v>0</v>
      </c>
      <c r="S892">
        <f>[1]卡牌时间战力!$S$892</f>
        <v>0</v>
      </c>
      <c r="T892">
        <f>[1]卡牌时间战力!$T$892</f>
        <v>0</v>
      </c>
      <c r="U892">
        <f>[1]卡牌时间战力!$U$892</f>
        <v>0</v>
      </c>
      <c r="V892">
        <f>[1]卡牌时间战力!$V$892</f>
        <v>0</v>
      </c>
      <c r="W892">
        <f>[1]卡牌时间战力!$W$892</f>
        <v>0</v>
      </c>
      <c r="X892">
        <f>[1]卡牌时间战力!$X$892</f>
        <v>0</v>
      </c>
    </row>
    <row r="893" spans="1:24" x14ac:dyDescent="0.15">
      <c r="A893">
        <f>[1]卡牌时间战力!$A$893</f>
        <v>0</v>
      </c>
      <c r="B893">
        <f>[1]卡牌时间战力!$B$893</f>
        <v>0</v>
      </c>
      <c r="C893">
        <f>[1]卡牌时间战力!$C$893</f>
        <v>0</v>
      </c>
      <c r="D893">
        <f>[1]卡牌时间战力!$D$893</f>
        <v>0</v>
      </c>
      <c r="E893">
        <f>[1]卡牌时间战力!$E$893</f>
        <v>0</v>
      </c>
      <c r="F893">
        <f>[1]卡牌时间战力!$F$893</f>
        <v>0</v>
      </c>
      <c r="G893">
        <f>[1]卡牌时间战力!$G$893</f>
        <v>0</v>
      </c>
      <c r="H893">
        <f>[1]卡牌时间战力!$H$893</f>
        <v>0</v>
      </c>
      <c r="I893">
        <f>[1]卡牌时间战力!$I$893</f>
        <v>0</v>
      </c>
      <c r="J893">
        <f>[1]卡牌时间战力!$J$893</f>
        <v>0</v>
      </c>
      <c r="K893">
        <f>[1]卡牌时间战力!$K$893</f>
        <v>0</v>
      </c>
      <c r="L893">
        <f>[1]卡牌时间战力!$L$893</f>
        <v>0</v>
      </c>
      <c r="M893">
        <f>[1]卡牌时间战力!$M$893</f>
        <v>0</v>
      </c>
      <c r="N893">
        <f>[1]卡牌时间战力!$N$893</f>
        <v>0</v>
      </c>
      <c r="O893">
        <f>[1]卡牌时间战力!$O$893</f>
        <v>0</v>
      </c>
      <c r="P893">
        <f>[1]卡牌时间战力!$P$893</f>
        <v>0</v>
      </c>
      <c r="Q893">
        <f>[1]卡牌时间战力!$Q$893</f>
        <v>0</v>
      </c>
      <c r="R893">
        <f>[1]卡牌时间战力!$R$893</f>
        <v>0</v>
      </c>
      <c r="S893">
        <f>[1]卡牌时间战力!$S$893</f>
        <v>0</v>
      </c>
      <c r="T893">
        <f>[1]卡牌时间战力!$T$893</f>
        <v>0</v>
      </c>
      <c r="U893">
        <f>[1]卡牌时间战力!$U$893</f>
        <v>0</v>
      </c>
      <c r="V893">
        <f>[1]卡牌时间战力!$V$893</f>
        <v>0</v>
      </c>
      <c r="W893">
        <f>[1]卡牌时间战力!$W$893</f>
        <v>0</v>
      </c>
      <c r="X893">
        <f>[1]卡牌时间战力!$X$893</f>
        <v>0</v>
      </c>
    </row>
    <row r="894" spans="1:24" x14ac:dyDescent="0.15">
      <c r="A894">
        <f>[1]卡牌时间战力!$A$894</f>
        <v>0</v>
      </c>
      <c r="B894">
        <f>[1]卡牌时间战力!$B$894</f>
        <v>0</v>
      </c>
      <c r="C894">
        <f>[1]卡牌时间战力!$C$894</f>
        <v>0</v>
      </c>
      <c r="D894">
        <f>[1]卡牌时间战力!$D$894</f>
        <v>0</v>
      </c>
      <c r="E894">
        <f>[1]卡牌时间战力!$E$894</f>
        <v>0</v>
      </c>
      <c r="F894">
        <f>[1]卡牌时间战力!$F$894</f>
        <v>0</v>
      </c>
      <c r="G894">
        <f>[1]卡牌时间战力!$G$894</f>
        <v>0</v>
      </c>
      <c r="H894">
        <f>[1]卡牌时间战力!$H$894</f>
        <v>0</v>
      </c>
      <c r="I894">
        <f>[1]卡牌时间战力!$I$894</f>
        <v>0</v>
      </c>
      <c r="J894">
        <f>[1]卡牌时间战力!$J$894</f>
        <v>0</v>
      </c>
      <c r="K894">
        <f>[1]卡牌时间战力!$K$894</f>
        <v>0</v>
      </c>
      <c r="L894">
        <f>[1]卡牌时间战力!$L$894</f>
        <v>0</v>
      </c>
      <c r="M894">
        <f>[1]卡牌时间战力!$M$894</f>
        <v>0</v>
      </c>
      <c r="N894">
        <f>[1]卡牌时间战力!$N$894</f>
        <v>0</v>
      </c>
      <c r="O894">
        <f>[1]卡牌时间战力!$O$894</f>
        <v>0</v>
      </c>
      <c r="P894">
        <f>[1]卡牌时间战力!$P$894</f>
        <v>0</v>
      </c>
      <c r="Q894">
        <f>[1]卡牌时间战力!$Q$894</f>
        <v>0</v>
      </c>
      <c r="R894">
        <f>[1]卡牌时间战力!$R$894</f>
        <v>0</v>
      </c>
      <c r="S894">
        <f>[1]卡牌时间战力!$S$894</f>
        <v>0</v>
      </c>
      <c r="T894">
        <f>[1]卡牌时间战力!$T$894</f>
        <v>0</v>
      </c>
      <c r="U894">
        <f>[1]卡牌时间战力!$U$894</f>
        <v>0</v>
      </c>
      <c r="V894">
        <f>[1]卡牌时间战力!$V$894</f>
        <v>0</v>
      </c>
      <c r="W894">
        <f>[1]卡牌时间战力!$W$894</f>
        <v>0</v>
      </c>
      <c r="X894">
        <f>[1]卡牌时间战力!$X$894</f>
        <v>0</v>
      </c>
    </row>
    <row r="895" spans="1:24" x14ac:dyDescent="0.15">
      <c r="A895">
        <f>[1]卡牌时间战力!$A$895</f>
        <v>0</v>
      </c>
      <c r="B895">
        <f>[1]卡牌时间战力!$B$895</f>
        <v>0</v>
      </c>
      <c r="C895">
        <f>[1]卡牌时间战力!$C$895</f>
        <v>0</v>
      </c>
      <c r="D895">
        <f>[1]卡牌时间战力!$D$895</f>
        <v>0</v>
      </c>
      <c r="E895">
        <f>[1]卡牌时间战力!$E$895</f>
        <v>0</v>
      </c>
      <c r="F895">
        <f>[1]卡牌时间战力!$F$895</f>
        <v>0</v>
      </c>
      <c r="G895">
        <f>[1]卡牌时间战力!$G$895</f>
        <v>0</v>
      </c>
      <c r="H895">
        <f>[1]卡牌时间战力!$H$895</f>
        <v>0</v>
      </c>
      <c r="I895">
        <f>[1]卡牌时间战力!$I$895</f>
        <v>0</v>
      </c>
      <c r="J895">
        <f>[1]卡牌时间战力!$J$895</f>
        <v>0</v>
      </c>
      <c r="K895">
        <f>[1]卡牌时间战力!$K$895</f>
        <v>0</v>
      </c>
      <c r="L895">
        <f>[1]卡牌时间战力!$L$895</f>
        <v>0</v>
      </c>
      <c r="M895">
        <f>[1]卡牌时间战力!$M$895</f>
        <v>0</v>
      </c>
      <c r="N895">
        <f>[1]卡牌时间战力!$N$895</f>
        <v>0</v>
      </c>
      <c r="O895">
        <f>[1]卡牌时间战力!$O$895</f>
        <v>0</v>
      </c>
      <c r="P895">
        <f>[1]卡牌时间战力!$P$895</f>
        <v>0</v>
      </c>
      <c r="Q895">
        <f>[1]卡牌时间战力!$Q$895</f>
        <v>0</v>
      </c>
      <c r="R895">
        <f>[1]卡牌时间战力!$R$895</f>
        <v>0</v>
      </c>
      <c r="S895">
        <f>[1]卡牌时间战力!$S$895</f>
        <v>0</v>
      </c>
      <c r="T895">
        <f>[1]卡牌时间战力!$T$895</f>
        <v>0</v>
      </c>
      <c r="U895">
        <f>[1]卡牌时间战力!$U$895</f>
        <v>0</v>
      </c>
      <c r="V895">
        <f>[1]卡牌时间战力!$V$895</f>
        <v>0</v>
      </c>
      <c r="W895">
        <f>[1]卡牌时间战力!$W$895</f>
        <v>0</v>
      </c>
      <c r="X895">
        <f>[1]卡牌时间战力!$X$895</f>
        <v>0</v>
      </c>
    </row>
    <row r="896" spans="1:24" x14ac:dyDescent="0.15">
      <c r="A896">
        <f>[1]卡牌时间战力!$A$896</f>
        <v>0</v>
      </c>
      <c r="B896">
        <f>[1]卡牌时间战力!$B$896</f>
        <v>0</v>
      </c>
      <c r="C896">
        <f>[1]卡牌时间战力!$C$896</f>
        <v>0</v>
      </c>
      <c r="D896">
        <f>[1]卡牌时间战力!$D$896</f>
        <v>0</v>
      </c>
      <c r="E896">
        <f>[1]卡牌时间战力!$E$896</f>
        <v>0</v>
      </c>
      <c r="F896">
        <f>[1]卡牌时间战力!$F$896</f>
        <v>0</v>
      </c>
      <c r="G896">
        <f>[1]卡牌时间战力!$G$896</f>
        <v>0</v>
      </c>
      <c r="H896">
        <f>[1]卡牌时间战力!$H$896</f>
        <v>0</v>
      </c>
      <c r="I896">
        <f>[1]卡牌时间战力!$I$896</f>
        <v>0</v>
      </c>
      <c r="J896">
        <f>[1]卡牌时间战力!$J$896</f>
        <v>0</v>
      </c>
      <c r="K896">
        <f>[1]卡牌时间战力!$K$896</f>
        <v>0</v>
      </c>
      <c r="L896">
        <f>[1]卡牌时间战力!$L$896</f>
        <v>0</v>
      </c>
      <c r="M896">
        <f>[1]卡牌时间战力!$M$896</f>
        <v>0</v>
      </c>
      <c r="N896">
        <f>[1]卡牌时间战力!$N$896</f>
        <v>0</v>
      </c>
      <c r="O896">
        <f>[1]卡牌时间战力!$O$896</f>
        <v>0</v>
      </c>
      <c r="P896">
        <f>[1]卡牌时间战力!$P$896</f>
        <v>0</v>
      </c>
      <c r="Q896">
        <f>[1]卡牌时间战力!$Q$896</f>
        <v>0</v>
      </c>
      <c r="R896">
        <f>[1]卡牌时间战力!$R$896</f>
        <v>0</v>
      </c>
      <c r="S896">
        <f>[1]卡牌时间战力!$S$896</f>
        <v>0</v>
      </c>
      <c r="T896">
        <f>[1]卡牌时间战力!$T$896</f>
        <v>0</v>
      </c>
      <c r="U896">
        <f>[1]卡牌时间战力!$U$896</f>
        <v>0</v>
      </c>
      <c r="V896">
        <f>[1]卡牌时间战力!$V$896</f>
        <v>0</v>
      </c>
      <c r="W896">
        <f>[1]卡牌时间战力!$W$896</f>
        <v>0</v>
      </c>
      <c r="X896">
        <f>[1]卡牌时间战力!$X$896</f>
        <v>0</v>
      </c>
    </row>
    <row r="897" spans="1:24" x14ac:dyDescent="0.15">
      <c r="A897">
        <f>[1]卡牌时间战力!$A$897</f>
        <v>0</v>
      </c>
      <c r="B897">
        <f>[1]卡牌时间战力!$B$897</f>
        <v>0</v>
      </c>
      <c r="C897">
        <f>[1]卡牌时间战力!$C$897</f>
        <v>0</v>
      </c>
      <c r="D897">
        <f>[1]卡牌时间战力!$D$897</f>
        <v>0</v>
      </c>
      <c r="E897">
        <f>[1]卡牌时间战力!$E$897</f>
        <v>0</v>
      </c>
      <c r="F897">
        <f>[1]卡牌时间战力!$F$897</f>
        <v>0</v>
      </c>
      <c r="G897">
        <f>[1]卡牌时间战力!$G$897</f>
        <v>0</v>
      </c>
      <c r="H897">
        <f>[1]卡牌时间战力!$H$897</f>
        <v>0</v>
      </c>
      <c r="I897">
        <f>[1]卡牌时间战力!$I$897</f>
        <v>0</v>
      </c>
      <c r="J897">
        <f>[1]卡牌时间战力!$J$897</f>
        <v>0</v>
      </c>
      <c r="K897">
        <f>[1]卡牌时间战力!$K$897</f>
        <v>0</v>
      </c>
      <c r="L897">
        <f>[1]卡牌时间战力!$L$897</f>
        <v>0</v>
      </c>
      <c r="M897">
        <f>[1]卡牌时间战力!$M$897</f>
        <v>0</v>
      </c>
      <c r="N897">
        <f>[1]卡牌时间战力!$N$897</f>
        <v>0</v>
      </c>
      <c r="O897">
        <f>[1]卡牌时间战力!$O$897</f>
        <v>0</v>
      </c>
      <c r="P897">
        <f>[1]卡牌时间战力!$P$897</f>
        <v>0</v>
      </c>
      <c r="Q897">
        <f>[1]卡牌时间战力!$Q$897</f>
        <v>0</v>
      </c>
      <c r="R897">
        <f>[1]卡牌时间战力!$R$897</f>
        <v>0</v>
      </c>
      <c r="S897">
        <f>[1]卡牌时间战力!$S$897</f>
        <v>0</v>
      </c>
      <c r="T897">
        <f>[1]卡牌时间战力!$T$897</f>
        <v>0</v>
      </c>
      <c r="U897">
        <f>[1]卡牌时间战力!$U$897</f>
        <v>0</v>
      </c>
      <c r="V897">
        <f>[1]卡牌时间战力!$V$897</f>
        <v>0</v>
      </c>
      <c r="W897">
        <f>[1]卡牌时间战力!$W$897</f>
        <v>0</v>
      </c>
      <c r="X897">
        <f>[1]卡牌时间战力!$X$897</f>
        <v>0</v>
      </c>
    </row>
    <row r="898" spans="1:24" x14ac:dyDescent="0.15">
      <c r="A898">
        <f>[1]卡牌时间战力!$A$898</f>
        <v>0</v>
      </c>
      <c r="B898">
        <f>[1]卡牌时间战力!$B$898</f>
        <v>0</v>
      </c>
      <c r="C898">
        <f>[1]卡牌时间战力!$C$898</f>
        <v>0</v>
      </c>
      <c r="D898">
        <f>[1]卡牌时间战力!$D$898</f>
        <v>0</v>
      </c>
      <c r="E898">
        <f>[1]卡牌时间战力!$E$898</f>
        <v>0</v>
      </c>
      <c r="F898">
        <f>[1]卡牌时间战力!$F$898</f>
        <v>0</v>
      </c>
      <c r="G898">
        <f>[1]卡牌时间战力!$G$898</f>
        <v>0</v>
      </c>
      <c r="H898">
        <f>[1]卡牌时间战力!$H$898</f>
        <v>0</v>
      </c>
      <c r="I898">
        <f>[1]卡牌时间战力!$I$898</f>
        <v>0</v>
      </c>
      <c r="J898">
        <f>[1]卡牌时间战力!$J$898</f>
        <v>0</v>
      </c>
      <c r="K898">
        <f>[1]卡牌时间战力!$K$898</f>
        <v>0</v>
      </c>
      <c r="L898">
        <f>[1]卡牌时间战力!$L$898</f>
        <v>0</v>
      </c>
      <c r="M898">
        <f>[1]卡牌时间战力!$M$898</f>
        <v>0</v>
      </c>
      <c r="N898">
        <f>[1]卡牌时间战力!$N$898</f>
        <v>0</v>
      </c>
      <c r="O898">
        <f>[1]卡牌时间战力!$O$898</f>
        <v>0</v>
      </c>
      <c r="P898">
        <f>[1]卡牌时间战力!$P$898</f>
        <v>0</v>
      </c>
      <c r="Q898">
        <f>[1]卡牌时间战力!$Q$898</f>
        <v>0</v>
      </c>
      <c r="R898">
        <f>[1]卡牌时间战力!$R$898</f>
        <v>0</v>
      </c>
      <c r="S898">
        <f>[1]卡牌时间战力!$S$898</f>
        <v>0</v>
      </c>
      <c r="T898">
        <f>[1]卡牌时间战力!$T$898</f>
        <v>0</v>
      </c>
      <c r="U898">
        <f>[1]卡牌时间战力!$U$898</f>
        <v>0</v>
      </c>
      <c r="V898">
        <f>[1]卡牌时间战力!$V$898</f>
        <v>0</v>
      </c>
      <c r="W898">
        <f>[1]卡牌时间战力!$W$898</f>
        <v>0</v>
      </c>
      <c r="X898">
        <f>[1]卡牌时间战力!$X$898</f>
        <v>0</v>
      </c>
    </row>
    <row r="899" spans="1:24" x14ac:dyDescent="0.15">
      <c r="A899">
        <f>[1]卡牌时间战力!$A$899</f>
        <v>0</v>
      </c>
      <c r="B899">
        <f>[1]卡牌时间战力!$B$899</f>
        <v>0</v>
      </c>
      <c r="C899">
        <f>[1]卡牌时间战力!$C$899</f>
        <v>0</v>
      </c>
      <c r="D899">
        <f>[1]卡牌时间战力!$D$899</f>
        <v>0</v>
      </c>
      <c r="E899">
        <f>[1]卡牌时间战力!$E$899</f>
        <v>0</v>
      </c>
      <c r="F899">
        <f>[1]卡牌时间战力!$F$899</f>
        <v>0</v>
      </c>
      <c r="G899">
        <f>[1]卡牌时间战力!$G$899</f>
        <v>0</v>
      </c>
      <c r="H899">
        <f>[1]卡牌时间战力!$H$899</f>
        <v>0</v>
      </c>
      <c r="I899">
        <f>[1]卡牌时间战力!$I$899</f>
        <v>0</v>
      </c>
      <c r="J899">
        <f>[1]卡牌时间战力!$J$899</f>
        <v>0</v>
      </c>
      <c r="K899">
        <f>[1]卡牌时间战力!$K$899</f>
        <v>0</v>
      </c>
      <c r="L899">
        <f>[1]卡牌时间战力!$L$899</f>
        <v>0</v>
      </c>
      <c r="M899">
        <f>[1]卡牌时间战力!$M$899</f>
        <v>0</v>
      </c>
      <c r="N899">
        <f>[1]卡牌时间战力!$N$899</f>
        <v>0</v>
      </c>
      <c r="O899">
        <f>[1]卡牌时间战力!$O$899</f>
        <v>0</v>
      </c>
      <c r="P899">
        <f>[1]卡牌时间战力!$P$899</f>
        <v>0</v>
      </c>
      <c r="Q899">
        <f>[1]卡牌时间战力!$Q$899</f>
        <v>0</v>
      </c>
      <c r="R899">
        <f>[1]卡牌时间战力!$R$899</f>
        <v>0</v>
      </c>
      <c r="S899">
        <f>[1]卡牌时间战力!$S$899</f>
        <v>0</v>
      </c>
      <c r="T899">
        <f>[1]卡牌时间战力!$T$899</f>
        <v>0</v>
      </c>
      <c r="U899">
        <f>[1]卡牌时间战力!$U$899</f>
        <v>0</v>
      </c>
      <c r="V899">
        <f>[1]卡牌时间战力!$V$899</f>
        <v>0</v>
      </c>
      <c r="W899">
        <f>[1]卡牌时间战力!$W$899</f>
        <v>0</v>
      </c>
      <c r="X899">
        <f>[1]卡牌时间战力!$X$899</f>
        <v>0</v>
      </c>
    </row>
    <row r="900" spans="1:24" x14ac:dyDescent="0.15">
      <c r="A900">
        <f>[1]卡牌时间战力!$A$900</f>
        <v>0</v>
      </c>
      <c r="B900">
        <f>[1]卡牌时间战力!$B$900</f>
        <v>0</v>
      </c>
      <c r="C900">
        <f>[1]卡牌时间战力!$C$900</f>
        <v>0</v>
      </c>
      <c r="D900">
        <f>[1]卡牌时间战力!$D$900</f>
        <v>0</v>
      </c>
      <c r="E900">
        <f>[1]卡牌时间战力!$E$900</f>
        <v>0</v>
      </c>
      <c r="F900">
        <f>[1]卡牌时间战力!$F$900</f>
        <v>0</v>
      </c>
      <c r="G900">
        <f>[1]卡牌时间战力!$G$900</f>
        <v>0</v>
      </c>
      <c r="H900">
        <f>[1]卡牌时间战力!$H$900</f>
        <v>0</v>
      </c>
      <c r="I900">
        <f>[1]卡牌时间战力!$I$900</f>
        <v>0</v>
      </c>
      <c r="J900">
        <f>[1]卡牌时间战力!$J$900</f>
        <v>0</v>
      </c>
      <c r="K900">
        <f>[1]卡牌时间战力!$K$900</f>
        <v>0</v>
      </c>
      <c r="L900">
        <f>[1]卡牌时间战力!$L$900</f>
        <v>0</v>
      </c>
      <c r="M900">
        <f>[1]卡牌时间战力!$M$900</f>
        <v>0</v>
      </c>
      <c r="N900">
        <f>[1]卡牌时间战力!$N$900</f>
        <v>0</v>
      </c>
      <c r="O900">
        <f>[1]卡牌时间战力!$O$900</f>
        <v>0</v>
      </c>
      <c r="P900">
        <f>[1]卡牌时间战力!$P$900</f>
        <v>0</v>
      </c>
      <c r="Q900">
        <f>[1]卡牌时间战力!$Q$900</f>
        <v>0</v>
      </c>
      <c r="R900">
        <f>[1]卡牌时间战力!$R$900</f>
        <v>0</v>
      </c>
      <c r="S900">
        <f>[1]卡牌时间战力!$S$900</f>
        <v>0</v>
      </c>
      <c r="T900">
        <f>[1]卡牌时间战力!$T$900</f>
        <v>0</v>
      </c>
      <c r="U900">
        <f>[1]卡牌时间战力!$U$900</f>
        <v>0</v>
      </c>
      <c r="V900">
        <f>[1]卡牌时间战力!$V$900</f>
        <v>0</v>
      </c>
      <c r="W900">
        <f>[1]卡牌时间战力!$W$900</f>
        <v>0</v>
      </c>
      <c r="X900">
        <f>[1]卡牌时间战力!$X$900</f>
        <v>0</v>
      </c>
    </row>
    <row r="901" spans="1:24" x14ac:dyDescent="0.15">
      <c r="A901">
        <f>[1]卡牌时间战力!$A$901</f>
        <v>0</v>
      </c>
      <c r="B901">
        <f>[1]卡牌时间战力!$B$901</f>
        <v>0</v>
      </c>
      <c r="C901">
        <f>[1]卡牌时间战力!$C$901</f>
        <v>0</v>
      </c>
      <c r="D901">
        <f>[1]卡牌时间战力!$D$901</f>
        <v>0</v>
      </c>
      <c r="E901">
        <f>[1]卡牌时间战力!$E$901</f>
        <v>0</v>
      </c>
      <c r="F901">
        <f>[1]卡牌时间战力!$F$901</f>
        <v>0</v>
      </c>
      <c r="G901">
        <f>[1]卡牌时间战力!$G$901</f>
        <v>0</v>
      </c>
      <c r="H901">
        <f>[1]卡牌时间战力!$H$901</f>
        <v>0</v>
      </c>
      <c r="I901">
        <f>[1]卡牌时间战力!$I$901</f>
        <v>0</v>
      </c>
      <c r="J901">
        <f>[1]卡牌时间战力!$J$901</f>
        <v>0</v>
      </c>
      <c r="K901">
        <f>[1]卡牌时间战力!$K$901</f>
        <v>0</v>
      </c>
      <c r="L901">
        <f>[1]卡牌时间战力!$L$901</f>
        <v>0</v>
      </c>
      <c r="M901">
        <f>[1]卡牌时间战力!$M$901</f>
        <v>0</v>
      </c>
      <c r="N901">
        <f>[1]卡牌时间战力!$N$901</f>
        <v>0</v>
      </c>
      <c r="O901">
        <f>[1]卡牌时间战力!$O$901</f>
        <v>0</v>
      </c>
      <c r="P901">
        <f>[1]卡牌时间战力!$P$901</f>
        <v>0</v>
      </c>
      <c r="Q901">
        <f>[1]卡牌时间战力!$Q$901</f>
        <v>0</v>
      </c>
      <c r="R901">
        <f>[1]卡牌时间战力!$R$901</f>
        <v>0</v>
      </c>
      <c r="S901">
        <f>[1]卡牌时间战力!$S$901</f>
        <v>0</v>
      </c>
      <c r="T901">
        <f>[1]卡牌时间战力!$T$901</f>
        <v>0</v>
      </c>
      <c r="U901">
        <f>[1]卡牌时间战力!$U$901</f>
        <v>0</v>
      </c>
      <c r="V901">
        <f>[1]卡牌时间战力!$V$901</f>
        <v>0</v>
      </c>
      <c r="W901">
        <f>[1]卡牌时间战力!$W$901</f>
        <v>0</v>
      </c>
      <c r="X901">
        <f>[1]卡牌时间战力!$X$901</f>
        <v>0</v>
      </c>
    </row>
    <row r="902" spans="1:24" x14ac:dyDescent="0.15">
      <c r="A902">
        <f>[1]卡牌时间战力!$A$902</f>
        <v>0</v>
      </c>
      <c r="B902">
        <f>[1]卡牌时间战力!$B$902</f>
        <v>0</v>
      </c>
      <c r="C902">
        <f>[1]卡牌时间战力!$C$902</f>
        <v>0</v>
      </c>
      <c r="D902">
        <f>[1]卡牌时间战力!$D$902</f>
        <v>0</v>
      </c>
      <c r="E902">
        <f>[1]卡牌时间战力!$E$902</f>
        <v>0</v>
      </c>
      <c r="F902">
        <f>[1]卡牌时间战力!$F$902</f>
        <v>0</v>
      </c>
      <c r="G902">
        <f>[1]卡牌时间战力!$G$902</f>
        <v>0</v>
      </c>
      <c r="H902">
        <f>[1]卡牌时间战力!$H$902</f>
        <v>0</v>
      </c>
      <c r="I902">
        <f>[1]卡牌时间战力!$I$902</f>
        <v>0</v>
      </c>
      <c r="J902">
        <f>[1]卡牌时间战力!$J$902</f>
        <v>0</v>
      </c>
      <c r="K902">
        <f>[1]卡牌时间战力!$K$902</f>
        <v>0</v>
      </c>
      <c r="L902">
        <f>[1]卡牌时间战力!$L$902</f>
        <v>0</v>
      </c>
      <c r="M902">
        <f>[1]卡牌时间战力!$M$902</f>
        <v>0</v>
      </c>
      <c r="N902">
        <f>[1]卡牌时间战力!$N$902</f>
        <v>0</v>
      </c>
      <c r="O902">
        <f>[1]卡牌时间战力!$O$902</f>
        <v>0</v>
      </c>
      <c r="P902">
        <f>[1]卡牌时间战力!$P$902</f>
        <v>0</v>
      </c>
      <c r="Q902">
        <f>[1]卡牌时间战力!$Q$902</f>
        <v>0</v>
      </c>
      <c r="R902">
        <f>[1]卡牌时间战力!$R$902</f>
        <v>0</v>
      </c>
      <c r="S902">
        <f>[1]卡牌时间战力!$S$902</f>
        <v>0</v>
      </c>
      <c r="T902">
        <f>[1]卡牌时间战力!$T$902</f>
        <v>0</v>
      </c>
      <c r="U902">
        <f>[1]卡牌时间战力!$U$902</f>
        <v>0</v>
      </c>
      <c r="V902">
        <f>[1]卡牌时间战力!$V$902</f>
        <v>0</v>
      </c>
      <c r="W902">
        <f>[1]卡牌时间战力!$W$902</f>
        <v>0</v>
      </c>
      <c r="X902">
        <f>[1]卡牌时间战力!$X$902</f>
        <v>0</v>
      </c>
    </row>
    <row r="903" spans="1:24" x14ac:dyDescent="0.15">
      <c r="A903">
        <f>[1]卡牌时间战力!$A$903</f>
        <v>0</v>
      </c>
      <c r="B903">
        <f>[1]卡牌时间战力!$B$903</f>
        <v>0</v>
      </c>
      <c r="C903">
        <f>[1]卡牌时间战力!$C$903</f>
        <v>0</v>
      </c>
      <c r="D903">
        <f>[1]卡牌时间战力!$D$903</f>
        <v>0</v>
      </c>
      <c r="E903">
        <f>[1]卡牌时间战力!$E$903</f>
        <v>0</v>
      </c>
      <c r="F903">
        <f>[1]卡牌时间战力!$F$903</f>
        <v>0</v>
      </c>
      <c r="G903">
        <f>[1]卡牌时间战力!$G$903</f>
        <v>0</v>
      </c>
      <c r="H903">
        <f>[1]卡牌时间战力!$H$903</f>
        <v>0</v>
      </c>
      <c r="I903">
        <f>[1]卡牌时间战力!$I$903</f>
        <v>0</v>
      </c>
      <c r="J903">
        <f>[1]卡牌时间战力!$J$903</f>
        <v>0</v>
      </c>
      <c r="K903">
        <f>[1]卡牌时间战力!$K$903</f>
        <v>0</v>
      </c>
      <c r="L903">
        <f>[1]卡牌时间战力!$L$903</f>
        <v>0</v>
      </c>
      <c r="M903">
        <f>[1]卡牌时间战力!$M$903</f>
        <v>0</v>
      </c>
      <c r="N903">
        <f>[1]卡牌时间战力!$N$903</f>
        <v>0</v>
      </c>
      <c r="O903">
        <f>[1]卡牌时间战力!$O$903</f>
        <v>0</v>
      </c>
      <c r="P903">
        <f>[1]卡牌时间战力!$P$903</f>
        <v>0</v>
      </c>
      <c r="Q903">
        <f>[1]卡牌时间战力!$Q$903</f>
        <v>0</v>
      </c>
      <c r="R903">
        <f>[1]卡牌时间战力!$R$903</f>
        <v>0</v>
      </c>
      <c r="S903">
        <f>[1]卡牌时间战力!$S$903</f>
        <v>0</v>
      </c>
      <c r="T903">
        <f>[1]卡牌时间战力!$T$903</f>
        <v>0</v>
      </c>
      <c r="U903">
        <f>[1]卡牌时间战力!$U$903</f>
        <v>0</v>
      </c>
      <c r="V903">
        <f>[1]卡牌时间战力!$V$903</f>
        <v>0</v>
      </c>
      <c r="W903">
        <f>[1]卡牌时间战力!$W$903</f>
        <v>0</v>
      </c>
      <c r="X903">
        <f>[1]卡牌时间战力!$X$903</f>
        <v>0</v>
      </c>
    </row>
    <row r="904" spans="1:24" x14ac:dyDescent="0.15">
      <c r="A904">
        <f>[1]卡牌时间战力!$A$904</f>
        <v>0</v>
      </c>
      <c r="B904">
        <f>[1]卡牌时间战力!$B$904</f>
        <v>0</v>
      </c>
      <c r="C904">
        <f>[1]卡牌时间战力!$C$904</f>
        <v>0</v>
      </c>
      <c r="D904">
        <f>[1]卡牌时间战力!$D$904</f>
        <v>0</v>
      </c>
      <c r="E904">
        <f>[1]卡牌时间战力!$E$904</f>
        <v>0</v>
      </c>
      <c r="F904">
        <f>[1]卡牌时间战力!$F$904</f>
        <v>0</v>
      </c>
      <c r="G904">
        <f>[1]卡牌时间战力!$G$904</f>
        <v>0</v>
      </c>
      <c r="H904">
        <f>[1]卡牌时间战力!$H$904</f>
        <v>0</v>
      </c>
      <c r="I904">
        <f>[1]卡牌时间战力!$I$904</f>
        <v>0</v>
      </c>
      <c r="J904">
        <f>[1]卡牌时间战力!$J$904</f>
        <v>0</v>
      </c>
      <c r="K904">
        <f>[1]卡牌时间战力!$K$904</f>
        <v>0</v>
      </c>
      <c r="L904">
        <f>[1]卡牌时间战力!$L$904</f>
        <v>0</v>
      </c>
      <c r="M904">
        <f>[1]卡牌时间战力!$M$904</f>
        <v>0</v>
      </c>
      <c r="N904">
        <f>[1]卡牌时间战力!$N$904</f>
        <v>0</v>
      </c>
      <c r="O904">
        <f>[1]卡牌时间战力!$O$904</f>
        <v>0</v>
      </c>
      <c r="P904">
        <f>[1]卡牌时间战力!$P$904</f>
        <v>0</v>
      </c>
      <c r="Q904">
        <f>[1]卡牌时间战力!$Q$904</f>
        <v>0</v>
      </c>
      <c r="R904">
        <f>[1]卡牌时间战力!$R$904</f>
        <v>0</v>
      </c>
      <c r="S904">
        <f>[1]卡牌时间战力!$S$904</f>
        <v>0</v>
      </c>
      <c r="T904">
        <f>[1]卡牌时间战力!$T$904</f>
        <v>0</v>
      </c>
      <c r="U904">
        <f>[1]卡牌时间战力!$U$904</f>
        <v>0</v>
      </c>
      <c r="V904">
        <f>[1]卡牌时间战力!$V$904</f>
        <v>0</v>
      </c>
      <c r="W904">
        <f>[1]卡牌时间战力!$W$904</f>
        <v>0</v>
      </c>
      <c r="X904">
        <f>[1]卡牌时间战力!$X$904</f>
        <v>0</v>
      </c>
    </row>
    <row r="905" spans="1:24" x14ac:dyDescent="0.15">
      <c r="A905">
        <f>[1]卡牌时间战力!$A$905</f>
        <v>0</v>
      </c>
      <c r="B905">
        <f>[1]卡牌时间战力!$B$905</f>
        <v>0</v>
      </c>
      <c r="C905">
        <f>[1]卡牌时间战力!$C$905</f>
        <v>0</v>
      </c>
      <c r="D905">
        <f>[1]卡牌时间战力!$D$905</f>
        <v>0</v>
      </c>
      <c r="E905">
        <f>[1]卡牌时间战力!$E$905</f>
        <v>0</v>
      </c>
      <c r="F905">
        <f>[1]卡牌时间战力!$F$905</f>
        <v>0</v>
      </c>
      <c r="G905">
        <f>[1]卡牌时间战力!$G$905</f>
        <v>0</v>
      </c>
      <c r="H905">
        <f>[1]卡牌时间战力!$H$905</f>
        <v>0</v>
      </c>
      <c r="I905">
        <f>[1]卡牌时间战力!$I$905</f>
        <v>0</v>
      </c>
      <c r="J905">
        <f>[1]卡牌时间战力!$J$905</f>
        <v>0</v>
      </c>
      <c r="K905">
        <f>[1]卡牌时间战力!$K$905</f>
        <v>0</v>
      </c>
      <c r="L905">
        <f>[1]卡牌时间战力!$L$905</f>
        <v>0</v>
      </c>
      <c r="M905">
        <f>[1]卡牌时间战力!$M$905</f>
        <v>0</v>
      </c>
      <c r="N905">
        <f>[1]卡牌时间战力!$N$905</f>
        <v>0</v>
      </c>
      <c r="O905">
        <f>[1]卡牌时间战力!$O$905</f>
        <v>0</v>
      </c>
      <c r="P905">
        <f>[1]卡牌时间战力!$P$905</f>
        <v>0</v>
      </c>
      <c r="Q905">
        <f>[1]卡牌时间战力!$Q$905</f>
        <v>0</v>
      </c>
      <c r="R905">
        <f>[1]卡牌时间战力!$R$905</f>
        <v>0</v>
      </c>
      <c r="S905">
        <f>[1]卡牌时间战力!$S$905</f>
        <v>0</v>
      </c>
      <c r="T905">
        <f>[1]卡牌时间战力!$T$905</f>
        <v>0</v>
      </c>
      <c r="U905">
        <f>[1]卡牌时间战力!$U$905</f>
        <v>0</v>
      </c>
      <c r="V905">
        <f>[1]卡牌时间战力!$V$905</f>
        <v>0</v>
      </c>
      <c r="W905">
        <f>[1]卡牌时间战力!$W$905</f>
        <v>0</v>
      </c>
      <c r="X905">
        <f>[1]卡牌时间战力!$X$905</f>
        <v>0</v>
      </c>
    </row>
    <row r="906" spans="1:24" x14ac:dyDescent="0.15">
      <c r="A906">
        <f>[1]卡牌时间战力!$A$906</f>
        <v>0</v>
      </c>
      <c r="B906">
        <f>[1]卡牌时间战力!$B$906</f>
        <v>0</v>
      </c>
      <c r="C906">
        <f>[1]卡牌时间战力!$C$906</f>
        <v>0</v>
      </c>
      <c r="D906">
        <f>[1]卡牌时间战力!$D$906</f>
        <v>0</v>
      </c>
      <c r="E906">
        <f>[1]卡牌时间战力!$E$906</f>
        <v>0</v>
      </c>
      <c r="F906">
        <f>[1]卡牌时间战力!$F$906</f>
        <v>0</v>
      </c>
      <c r="G906">
        <f>[1]卡牌时间战力!$G$906</f>
        <v>0</v>
      </c>
      <c r="H906">
        <f>[1]卡牌时间战力!$H$906</f>
        <v>0</v>
      </c>
      <c r="I906">
        <f>[1]卡牌时间战力!$I$906</f>
        <v>0</v>
      </c>
      <c r="J906">
        <f>[1]卡牌时间战力!$J$906</f>
        <v>0</v>
      </c>
      <c r="K906">
        <f>[1]卡牌时间战力!$K$906</f>
        <v>0</v>
      </c>
      <c r="L906">
        <f>[1]卡牌时间战力!$L$906</f>
        <v>0</v>
      </c>
      <c r="M906">
        <f>[1]卡牌时间战力!$M$906</f>
        <v>0</v>
      </c>
      <c r="N906">
        <f>[1]卡牌时间战力!$N$906</f>
        <v>0</v>
      </c>
      <c r="O906">
        <f>[1]卡牌时间战力!$O$906</f>
        <v>0</v>
      </c>
      <c r="P906">
        <f>[1]卡牌时间战力!$P$906</f>
        <v>0</v>
      </c>
      <c r="Q906">
        <f>[1]卡牌时间战力!$Q$906</f>
        <v>0</v>
      </c>
      <c r="R906">
        <f>[1]卡牌时间战力!$R$906</f>
        <v>0</v>
      </c>
      <c r="S906">
        <f>[1]卡牌时间战力!$S$906</f>
        <v>0</v>
      </c>
      <c r="T906">
        <f>[1]卡牌时间战力!$T$906</f>
        <v>0</v>
      </c>
      <c r="U906">
        <f>[1]卡牌时间战力!$U$906</f>
        <v>0</v>
      </c>
      <c r="V906">
        <f>[1]卡牌时间战力!$V$906</f>
        <v>0</v>
      </c>
      <c r="W906">
        <f>[1]卡牌时间战力!$W$906</f>
        <v>0</v>
      </c>
      <c r="X906">
        <f>[1]卡牌时间战力!$X$906</f>
        <v>0</v>
      </c>
    </row>
    <row r="907" spans="1:24" x14ac:dyDescent="0.15">
      <c r="A907">
        <f>[1]卡牌时间战力!$A$907</f>
        <v>0</v>
      </c>
      <c r="B907">
        <f>[1]卡牌时间战力!$B$907</f>
        <v>0</v>
      </c>
      <c r="C907">
        <f>[1]卡牌时间战力!$C$907</f>
        <v>0</v>
      </c>
      <c r="D907">
        <f>[1]卡牌时间战力!$D$907</f>
        <v>0</v>
      </c>
      <c r="E907">
        <f>[1]卡牌时间战力!$E$907</f>
        <v>0</v>
      </c>
      <c r="F907">
        <f>[1]卡牌时间战力!$F$907</f>
        <v>0</v>
      </c>
      <c r="G907">
        <f>[1]卡牌时间战力!$G$907</f>
        <v>0</v>
      </c>
      <c r="H907">
        <f>[1]卡牌时间战力!$H$907</f>
        <v>0</v>
      </c>
      <c r="I907">
        <f>[1]卡牌时间战力!$I$907</f>
        <v>0</v>
      </c>
      <c r="J907">
        <f>[1]卡牌时间战力!$J$907</f>
        <v>0</v>
      </c>
      <c r="K907">
        <f>[1]卡牌时间战力!$K$907</f>
        <v>0</v>
      </c>
      <c r="L907">
        <f>[1]卡牌时间战力!$L$907</f>
        <v>0</v>
      </c>
      <c r="M907">
        <f>[1]卡牌时间战力!$M$907</f>
        <v>0</v>
      </c>
      <c r="N907">
        <f>[1]卡牌时间战力!$N$907</f>
        <v>0</v>
      </c>
      <c r="O907">
        <f>[1]卡牌时间战力!$O$907</f>
        <v>0</v>
      </c>
      <c r="P907">
        <f>[1]卡牌时间战力!$P$907</f>
        <v>0</v>
      </c>
      <c r="Q907">
        <f>[1]卡牌时间战力!$Q$907</f>
        <v>0</v>
      </c>
      <c r="R907">
        <f>[1]卡牌时间战力!$R$907</f>
        <v>0</v>
      </c>
      <c r="S907">
        <f>[1]卡牌时间战力!$S$907</f>
        <v>0</v>
      </c>
      <c r="T907">
        <f>[1]卡牌时间战力!$T$907</f>
        <v>0</v>
      </c>
      <c r="U907">
        <f>[1]卡牌时间战力!$U$907</f>
        <v>0</v>
      </c>
      <c r="V907">
        <f>[1]卡牌时间战力!$V$907</f>
        <v>0</v>
      </c>
      <c r="W907">
        <f>[1]卡牌时间战力!$W$907</f>
        <v>0</v>
      </c>
      <c r="X907">
        <f>[1]卡牌时间战力!$X$907</f>
        <v>0</v>
      </c>
    </row>
    <row r="908" spans="1:24" x14ac:dyDescent="0.15">
      <c r="A908">
        <f>[1]卡牌时间战力!$A$908</f>
        <v>0</v>
      </c>
      <c r="B908">
        <f>[1]卡牌时间战力!$B$908</f>
        <v>0</v>
      </c>
      <c r="C908">
        <f>[1]卡牌时间战力!$C$908</f>
        <v>0</v>
      </c>
      <c r="D908">
        <f>[1]卡牌时间战力!$D$908</f>
        <v>0</v>
      </c>
      <c r="E908">
        <f>[1]卡牌时间战力!$E$908</f>
        <v>0</v>
      </c>
      <c r="F908">
        <f>[1]卡牌时间战力!$F$908</f>
        <v>0</v>
      </c>
      <c r="G908">
        <f>[1]卡牌时间战力!$G$908</f>
        <v>0</v>
      </c>
      <c r="H908">
        <f>[1]卡牌时间战力!$H$908</f>
        <v>0</v>
      </c>
      <c r="I908">
        <f>[1]卡牌时间战力!$I$908</f>
        <v>0</v>
      </c>
      <c r="J908">
        <f>[1]卡牌时间战力!$J$908</f>
        <v>0</v>
      </c>
      <c r="K908">
        <f>[1]卡牌时间战力!$K$908</f>
        <v>0</v>
      </c>
      <c r="L908">
        <f>[1]卡牌时间战力!$L$908</f>
        <v>0</v>
      </c>
      <c r="M908">
        <f>[1]卡牌时间战力!$M$908</f>
        <v>0</v>
      </c>
      <c r="N908">
        <f>[1]卡牌时间战力!$N$908</f>
        <v>0</v>
      </c>
      <c r="O908">
        <f>[1]卡牌时间战力!$O$908</f>
        <v>0</v>
      </c>
      <c r="P908">
        <f>[1]卡牌时间战力!$P$908</f>
        <v>0</v>
      </c>
      <c r="Q908">
        <f>[1]卡牌时间战力!$Q$908</f>
        <v>0</v>
      </c>
      <c r="R908">
        <f>[1]卡牌时间战力!$R$908</f>
        <v>0</v>
      </c>
      <c r="S908">
        <f>[1]卡牌时间战力!$S$908</f>
        <v>0</v>
      </c>
      <c r="T908">
        <f>[1]卡牌时间战力!$T$908</f>
        <v>0</v>
      </c>
      <c r="U908">
        <f>[1]卡牌时间战力!$U$908</f>
        <v>0</v>
      </c>
      <c r="V908">
        <f>[1]卡牌时间战力!$V$908</f>
        <v>0</v>
      </c>
      <c r="W908">
        <f>[1]卡牌时间战力!$W$908</f>
        <v>0</v>
      </c>
      <c r="X908">
        <f>[1]卡牌时间战力!$X$908</f>
        <v>0</v>
      </c>
    </row>
    <row r="909" spans="1:24" x14ac:dyDescent="0.15">
      <c r="A909">
        <f>[1]卡牌时间战力!$A$909</f>
        <v>0</v>
      </c>
      <c r="B909">
        <f>[1]卡牌时间战力!$B$909</f>
        <v>0</v>
      </c>
      <c r="C909">
        <f>[1]卡牌时间战力!$C$909</f>
        <v>0</v>
      </c>
      <c r="D909">
        <f>[1]卡牌时间战力!$D$909</f>
        <v>0</v>
      </c>
      <c r="E909">
        <f>[1]卡牌时间战力!$E$909</f>
        <v>0</v>
      </c>
      <c r="F909">
        <f>[1]卡牌时间战力!$F$909</f>
        <v>0</v>
      </c>
      <c r="G909">
        <f>[1]卡牌时间战力!$G$909</f>
        <v>0</v>
      </c>
      <c r="H909">
        <f>[1]卡牌时间战力!$H$909</f>
        <v>0</v>
      </c>
      <c r="I909">
        <f>[1]卡牌时间战力!$I$909</f>
        <v>0</v>
      </c>
      <c r="J909">
        <f>[1]卡牌时间战力!$J$909</f>
        <v>0</v>
      </c>
      <c r="K909">
        <f>[1]卡牌时间战力!$K$909</f>
        <v>0</v>
      </c>
      <c r="L909">
        <f>[1]卡牌时间战力!$L$909</f>
        <v>0</v>
      </c>
      <c r="M909">
        <f>[1]卡牌时间战力!$M$909</f>
        <v>0</v>
      </c>
      <c r="N909">
        <f>[1]卡牌时间战力!$N$909</f>
        <v>0</v>
      </c>
      <c r="O909">
        <f>[1]卡牌时间战力!$O$909</f>
        <v>0</v>
      </c>
      <c r="P909">
        <f>[1]卡牌时间战力!$P$909</f>
        <v>0</v>
      </c>
      <c r="Q909">
        <f>[1]卡牌时间战力!$Q$909</f>
        <v>0</v>
      </c>
      <c r="R909">
        <f>[1]卡牌时间战力!$R$909</f>
        <v>0</v>
      </c>
      <c r="S909">
        <f>[1]卡牌时间战力!$S$909</f>
        <v>0</v>
      </c>
      <c r="T909">
        <f>[1]卡牌时间战力!$T$909</f>
        <v>0</v>
      </c>
      <c r="U909">
        <f>[1]卡牌时间战力!$U$909</f>
        <v>0</v>
      </c>
      <c r="V909">
        <f>[1]卡牌时间战力!$V$909</f>
        <v>0</v>
      </c>
      <c r="W909">
        <f>[1]卡牌时间战力!$W$909</f>
        <v>0</v>
      </c>
      <c r="X909">
        <f>[1]卡牌时间战力!$X$909</f>
        <v>0</v>
      </c>
    </row>
    <row r="910" spans="1:24" x14ac:dyDescent="0.15">
      <c r="A910">
        <f>[1]卡牌时间战力!$A$910</f>
        <v>0</v>
      </c>
      <c r="B910">
        <f>[1]卡牌时间战力!$B$910</f>
        <v>0</v>
      </c>
      <c r="C910">
        <f>[1]卡牌时间战力!$C$910</f>
        <v>0</v>
      </c>
      <c r="D910">
        <f>[1]卡牌时间战力!$D$910</f>
        <v>0</v>
      </c>
      <c r="E910">
        <f>[1]卡牌时间战力!$E$910</f>
        <v>0</v>
      </c>
      <c r="F910">
        <f>[1]卡牌时间战力!$F$910</f>
        <v>0</v>
      </c>
      <c r="G910">
        <f>[1]卡牌时间战力!$G$910</f>
        <v>0</v>
      </c>
      <c r="H910">
        <f>[1]卡牌时间战力!$H$910</f>
        <v>0</v>
      </c>
      <c r="I910">
        <f>[1]卡牌时间战力!$I$910</f>
        <v>0</v>
      </c>
      <c r="J910">
        <f>[1]卡牌时间战力!$J$910</f>
        <v>0</v>
      </c>
      <c r="K910">
        <f>[1]卡牌时间战力!$K$910</f>
        <v>0</v>
      </c>
      <c r="L910">
        <f>[1]卡牌时间战力!$L$910</f>
        <v>0</v>
      </c>
      <c r="M910">
        <f>[1]卡牌时间战力!$M$910</f>
        <v>0</v>
      </c>
      <c r="N910">
        <f>[1]卡牌时间战力!$N$910</f>
        <v>0</v>
      </c>
      <c r="O910">
        <f>[1]卡牌时间战力!$O$910</f>
        <v>0</v>
      </c>
      <c r="P910">
        <f>[1]卡牌时间战力!$P$910</f>
        <v>0</v>
      </c>
      <c r="Q910">
        <f>[1]卡牌时间战力!$Q$910</f>
        <v>0</v>
      </c>
      <c r="R910">
        <f>[1]卡牌时间战力!$R$910</f>
        <v>0</v>
      </c>
      <c r="S910">
        <f>[1]卡牌时间战力!$S$910</f>
        <v>0</v>
      </c>
      <c r="T910">
        <f>[1]卡牌时间战力!$T$910</f>
        <v>0</v>
      </c>
      <c r="U910">
        <f>[1]卡牌时间战力!$U$910</f>
        <v>0</v>
      </c>
      <c r="V910">
        <f>[1]卡牌时间战力!$V$910</f>
        <v>0</v>
      </c>
      <c r="W910">
        <f>[1]卡牌时间战力!$W$910</f>
        <v>0</v>
      </c>
      <c r="X910">
        <f>[1]卡牌时间战力!$X$910</f>
        <v>0</v>
      </c>
    </row>
    <row r="911" spans="1:24" x14ac:dyDescent="0.15">
      <c r="A911">
        <f>[1]卡牌时间战力!$A$911</f>
        <v>0</v>
      </c>
      <c r="B911">
        <f>[1]卡牌时间战力!$B$911</f>
        <v>0</v>
      </c>
      <c r="C911">
        <f>[1]卡牌时间战力!$C$911</f>
        <v>0</v>
      </c>
      <c r="D911">
        <f>[1]卡牌时间战力!$D$911</f>
        <v>0</v>
      </c>
      <c r="E911">
        <f>[1]卡牌时间战力!$E$911</f>
        <v>0</v>
      </c>
      <c r="F911">
        <f>[1]卡牌时间战力!$F$911</f>
        <v>0</v>
      </c>
      <c r="G911">
        <f>[1]卡牌时间战力!$G$911</f>
        <v>0</v>
      </c>
      <c r="H911">
        <f>[1]卡牌时间战力!$H$911</f>
        <v>0</v>
      </c>
      <c r="I911">
        <f>[1]卡牌时间战力!$I$911</f>
        <v>0</v>
      </c>
      <c r="J911">
        <f>[1]卡牌时间战力!$J$911</f>
        <v>0</v>
      </c>
      <c r="K911">
        <f>[1]卡牌时间战力!$K$911</f>
        <v>0</v>
      </c>
      <c r="L911">
        <f>[1]卡牌时间战力!$L$911</f>
        <v>0</v>
      </c>
      <c r="M911">
        <f>[1]卡牌时间战力!$M$911</f>
        <v>0</v>
      </c>
      <c r="N911">
        <f>[1]卡牌时间战力!$N$911</f>
        <v>0</v>
      </c>
      <c r="O911">
        <f>[1]卡牌时间战力!$O$911</f>
        <v>0</v>
      </c>
      <c r="P911">
        <f>[1]卡牌时间战力!$P$911</f>
        <v>0</v>
      </c>
      <c r="Q911">
        <f>[1]卡牌时间战力!$Q$911</f>
        <v>0</v>
      </c>
      <c r="R911">
        <f>[1]卡牌时间战力!$R$911</f>
        <v>0</v>
      </c>
      <c r="S911">
        <f>[1]卡牌时间战力!$S$911</f>
        <v>0</v>
      </c>
      <c r="T911">
        <f>[1]卡牌时间战力!$T$911</f>
        <v>0</v>
      </c>
      <c r="U911">
        <f>[1]卡牌时间战力!$U$911</f>
        <v>0</v>
      </c>
      <c r="V911">
        <f>[1]卡牌时间战力!$V$911</f>
        <v>0</v>
      </c>
      <c r="W911">
        <f>[1]卡牌时间战力!$W$911</f>
        <v>0</v>
      </c>
      <c r="X911">
        <f>[1]卡牌时间战力!$X$911</f>
        <v>0</v>
      </c>
    </row>
    <row r="912" spans="1:24" x14ac:dyDescent="0.15">
      <c r="A912">
        <f>[1]卡牌时间战力!$A$912</f>
        <v>0</v>
      </c>
      <c r="B912">
        <f>[1]卡牌时间战力!$B$912</f>
        <v>0</v>
      </c>
      <c r="C912">
        <f>[1]卡牌时间战力!$C$912</f>
        <v>0</v>
      </c>
      <c r="D912">
        <f>[1]卡牌时间战力!$D$912</f>
        <v>0</v>
      </c>
      <c r="E912">
        <f>[1]卡牌时间战力!$E$912</f>
        <v>0</v>
      </c>
      <c r="F912">
        <f>[1]卡牌时间战力!$F$912</f>
        <v>0</v>
      </c>
      <c r="G912">
        <f>[1]卡牌时间战力!$G$912</f>
        <v>0</v>
      </c>
      <c r="H912">
        <f>[1]卡牌时间战力!$H$912</f>
        <v>0</v>
      </c>
      <c r="I912">
        <f>[1]卡牌时间战力!$I$912</f>
        <v>0</v>
      </c>
      <c r="J912">
        <f>[1]卡牌时间战力!$J$912</f>
        <v>0</v>
      </c>
      <c r="K912">
        <f>[1]卡牌时间战力!$K$912</f>
        <v>0</v>
      </c>
      <c r="L912">
        <f>[1]卡牌时间战力!$L$912</f>
        <v>0</v>
      </c>
      <c r="M912">
        <f>[1]卡牌时间战力!$M$912</f>
        <v>0</v>
      </c>
      <c r="N912">
        <f>[1]卡牌时间战力!$N$912</f>
        <v>0</v>
      </c>
      <c r="O912">
        <f>[1]卡牌时间战力!$O$912</f>
        <v>0</v>
      </c>
      <c r="P912">
        <f>[1]卡牌时间战力!$P$912</f>
        <v>0</v>
      </c>
      <c r="Q912">
        <f>[1]卡牌时间战力!$Q$912</f>
        <v>0</v>
      </c>
      <c r="R912">
        <f>[1]卡牌时间战力!$R$912</f>
        <v>0</v>
      </c>
      <c r="S912">
        <f>[1]卡牌时间战力!$S$912</f>
        <v>0</v>
      </c>
      <c r="T912">
        <f>[1]卡牌时间战力!$T$912</f>
        <v>0</v>
      </c>
      <c r="U912">
        <f>[1]卡牌时间战力!$U$912</f>
        <v>0</v>
      </c>
      <c r="V912">
        <f>[1]卡牌时间战力!$V$912</f>
        <v>0</v>
      </c>
      <c r="W912">
        <f>[1]卡牌时间战力!$W$912</f>
        <v>0</v>
      </c>
      <c r="X912">
        <f>[1]卡牌时间战力!$X$912</f>
        <v>0</v>
      </c>
    </row>
    <row r="913" spans="1:24" x14ac:dyDescent="0.15">
      <c r="A913">
        <f>[1]卡牌时间战力!$A$913</f>
        <v>0</v>
      </c>
      <c r="B913">
        <f>[1]卡牌时间战力!$B$913</f>
        <v>0</v>
      </c>
      <c r="C913">
        <f>[1]卡牌时间战力!$C$913</f>
        <v>0</v>
      </c>
      <c r="D913">
        <f>[1]卡牌时间战力!$D$913</f>
        <v>0</v>
      </c>
      <c r="E913">
        <f>[1]卡牌时间战力!$E$913</f>
        <v>0</v>
      </c>
      <c r="F913">
        <f>[1]卡牌时间战力!$F$913</f>
        <v>0</v>
      </c>
      <c r="G913">
        <f>[1]卡牌时间战力!$G$913</f>
        <v>0</v>
      </c>
      <c r="H913">
        <f>[1]卡牌时间战力!$H$913</f>
        <v>0</v>
      </c>
      <c r="I913">
        <f>[1]卡牌时间战力!$I$913</f>
        <v>0</v>
      </c>
      <c r="J913">
        <f>[1]卡牌时间战力!$J$913</f>
        <v>0</v>
      </c>
      <c r="K913">
        <f>[1]卡牌时间战力!$K$913</f>
        <v>0</v>
      </c>
      <c r="L913">
        <f>[1]卡牌时间战力!$L$913</f>
        <v>0</v>
      </c>
      <c r="M913">
        <f>[1]卡牌时间战力!$M$913</f>
        <v>0</v>
      </c>
      <c r="N913">
        <f>[1]卡牌时间战力!$N$913</f>
        <v>0</v>
      </c>
      <c r="O913">
        <f>[1]卡牌时间战力!$O$913</f>
        <v>0</v>
      </c>
      <c r="P913">
        <f>[1]卡牌时间战力!$P$913</f>
        <v>0</v>
      </c>
      <c r="Q913">
        <f>[1]卡牌时间战力!$Q$913</f>
        <v>0</v>
      </c>
      <c r="R913">
        <f>[1]卡牌时间战力!$R$913</f>
        <v>0</v>
      </c>
      <c r="S913">
        <f>[1]卡牌时间战力!$S$913</f>
        <v>0</v>
      </c>
      <c r="T913">
        <f>[1]卡牌时间战力!$T$913</f>
        <v>0</v>
      </c>
      <c r="U913">
        <f>[1]卡牌时间战力!$U$913</f>
        <v>0</v>
      </c>
      <c r="V913">
        <f>[1]卡牌时间战力!$V$913</f>
        <v>0</v>
      </c>
      <c r="W913">
        <f>[1]卡牌时间战力!$W$913</f>
        <v>0</v>
      </c>
      <c r="X913">
        <f>[1]卡牌时间战力!$X$913</f>
        <v>0</v>
      </c>
    </row>
    <row r="914" spans="1:24" x14ac:dyDescent="0.15">
      <c r="A914">
        <f>[1]卡牌时间战力!$A$914</f>
        <v>0</v>
      </c>
      <c r="B914">
        <f>[1]卡牌时间战力!$B$914</f>
        <v>0</v>
      </c>
      <c r="C914">
        <f>[1]卡牌时间战力!$C$914</f>
        <v>0</v>
      </c>
      <c r="D914">
        <f>[1]卡牌时间战力!$D$914</f>
        <v>0</v>
      </c>
      <c r="E914">
        <f>[1]卡牌时间战力!$E$914</f>
        <v>0</v>
      </c>
      <c r="F914">
        <f>[1]卡牌时间战力!$F$914</f>
        <v>0</v>
      </c>
      <c r="G914">
        <f>[1]卡牌时间战力!$G$914</f>
        <v>0</v>
      </c>
      <c r="H914">
        <f>[1]卡牌时间战力!$H$914</f>
        <v>0</v>
      </c>
      <c r="I914">
        <f>[1]卡牌时间战力!$I$914</f>
        <v>0</v>
      </c>
      <c r="J914">
        <f>[1]卡牌时间战力!$J$914</f>
        <v>0</v>
      </c>
      <c r="K914">
        <f>[1]卡牌时间战力!$K$914</f>
        <v>0</v>
      </c>
      <c r="L914">
        <f>[1]卡牌时间战力!$L$914</f>
        <v>0</v>
      </c>
      <c r="M914">
        <f>[1]卡牌时间战力!$M$914</f>
        <v>0</v>
      </c>
      <c r="N914">
        <f>[1]卡牌时间战力!$N$914</f>
        <v>0</v>
      </c>
      <c r="O914">
        <f>[1]卡牌时间战力!$O$914</f>
        <v>0</v>
      </c>
      <c r="P914">
        <f>[1]卡牌时间战力!$P$914</f>
        <v>0</v>
      </c>
      <c r="Q914">
        <f>[1]卡牌时间战力!$Q$914</f>
        <v>0</v>
      </c>
      <c r="R914">
        <f>[1]卡牌时间战力!$R$914</f>
        <v>0</v>
      </c>
      <c r="S914">
        <f>[1]卡牌时间战力!$S$914</f>
        <v>0</v>
      </c>
      <c r="T914">
        <f>[1]卡牌时间战力!$T$914</f>
        <v>0</v>
      </c>
      <c r="U914">
        <f>[1]卡牌时间战力!$U$914</f>
        <v>0</v>
      </c>
      <c r="V914">
        <f>[1]卡牌时间战力!$V$914</f>
        <v>0</v>
      </c>
      <c r="W914">
        <f>[1]卡牌时间战力!$W$914</f>
        <v>0</v>
      </c>
      <c r="X914">
        <f>[1]卡牌时间战力!$X$914</f>
        <v>0</v>
      </c>
    </row>
    <row r="915" spans="1:24" x14ac:dyDescent="0.15">
      <c r="A915">
        <f>[1]卡牌时间战力!$A$915</f>
        <v>0</v>
      </c>
      <c r="B915">
        <f>[1]卡牌时间战力!$B$915</f>
        <v>0</v>
      </c>
      <c r="C915">
        <f>[1]卡牌时间战力!$C$915</f>
        <v>0</v>
      </c>
      <c r="D915">
        <f>[1]卡牌时间战力!$D$915</f>
        <v>0</v>
      </c>
      <c r="E915">
        <f>[1]卡牌时间战力!$E$915</f>
        <v>0</v>
      </c>
      <c r="F915">
        <f>[1]卡牌时间战力!$F$915</f>
        <v>0</v>
      </c>
      <c r="G915">
        <f>[1]卡牌时间战力!$G$915</f>
        <v>0</v>
      </c>
      <c r="H915">
        <f>[1]卡牌时间战力!$H$915</f>
        <v>0</v>
      </c>
      <c r="I915">
        <f>[1]卡牌时间战力!$I$915</f>
        <v>0</v>
      </c>
      <c r="J915">
        <f>[1]卡牌时间战力!$J$915</f>
        <v>0</v>
      </c>
      <c r="K915">
        <f>[1]卡牌时间战力!$K$915</f>
        <v>0</v>
      </c>
      <c r="L915">
        <f>[1]卡牌时间战力!$L$915</f>
        <v>0</v>
      </c>
      <c r="M915">
        <f>[1]卡牌时间战力!$M$915</f>
        <v>0</v>
      </c>
      <c r="N915">
        <f>[1]卡牌时间战力!$N$915</f>
        <v>0</v>
      </c>
      <c r="O915">
        <f>[1]卡牌时间战力!$O$915</f>
        <v>0</v>
      </c>
      <c r="P915">
        <f>[1]卡牌时间战力!$P$915</f>
        <v>0</v>
      </c>
      <c r="Q915">
        <f>[1]卡牌时间战力!$Q$915</f>
        <v>0</v>
      </c>
      <c r="R915">
        <f>[1]卡牌时间战力!$R$915</f>
        <v>0</v>
      </c>
      <c r="S915">
        <f>[1]卡牌时间战力!$S$915</f>
        <v>0</v>
      </c>
      <c r="T915">
        <f>[1]卡牌时间战力!$T$915</f>
        <v>0</v>
      </c>
      <c r="U915">
        <f>[1]卡牌时间战力!$U$915</f>
        <v>0</v>
      </c>
      <c r="V915">
        <f>[1]卡牌时间战力!$V$915</f>
        <v>0</v>
      </c>
      <c r="W915">
        <f>[1]卡牌时间战力!$W$915</f>
        <v>0</v>
      </c>
      <c r="X915">
        <f>[1]卡牌时间战力!$X$915</f>
        <v>0</v>
      </c>
    </row>
    <row r="916" spans="1:24" x14ac:dyDescent="0.15">
      <c r="A916">
        <f>[1]卡牌时间战力!$A$916</f>
        <v>0</v>
      </c>
      <c r="B916">
        <f>[1]卡牌时间战力!$B$916</f>
        <v>0</v>
      </c>
      <c r="C916">
        <f>[1]卡牌时间战力!$C$916</f>
        <v>0</v>
      </c>
      <c r="D916">
        <f>[1]卡牌时间战力!$D$916</f>
        <v>0</v>
      </c>
      <c r="E916">
        <f>[1]卡牌时间战力!$E$916</f>
        <v>0</v>
      </c>
      <c r="F916">
        <f>[1]卡牌时间战力!$F$916</f>
        <v>0</v>
      </c>
      <c r="G916">
        <f>[1]卡牌时间战力!$G$916</f>
        <v>0</v>
      </c>
      <c r="H916">
        <f>[1]卡牌时间战力!$H$916</f>
        <v>0</v>
      </c>
      <c r="I916">
        <f>[1]卡牌时间战力!$I$916</f>
        <v>0</v>
      </c>
      <c r="J916">
        <f>[1]卡牌时间战力!$J$916</f>
        <v>0</v>
      </c>
      <c r="K916">
        <f>[1]卡牌时间战力!$K$916</f>
        <v>0</v>
      </c>
      <c r="L916">
        <f>[1]卡牌时间战力!$L$916</f>
        <v>0</v>
      </c>
      <c r="M916">
        <f>[1]卡牌时间战力!$M$916</f>
        <v>0</v>
      </c>
      <c r="N916">
        <f>[1]卡牌时间战力!$N$916</f>
        <v>0</v>
      </c>
      <c r="O916">
        <f>[1]卡牌时间战力!$O$916</f>
        <v>0</v>
      </c>
      <c r="P916">
        <f>[1]卡牌时间战力!$P$916</f>
        <v>0</v>
      </c>
      <c r="Q916">
        <f>[1]卡牌时间战力!$Q$916</f>
        <v>0</v>
      </c>
      <c r="R916">
        <f>[1]卡牌时间战力!$R$916</f>
        <v>0</v>
      </c>
      <c r="S916">
        <f>[1]卡牌时间战力!$S$916</f>
        <v>0</v>
      </c>
      <c r="T916">
        <f>[1]卡牌时间战力!$T$916</f>
        <v>0</v>
      </c>
      <c r="U916">
        <f>[1]卡牌时间战力!$U$916</f>
        <v>0</v>
      </c>
      <c r="V916">
        <f>[1]卡牌时间战力!$V$916</f>
        <v>0</v>
      </c>
      <c r="W916">
        <f>[1]卡牌时间战力!$W$916</f>
        <v>0</v>
      </c>
      <c r="X916">
        <f>[1]卡牌时间战力!$X$916</f>
        <v>0</v>
      </c>
    </row>
    <row r="917" spans="1:24" x14ac:dyDescent="0.15">
      <c r="A917">
        <f>[1]卡牌时间战力!$A$917</f>
        <v>0</v>
      </c>
      <c r="B917">
        <f>[1]卡牌时间战力!$B$917</f>
        <v>0</v>
      </c>
      <c r="C917">
        <f>[1]卡牌时间战力!$C$917</f>
        <v>0</v>
      </c>
      <c r="D917">
        <f>[1]卡牌时间战力!$D$917</f>
        <v>0</v>
      </c>
      <c r="E917">
        <f>[1]卡牌时间战力!$E$917</f>
        <v>0</v>
      </c>
      <c r="F917">
        <f>[1]卡牌时间战力!$F$917</f>
        <v>0</v>
      </c>
      <c r="G917">
        <f>[1]卡牌时间战力!$G$917</f>
        <v>0</v>
      </c>
      <c r="H917">
        <f>[1]卡牌时间战力!$H$917</f>
        <v>0</v>
      </c>
      <c r="I917">
        <f>[1]卡牌时间战力!$I$917</f>
        <v>0</v>
      </c>
      <c r="J917">
        <f>[1]卡牌时间战力!$J$917</f>
        <v>0</v>
      </c>
      <c r="K917">
        <f>[1]卡牌时间战力!$K$917</f>
        <v>0</v>
      </c>
      <c r="L917">
        <f>[1]卡牌时间战力!$L$917</f>
        <v>0</v>
      </c>
      <c r="M917">
        <f>[1]卡牌时间战力!$M$917</f>
        <v>0</v>
      </c>
      <c r="N917">
        <f>[1]卡牌时间战力!$N$917</f>
        <v>0</v>
      </c>
      <c r="O917">
        <f>[1]卡牌时间战力!$O$917</f>
        <v>0</v>
      </c>
      <c r="P917">
        <f>[1]卡牌时间战力!$P$917</f>
        <v>0</v>
      </c>
      <c r="Q917">
        <f>[1]卡牌时间战力!$Q$917</f>
        <v>0</v>
      </c>
      <c r="R917">
        <f>[1]卡牌时间战力!$R$917</f>
        <v>0</v>
      </c>
      <c r="S917">
        <f>[1]卡牌时间战力!$S$917</f>
        <v>0</v>
      </c>
      <c r="T917">
        <f>[1]卡牌时间战力!$T$917</f>
        <v>0</v>
      </c>
      <c r="U917">
        <f>[1]卡牌时间战力!$U$917</f>
        <v>0</v>
      </c>
      <c r="V917">
        <f>[1]卡牌时间战力!$V$917</f>
        <v>0</v>
      </c>
      <c r="W917">
        <f>[1]卡牌时间战力!$W$917</f>
        <v>0</v>
      </c>
      <c r="X917">
        <f>[1]卡牌时间战力!$X$917</f>
        <v>0</v>
      </c>
    </row>
    <row r="918" spans="1:24" x14ac:dyDescent="0.15">
      <c r="A918">
        <f>[1]卡牌时间战力!$A$918</f>
        <v>0</v>
      </c>
      <c r="B918">
        <f>[1]卡牌时间战力!$B$918</f>
        <v>0</v>
      </c>
      <c r="C918">
        <f>[1]卡牌时间战力!$C$918</f>
        <v>0</v>
      </c>
      <c r="D918">
        <f>[1]卡牌时间战力!$D$918</f>
        <v>0</v>
      </c>
      <c r="E918">
        <f>[1]卡牌时间战力!$E$918</f>
        <v>0</v>
      </c>
      <c r="F918">
        <f>[1]卡牌时间战力!$F$918</f>
        <v>0</v>
      </c>
      <c r="G918">
        <f>[1]卡牌时间战力!$G$918</f>
        <v>0</v>
      </c>
      <c r="H918">
        <f>[1]卡牌时间战力!$H$918</f>
        <v>0</v>
      </c>
      <c r="I918">
        <f>[1]卡牌时间战力!$I$918</f>
        <v>0</v>
      </c>
      <c r="J918">
        <f>[1]卡牌时间战力!$J$918</f>
        <v>0</v>
      </c>
      <c r="K918">
        <f>[1]卡牌时间战力!$K$918</f>
        <v>0</v>
      </c>
      <c r="L918">
        <f>[1]卡牌时间战力!$L$918</f>
        <v>0</v>
      </c>
      <c r="M918">
        <f>[1]卡牌时间战力!$M$918</f>
        <v>0</v>
      </c>
      <c r="N918">
        <f>[1]卡牌时间战力!$N$918</f>
        <v>0</v>
      </c>
      <c r="O918">
        <f>[1]卡牌时间战力!$O$918</f>
        <v>0</v>
      </c>
      <c r="P918">
        <f>[1]卡牌时间战力!$P$918</f>
        <v>0</v>
      </c>
      <c r="Q918">
        <f>[1]卡牌时间战力!$Q$918</f>
        <v>0</v>
      </c>
      <c r="R918">
        <f>[1]卡牌时间战力!$R$918</f>
        <v>0</v>
      </c>
      <c r="S918">
        <f>[1]卡牌时间战力!$S$918</f>
        <v>0</v>
      </c>
      <c r="T918">
        <f>[1]卡牌时间战力!$T$918</f>
        <v>0</v>
      </c>
      <c r="U918">
        <f>[1]卡牌时间战力!$U$918</f>
        <v>0</v>
      </c>
      <c r="V918">
        <f>[1]卡牌时间战力!$V$918</f>
        <v>0</v>
      </c>
      <c r="W918">
        <f>[1]卡牌时间战力!$W$918</f>
        <v>0</v>
      </c>
      <c r="X918">
        <f>[1]卡牌时间战力!$X$918</f>
        <v>0</v>
      </c>
    </row>
    <row r="919" spans="1:24" x14ac:dyDescent="0.15">
      <c r="A919">
        <f>[1]卡牌时间战力!$A$919</f>
        <v>0</v>
      </c>
      <c r="B919">
        <f>[1]卡牌时间战力!$B$919</f>
        <v>0</v>
      </c>
      <c r="C919">
        <f>[1]卡牌时间战力!$C$919</f>
        <v>0</v>
      </c>
      <c r="D919">
        <f>[1]卡牌时间战力!$D$919</f>
        <v>0</v>
      </c>
      <c r="E919">
        <f>[1]卡牌时间战力!$E$919</f>
        <v>0</v>
      </c>
      <c r="F919">
        <f>[1]卡牌时间战力!$F$919</f>
        <v>0</v>
      </c>
      <c r="G919">
        <f>[1]卡牌时间战力!$G$919</f>
        <v>0</v>
      </c>
      <c r="H919">
        <f>[1]卡牌时间战力!$H$919</f>
        <v>0</v>
      </c>
      <c r="I919">
        <f>[1]卡牌时间战力!$I$919</f>
        <v>0</v>
      </c>
      <c r="J919">
        <f>[1]卡牌时间战力!$J$919</f>
        <v>0</v>
      </c>
      <c r="K919">
        <f>[1]卡牌时间战力!$K$919</f>
        <v>0</v>
      </c>
      <c r="L919">
        <f>[1]卡牌时间战力!$L$919</f>
        <v>0</v>
      </c>
      <c r="M919">
        <f>[1]卡牌时间战力!$M$919</f>
        <v>0</v>
      </c>
      <c r="N919">
        <f>[1]卡牌时间战力!$N$919</f>
        <v>0</v>
      </c>
      <c r="O919">
        <f>[1]卡牌时间战力!$O$919</f>
        <v>0</v>
      </c>
      <c r="P919">
        <f>[1]卡牌时间战力!$P$919</f>
        <v>0</v>
      </c>
      <c r="Q919">
        <f>[1]卡牌时间战力!$Q$919</f>
        <v>0</v>
      </c>
      <c r="R919">
        <f>[1]卡牌时间战力!$R$919</f>
        <v>0</v>
      </c>
      <c r="S919">
        <f>[1]卡牌时间战力!$S$919</f>
        <v>0</v>
      </c>
      <c r="T919">
        <f>[1]卡牌时间战力!$T$919</f>
        <v>0</v>
      </c>
      <c r="U919">
        <f>[1]卡牌时间战力!$U$919</f>
        <v>0</v>
      </c>
      <c r="V919">
        <f>[1]卡牌时间战力!$V$919</f>
        <v>0</v>
      </c>
      <c r="W919">
        <f>[1]卡牌时间战力!$W$919</f>
        <v>0</v>
      </c>
      <c r="X919">
        <f>[1]卡牌时间战力!$X$919</f>
        <v>0</v>
      </c>
    </row>
    <row r="920" spans="1:24" x14ac:dyDescent="0.15">
      <c r="A920">
        <f>[1]卡牌时间战力!$A$920</f>
        <v>0</v>
      </c>
      <c r="B920">
        <f>[1]卡牌时间战力!$B$920</f>
        <v>0</v>
      </c>
      <c r="C920">
        <f>[1]卡牌时间战力!$C$920</f>
        <v>0</v>
      </c>
      <c r="D920">
        <f>[1]卡牌时间战力!$D$920</f>
        <v>0</v>
      </c>
      <c r="E920">
        <f>[1]卡牌时间战力!$E$920</f>
        <v>0</v>
      </c>
      <c r="F920">
        <f>[1]卡牌时间战力!$F$920</f>
        <v>0</v>
      </c>
      <c r="G920">
        <f>[1]卡牌时间战力!$G$920</f>
        <v>0</v>
      </c>
      <c r="H920">
        <f>[1]卡牌时间战力!$H$920</f>
        <v>0</v>
      </c>
      <c r="I920">
        <f>[1]卡牌时间战力!$I$920</f>
        <v>0</v>
      </c>
      <c r="J920">
        <f>[1]卡牌时间战力!$J$920</f>
        <v>0</v>
      </c>
      <c r="K920">
        <f>[1]卡牌时间战力!$K$920</f>
        <v>0</v>
      </c>
      <c r="L920">
        <f>[1]卡牌时间战力!$L$920</f>
        <v>0</v>
      </c>
      <c r="M920">
        <f>[1]卡牌时间战力!$M$920</f>
        <v>0</v>
      </c>
      <c r="N920">
        <f>[1]卡牌时间战力!$N$920</f>
        <v>0</v>
      </c>
      <c r="O920">
        <f>[1]卡牌时间战力!$O$920</f>
        <v>0</v>
      </c>
      <c r="P920">
        <f>[1]卡牌时间战力!$P$920</f>
        <v>0</v>
      </c>
      <c r="Q920">
        <f>[1]卡牌时间战力!$Q$920</f>
        <v>0</v>
      </c>
      <c r="R920">
        <f>[1]卡牌时间战力!$R$920</f>
        <v>0</v>
      </c>
      <c r="S920">
        <f>[1]卡牌时间战力!$S$920</f>
        <v>0</v>
      </c>
      <c r="T920">
        <f>[1]卡牌时间战力!$T$920</f>
        <v>0</v>
      </c>
      <c r="U920">
        <f>[1]卡牌时间战力!$U$920</f>
        <v>0</v>
      </c>
      <c r="V920">
        <f>[1]卡牌时间战力!$V$920</f>
        <v>0</v>
      </c>
      <c r="W920">
        <f>[1]卡牌时间战力!$W$920</f>
        <v>0</v>
      </c>
      <c r="X920">
        <f>[1]卡牌时间战力!$X$920</f>
        <v>0</v>
      </c>
    </row>
    <row r="921" spans="1:24" x14ac:dyDescent="0.15">
      <c r="A921">
        <f>[1]卡牌时间战力!$A$921</f>
        <v>0</v>
      </c>
      <c r="B921">
        <f>[1]卡牌时间战力!$B$921</f>
        <v>0</v>
      </c>
      <c r="C921">
        <f>[1]卡牌时间战力!$C$921</f>
        <v>0</v>
      </c>
      <c r="D921">
        <f>[1]卡牌时间战力!$D$921</f>
        <v>0</v>
      </c>
      <c r="E921">
        <f>[1]卡牌时间战力!$E$921</f>
        <v>0</v>
      </c>
      <c r="F921">
        <f>[1]卡牌时间战力!$F$921</f>
        <v>0</v>
      </c>
      <c r="G921">
        <f>[1]卡牌时间战力!$G$921</f>
        <v>0</v>
      </c>
      <c r="H921">
        <f>[1]卡牌时间战力!$H$921</f>
        <v>0</v>
      </c>
      <c r="I921">
        <f>[1]卡牌时间战力!$I$921</f>
        <v>0</v>
      </c>
      <c r="J921">
        <f>[1]卡牌时间战力!$J$921</f>
        <v>0</v>
      </c>
      <c r="K921">
        <f>[1]卡牌时间战力!$K$921</f>
        <v>0</v>
      </c>
      <c r="L921">
        <f>[1]卡牌时间战力!$L$921</f>
        <v>0</v>
      </c>
      <c r="M921">
        <f>[1]卡牌时间战力!$M$921</f>
        <v>0</v>
      </c>
      <c r="N921">
        <f>[1]卡牌时间战力!$N$921</f>
        <v>0</v>
      </c>
      <c r="O921">
        <f>[1]卡牌时间战力!$O$921</f>
        <v>0</v>
      </c>
      <c r="P921">
        <f>[1]卡牌时间战力!$P$921</f>
        <v>0</v>
      </c>
      <c r="Q921">
        <f>[1]卡牌时间战力!$Q$921</f>
        <v>0</v>
      </c>
      <c r="R921">
        <f>[1]卡牌时间战力!$R$921</f>
        <v>0</v>
      </c>
      <c r="S921">
        <f>[1]卡牌时间战力!$S$921</f>
        <v>0</v>
      </c>
      <c r="T921">
        <f>[1]卡牌时间战力!$T$921</f>
        <v>0</v>
      </c>
      <c r="U921">
        <f>[1]卡牌时间战力!$U$921</f>
        <v>0</v>
      </c>
      <c r="V921">
        <f>[1]卡牌时间战力!$V$921</f>
        <v>0</v>
      </c>
      <c r="W921">
        <f>[1]卡牌时间战力!$W$921</f>
        <v>0</v>
      </c>
      <c r="X921">
        <f>[1]卡牌时间战力!$X$921</f>
        <v>0</v>
      </c>
    </row>
    <row r="922" spans="1:24" x14ac:dyDescent="0.15">
      <c r="A922">
        <f>[1]卡牌时间战力!$A$922</f>
        <v>0</v>
      </c>
      <c r="B922">
        <f>[1]卡牌时间战力!$B$922</f>
        <v>0</v>
      </c>
      <c r="C922">
        <f>[1]卡牌时间战力!$C$922</f>
        <v>0</v>
      </c>
      <c r="D922">
        <f>[1]卡牌时间战力!$D$922</f>
        <v>0</v>
      </c>
      <c r="E922">
        <f>[1]卡牌时间战力!$E$922</f>
        <v>0</v>
      </c>
      <c r="F922">
        <f>[1]卡牌时间战力!$F$922</f>
        <v>0</v>
      </c>
      <c r="G922">
        <f>[1]卡牌时间战力!$G$922</f>
        <v>0</v>
      </c>
      <c r="H922">
        <f>[1]卡牌时间战力!$H$922</f>
        <v>0</v>
      </c>
      <c r="I922">
        <f>[1]卡牌时间战力!$I$922</f>
        <v>0</v>
      </c>
      <c r="J922">
        <f>[1]卡牌时间战力!$J$922</f>
        <v>0</v>
      </c>
      <c r="K922">
        <f>[1]卡牌时间战力!$K$922</f>
        <v>0</v>
      </c>
      <c r="L922">
        <f>[1]卡牌时间战力!$L$922</f>
        <v>0</v>
      </c>
      <c r="M922">
        <f>[1]卡牌时间战力!$M$922</f>
        <v>0</v>
      </c>
      <c r="N922">
        <f>[1]卡牌时间战力!$N$922</f>
        <v>0</v>
      </c>
      <c r="O922">
        <f>[1]卡牌时间战力!$O$922</f>
        <v>0</v>
      </c>
      <c r="P922">
        <f>[1]卡牌时间战力!$P$922</f>
        <v>0</v>
      </c>
      <c r="Q922">
        <f>[1]卡牌时间战力!$Q$922</f>
        <v>0</v>
      </c>
      <c r="R922">
        <f>[1]卡牌时间战力!$R$922</f>
        <v>0</v>
      </c>
      <c r="S922">
        <f>[1]卡牌时间战力!$S$922</f>
        <v>0</v>
      </c>
      <c r="T922">
        <f>[1]卡牌时间战力!$T$922</f>
        <v>0</v>
      </c>
      <c r="U922">
        <f>[1]卡牌时间战力!$U$922</f>
        <v>0</v>
      </c>
      <c r="V922">
        <f>[1]卡牌时间战力!$V$922</f>
        <v>0</v>
      </c>
      <c r="W922">
        <f>[1]卡牌时间战力!$W$922</f>
        <v>0</v>
      </c>
      <c r="X922">
        <f>[1]卡牌时间战力!$X$922</f>
        <v>0</v>
      </c>
    </row>
    <row r="923" spans="1:24" x14ac:dyDescent="0.15">
      <c r="A923">
        <f>[1]卡牌时间战力!$A$923</f>
        <v>0</v>
      </c>
      <c r="B923">
        <f>[1]卡牌时间战力!$B$923</f>
        <v>0</v>
      </c>
      <c r="C923">
        <f>[1]卡牌时间战力!$C$923</f>
        <v>0</v>
      </c>
      <c r="D923">
        <f>[1]卡牌时间战力!$D$923</f>
        <v>0</v>
      </c>
      <c r="E923">
        <f>[1]卡牌时间战力!$E$923</f>
        <v>0</v>
      </c>
      <c r="F923">
        <f>[1]卡牌时间战力!$F$923</f>
        <v>0</v>
      </c>
      <c r="G923">
        <f>[1]卡牌时间战力!$G$923</f>
        <v>0</v>
      </c>
      <c r="H923">
        <f>[1]卡牌时间战力!$H$923</f>
        <v>0</v>
      </c>
      <c r="I923">
        <f>[1]卡牌时间战力!$I$923</f>
        <v>0</v>
      </c>
      <c r="J923">
        <f>[1]卡牌时间战力!$J$923</f>
        <v>0</v>
      </c>
      <c r="K923">
        <f>[1]卡牌时间战力!$K$923</f>
        <v>0</v>
      </c>
      <c r="L923">
        <f>[1]卡牌时间战力!$L$923</f>
        <v>0</v>
      </c>
      <c r="M923">
        <f>[1]卡牌时间战力!$M$923</f>
        <v>0</v>
      </c>
      <c r="N923">
        <f>[1]卡牌时间战力!$N$923</f>
        <v>0</v>
      </c>
      <c r="O923">
        <f>[1]卡牌时间战力!$O$923</f>
        <v>0</v>
      </c>
      <c r="P923">
        <f>[1]卡牌时间战力!$P$923</f>
        <v>0</v>
      </c>
      <c r="Q923">
        <f>[1]卡牌时间战力!$Q$923</f>
        <v>0</v>
      </c>
      <c r="R923">
        <f>[1]卡牌时间战力!$R$923</f>
        <v>0</v>
      </c>
      <c r="S923">
        <f>[1]卡牌时间战力!$S$923</f>
        <v>0</v>
      </c>
      <c r="T923">
        <f>[1]卡牌时间战力!$T$923</f>
        <v>0</v>
      </c>
      <c r="U923">
        <f>[1]卡牌时间战力!$U$923</f>
        <v>0</v>
      </c>
      <c r="V923">
        <f>[1]卡牌时间战力!$V$923</f>
        <v>0</v>
      </c>
      <c r="W923">
        <f>[1]卡牌时间战力!$W$923</f>
        <v>0</v>
      </c>
      <c r="X923">
        <f>[1]卡牌时间战力!$X$923</f>
        <v>0</v>
      </c>
    </row>
    <row r="924" spans="1:24" x14ac:dyDescent="0.15">
      <c r="A924">
        <f>[1]卡牌时间战力!$A$924</f>
        <v>0</v>
      </c>
      <c r="B924">
        <f>[1]卡牌时间战力!$B$924</f>
        <v>0</v>
      </c>
      <c r="C924">
        <f>[1]卡牌时间战力!$C$924</f>
        <v>0</v>
      </c>
      <c r="D924">
        <f>[1]卡牌时间战力!$D$924</f>
        <v>0</v>
      </c>
      <c r="E924">
        <f>[1]卡牌时间战力!$E$924</f>
        <v>0</v>
      </c>
      <c r="F924">
        <f>[1]卡牌时间战力!$F$924</f>
        <v>0</v>
      </c>
      <c r="G924">
        <f>[1]卡牌时间战力!$G$924</f>
        <v>0</v>
      </c>
      <c r="H924">
        <f>[1]卡牌时间战力!$H$924</f>
        <v>0</v>
      </c>
      <c r="I924">
        <f>[1]卡牌时间战力!$I$924</f>
        <v>0</v>
      </c>
      <c r="J924">
        <f>[1]卡牌时间战力!$J$924</f>
        <v>0</v>
      </c>
      <c r="K924">
        <f>[1]卡牌时间战力!$K$924</f>
        <v>0</v>
      </c>
      <c r="L924">
        <f>[1]卡牌时间战力!$L$924</f>
        <v>0</v>
      </c>
      <c r="M924">
        <f>[1]卡牌时间战力!$M$924</f>
        <v>0</v>
      </c>
      <c r="N924">
        <f>[1]卡牌时间战力!$N$924</f>
        <v>0</v>
      </c>
      <c r="O924">
        <f>[1]卡牌时间战力!$O$924</f>
        <v>0</v>
      </c>
      <c r="P924">
        <f>[1]卡牌时间战力!$P$924</f>
        <v>0</v>
      </c>
      <c r="Q924">
        <f>[1]卡牌时间战力!$Q$924</f>
        <v>0</v>
      </c>
      <c r="R924">
        <f>[1]卡牌时间战力!$R$924</f>
        <v>0</v>
      </c>
      <c r="S924">
        <f>[1]卡牌时间战力!$S$924</f>
        <v>0</v>
      </c>
      <c r="T924">
        <f>[1]卡牌时间战力!$T$924</f>
        <v>0</v>
      </c>
      <c r="U924">
        <f>[1]卡牌时间战力!$U$924</f>
        <v>0</v>
      </c>
      <c r="V924">
        <f>[1]卡牌时间战力!$V$924</f>
        <v>0</v>
      </c>
      <c r="W924">
        <f>[1]卡牌时间战力!$W$924</f>
        <v>0</v>
      </c>
      <c r="X924">
        <f>[1]卡牌时间战力!$X$924</f>
        <v>0</v>
      </c>
    </row>
    <row r="925" spans="1:24" x14ac:dyDescent="0.15">
      <c r="A925">
        <f>[1]卡牌时间战力!$A$925</f>
        <v>0</v>
      </c>
      <c r="B925">
        <f>[1]卡牌时间战力!$B$925</f>
        <v>0</v>
      </c>
      <c r="C925">
        <f>[1]卡牌时间战力!$C$925</f>
        <v>0</v>
      </c>
      <c r="D925">
        <f>[1]卡牌时间战力!$D$925</f>
        <v>0</v>
      </c>
      <c r="E925">
        <f>[1]卡牌时间战力!$E$925</f>
        <v>0</v>
      </c>
      <c r="F925">
        <f>[1]卡牌时间战力!$F$925</f>
        <v>0</v>
      </c>
      <c r="G925">
        <f>[1]卡牌时间战力!$G$925</f>
        <v>0</v>
      </c>
      <c r="H925">
        <f>[1]卡牌时间战力!$H$925</f>
        <v>0</v>
      </c>
      <c r="I925">
        <f>[1]卡牌时间战力!$I$925</f>
        <v>0</v>
      </c>
      <c r="J925">
        <f>[1]卡牌时间战力!$J$925</f>
        <v>0</v>
      </c>
      <c r="K925">
        <f>[1]卡牌时间战力!$K$925</f>
        <v>0</v>
      </c>
      <c r="L925">
        <f>[1]卡牌时间战力!$L$925</f>
        <v>0</v>
      </c>
      <c r="M925">
        <f>[1]卡牌时间战力!$M$925</f>
        <v>0</v>
      </c>
      <c r="N925">
        <f>[1]卡牌时间战力!$N$925</f>
        <v>0</v>
      </c>
      <c r="O925">
        <f>[1]卡牌时间战力!$O$925</f>
        <v>0</v>
      </c>
      <c r="P925">
        <f>[1]卡牌时间战力!$P$925</f>
        <v>0</v>
      </c>
      <c r="Q925">
        <f>[1]卡牌时间战力!$Q$925</f>
        <v>0</v>
      </c>
      <c r="R925">
        <f>[1]卡牌时间战力!$R$925</f>
        <v>0</v>
      </c>
      <c r="S925">
        <f>[1]卡牌时间战力!$S$925</f>
        <v>0</v>
      </c>
      <c r="T925">
        <f>[1]卡牌时间战力!$T$925</f>
        <v>0</v>
      </c>
      <c r="U925">
        <f>[1]卡牌时间战力!$U$925</f>
        <v>0</v>
      </c>
      <c r="V925">
        <f>[1]卡牌时间战力!$V$925</f>
        <v>0</v>
      </c>
      <c r="W925">
        <f>[1]卡牌时间战力!$W$925</f>
        <v>0</v>
      </c>
      <c r="X925">
        <f>[1]卡牌时间战力!$X$925</f>
        <v>0</v>
      </c>
    </row>
    <row r="926" spans="1:24" x14ac:dyDescent="0.15">
      <c r="A926">
        <f>[1]卡牌时间战力!$A$926</f>
        <v>0</v>
      </c>
      <c r="B926">
        <f>[1]卡牌时间战力!$B$926</f>
        <v>0</v>
      </c>
      <c r="C926">
        <f>[1]卡牌时间战力!$C$926</f>
        <v>0</v>
      </c>
      <c r="D926">
        <f>[1]卡牌时间战力!$D$926</f>
        <v>0</v>
      </c>
      <c r="E926">
        <f>[1]卡牌时间战力!$E$926</f>
        <v>0</v>
      </c>
      <c r="F926">
        <f>[1]卡牌时间战力!$F$926</f>
        <v>0</v>
      </c>
      <c r="G926">
        <f>[1]卡牌时间战力!$G$926</f>
        <v>0</v>
      </c>
      <c r="H926">
        <f>[1]卡牌时间战力!$H$926</f>
        <v>0</v>
      </c>
      <c r="I926">
        <f>[1]卡牌时间战力!$I$926</f>
        <v>0</v>
      </c>
      <c r="J926">
        <f>[1]卡牌时间战力!$J$926</f>
        <v>0</v>
      </c>
      <c r="K926">
        <f>[1]卡牌时间战力!$K$926</f>
        <v>0</v>
      </c>
      <c r="L926">
        <f>[1]卡牌时间战力!$L$926</f>
        <v>0</v>
      </c>
      <c r="M926">
        <f>[1]卡牌时间战力!$M$926</f>
        <v>0</v>
      </c>
      <c r="N926">
        <f>[1]卡牌时间战力!$N$926</f>
        <v>0</v>
      </c>
      <c r="O926">
        <f>[1]卡牌时间战力!$O$926</f>
        <v>0</v>
      </c>
      <c r="P926">
        <f>[1]卡牌时间战力!$P$926</f>
        <v>0</v>
      </c>
      <c r="Q926">
        <f>[1]卡牌时间战力!$Q$926</f>
        <v>0</v>
      </c>
      <c r="R926">
        <f>[1]卡牌时间战力!$R$926</f>
        <v>0</v>
      </c>
      <c r="S926">
        <f>[1]卡牌时间战力!$S$926</f>
        <v>0</v>
      </c>
      <c r="T926">
        <f>[1]卡牌时间战力!$T$926</f>
        <v>0</v>
      </c>
      <c r="U926">
        <f>[1]卡牌时间战力!$U$926</f>
        <v>0</v>
      </c>
      <c r="V926">
        <f>[1]卡牌时间战力!$V$926</f>
        <v>0</v>
      </c>
      <c r="W926">
        <f>[1]卡牌时间战力!$W$926</f>
        <v>0</v>
      </c>
      <c r="X926">
        <f>[1]卡牌时间战力!$X$926</f>
        <v>0</v>
      </c>
    </row>
    <row r="927" spans="1:24" x14ac:dyDescent="0.15">
      <c r="A927">
        <f>[1]卡牌时间战力!$A$927</f>
        <v>0</v>
      </c>
      <c r="B927">
        <f>[1]卡牌时间战力!$B$927</f>
        <v>0</v>
      </c>
      <c r="C927">
        <f>[1]卡牌时间战力!$C$927</f>
        <v>0</v>
      </c>
      <c r="D927">
        <f>[1]卡牌时间战力!$D$927</f>
        <v>0</v>
      </c>
      <c r="E927">
        <f>[1]卡牌时间战力!$E$927</f>
        <v>0</v>
      </c>
      <c r="F927">
        <f>[1]卡牌时间战力!$F$927</f>
        <v>0</v>
      </c>
      <c r="G927">
        <f>[1]卡牌时间战力!$G$927</f>
        <v>0</v>
      </c>
      <c r="H927">
        <f>[1]卡牌时间战力!$H$927</f>
        <v>0</v>
      </c>
      <c r="I927">
        <f>[1]卡牌时间战力!$I$927</f>
        <v>0</v>
      </c>
      <c r="J927">
        <f>[1]卡牌时间战力!$J$927</f>
        <v>0</v>
      </c>
      <c r="K927">
        <f>[1]卡牌时间战力!$K$927</f>
        <v>0</v>
      </c>
      <c r="L927">
        <f>[1]卡牌时间战力!$L$927</f>
        <v>0</v>
      </c>
      <c r="M927">
        <f>[1]卡牌时间战力!$M$927</f>
        <v>0</v>
      </c>
      <c r="N927">
        <f>[1]卡牌时间战力!$N$927</f>
        <v>0</v>
      </c>
      <c r="O927">
        <f>[1]卡牌时间战力!$O$927</f>
        <v>0</v>
      </c>
      <c r="P927">
        <f>[1]卡牌时间战力!$P$927</f>
        <v>0</v>
      </c>
      <c r="Q927">
        <f>[1]卡牌时间战力!$Q$927</f>
        <v>0</v>
      </c>
      <c r="R927">
        <f>[1]卡牌时间战力!$R$927</f>
        <v>0</v>
      </c>
      <c r="S927">
        <f>[1]卡牌时间战力!$S$927</f>
        <v>0</v>
      </c>
      <c r="T927">
        <f>[1]卡牌时间战力!$T$927</f>
        <v>0</v>
      </c>
      <c r="U927">
        <f>[1]卡牌时间战力!$U$927</f>
        <v>0</v>
      </c>
      <c r="V927">
        <f>[1]卡牌时间战力!$V$927</f>
        <v>0</v>
      </c>
      <c r="W927">
        <f>[1]卡牌时间战力!$W$927</f>
        <v>0</v>
      </c>
      <c r="X927">
        <f>[1]卡牌时间战力!$X$927</f>
        <v>0</v>
      </c>
    </row>
    <row r="928" spans="1:24" x14ac:dyDescent="0.15">
      <c r="A928">
        <f>[1]卡牌时间战力!$A$928</f>
        <v>0</v>
      </c>
      <c r="B928">
        <f>[1]卡牌时间战力!$B$928</f>
        <v>0</v>
      </c>
      <c r="C928">
        <f>[1]卡牌时间战力!$C$928</f>
        <v>0</v>
      </c>
      <c r="D928">
        <f>[1]卡牌时间战力!$D$928</f>
        <v>0</v>
      </c>
      <c r="E928">
        <f>[1]卡牌时间战力!$E$928</f>
        <v>0</v>
      </c>
      <c r="F928">
        <f>[1]卡牌时间战力!$F$928</f>
        <v>0</v>
      </c>
      <c r="G928">
        <f>[1]卡牌时间战力!$G$928</f>
        <v>0</v>
      </c>
      <c r="H928">
        <f>[1]卡牌时间战力!$H$928</f>
        <v>0</v>
      </c>
      <c r="I928">
        <f>[1]卡牌时间战力!$I$928</f>
        <v>0</v>
      </c>
      <c r="J928">
        <f>[1]卡牌时间战力!$J$928</f>
        <v>0</v>
      </c>
      <c r="K928">
        <f>[1]卡牌时间战力!$K$928</f>
        <v>0</v>
      </c>
      <c r="L928">
        <f>[1]卡牌时间战力!$L$928</f>
        <v>0</v>
      </c>
      <c r="M928">
        <f>[1]卡牌时间战力!$M$928</f>
        <v>0</v>
      </c>
      <c r="N928">
        <f>[1]卡牌时间战力!$N$928</f>
        <v>0</v>
      </c>
      <c r="O928">
        <f>[1]卡牌时间战力!$O$928</f>
        <v>0</v>
      </c>
      <c r="P928">
        <f>[1]卡牌时间战力!$P$928</f>
        <v>0</v>
      </c>
      <c r="Q928">
        <f>[1]卡牌时间战力!$Q$928</f>
        <v>0</v>
      </c>
      <c r="R928">
        <f>[1]卡牌时间战力!$R$928</f>
        <v>0</v>
      </c>
      <c r="S928">
        <f>[1]卡牌时间战力!$S$928</f>
        <v>0</v>
      </c>
      <c r="T928">
        <f>[1]卡牌时间战力!$T$928</f>
        <v>0</v>
      </c>
      <c r="U928">
        <f>[1]卡牌时间战力!$U$928</f>
        <v>0</v>
      </c>
      <c r="V928">
        <f>[1]卡牌时间战力!$V$928</f>
        <v>0</v>
      </c>
      <c r="W928">
        <f>[1]卡牌时间战力!$W$928</f>
        <v>0</v>
      </c>
      <c r="X928">
        <f>[1]卡牌时间战力!$X$928</f>
        <v>0</v>
      </c>
    </row>
    <row r="929" spans="1:24" x14ac:dyDescent="0.15">
      <c r="A929">
        <f>[1]卡牌时间战力!$A$929</f>
        <v>0</v>
      </c>
      <c r="B929">
        <f>[1]卡牌时间战力!$B$929</f>
        <v>0</v>
      </c>
      <c r="C929">
        <f>[1]卡牌时间战力!$C$929</f>
        <v>0</v>
      </c>
      <c r="D929">
        <f>[1]卡牌时间战力!$D$929</f>
        <v>0</v>
      </c>
      <c r="E929">
        <f>[1]卡牌时间战力!$E$929</f>
        <v>0</v>
      </c>
      <c r="F929">
        <f>[1]卡牌时间战力!$F$929</f>
        <v>0</v>
      </c>
      <c r="G929">
        <f>[1]卡牌时间战力!$G$929</f>
        <v>0</v>
      </c>
      <c r="H929">
        <f>[1]卡牌时间战力!$H$929</f>
        <v>0</v>
      </c>
      <c r="I929">
        <f>[1]卡牌时间战力!$I$929</f>
        <v>0</v>
      </c>
      <c r="J929">
        <f>[1]卡牌时间战力!$J$929</f>
        <v>0</v>
      </c>
      <c r="K929">
        <f>[1]卡牌时间战力!$K$929</f>
        <v>0</v>
      </c>
      <c r="L929">
        <f>[1]卡牌时间战力!$L$929</f>
        <v>0</v>
      </c>
      <c r="M929">
        <f>[1]卡牌时间战力!$M$929</f>
        <v>0</v>
      </c>
      <c r="N929">
        <f>[1]卡牌时间战力!$N$929</f>
        <v>0</v>
      </c>
      <c r="O929">
        <f>[1]卡牌时间战力!$O$929</f>
        <v>0</v>
      </c>
      <c r="P929">
        <f>[1]卡牌时间战力!$P$929</f>
        <v>0</v>
      </c>
      <c r="Q929">
        <f>[1]卡牌时间战力!$Q$929</f>
        <v>0</v>
      </c>
      <c r="R929">
        <f>[1]卡牌时间战力!$R$929</f>
        <v>0</v>
      </c>
      <c r="S929">
        <f>[1]卡牌时间战力!$S$929</f>
        <v>0</v>
      </c>
      <c r="T929">
        <f>[1]卡牌时间战力!$T$929</f>
        <v>0</v>
      </c>
      <c r="U929">
        <f>[1]卡牌时间战力!$U$929</f>
        <v>0</v>
      </c>
      <c r="V929">
        <f>[1]卡牌时间战力!$V$929</f>
        <v>0</v>
      </c>
      <c r="W929">
        <f>[1]卡牌时间战力!$W$929</f>
        <v>0</v>
      </c>
      <c r="X929">
        <f>[1]卡牌时间战力!$X$929</f>
        <v>0</v>
      </c>
    </row>
    <row r="930" spans="1:24" x14ac:dyDescent="0.15">
      <c r="A930">
        <f>[1]卡牌时间战力!$A$930</f>
        <v>0</v>
      </c>
      <c r="B930">
        <f>[1]卡牌时间战力!$B$930</f>
        <v>0</v>
      </c>
      <c r="C930">
        <f>[1]卡牌时间战力!$C$930</f>
        <v>0</v>
      </c>
      <c r="D930">
        <f>[1]卡牌时间战力!$D$930</f>
        <v>0</v>
      </c>
      <c r="E930">
        <f>[1]卡牌时间战力!$E$930</f>
        <v>0</v>
      </c>
      <c r="F930">
        <f>[1]卡牌时间战力!$F$930</f>
        <v>0</v>
      </c>
      <c r="G930">
        <f>[1]卡牌时间战力!$G$930</f>
        <v>0</v>
      </c>
      <c r="H930">
        <f>[1]卡牌时间战力!$H$930</f>
        <v>0</v>
      </c>
      <c r="I930">
        <f>[1]卡牌时间战力!$I$930</f>
        <v>0</v>
      </c>
      <c r="J930">
        <f>[1]卡牌时间战力!$J$930</f>
        <v>0</v>
      </c>
      <c r="K930">
        <f>[1]卡牌时间战力!$K$930</f>
        <v>0</v>
      </c>
      <c r="L930">
        <f>[1]卡牌时间战力!$L$930</f>
        <v>0</v>
      </c>
      <c r="M930">
        <f>[1]卡牌时间战力!$M$930</f>
        <v>0</v>
      </c>
      <c r="N930">
        <f>[1]卡牌时间战力!$N$930</f>
        <v>0</v>
      </c>
      <c r="O930">
        <f>[1]卡牌时间战力!$O$930</f>
        <v>0</v>
      </c>
      <c r="P930">
        <f>[1]卡牌时间战力!$P$930</f>
        <v>0</v>
      </c>
      <c r="Q930">
        <f>[1]卡牌时间战力!$Q$930</f>
        <v>0</v>
      </c>
      <c r="R930">
        <f>[1]卡牌时间战力!$R$930</f>
        <v>0</v>
      </c>
      <c r="S930">
        <f>[1]卡牌时间战力!$S$930</f>
        <v>0</v>
      </c>
      <c r="T930">
        <f>[1]卡牌时间战力!$T$930</f>
        <v>0</v>
      </c>
      <c r="U930">
        <f>[1]卡牌时间战力!$U$930</f>
        <v>0</v>
      </c>
      <c r="V930">
        <f>[1]卡牌时间战力!$V$930</f>
        <v>0</v>
      </c>
      <c r="W930">
        <f>[1]卡牌时间战力!$W$930</f>
        <v>0</v>
      </c>
      <c r="X930">
        <f>[1]卡牌时间战力!$X$930</f>
        <v>0</v>
      </c>
    </row>
    <row r="931" spans="1:24" x14ac:dyDescent="0.15">
      <c r="A931">
        <f>[1]卡牌时间战力!$A$931</f>
        <v>0</v>
      </c>
      <c r="B931">
        <f>[1]卡牌时间战力!$B$931</f>
        <v>0</v>
      </c>
      <c r="C931">
        <f>[1]卡牌时间战力!$C$931</f>
        <v>0</v>
      </c>
      <c r="D931">
        <f>[1]卡牌时间战力!$D$931</f>
        <v>0</v>
      </c>
      <c r="E931">
        <f>[1]卡牌时间战力!$E$931</f>
        <v>0</v>
      </c>
      <c r="F931">
        <f>[1]卡牌时间战力!$F$931</f>
        <v>0</v>
      </c>
      <c r="G931">
        <f>[1]卡牌时间战力!$G$931</f>
        <v>0</v>
      </c>
      <c r="H931">
        <f>[1]卡牌时间战力!$H$931</f>
        <v>0</v>
      </c>
      <c r="I931">
        <f>[1]卡牌时间战力!$I$931</f>
        <v>0</v>
      </c>
      <c r="J931">
        <f>[1]卡牌时间战力!$J$931</f>
        <v>0</v>
      </c>
      <c r="K931">
        <f>[1]卡牌时间战力!$K$931</f>
        <v>0</v>
      </c>
      <c r="L931">
        <f>[1]卡牌时间战力!$L$931</f>
        <v>0</v>
      </c>
      <c r="M931">
        <f>[1]卡牌时间战力!$M$931</f>
        <v>0</v>
      </c>
      <c r="N931">
        <f>[1]卡牌时间战力!$N$931</f>
        <v>0</v>
      </c>
      <c r="O931">
        <f>[1]卡牌时间战力!$O$931</f>
        <v>0</v>
      </c>
      <c r="P931">
        <f>[1]卡牌时间战力!$P$931</f>
        <v>0</v>
      </c>
      <c r="Q931">
        <f>[1]卡牌时间战力!$Q$931</f>
        <v>0</v>
      </c>
      <c r="R931">
        <f>[1]卡牌时间战力!$R$931</f>
        <v>0</v>
      </c>
      <c r="S931">
        <f>[1]卡牌时间战力!$S$931</f>
        <v>0</v>
      </c>
      <c r="T931">
        <f>[1]卡牌时间战力!$T$931</f>
        <v>0</v>
      </c>
      <c r="U931">
        <f>[1]卡牌时间战力!$U$931</f>
        <v>0</v>
      </c>
      <c r="V931">
        <f>[1]卡牌时间战力!$V$931</f>
        <v>0</v>
      </c>
      <c r="W931">
        <f>[1]卡牌时间战力!$W$931</f>
        <v>0</v>
      </c>
      <c r="X931">
        <f>[1]卡牌时间战力!$X$931</f>
        <v>0</v>
      </c>
    </row>
    <row r="932" spans="1:24" x14ac:dyDescent="0.15">
      <c r="A932">
        <f>[1]卡牌时间战力!$A$932</f>
        <v>0</v>
      </c>
      <c r="B932">
        <f>[1]卡牌时间战力!$B$932</f>
        <v>0</v>
      </c>
      <c r="C932">
        <f>[1]卡牌时间战力!$C$932</f>
        <v>0</v>
      </c>
      <c r="D932">
        <f>[1]卡牌时间战力!$D$932</f>
        <v>0</v>
      </c>
      <c r="E932">
        <f>[1]卡牌时间战力!$E$932</f>
        <v>0</v>
      </c>
      <c r="F932">
        <f>[1]卡牌时间战力!$F$932</f>
        <v>0</v>
      </c>
      <c r="G932">
        <f>[1]卡牌时间战力!$G$932</f>
        <v>0</v>
      </c>
      <c r="H932">
        <f>[1]卡牌时间战力!$H$932</f>
        <v>0</v>
      </c>
      <c r="I932">
        <f>[1]卡牌时间战力!$I$932</f>
        <v>0</v>
      </c>
      <c r="J932">
        <f>[1]卡牌时间战力!$J$932</f>
        <v>0</v>
      </c>
      <c r="K932">
        <f>[1]卡牌时间战力!$K$932</f>
        <v>0</v>
      </c>
      <c r="L932">
        <f>[1]卡牌时间战力!$L$932</f>
        <v>0</v>
      </c>
      <c r="M932">
        <f>[1]卡牌时间战力!$M$932</f>
        <v>0</v>
      </c>
      <c r="N932">
        <f>[1]卡牌时间战力!$N$932</f>
        <v>0</v>
      </c>
      <c r="O932">
        <f>[1]卡牌时间战力!$O$932</f>
        <v>0</v>
      </c>
      <c r="P932">
        <f>[1]卡牌时间战力!$P$932</f>
        <v>0</v>
      </c>
      <c r="Q932">
        <f>[1]卡牌时间战力!$Q$932</f>
        <v>0</v>
      </c>
      <c r="R932">
        <f>[1]卡牌时间战力!$R$932</f>
        <v>0</v>
      </c>
      <c r="S932">
        <f>[1]卡牌时间战力!$S$932</f>
        <v>0</v>
      </c>
      <c r="T932">
        <f>[1]卡牌时间战力!$T$932</f>
        <v>0</v>
      </c>
      <c r="U932">
        <f>[1]卡牌时间战力!$U$932</f>
        <v>0</v>
      </c>
      <c r="V932">
        <f>[1]卡牌时间战力!$V$932</f>
        <v>0</v>
      </c>
      <c r="W932">
        <f>[1]卡牌时间战力!$W$932</f>
        <v>0</v>
      </c>
      <c r="X932">
        <f>[1]卡牌时间战力!$X$932</f>
        <v>0</v>
      </c>
    </row>
    <row r="933" spans="1:24" x14ac:dyDescent="0.15">
      <c r="A933">
        <f>[1]卡牌时间战力!$A$933</f>
        <v>0</v>
      </c>
      <c r="B933">
        <f>[1]卡牌时间战力!$B$933</f>
        <v>0</v>
      </c>
      <c r="C933">
        <f>[1]卡牌时间战力!$C$933</f>
        <v>0</v>
      </c>
      <c r="D933">
        <f>[1]卡牌时间战力!$D$933</f>
        <v>0</v>
      </c>
      <c r="E933">
        <f>[1]卡牌时间战力!$E$933</f>
        <v>0</v>
      </c>
      <c r="F933">
        <f>[1]卡牌时间战力!$F$933</f>
        <v>0</v>
      </c>
      <c r="G933">
        <f>[1]卡牌时间战力!$G$933</f>
        <v>0</v>
      </c>
      <c r="H933">
        <f>[1]卡牌时间战力!$H$933</f>
        <v>0</v>
      </c>
      <c r="I933">
        <f>[1]卡牌时间战力!$I$933</f>
        <v>0</v>
      </c>
      <c r="J933">
        <f>[1]卡牌时间战力!$J$933</f>
        <v>0</v>
      </c>
      <c r="K933">
        <f>[1]卡牌时间战力!$K$933</f>
        <v>0</v>
      </c>
      <c r="L933">
        <f>[1]卡牌时间战力!$L$933</f>
        <v>0</v>
      </c>
      <c r="M933">
        <f>[1]卡牌时间战力!$M$933</f>
        <v>0</v>
      </c>
      <c r="N933">
        <f>[1]卡牌时间战力!$N$933</f>
        <v>0</v>
      </c>
      <c r="O933">
        <f>[1]卡牌时间战力!$O$933</f>
        <v>0</v>
      </c>
      <c r="P933">
        <f>[1]卡牌时间战力!$P$933</f>
        <v>0</v>
      </c>
      <c r="Q933">
        <f>[1]卡牌时间战力!$Q$933</f>
        <v>0</v>
      </c>
      <c r="R933">
        <f>[1]卡牌时间战力!$R$933</f>
        <v>0</v>
      </c>
      <c r="S933">
        <f>[1]卡牌时间战力!$S$933</f>
        <v>0</v>
      </c>
      <c r="T933">
        <f>[1]卡牌时间战力!$T$933</f>
        <v>0</v>
      </c>
      <c r="U933">
        <f>[1]卡牌时间战力!$U$933</f>
        <v>0</v>
      </c>
      <c r="V933">
        <f>[1]卡牌时间战力!$V$933</f>
        <v>0</v>
      </c>
      <c r="W933">
        <f>[1]卡牌时间战力!$W$933</f>
        <v>0</v>
      </c>
      <c r="X933">
        <f>[1]卡牌时间战力!$X$933</f>
        <v>0</v>
      </c>
    </row>
    <row r="934" spans="1:24" x14ac:dyDescent="0.15">
      <c r="A934">
        <f>[1]卡牌时间战力!$A$934</f>
        <v>0</v>
      </c>
      <c r="B934">
        <f>[1]卡牌时间战力!$B$934</f>
        <v>0</v>
      </c>
      <c r="C934">
        <f>[1]卡牌时间战力!$C$934</f>
        <v>0</v>
      </c>
      <c r="D934">
        <f>[1]卡牌时间战力!$D$934</f>
        <v>0</v>
      </c>
      <c r="E934">
        <f>[1]卡牌时间战力!$E$934</f>
        <v>0</v>
      </c>
      <c r="F934">
        <f>[1]卡牌时间战力!$F$934</f>
        <v>0</v>
      </c>
      <c r="G934">
        <f>[1]卡牌时间战力!$G$934</f>
        <v>0</v>
      </c>
      <c r="H934">
        <f>[1]卡牌时间战力!$H$934</f>
        <v>0</v>
      </c>
      <c r="I934">
        <f>[1]卡牌时间战力!$I$934</f>
        <v>0</v>
      </c>
      <c r="J934">
        <f>[1]卡牌时间战力!$J$934</f>
        <v>0</v>
      </c>
      <c r="K934">
        <f>[1]卡牌时间战力!$K$934</f>
        <v>0</v>
      </c>
      <c r="L934">
        <f>[1]卡牌时间战力!$L$934</f>
        <v>0</v>
      </c>
      <c r="M934">
        <f>[1]卡牌时间战力!$M$934</f>
        <v>0</v>
      </c>
      <c r="N934">
        <f>[1]卡牌时间战力!$N$934</f>
        <v>0</v>
      </c>
      <c r="O934">
        <f>[1]卡牌时间战力!$O$934</f>
        <v>0</v>
      </c>
      <c r="P934">
        <f>[1]卡牌时间战力!$P$934</f>
        <v>0</v>
      </c>
      <c r="Q934">
        <f>[1]卡牌时间战力!$Q$934</f>
        <v>0</v>
      </c>
      <c r="R934">
        <f>[1]卡牌时间战力!$R$934</f>
        <v>0</v>
      </c>
      <c r="S934">
        <f>[1]卡牌时间战力!$S$934</f>
        <v>0</v>
      </c>
      <c r="T934">
        <f>[1]卡牌时间战力!$T$934</f>
        <v>0</v>
      </c>
      <c r="U934">
        <f>[1]卡牌时间战力!$U$934</f>
        <v>0</v>
      </c>
      <c r="V934">
        <f>[1]卡牌时间战力!$V$934</f>
        <v>0</v>
      </c>
      <c r="W934">
        <f>[1]卡牌时间战力!$W$934</f>
        <v>0</v>
      </c>
      <c r="X934">
        <f>[1]卡牌时间战力!$X$934</f>
        <v>0</v>
      </c>
    </row>
    <row r="935" spans="1:24" x14ac:dyDescent="0.15">
      <c r="A935">
        <f>[1]卡牌时间战力!$A$935</f>
        <v>0</v>
      </c>
      <c r="B935">
        <f>[1]卡牌时间战力!$B$935</f>
        <v>0</v>
      </c>
      <c r="C935">
        <f>[1]卡牌时间战力!$C$935</f>
        <v>0</v>
      </c>
      <c r="D935">
        <f>[1]卡牌时间战力!$D$935</f>
        <v>0</v>
      </c>
      <c r="E935">
        <f>[1]卡牌时间战力!$E$935</f>
        <v>0</v>
      </c>
      <c r="F935">
        <f>[1]卡牌时间战力!$F$935</f>
        <v>0</v>
      </c>
      <c r="G935">
        <f>[1]卡牌时间战力!$G$935</f>
        <v>0</v>
      </c>
      <c r="H935">
        <f>[1]卡牌时间战力!$H$935</f>
        <v>0</v>
      </c>
      <c r="I935">
        <f>[1]卡牌时间战力!$I$935</f>
        <v>0</v>
      </c>
      <c r="J935">
        <f>[1]卡牌时间战力!$J$935</f>
        <v>0</v>
      </c>
      <c r="K935">
        <f>[1]卡牌时间战力!$K$935</f>
        <v>0</v>
      </c>
      <c r="L935">
        <f>[1]卡牌时间战力!$L$935</f>
        <v>0</v>
      </c>
      <c r="M935">
        <f>[1]卡牌时间战力!$M$935</f>
        <v>0</v>
      </c>
      <c r="N935">
        <f>[1]卡牌时间战力!$N$935</f>
        <v>0</v>
      </c>
      <c r="O935">
        <f>[1]卡牌时间战力!$O$935</f>
        <v>0</v>
      </c>
      <c r="P935">
        <f>[1]卡牌时间战力!$P$935</f>
        <v>0</v>
      </c>
      <c r="Q935">
        <f>[1]卡牌时间战力!$Q$935</f>
        <v>0</v>
      </c>
      <c r="R935">
        <f>[1]卡牌时间战力!$R$935</f>
        <v>0</v>
      </c>
      <c r="S935">
        <f>[1]卡牌时间战力!$S$935</f>
        <v>0</v>
      </c>
      <c r="T935">
        <f>[1]卡牌时间战力!$T$935</f>
        <v>0</v>
      </c>
      <c r="U935">
        <f>[1]卡牌时间战力!$U$935</f>
        <v>0</v>
      </c>
      <c r="V935">
        <f>[1]卡牌时间战力!$V$935</f>
        <v>0</v>
      </c>
      <c r="W935">
        <f>[1]卡牌时间战力!$W$935</f>
        <v>0</v>
      </c>
      <c r="X935">
        <f>[1]卡牌时间战力!$X$935</f>
        <v>0</v>
      </c>
    </row>
    <row r="936" spans="1:24" x14ac:dyDescent="0.15">
      <c r="A936">
        <f>[1]卡牌时间战力!$A$936</f>
        <v>0</v>
      </c>
      <c r="B936">
        <f>[1]卡牌时间战力!$B$936</f>
        <v>0</v>
      </c>
      <c r="C936">
        <f>[1]卡牌时间战力!$C$936</f>
        <v>0</v>
      </c>
      <c r="D936">
        <f>[1]卡牌时间战力!$D$936</f>
        <v>0</v>
      </c>
      <c r="E936">
        <f>[1]卡牌时间战力!$E$936</f>
        <v>0</v>
      </c>
      <c r="F936">
        <f>[1]卡牌时间战力!$F$936</f>
        <v>0</v>
      </c>
      <c r="G936">
        <f>[1]卡牌时间战力!$G$936</f>
        <v>0</v>
      </c>
      <c r="H936">
        <f>[1]卡牌时间战力!$H$936</f>
        <v>0</v>
      </c>
      <c r="I936">
        <f>[1]卡牌时间战力!$I$936</f>
        <v>0</v>
      </c>
      <c r="J936">
        <f>[1]卡牌时间战力!$J$936</f>
        <v>0</v>
      </c>
      <c r="K936">
        <f>[1]卡牌时间战力!$K$936</f>
        <v>0</v>
      </c>
      <c r="L936">
        <f>[1]卡牌时间战力!$L$936</f>
        <v>0</v>
      </c>
      <c r="M936">
        <f>[1]卡牌时间战力!$M$936</f>
        <v>0</v>
      </c>
      <c r="N936">
        <f>[1]卡牌时间战力!$N$936</f>
        <v>0</v>
      </c>
      <c r="O936">
        <f>[1]卡牌时间战力!$O$936</f>
        <v>0</v>
      </c>
      <c r="P936">
        <f>[1]卡牌时间战力!$P$936</f>
        <v>0</v>
      </c>
      <c r="Q936">
        <f>[1]卡牌时间战力!$Q$936</f>
        <v>0</v>
      </c>
      <c r="R936">
        <f>[1]卡牌时间战力!$R$936</f>
        <v>0</v>
      </c>
      <c r="S936">
        <f>[1]卡牌时间战力!$S$936</f>
        <v>0</v>
      </c>
      <c r="T936">
        <f>[1]卡牌时间战力!$T$936</f>
        <v>0</v>
      </c>
      <c r="U936">
        <f>[1]卡牌时间战力!$U$936</f>
        <v>0</v>
      </c>
      <c r="V936">
        <f>[1]卡牌时间战力!$V$936</f>
        <v>0</v>
      </c>
      <c r="W936">
        <f>[1]卡牌时间战力!$W$936</f>
        <v>0</v>
      </c>
      <c r="X936">
        <f>[1]卡牌时间战力!$X$936</f>
        <v>0</v>
      </c>
    </row>
    <row r="937" spans="1:24" x14ac:dyDescent="0.15">
      <c r="A937">
        <f>[1]卡牌时间战力!$A$937</f>
        <v>0</v>
      </c>
      <c r="B937">
        <f>[1]卡牌时间战力!$B$937</f>
        <v>0</v>
      </c>
      <c r="C937">
        <f>[1]卡牌时间战力!$C$937</f>
        <v>0</v>
      </c>
      <c r="D937">
        <f>[1]卡牌时间战力!$D$937</f>
        <v>0</v>
      </c>
      <c r="E937">
        <f>[1]卡牌时间战力!$E$937</f>
        <v>0</v>
      </c>
      <c r="F937">
        <f>[1]卡牌时间战力!$F$937</f>
        <v>0</v>
      </c>
      <c r="G937">
        <f>[1]卡牌时间战力!$G$937</f>
        <v>0</v>
      </c>
      <c r="H937">
        <f>[1]卡牌时间战力!$H$937</f>
        <v>0</v>
      </c>
      <c r="I937">
        <f>[1]卡牌时间战力!$I$937</f>
        <v>0</v>
      </c>
      <c r="J937">
        <f>[1]卡牌时间战力!$J$937</f>
        <v>0</v>
      </c>
      <c r="K937">
        <f>[1]卡牌时间战力!$K$937</f>
        <v>0</v>
      </c>
      <c r="L937">
        <f>[1]卡牌时间战力!$L$937</f>
        <v>0</v>
      </c>
      <c r="M937">
        <f>[1]卡牌时间战力!$M$937</f>
        <v>0</v>
      </c>
      <c r="N937">
        <f>[1]卡牌时间战力!$N$937</f>
        <v>0</v>
      </c>
      <c r="O937">
        <f>[1]卡牌时间战力!$O$937</f>
        <v>0</v>
      </c>
      <c r="P937">
        <f>[1]卡牌时间战力!$P$937</f>
        <v>0</v>
      </c>
      <c r="Q937">
        <f>[1]卡牌时间战力!$Q$937</f>
        <v>0</v>
      </c>
      <c r="R937">
        <f>[1]卡牌时间战力!$R$937</f>
        <v>0</v>
      </c>
      <c r="S937">
        <f>[1]卡牌时间战力!$S$937</f>
        <v>0</v>
      </c>
      <c r="T937">
        <f>[1]卡牌时间战力!$T$937</f>
        <v>0</v>
      </c>
      <c r="U937">
        <f>[1]卡牌时间战力!$U$937</f>
        <v>0</v>
      </c>
      <c r="V937">
        <f>[1]卡牌时间战力!$V$937</f>
        <v>0</v>
      </c>
      <c r="W937">
        <f>[1]卡牌时间战力!$W$937</f>
        <v>0</v>
      </c>
      <c r="X937">
        <f>[1]卡牌时间战力!$X$937</f>
        <v>0</v>
      </c>
    </row>
    <row r="938" spans="1:24" x14ac:dyDescent="0.15">
      <c r="A938">
        <f>[1]卡牌时间战力!$A$938</f>
        <v>0</v>
      </c>
      <c r="B938">
        <f>[1]卡牌时间战力!$B$938</f>
        <v>0</v>
      </c>
      <c r="C938">
        <f>[1]卡牌时间战力!$C$938</f>
        <v>0</v>
      </c>
      <c r="D938">
        <f>[1]卡牌时间战力!$D$938</f>
        <v>0</v>
      </c>
      <c r="E938">
        <f>[1]卡牌时间战力!$E$938</f>
        <v>0</v>
      </c>
      <c r="F938">
        <f>[1]卡牌时间战力!$F$938</f>
        <v>0</v>
      </c>
      <c r="G938">
        <f>[1]卡牌时间战力!$G$938</f>
        <v>0</v>
      </c>
      <c r="H938">
        <f>[1]卡牌时间战力!$H$938</f>
        <v>0</v>
      </c>
      <c r="I938">
        <f>[1]卡牌时间战力!$I$938</f>
        <v>0</v>
      </c>
      <c r="J938">
        <f>[1]卡牌时间战力!$J$938</f>
        <v>0</v>
      </c>
      <c r="K938">
        <f>[1]卡牌时间战力!$K$938</f>
        <v>0</v>
      </c>
      <c r="L938">
        <f>[1]卡牌时间战力!$L$938</f>
        <v>0</v>
      </c>
      <c r="M938">
        <f>[1]卡牌时间战力!$M$938</f>
        <v>0</v>
      </c>
      <c r="N938">
        <f>[1]卡牌时间战力!$N$938</f>
        <v>0</v>
      </c>
      <c r="O938">
        <f>[1]卡牌时间战力!$O$938</f>
        <v>0</v>
      </c>
      <c r="P938">
        <f>[1]卡牌时间战力!$P$938</f>
        <v>0</v>
      </c>
      <c r="Q938">
        <f>[1]卡牌时间战力!$Q$938</f>
        <v>0</v>
      </c>
      <c r="R938">
        <f>[1]卡牌时间战力!$R$938</f>
        <v>0</v>
      </c>
      <c r="S938">
        <f>[1]卡牌时间战力!$S$938</f>
        <v>0</v>
      </c>
      <c r="T938">
        <f>[1]卡牌时间战力!$T$938</f>
        <v>0</v>
      </c>
      <c r="U938">
        <f>[1]卡牌时间战力!$U$938</f>
        <v>0</v>
      </c>
      <c r="V938">
        <f>[1]卡牌时间战力!$V$938</f>
        <v>0</v>
      </c>
      <c r="W938">
        <f>[1]卡牌时间战力!$W$938</f>
        <v>0</v>
      </c>
      <c r="X938">
        <f>[1]卡牌时间战力!$X$938</f>
        <v>0</v>
      </c>
    </row>
    <row r="939" spans="1:24" x14ac:dyDescent="0.15">
      <c r="A939">
        <f>[1]卡牌时间战力!$A$939</f>
        <v>0</v>
      </c>
      <c r="B939">
        <f>[1]卡牌时间战力!$B$939</f>
        <v>0</v>
      </c>
      <c r="C939">
        <f>[1]卡牌时间战力!$C$939</f>
        <v>0</v>
      </c>
      <c r="D939">
        <f>[1]卡牌时间战力!$D$939</f>
        <v>0</v>
      </c>
      <c r="E939">
        <f>[1]卡牌时间战力!$E$939</f>
        <v>0</v>
      </c>
      <c r="F939">
        <f>[1]卡牌时间战力!$F$939</f>
        <v>0</v>
      </c>
      <c r="G939">
        <f>[1]卡牌时间战力!$G$939</f>
        <v>0</v>
      </c>
      <c r="H939">
        <f>[1]卡牌时间战力!$H$939</f>
        <v>0</v>
      </c>
      <c r="I939">
        <f>[1]卡牌时间战力!$I$939</f>
        <v>0</v>
      </c>
      <c r="J939">
        <f>[1]卡牌时间战力!$J$939</f>
        <v>0</v>
      </c>
      <c r="K939">
        <f>[1]卡牌时间战力!$K$939</f>
        <v>0</v>
      </c>
      <c r="L939">
        <f>[1]卡牌时间战力!$L$939</f>
        <v>0</v>
      </c>
      <c r="M939">
        <f>[1]卡牌时间战力!$M$939</f>
        <v>0</v>
      </c>
      <c r="N939">
        <f>[1]卡牌时间战力!$N$939</f>
        <v>0</v>
      </c>
      <c r="O939">
        <f>[1]卡牌时间战力!$O$939</f>
        <v>0</v>
      </c>
      <c r="P939">
        <f>[1]卡牌时间战力!$P$939</f>
        <v>0</v>
      </c>
      <c r="Q939">
        <f>[1]卡牌时间战力!$Q$939</f>
        <v>0</v>
      </c>
      <c r="R939">
        <f>[1]卡牌时间战力!$R$939</f>
        <v>0</v>
      </c>
      <c r="S939">
        <f>[1]卡牌时间战力!$S$939</f>
        <v>0</v>
      </c>
      <c r="T939">
        <f>[1]卡牌时间战力!$T$939</f>
        <v>0</v>
      </c>
      <c r="U939">
        <f>[1]卡牌时间战力!$U$939</f>
        <v>0</v>
      </c>
      <c r="V939">
        <f>[1]卡牌时间战力!$V$939</f>
        <v>0</v>
      </c>
      <c r="W939">
        <f>[1]卡牌时间战力!$W$939</f>
        <v>0</v>
      </c>
      <c r="X939">
        <f>[1]卡牌时间战力!$X$939</f>
        <v>0</v>
      </c>
    </row>
    <row r="940" spans="1:24" x14ac:dyDescent="0.15">
      <c r="A940">
        <f>[1]卡牌时间战力!$A$940</f>
        <v>0</v>
      </c>
      <c r="B940">
        <f>[1]卡牌时间战力!$B$940</f>
        <v>0</v>
      </c>
      <c r="C940">
        <f>[1]卡牌时间战力!$C$940</f>
        <v>0</v>
      </c>
      <c r="D940">
        <f>[1]卡牌时间战力!$D$940</f>
        <v>0</v>
      </c>
      <c r="E940">
        <f>[1]卡牌时间战力!$E$940</f>
        <v>0</v>
      </c>
      <c r="F940">
        <f>[1]卡牌时间战力!$F$940</f>
        <v>0</v>
      </c>
      <c r="G940">
        <f>[1]卡牌时间战力!$G$940</f>
        <v>0</v>
      </c>
      <c r="H940">
        <f>[1]卡牌时间战力!$H$940</f>
        <v>0</v>
      </c>
      <c r="I940">
        <f>[1]卡牌时间战力!$I$940</f>
        <v>0</v>
      </c>
      <c r="J940">
        <f>[1]卡牌时间战力!$J$940</f>
        <v>0</v>
      </c>
      <c r="K940">
        <f>[1]卡牌时间战力!$K$940</f>
        <v>0</v>
      </c>
      <c r="L940">
        <f>[1]卡牌时间战力!$L$940</f>
        <v>0</v>
      </c>
      <c r="M940">
        <f>[1]卡牌时间战力!$M$940</f>
        <v>0</v>
      </c>
      <c r="N940">
        <f>[1]卡牌时间战力!$N$940</f>
        <v>0</v>
      </c>
      <c r="O940">
        <f>[1]卡牌时间战力!$O$940</f>
        <v>0</v>
      </c>
      <c r="P940">
        <f>[1]卡牌时间战力!$P$940</f>
        <v>0</v>
      </c>
      <c r="Q940">
        <f>[1]卡牌时间战力!$Q$940</f>
        <v>0</v>
      </c>
      <c r="R940">
        <f>[1]卡牌时间战力!$R$940</f>
        <v>0</v>
      </c>
      <c r="S940">
        <f>[1]卡牌时间战力!$S$940</f>
        <v>0</v>
      </c>
      <c r="T940">
        <f>[1]卡牌时间战力!$T$940</f>
        <v>0</v>
      </c>
      <c r="U940">
        <f>[1]卡牌时间战力!$U$940</f>
        <v>0</v>
      </c>
      <c r="V940">
        <f>[1]卡牌时间战力!$V$940</f>
        <v>0</v>
      </c>
      <c r="W940">
        <f>[1]卡牌时间战力!$W$940</f>
        <v>0</v>
      </c>
      <c r="X940">
        <f>[1]卡牌时间战力!$X$940</f>
        <v>0</v>
      </c>
    </row>
    <row r="941" spans="1:24" x14ac:dyDescent="0.15">
      <c r="A941">
        <f>[1]卡牌时间战力!$A$941</f>
        <v>0</v>
      </c>
      <c r="B941">
        <f>[1]卡牌时间战力!$B$941</f>
        <v>0</v>
      </c>
      <c r="C941">
        <f>[1]卡牌时间战力!$C$941</f>
        <v>0</v>
      </c>
      <c r="D941">
        <f>[1]卡牌时间战力!$D$941</f>
        <v>0</v>
      </c>
      <c r="E941">
        <f>[1]卡牌时间战力!$E$941</f>
        <v>0</v>
      </c>
      <c r="F941">
        <f>[1]卡牌时间战力!$F$941</f>
        <v>0</v>
      </c>
      <c r="G941">
        <f>[1]卡牌时间战力!$G$941</f>
        <v>0</v>
      </c>
      <c r="H941">
        <f>[1]卡牌时间战力!$H$941</f>
        <v>0</v>
      </c>
      <c r="I941">
        <f>[1]卡牌时间战力!$I$941</f>
        <v>0</v>
      </c>
      <c r="J941">
        <f>[1]卡牌时间战力!$J$941</f>
        <v>0</v>
      </c>
      <c r="K941">
        <f>[1]卡牌时间战力!$K$941</f>
        <v>0</v>
      </c>
      <c r="L941">
        <f>[1]卡牌时间战力!$L$941</f>
        <v>0</v>
      </c>
      <c r="M941">
        <f>[1]卡牌时间战力!$M$941</f>
        <v>0</v>
      </c>
      <c r="N941">
        <f>[1]卡牌时间战力!$N$941</f>
        <v>0</v>
      </c>
      <c r="O941">
        <f>[1]卡牌时间战力!$O$941</f>
        <v>0</v>
      </c>
      <c r="P941">
        <f>[1]卡牌时间战力!$P$941</f>
        <v>0</v>
      </c>
      <c r="Q941">
        <f>[1]卡牌时间战力!$Q$941</f>
        <v>0</v>
      </c>
      <c r="R941">
        <f>[1]卡牌时间战力!$R$941</f>
        <v>0</v>
      </c>
      <c r="S941">
        <f>[1]卡牌时间战力!$S$941</f>
        <v>0</v>
      </c>
      <c r="T941">
        <f>[1]卡牌时间战力!$T$941</f>
        <v>0</v>
      </c>
      <c r="U941">
        <f>[1]卡牌时间战力!$U$941</f>
        <v>0</v>
      </c>
      <c r="V941">
        <f>[1]卡牌时间战力!$V$941</f>
        <v>0</v>
      </c>
      <c r="W941">
        <f>[1]卡牌时间战力!$W$941</f>
        <v>0</v>
      </c>
      <c r="X941">
        <f>[1]卡牌时间战力!$X$941</f>
        <v>0</v>
      </c>
    </row>
    <row r="942" spans="1:24" x14ac:dyDescent="0.15">
      <c r="A942">
        <f>[1]卡牌时间战力!$A$942</f>
        <v>0</v>
      </c>
      <c r="B942">
        <f>[1]卡牌时间战力!$B$942</f>
        <v>0</v>
      </c>
      <c r="C942">
        <f>[1]卡牌时间战力!$C$942</f>
        <v>0</v>
      </c>
      <c r="D942">
        <f>[1]卡牌时间战力!$D$942</f>
        <v>0</v>
      </c>
      <c r="E942">
        <f>[1]卡牌时间战力!$E$942</f>
        <v>0</v>
      </c>
      <c r="F942">
        <f>[1]卡牌时间战力!$F$942</f>
        <v>0</v>
      </c>
      <c r="G942">
        <f>[1]卡牌时间战力!$G$942</f>
        <v>0</v>
      </c>
      <c r="H942">
        <f>[1]卡牌时间战力!$H$942</f>
        <v>0</v>
      </c>
      <c r="I942">
        <f>[1]卡牌时间战力!$I$942</f>
        <v>0</v>
      </c>
      <c r="J942">
        <f>[1]卡牌时间战力!$J$942</f>
        <v>0</v>
      </c>
      <c r="K942">
        <f>[1]卡牌时间战力!$K$942</f>
        <v>0</v>
      </c>
      <c r="L942">
        <f>[1]卡牌时间战力!$L$942</f>
        <v>0</v>
      </c>
      <c r="M942">
        <f>[1]卡牌时间战力!$M$942</f>
        <v>0</v>
      </c>
      <c r="N942">
        <f>[1]卡牌时间战力!$N$942</f>
        <v>0</v>
      </c>
      <c r="O942">
        <f>[1]卡牌时间战力!$O$942</f>
        <v>0</v>
      </c>
      <c r="P942">
        <f>[1]卡牌时间战力!$P$942</f>
        <v>0</v>
      </c>
      <c r="Q942">
        <f>[1]卡牌时间战力!$Q$942</f>
        <v>0</v>
      </c>
      <c r="R942">
        <f>[1]卡牌时间战力!$R$942</f>
        <v>0</v>
      </c>
      <c r="S942">
        <f>[1]卡牌时间战力!$S$942</f>
        <v>0</v>
      </c>
      <c r="T942">
        <f>[1]卡牌时间战力!$T$942</f>
        <v>0</v>
      </c>
      <c r="U942">
        <f>[1]卡牌时间战力!$U$942</f>
        <v>0</v>
      </c>
      <c r="V942">
        <f>[1]卡牌时间战力!$V$942</f>
        <v>0</v>
      </c>
      <c r="W942">
        <f>[1]卡牌时间战力!$W$942</f>
        <v>0</v>
      </c>
      <c r="X942">
        <f>[1]卡牌时间战力!$X$942</f>
        <v>0</v>
      </c>
    </row>
    <row r="943" spans="1:24" x14ac:dyDescent="0.15">
      <c r="A943">
        <f>[1]卡牌时间战力!$A$943</f>
        <v>0</v>
      </c>
      <c r="B943">
        <f>[1]卡牌时间战力!$B$943</f>
        <v>0</v>
      </c>
      <c r="C943">
        <f>[1]卡牌时间战力!$C$943</f>
        <v>0</v>
      </c>
      <c r="D943">
        <f>[1]卡牌时间战力!$D$943</f>
        <v>0</v>
      </c>
      <c r="E943">
        <f>[1]卡牌时间战力!$E$943</f>
        <v>0</v>
      </c>
      <c r="F943">
        <f>[1]卡牌时间战力!$F$943</f>
        <v>0</v>
      </c>
      <c r="G943">
        <f>[1]卡牌时间战力!$G$943</f>
        <v>0</v>
      </c>
      <c r="H943">
        <f>[1]卡牌时间战力!$H$943</f>
        <v>0</v>
      </c>
      <c r="I943">
        <f>[1]卡牌时间战力!$I$943</f>
        <v>0</v>
      </c>
      <c r="J943">
        <f>[1]卡牌时间战力!$J$943</f>
        <v>0</v>
      </c>
      <c r="K943">
        <f>[1]卡牌时间战力!$K$943</f>
        <v>0</v>
      </c>
      <c r="L943">
        <f>[1]卡牌时间战力!$L$943</f>
        <v>0</v>
      </c>
      <c r="M943">
        <f>[1]卡牌时间战力!$M$943</f>
        <v>0</v>
      </c>
      <c r="N943">
        <f>[1]卡牌时间战力!$N$943</f>
        <v>0</v>
      </c>
      <c r="O943">
        <f>[1]卡牌时间战力!$O$943</f>
        <v>0</v>
      </c>
      <c r="P943">
        <f>[1]卡牌时间战力!$P$943</f>
        <v>0</v>
      </c>
      <c r="Q943">
        <f>[1]卡牌时间战力!$Q$943</f>
        <v>0</v>
      </c>
      <c r="R943">
        <f>[1]卡牌时间战力!$R$943</f>
        <v>0</v>
      </c>
      <c r="S943">
        <f>[1]卡牌时间战力!$S$943</f>
        <v>0</v>
      </c>
      <c r="T943">
        <f>[1]卡牌时间战力!$T$943</f>
        <v>0</v>
      </c>
      <c r="U943">
        <f>[1]卡牌时间战力!$U$943</f>
        <v>0</v>
      </c>
      <c r="V943">
        <f>[1]卡牌时间战力!$V$943</f>
        <v>0</v>
      </c>
      <c r="W943">
        <f>[1]卡牌时间战力!$W$943</f>
        <v>0</v>
      </c>
      <c r="X943">
        <f>[1]卡牌时间战力!$X$943</f>
        <v>0</v>
      </c>
    </row>
    <row r="944" spans="1:24" x14ac:dyDescent="0.15">
      <c r="A944">
        <f>[1]卡牌时间战力!$A$944</f>
        <v>0</v>
      </c>
      <c r="B944">
        <f>[1]卡牌时间战力!$B$944</f>
        <v>0</v>
      </c>
      <c r="C944">
        <f>[1]卡牌时间战力!$C$944</f>
        <v>0</v>
      </c>
      <c r="D944">
        <f>[1]卡牌时间战力!$D$944</f>
        <v>0</v>
      </c>
      <c r="E944">
        <f>[1]卡牌时间战力!$E$944</f>
        <v>0</v>
      </c>
      <c r="F944">
        <f>[1]卡牌时间战力!$F$944</f>
        <v>0</v>
      </c>
      <c r="G944">
        <f>[1]卡牌时间战力!$G$944</f>
        <v>0</v>
      </c>
      <c r="H944">
        <f>[1]卡牌时间战力!$H$944</f>
        <v>0</v>
      </c>
      <c r="I944">
        <f>[1]卡牌时间战力!$I$944</f>
        <v>0</v>
      </c>
      <c r="J944">
        <f>[1]卡牌时间战力!$J$944</f>
        <v>0</v>
      </c>
      <c r="K944">
        <f>[1]卡牌时间战力!$K$944</f>
        <v>0</v>
      </c>
      <c r="L944">
        <f>[1]卡牌时间战力!$L$944</f>
        <v>0</v>
      </c>
      <c r="M944">
        <f>[1]卡牌时间战力!$M$944</f>
        <v>0</v>
      </c>
      <c r="N944">
        <f>[1]卡牌时间战力!$N$944</f>
        <v>0</v>
      </c>
      <c r="O944">
        <f>[1]卡牌时间战力!$O$944</f>
        <v>0</v>
      </c>
      <c r="P944">
        <f>[1]卡牌时间战力!$P$944</f>
        <v>0</v>
      </c>
      <c r="Q944">
        <f>[1]卡牌时间战力!$Q$944</f>
        <v>0</v>
      </c>
      <c r="R944">
        <f>[1]卡牌时间战力!$R$944</f>
        <v>0</v>
      </c>
      <c r="S944">
        <f>[1]卡牌时间战力!$S$944</f>
        <v>0</v>
      </c>
      <c r="T944">
        <f>[1]卡牌时间战力!$T$944</f>
        <v>0</v>
      </c>
      <c r="U944">
        <f>[1]卡牌时间战力!$U$944</f>
        <v>0</v>
      </c>
      <c r="V944">
        <f>[1]卡牌时间战力!$V$944</f>
        <v>0</v>
      </c>
      <c r="W944">
        <f>[1]卡牌时间战力!$W$944</f>
        <v>0</v>
      </c>
      <c r="X944">
        <f>[1]卡牌时间战力!$X$944</f>
        <v>0</v>
      </c>
    </row>
    <row r="945" spans="1:24" x14ac:dyDescent="0.15">
      <c r="A945">
        <f>[1]卡牌时间战力!$A$945</f>
        <v>0</v>
      </c>
      <c r="B945">
        <f>[1]卡牌时间战力!$B$945</f>
        <v>0</v>
      </c>
      <c r="C945">
        <f>[1]卡牌时间战力!$C$945</f>
        <v>0</v>
      </c>
      <c r="D945">
        <f>[1]卡牌时间战力!$D$945</f>
        <v>0</v>
      </c>
      <c r="E945">
        <f>[1]卡牌时间战力!$E$945</f>
        <v>0</v>
      </c>
      <c r="F945">
        <f>[1]卡牌时间战力!$F$945</f>
        <v>0</v>
      </c>
      <c r="G945">
        <f>[1]卡牌时间战力!$G$945</f>
        <v>0</v>
      </c>
      <c r="H945">
        <f>[1]卡牌时间战力!$H$945</f>
        <v>0</v>
      </c>
      <c r="I945">
        <f>[1]卡牌时间战力!$I$945</f>
        <v>0</v>
      </c>
      <c r="J945">
        <f>[1]卡牌时间战力!$J$945</f>
        <v>0</v>
      </c>
      <c r="K945">
        <f>[1]卡牌时间战力!$K$945</f>
        <v>0</v>
      </c>
      <c r="L945">
        <f>[1]卡牌时间战力!$L$945</f>
        <v>0</v>
      </c>
      <c r="M945">
        <f>[1]卡牌时间战力!$M$945</f>
        <v>0</v>
      </c>
      <c r="N945">
        <f>[1]卡牌时间战力!$N$945</f>
        <v>0</v>
      </c>
      <c r="O945">
        <f>[1]卡牌时间战力!$O$945</f>
        <v>0</v>
      </c>
      <c r="P945">
        <f>[1]卡牌时间战力!$P$945</f>
        <v>0</v>
      </c>
      <c r="Q945">
        <f>[1]卡牌时间战力!$Q$945</f>
        <v>0</v>
      </c>
      <c r="R945">
        <f>[1]卡牌时间战力!$R$945</f>
        <v>0</v>
      </c>
      <c r="S945">
        <f>[1]卡牌时间战力!$S$945</f>
        <v>0</v>
      </c>
      <c r="T945">
        <f>[1]卡牌时间战力!$T$945</f>
        <v>0</v>
      </c>
      <c r="U945">
        <f>[1]卡牌时间战力!$U$945</f>
        <v>0</v>
      </c>
      <c r="V945">
        <f>[1]卡牌时间战力!$V$945</f>
        <v>0</v>
      </c>
      <c r="W945">
        <f>[1]卡牌时间战力!$W$945</f>
        <v>0</v>
      </c>
      <c r="X945">
        <f>[1]卡牌时间战力!$X$945</f>
        <v>0</v>
      </c>
    </row>
    <row r="946" spans="1:24" x14ac:dyDescent="0.15">
      <c r="A946">
        <f>[1]卡牌时间战力!$A$946</f>
        <v>0</v>
      </c>
      <c r="B946">
        <f>[1]卡牌时间战力!$B$946</f>
        <v>0</v>
      </c>
      <c r="C946">
        <f>[1]卡牌时间战力!$C$946</f>
        <v>0</v>
      </c>
      <c r="D946">
        <f>[1]卡牌时间战力!$D$946</f>
        <v>0</v>
      </c>
      <c r="E946">
        <f>[1]卡牌时间战力!$E$946</f>
        <v>0</v>
      </c>
      <c r="F946">
        <f>[1]卡牌时间战力!$F$946</f>
        <v>0</v>
      </c>
      <c r="G946">
        <f>[1]卡牌时间战力!$G$946</f>
        <v>0</v>
      </c>
      <c r="H946">
        <f>[1]卡牌时间战力!$H$946</f>
        <v>0</v>
      </c>
      <c r="I946">
        <f>[1]卡牌时间战力!$I$946</f>
        <v>0</v>
      </c>
      <c r="J946">
        <f>[1]卡牌时间战力!$J$946</f>
        <v>0</v>
      </c>
      <c r="K946">
        <f>[1]卡牌时间战力!$K$946</f>
        <v>0</v>
      </c>
      <c r="L946">
        <f>[1]卡牌时间战力!$L$946</f>
        <v>0</v>
      </c>
      <c r="M946">
        <f>[1]卡牌时间战力!$M$946</f>
        <v>0</v>
      </c>
      <c r="N946">
        <f>[1]卡牌时间战力!$N$946</f>
        <v>0</v>
      </c>
      <c r="O946">
        <f>[1]卡牌时间战力!$O$946</f>
        <v>0</v>
      </c>
      <c r="P946">
        <f>[1]卡牌时间战力!$P$946</f>
        <v>0</v>
      </c>
      <c r="Q946">
        <f>[1]卡牌时间战力!$Q$946</f>
        <v>0</v>
      </c>
      <c r="R946">
        <f>[1]卡牌时间战力!$R$946</f>
        <v>0</v>
      </c>
      <c r="S946">
        <f>[1]卡牌时间战力!$S$946</f>
        <v>0</v>
      </c>
      <c r="T946">
        <f>[1]卡牌时间战力!$T$946</f>
        <v>0</v>
      </c>
      <c r="U946">
        <f>[1]卡牌时间战力!$U$946</f>
        <v>0</v>
      </c>
      <c r="V946">
        <f>[1]卡牌时间战力!$V$946</f>
        <v>0</v>
      </c>
      <c r="W946">
        <f>[1]卡牌时间战力!$W$946</f>
        <v>0</v>
      </c>
      <c r="X946">
        <f>[1]卡牌时间战力!$X$946</f>
        <v>0</v>
      </c>
    </row>
    <row r="947" spans="1:24" x14ac:dyDescent="0.15">
      <c r="A947">
        <f>[1]卡牌时间战力!$A$947</f>
        <v>0</v>
      </c>
      <c r="B947">
        <f>[1]卡牌时间战力!$B$947</f>
        <v>0</v>
      </c>
      <c r="C947">
        <f>[1]卡牌时间战力!$C$947</f>
        <v>0</v>
      </c>
      <c r="D947">
        <f>[1]卡牌时间战力!$D$947</f>
        <v>0</v>
      </c>
      <c r="E947">
        <f>[1]卡牌时间战力!$E$947</f>
        <v>0</v>
      </c>
      <c r="F947">
        <f>[1]卡牌时间战力!$F$947</f>
        <v>0</v>
      </c>
      <c r="G947">
        <f>[1]卡牌时间战力!$G$947</f>
        <v>0</v>
      </c>
      <c r="H947">
        <f>[1]卡牌时间战力!$H$947</f>
        <v>0</v>
      </c>
      <c r="I947">
        <f>[1]卡牌时间战力!$I$947</f>
        <v>0</v>
      </c>
      <c r="J947">
        <f>[1]卡牌时间战力!$J$947</f>
        <v>0</v>
      </c>
      <c r="K947">
        <f>[1]卡牌时间战力!$K$947</f>
        <v>0</v>
      </c>
      <c r="L947">
        <f>[1]卡牌时间战力!$L$947</f>
        <v>0</v>
      </c>
      <c r="M947">
        <f>[1]卡牌时间战力!$M$947</f>
        <v>0</v>
      </c>
      <c r="N947">
        <f>[1]卡牌时间战力!$N$947</f>
        <v>0</v>
      </c>
      <c r="O947">
        <f>[1]卡牌时间战力!$O$947</f>
        <v>0</v>
      </c>
      <c r="P947">
        <f>[1]卡牌时间战力!$P$947</f>
        <v>0</v>
      </c>
      <c r="Q947">
        <f>[1]卡牌时间战力!$Q$947</f>
        <v>0</v>
      </c>
      <c r="R947">
        <f>[1]卡牌时间战力!$R$947</f>
        <v>0</v>
      </c>
      <c r="S947">
        <f>[1]卡牌时间战力!$S$947</f>
        <v>0</v>
      </c>
      <c r="T947">
        <f>[1]卡牌时间战力!$T$947</f>
        <v>0</v>
      </c>
      <c r="U947">
        <f>[1]卡牌时间战力!$U$947</f>
        <v>0</v>
      </c>
      <c r="V947">
        <f>[1]卡牌时间战力!$V$947</f>
        <v>0</v>
      </c>
      <c r="W947">
        <f>[1]卡牌时间战力!$W$947</f>
        <v>0</v>
      </c>
      <c r="X947">
        <f>[1]卡牌时间战力!$X$947</f>
        <v>0</v>
      </c>
    </row>
    <row r="948" spans="1:24" x14ac:dyDescent="0.15">
      <c r="A948">
        <f>[1]卡牌时间战力!$A$948</f>
        <v>0</v>
      </c>
      <c r="B948">
        <f>[1]卡牌时间战力!$B$948</f>
        <v>0</v>
      </c>
      <c r="C948">
        <f>[1]卡牌时间战力!$C$948</f>
        <v>0</v>
      </c>
      <c r="D948">
        <f>[1]卡牌时间战力!$D$948</f>
        <v>0</v>
      </c>
      <c r="E948">
        <f>[1]卡牌时间战力!$E$948</f>
        <v>0</v>
      </c>
      <c r="F948">
        <f>[1]卡牌时间战力!$F$948</f>
        <v>0</v>
      </c>
      <c r="G948">
        <f>[1]卡牌时间战力!$G$948</f>
        <v>0</v>
      </c>
      <c r="H948">
        <f>[1]卡牌时间战力!$H$948</f>
        <v>0</v>
      </c>
      <c r="I948">
        <f>[1]卡牌时间战力!$I$948</f>
        <v>0</v>
      </c>
      <c r="J948">
        <f>[1]卡牌时间战力!$J$948</f>
        <v>0</v>
      </c>
      <c r="K948">
        <f>[1]卡牌时间战力!$K$948</f>
        <v>0</v>
      </c>
      <c r="L948">
        <f>[1]卡牌时间战力!$L$948</f>
        <v>0</v>
      </c>
      <c r="M948">
        <f>[1]卡牌时间战力!$M$948</f>
        <v>0</v>
      </c>
      <c r="N948">
        <f>[1]卡牌时间战力!$N$948</f>
        <v>0</v>
      </c>
      <c r="O948">
        <f>[1]卡牌时间战力!$O$948</f>
        <v>0</v>
      </c>
      <c r="P948">
        <f>[1]卡牌时间战力!$P$948</f>
        <v>0</v>
      </c>
      <c r="Q948">
        <f>[1]卡牌时间战力!$Q$948</f>
        <v>0</v>
      </c>
      <c r="R948">
        <f>[1]卡牌时间战力!$R$948</f>
        <v>0</v>
      </c>
      <c r="S948">
        <f>[1]卡牌时间战力!$S$948</f>
        <v>0</v>
      </c>
      <c r="T948">
        <f>[1]卡牌时间战力!$T$948</f>
        <v>0</v>
      </c>
      <c r="U948">
        <f>[1]卡牌时间战力!$U$948</f>
        <v>0</v>
      </c>
      <c r="V948">
        <f>[1]卡牌时间战力!$V$948</f>
        <v>0</v>
      </c>
      <c r="W948">
        <f>[1]卡牌时间战力!$W$948</f>
        <v>0</v>
      </c>
      <c r="X948">
        <f>[1]卡牌时间战力!$X$948</f>
        <v>0</v>
      </c>
    </row>
    <row r="949" spans="1:24" x14ac:dyDescent="0.15">
      <c r="A949">
        <f>[1]卡牌时间战力!$A$949</f>
        <v>0</v>
      </c>
      <c r="B949">
        <f>[1]卡牌时间战力!$B$949</f>
        <v>0</v>
      </c>
      <c r="C949">
        <f>[1]卡牌时间战力!$C$949</f>
        <v>0</v>
      </c>
      <c r="D949">
        <f>[1]卡牌时间战力!$D$949</f>
        <v>0</v>
      </c>
      <c r="E949">
        <f>[1]卡牌时间战力!$E$949</f>
        <v>0</v>
      </c>
      <c r="F949">
        <f>[1]卡牌时间战力!$F$949</f>
        <v>0</v>
      </c>
      <c r="G949">
        <f>[1]卡牌时间战力!$G$949</f>
        <v>0</v>
      </c>
      <c r="H949">
        <f>[1]卡牌时间战力!$H$949</f>
        <v>0</v>
      </c>
      <c r="I949">
        <f>[1]卡牌时间战力!$I$949</f>
        <v>0</v>
      </c>
      <c r="J949">
        <f>[1]卡牌时间战力!$J$949</f>
        <v>0</v>
      </c>
      <c r="K949">
        <f>[1]卡牌时间战力!$K$949</f>
        <v>0</v>
      </c>
      <c r="L949">
        <f>[1]卡牌时间战力!$L$949</f>
        <v>0</v>
      </c>
      <c r="M949">
        <f>[1]卡牌时间战力!$M$949</f>
        <v>0</v>
      </c>
      <c r="N949">
        <f>[1]卡牌时间战力!$N$949</f>
        <v>0</v>
      </c>
      <c r="O949">
        <f>[1]卡牌时间战力!$O$949</f>
        <v>0</v>
      </c>
      <c r="P949">
        <f>[1]卡牌时间战力!$P$949</f>
        <v>0</v>
      </c>
      <c r="Q949">
        <f>[1]卡牌时间战力!$Q$949</f>
        <v>0</v>
      </c>
      <c r="R949">
        <f>[1]卡牌时间战力!$R$949</f>
        <v>0</v>
      </c>
      <c r="S949">
        <f>[1]卡牌时间战力!$S$949</f>
        <v>0</v>
      </c>
      <c r="T949">
        <f>[1]卡牌时间战力!$T$949</f>
        <v>0</v>
      </c>
      <c r="U949">
        <f>[1]卡牌时间战力!$U$949</f>
        <v>0</v>
      </c>
      <c r="V949">
        <f>[1]卡牌时间战力!$V$949</f>
        <v>0</v>
      </c>
      <c r="W949">
        <f>[1]卡牌时间战力!$W$949</f>
        <v>0</v>
      </c>
      <c r="X949">
        <f>[1]卡牌时间战力!$X$949</f>
        <v>0</v>
      </c>
    </row>
    <row r="950" spans="1:24" x14ac:dyDescent="0.15">
      <c r="A950">
        <f>[1]卡牌时间战力!$A$950</f>
        <v>0</v>
      </c>
      <c r="B950">
        <f>[1]卡牌时间战力!$B$950</f>
        <v>0</v>
      </c>
      <c r="C950">
        <f>[1]卡牌时间战力!$C$950</f>
        <v>0</v>
      </c>
      <c r="D950">
        <f>[1]卡牌时间战力!$D$950</f>
        <v>0</v>
      </c>
      <c r="E950">
        <f>[1]卡牌时间战力!$E$950</f>
        <v>0</v>
      </c>
      <c r="F950">
        <f>[1]卡牌时间战力!$F$950</f>
        <v>0</v>
      </c>
      <c r="G950">
        <f>[1]卡牌时间战力!$G$950</f>
        <v>0</v>
      </c>
      <c r="H950">
        <f>[1]卡牌时间战力!$H$950</f>
        <v>0</v>
      </c>
      <c r="I950">
        <f>[1]卡牌时间战力!$I$950</f>
        <v>0</v>
      </c>
      <c r="J950">
        <f>[1]卡牌时间战力!$J$950</f>
        <v>0</v>
      </c>
      <c r="K950">
        <f>[1]卡牌时间战力!$K$950</f>
        <v>0</v>
      </c>
      <c r="L950">
        <f>[1]卡牌时间战力!$L$950</f>
        <v>0</v>
      </c>
      <c r="M950">
        <f>[1]卡牌时间战力!$M$950</f>
        <v>0</v>
      </c>
      <c r="N950">
        <f>[1]卡牌时间战力!$N$950</f>
        <v>0</v>
      </c>
      <c r="O950">
        <f>[1]卡牌时间战力!$O$950</f>
        <v>0</v>
      </c>
      <c r="P950">
        <f>[1]卡牌时间战力!$P$950</f>
        <v>0</v>
      </c>
      <c r="Q950">
        <f>[1]卡牌时间战力!$Q$950</f>
        <v>0</v>
      </c>
      <c r="R950">
        <f>[1]卡牌时间战力!$R$950</f>
        <v>0</v>
      </c>
      <c r="S950">
        <f>[1]卡牌时间战力!$S$950</f>
        <v>0</v>
      </c>
      <c r="T950">
        <f>[1]卡牌时间战力!$T$950</f>
        <v>0</v>
      </c>
      <c r="U950">
        <f>[1]卡牌时间战力!$U$950</f>
        <v>0</v>
      </c>
      <c r="V950">
        <f>[1]卡牌时间战力!$V$950</f>
        <v>0</v>
      </c>
      <c r="W950">
        <f>[1]卡牌时间战力!$W$950</f>
        <v>0</v>
      </c>
      <c r="X950">
        <f>[1]卡牌时间战力!$X$950</f>
        <v>0</v>
      </c>
    </row>
    <row r="951" spans="1:24" x14ac:dyDescent="0.15">
      <c r="A951">
        <f>[1]卡牌时间战力!$A$951</f>
        <v>0</v>
      </c>
      <c r="B951">
        <f>[1]卡牌时间战力!$B$951</f>
        <v>0</v>
      </c>
      <c r="C951">
        <f>[1]卡牌时间战力!$C$951</f>
        <v>0</v>
      </c>
      <c r="D951">
        <f>[1]卡牌时间战力!$D$951</f>
        <v>0</v>
      </c>
      <c r="E951">
        <f>[1]卡牌时间战力!$E$951</f>
        <v>0</v>
      </c>
      <c r="F951">
        <f>[1]卡牌时间战力!$F$951</f>
        <v>0</v>
      </c>
      <c r="G951">
        <f>[1]卡牌时间战力!$G$951</f>
        <v>0</v>
      </c>
      <c r="H951">
        <f>[1]卡牌时间战力!$H$951</f>
        <v>0</v>
      </c>
      <c r="I951">
        <f>[1]卡牌时间战力!$I$951</f>
        <v>0</v>
      </c>
      <c r="J951">
        <f>[1]卡牌时间战力!$J$951</f>
        <v>0</v>
      </c>
      <c r="K951">
        <f>[1]卡牌时间战力!$K$951</f>
        <v>0</v>
      </c>
      <c r="L951">
        <f>[1]卡牌时间战力!$L$951</f>
        <v>0</v>
      </c>
      <c r="M951">
        <f>[1]卡牌时间战力!$M$951</f>
        <v>0</v>
      </c>
      <c r="N951">
        <f>[1]卡牌时间战力!$N$951</f>
        <v>0</v>
      </c>
      <c r="O951">
        <f>[1]卡牌时间战力!$O$951</f>
        <v>0</v>
      </c>
      <c r="P951">
        <f>[1]卡牌时间战力!$P$951</f>
        <v>0</v>
      </c>
      <c r="Q951">
        <f>[1]卡牌时间战力!$Q$951</f>
        <v>0</v>
      </c>
      <c r="R951">
        <f>[1]卡牌时间战力!$R$951</f>
        <v>0</v>
      </c>
      <c r="S951">
        <f>[1]卡牌时间战力!$S$951</f>
        <v>0</v>
      </c>
      <c r="T951">
        <f>[1]卡牌时间战力!$T$951</f>
        <v>0</v>
      </c>
      <c r="U951">
        <f>[1]卡牌时间战力!$U$951</f>
        <v>0</v>
      </c>
      <c r="V951">
        <f>[1]卡牌时间战力!$V$951</f>
        <v>0</v>
      </c>
      <c r="W951">
        <f>[1]卡牌时间战力!$W$951</f>
        <v>0</v>
      </c>
      <c r="X951">
        <f>[1]卡牌时间战力!$X$951</f>
        <v>0</v>
      </c>
    </row>
    <row r="952" spans="1:24" x14ac:dyDescent="0.15">
      <c r="A952">
        <f>[1]卡牌时间战力!$A$952</f>
        <v>0</v>
      </c>
      <c r="B952">
        <f>[1]卡牌时间战力!$B$952</f>
        <v>0</v>
      </c>
      <c r="C952">
        <f>[1]卡牌时间战力!$C$952</f>
        <v>0</v>
      </c>
      <c r="D952">
        <f>[1]卡牌时间战力!$D$952</f>
        <v>0</v>
      </c>
      <c r="E952">
        <f>[1]卡牌时间战力!$E$952</f>
        <v>0</v>
      </c>
      <c r="F952">
        <f>[1]卡牌时间战力!$F$952</f>
        <v>0</v>
      </c>
      <c r="G952">
        <f>[1]卡牌时间战力!$G$952</f>
        <v>0</v>
      </c>
      <c r="H952">
        <f>[1]卡牌时间战力!$H$952</f>
        <v>0</v>
      </c>
      <c r="I952">
        <f>[1]卡牌时间战力!$I$952</f>
        <v>0</v>
      </c>
      <c r="J952">
        <f>[1]卡牌时间战力!$J$952</f>
        <v>0</v>
      </c>
      <c r="K952">
        <f>[1]卡牌时间战力!$K$952</f>
        <v>0</v>
      </c>
      <c r="L952">
        <f>[1]卡牌时间战力!$L$952</f>
        <v>0</v>
      </c>
      <c r="M952">
        <f>[1]卡牌时间战力!$M$952</f>
        <v>0</v>
      </c>
      <c r="N952">
        <f>[1]卡牌时间战力!$N$952</f>
        <v>0</v>
      </c>
      <c r="O952">
        <f>[1]卡牌时间战力!$O$952</f>
        <v>0</v>
      </c>
      <c r="P952">
        <f>[1]卡牌时间战力!$P$952</f>
        <v>0</v>
      </c>
      <c r="Q952">
        <f>[1]卡牌时间战力!$Q$952</f>
        <v>0</v>
      </c>
      <c r="R952">
        <f>[1]卡牌时间战力!$R$952</f>
        <v>0</v>
      </c>
      <c r="S952">
        <f>[1]卡牌时间战力!$S$952</f>
        <v>0</v>
      </c>
      <c r="T952">
        <f>[1]卡牌时间战力!$T$952</f>
        <v>0</v>
      </c>
      <c r="U952">
        <f>[1]卡牌时间战力!$U$952</f>
        <v>0</v>
      </c>
      <c r="V952">
        <f>[1]卡牌时间战力!$V$952</f>
        <v>0</v>
      </c>
      <c r="W952">
        <f>[1]卡牌时间战力!$W$952</f>
        <v>0</v>
      </c>
      <c r="X952">
        <f>[1]卡牌时间战力!$X$952</f>
        <v>0</v>
      </c>
    </row>
    <row r="953" spans="1:24" x14ac:dyDescent="0.15">
      <c r="A953">
        <f>[1]卡牌时间战力!$A$953</f>
        <v>0</v>
      </c>
      <c r="B953">
        <f>[1]卡牌时间战力!$B$953</f>
        <v>0</v>
      </c>
      <c r="C953">
        <f>[1]卡牌时间战力!$C$953</f>
        <v>0</v>
      </c>
      <c r="D953">
        <f>[1]卡牌时间战力!$D$953</f>
        <v>0</v>
      </c>
      <c r="E953">
        <f>[1]卡牌时间战力!$E$953</f>
        <v>0</v>
      </c>
      <c r="F953">
        <f>[1]卡牌时间战力!$F$953</f>
        <v>0</v>
      </c>
      <c r="G953">
        <f>[1]卡牌时间战力!$G$953</f>
        <v>0</v>
      </c>
      <c r="H953">
        <f>[1]卡牌时间战力!$H$953</f>
        <v>0</v>
      </c>
      <c r="I953">
        <f>[1]卡牌时间战力!$I$953</f>
        <v>0</v>
      </c>
      <c r="J953">
        <f>[1]卡牌时间战力!$J$953</f>
        <v>0</v>
      </c>
      <c r="K953">
        <f>[1]卡牌时间战力!$K$953</f>
        <v>0</v>
      </c>
      <c r="L953">
        <f>[1]卡牌时间战力!$L$953</f>
        <v>0</v>
      </c>
      <c r="M953">
        <f>[1]卡牌时间战力!$M$953</f>
        <v>0</v>
      </c>
      <c r="N953">
        <f>[1]卡牌时间战力!$N$953</f>
        <v>0</v>
      </c>
      <c r="O953">
        <f>[1]卡牌时间战力!$O$953</f>
        <v>0</v>
      </c>
      <c r="P953">
        <f>[1]卡牌时间战力!$P$953</f>
        <v>0</v>
      </c>
      <c r="Q953">
        <f>[1]卡牌时间战力!$Q$953</f>
        <v>0</v>
      </c>
      <c r="R953">
        <f>[1]卡牌时间战力!$R$953</f>
        <v>0</v>
      </c>
      <c r="S953">
        <f>[1]卡牌时间战力!$S$953</f>
        <v>0</v>
      </c>
      <c r="T953">
        <f>[1]卡牌时间战力!$T$953</f>
        <v>0</v>
      </c>
      <c r="U953">
        <f>[1]卡牌时间战力!$U$953</f>
        <v>0</v>
      </c>
      <c r="V953">
        <f>[1]卡牌时间战力!$V$953</f>
        <v>0</v>
      </c>
      <c r="W953">
        <f>[1]卡牌时间战力!$W$953</f>
        <v>0</v>
      </c>
      <c r="X953">
        <f>[1]卡牌时间战力!$X$953</f>
        <v>0</v>
      </c>
    </row>
    <row r="954" spans="1:24" x14ac:dyDescent="0.15">
      <c r="A954">
        <f>[1]卡牌时间战力!$A$954</f>
        <v>0</v>
      </c>
      <c r="B954">
        <f>[1]卡牌时间战力!$B$954</f>
        <v>0</v>
      </c>
      <c r="C954">
        <f>[1]卡牌时间战力!$C$954</f>
        <v>0</v>
      </c>
      <c r="D954">
        <f>[1]卡牌时间战力!$D$954</f>
        <v>0</v>
      </c>
      <c r="E954">
        <f>[1]卡牌时间战力!$E$954</f>
        <v>0</v>
      </c>
      <c r="F954">
        <f>[1]卡牌时间战力!$F$954</f>
        <v>0</v>
      </c>
      <c r="G954">
        <f>[1]卡牌时间战力!$G$954</f>
        <v>0</v>
      </c>
      <c r="H954">
        <f>[1]卡牌时间战力!$H$954</f>
        <v>0</v>
      </c>
      <c r="I954">
        <f>[1]卡牌时间战力!$I$954</f>
        <v>0</v>
      </c>
      <c r="J954">
        <f>[1]卡牌时间战力!$J$954</f>
        <v>0</v>
      </c>
      <c r="K954">
        <f>[1]卡牌时间战力!$K$954</f>
        <v>0</v>
      </c>
      <c r="L954">
        <f>[1]卡牌时间战力!$L$954</f>
        <v>0</v>
      </c>
      <c r="M954">
        <f>[1]卡牌时间战力!$M$954</f>
        <v>0</v>
      </c>
      <c r="N954">
        <f>[1]卡牌时间战力!$N$954</f>
        <v>0</v>
      </c>
      <c r="O954">
        <f>[1]卡牌时间战力!$O$954</f>
        <v>0</v>
      </c>
      <c r="P954">
        <f>[1]卡牌时间战力!$P$954</f>
        <v>0</v>
      </c>
      <c r="Q954">
        <f>[1]卡牌时间战力!$Q$954</f>
        <v>0</v>
      </c>
      <c r="R954">
        <f>[1]卡牌时间战力!$R$954</f>
        <v>0</v>
      </c>
      <c r="S954">
        <f>[1]卡牌时间战力!$S$954</f>
        <v>0</v>
      </c>
      <c r="T954">
        <f>[1]卡牌时间战力!$T$954</f>
        <v>0</v>
      </c>
      <c r="U954">
        <f>[1]卡牌时间战力!$U$954</f>
        <v>0</v>
      </c>
      <c r="V954">
        <f>[1]卡牌时间战力!$V$954</f>
        <v>0</v>
      </c>
      <c r="W954">
        <f>[1]卡牌时间战力!$W$954</f>
        <v>0</v>
      </c>
      <c r="X954">
        <f>[1]卡牌时间战力!$X$954</f>
        <v>0</v>
      </c>
    </row>
    <row r="955" spans="1:24" x14ac:dyDescent="0.15">
      <c r="A955">
        <f>[1]卡牌时间战力!$A$955</f>
        <v>0</v>
      </c>
      <c r="B955">
        <f>[1]卡牌时间战力!$B$955</f>
        <v>0</v>
      </c>
      <c r="C955">
        <f>[1]卡牌时间战力!$C$955</f>
        <v>0</v>
      </c>
      <c r="D955">
        <f>[1]卡牌时间战力!$D$955</f>
        <v>0</v>
      </c>
      <c r="E955">
        <f>[1]卡牌时间战力!$E$955</f>
        <v>0</v>
      </c>
      <c r="F955">
        <f>[1]卡牌时间战力!$F$955</f>
        <v>0</v>
      </c>
      <c r="G955">
        <f>[1]卡牌时间战力!$G$955</f>
        <v>0</v>
      </c>
      <c r="H955">
        <f>[1]卡牌时间战力!$H$955</f>
        <v>0</v>
      </c>
      <c r="I955">
        <f>[1]卡牌时间战力!$I$955</f>
        <v>0</v>
      </c>
      <c r="J955">
        <f>[1]卡牌时间战力!$J$955</f>
        <v>0</v>
      </c>
      <c r="K955">
        <f>[1]卡牌时间战力!$K$955</f>
        <v>0</v>
      </c>
      <c r="L955">
        <f>[1]卡牌时间战力!$L$955</f>
        <v>0</v>
      </c>
      <c r="M955">
        <f>[1]卡牌时间战力!$M$955</f>
        <v>0</v>
      </c>
      <c r="N955">
        <f>[1]卡牌时间战力!$N$955</f>
        <v>0</v>
      </c>
      <c r="O955">
        <f>[1]卡牌时间战力!$O$955</f>
        <v>0</v>
      </c>
      <c r="P955">
        <f>[1]卡牌时间战力!$P$955</f>
        <v>0</v>
      </c>
      <c r="Q955">
        <f>[1]卡牌时间战力!$Q$955</f>
        <v>0</v>
      </c>
      <c r="R955">
        <f>[1]卡牌时间战力!$R$955</f>
        <v>0</v>
      </c>
      <c r="S955">
        <f>[1]卡牌时间战力!$S$955</f>
        <v>0</v>
      </c>
      <c r="T955">
        <f>[1]卡牌时间战力!$T$955</f>
        <v>0</v>
      </c>
      <c r="U955">
        <f>[1]卡牌时间战力!$U$955</f>
        <v>0</v>
      </c>
      <c r="V955">
        <f>[1]卡牌时间战力!$V$955</f>
        <v>0</v>
      </c>
      <c r="W955">
        <f>[1]卡牌时间战力!$W$955</f>
        <v>0</v>
      </c>
      <c r="X955">
        <f>[1]卡牌时间战力!$X$955</f>
        <v>0</v>
      </c>
    </row>
    <row r="956" spans="1:24" x14ac:dyDescent="0.15">
      <c r="A956">
        <f>[1]卡牌时间战力!$A$956</f>
        <v>0</v>
      </c>
      <c r="B956">
        <f>[1]卡牌时间战力!$B$956</f>
        <v>0</v>
      </c>
      <c r="C956">
        <f>[1]卡牌时间战力!$C$956</f>
        <v>0</v>
      </c>
      <c r="D956">
        <f>[1]卡牌时间战力!$D$956</f>
        <v>0</v>
      </c>
      <c r="E956">
        <f>[1]卡牌时间战力!$E$956</f>
        <v>0</v>
      </c>
      <c r="F956">
        <f>[1]卡牌时间战力!$F$956</f>
        <v>0</v>
      </c>
      <c r="G956">
        <f>[1]卡牌时间战力!$G$956</f>
        <v>0</v>
      </c>
      <c r="H956">
        <f>[1]卡牌时间战力!$H$956</f>
        <v>0</v>
      </c>
      <c r="I956">
        <f>[1]卡牌时间战力!$I$956</f>
        <v>0</v>
      </c>
      <c r="J956">
        <f>[1]卡牌时间战力!$J$956</f>
        <v>0</v>
      </c>
      <c r="K956">
        <f>[1]卡牌时间战力!$K$956</f>
        <v>0</v>
      </c>
      <c r="L956">
        <f>[1]卡牌时间战力!$L$956</f>
        <v>0</v>
      </c>
      <c r="M956">
        <f>[1]卡牌时间战力!$M$956</f>
        <v>0</v>
      </c>
      <c r="N956">
        <f>[1]卡牌时间战力!$N$956</f>
        <v>0</v>
      </c>
      <c r="O956">
        <f>[1]卡牌时间战力!$O$956</f>
        <v>0</v>
      </c>
      <c r="P956">
        <f>[1]卡牌时间战力!$P$956</f>
        <v>0</v>
      </c>
      <c r="Q956">
        <f>[1]卡牌时间战力!$Q$956</f>
        <v>0</v>
      </c>
      <c r="R956">
        <f>[1]卡牌时间战力!$R$956</f>
        <v>0</v>
      </c>
      <c r="S956">
        <f>[1]卡牌时间战力!$S$956</f>
        <v>0</v>
      </c>
      <c r="T956">
        <f>[1]卡牌时间战力!$T$956</f>
        <v>0</v>
      </c>
      <c r="U956">
        <f>[1]卡牌时间战力!$U$956</f>
        <v>0</v>
      </c>
      <c r="V956">
        <f>[1]卡牌时间战力!$V$956</f>
        <v>0</v>
      </c>
      <c r="W956">
        <f>[1]卡牌时间战力!$W$956</f>
        <v>0</v>
      </c>
      <c r="X956">
        <f>[1]卡牌时间战力!$X$956</f>
        <v>0</v>
      </c>
    </row>
    <row r="957" spans="1:24" x14ac:dyDescent="0.15">
      <c r="A957">
        <f>[1]卡牌时间战力!$A$957</f>
        <v>0</v>
      </c>
      <c r="B957">
        <f>[1]卡牌时间战力!$B$957</f>
        <v>0</v>
      </c>
      <c r="C957">
        <f>[1]卡牌时间战力!$C$957</f>
        <v>0</v>
      </c>
      <c r="D957">
        <f>[1]卡牌时间战力!$D$957</f>
        <v>0</v>
      </c>
      <c r="E957">
        <f>[1]卡牌时间战力!$E$957</f>
        <v>0</v>
      </c>
      <c r="F957">
        <f>[1]卡牌时间战力!$F$957</f>
        <v>0</v>
      </c>
      <c r="G957">
        <f>[1]卡牌时间战力!$G$957</f>
        <v>0</v>
      </c>
      <c r="H957">
        <f>[1]卡牌时间战力!$H$957</f>
        <v>0</v>
      </c>
      <c r="I957">
        <f>[1]卡牌时间战力!$I$957</f>
        <v>0</v>
      </c>
      <c r="J957">
        <f>[1]卡牌时间战力!$J$957</f>
        <v>0</v>
      </c>
      <c r="K957">
        <f>[1]卡牌时间战力!$K$957</f>
        <v>0</v>
      </c>
      <c r="L957">
        <f>[1]卡牌时间战力!$L$957</f>
        <v>0</v>
      </c>
      <c r="M957">
        <f>[1]卡牌时间战力!$M$957</f>
        <v>0</v>
      </c>
      <c r="N957">
        <f>[1]卡牌时间战力!$N$957</f>
        <v>0</v>
      </c>
      <c r="O957">
        <f>[1]卡牌时间战力!$O$957</f>
        <v>0</v>
      </c>
      <c r="P957">
        <f>[1]卡牌时间战力!$P$957</f>
        <v>0</v>
      </c>
      <c r="Q957">
        <f>[1]卡牌时间战力!$Q$957</f>
        <v>0</v>
      </c>
      <c r="R957">
        <f>[1]卡牌时间战力!$R$957</f>
        <v>0</v>
      </c>
      <c r="S957">
        <f>[1]卡牌时间战力!$S$957</f>
        <v>0</v>
      </c>
      <c r="T957">
        <f>[1]卡牌时间战力!$T$957</f>
        <v>0</v>
      </c>
      <c r="U957">
        <f>[1]卡牌时间战力!$U$957</f>
        <v>0</v>
      </c>
      <c r="V957">
        <f>[1]卡牌时间战力!$V$957</f>
        <v>0</v>
      </c>
      <c r="W957">
        <f>[1]卡牌时间战力!$W$957</f>
        <v>0</v>
      </c>
      <c r="X957">
        <f>[1]卡牌时间战力!$X$957</f>
        <v>0</v>
      </c>
    </row>
    <row r="958" spans="1:24" x14ac:dyDescent="0.15">
      <c r="A958">
        <f>[1]卡牌时间战力!$A$958</f>
        <v>0</v>
      </c>
      <c r="B958">
        <f>[1]卡牌时间战力!$B$958</f>
        <v>0</v>
      </c>
      <c r="C958">
        <f>[1]卡牌时间战力!$C$958</f>
        <v>0</v>
      </c>
      <c r="D958">
        <f>[1]卡牌时间战力!$D$958</f>
        <v>0</v>
      </c>
      <c r="E958">
        <f>[1]卡牌时间战力!$E$958</f>
        <v>0</v>
      </c>
      <c r="F958">
        <f>[1]卡牌时间战力!$F$958</f>
        <v>0</v>
      </c>
      <c r="G958">
        <f>[1]卡牌时间战力!$G$958</f>
        <v>0</v>
      </c>
      <c r="H958">
        <f>[1]卡牌时间战力!$H$958</f>
        <v>0</v>
      </c>
      <c r="I958">
        <f>[1]卡牌时间战力!$I$958</f>
        <v>0</v>
      </c>
      <c r="J958">
        <f>[1]卡牌时间战力!$J$958</f>
        <v>0</v>
      </c>
      <c r="K958">
        <f>[1]卡牌时间战力!$K$958</f>
        <v>0</v>
      </c>
      <c r="L958">
        <f>[1]卡牌时间战力!$L$958</f>
        <v>0</v>
      </c>
      <c r="M958">
        <f>[1]卡牌时间战力!$M$958</f>
        <v>0</v>
      </c>
      <c r="N958">
        <f>[1]卡牌时间战力!$N$958</f>
        <v>0</v>
      </c>
      <c r="O958">
        <f>[1]卡牌时间战力!$O$958</f>
        <v>0</v>
      </c>
      <c r="P958">
        <f>[1]卡牌时间战力!$P$958</f>
        <v>0</v>
      </c>
      <c r="Q958">
        <f>[1]卡牌时间战力!$Q$958</f>
        <v>0</v>
      </c>
      <c r="R958">
        <f>[1]卡牌时间战力!$R$958</f>
        <v>0</v>
      </c>
      <c r="S958">
        <f>[1]卡牌时间战力!$S$958</f>
        <v>0</v>
      </c>
      <c r="T958">
        <f>[1]卡牌时间战力!$T$958</f>
        <v>0</v>
      </c>
      <c r="U958">
        <f>[1]卡牌时间战力!$U$958</f>
        <v>0</v>
      </c>
      <c r="V958">
        <f>[1]卡牌时间战力!$V$958</f>
        <v>0</v>
      </c>
      <c r="W958">
        <f>[1]卡牌时间战力!$W$958</f>
        <v>0</v>
      </c>
      <c r="X958">
        <f>[1]卡牌时间战力!$X$958</f>
        <v>0</v>
      </c>
    </row>
    <row r="959" spans="1:24" x14ac:dyDescent="0.15">
      <c r="A959">
        <f>[1]卡牌时间战力!$A$959</f>
        <v>0</v>
      </c>
      <c r="B959">
        <f>[1]卡牌时间战力!$B$959</f>
        <v>0</v>
      </c>
      <c r="C959">
        <f>[1]卡牌时间战力!$C$959</f>
        <v>0</v>
      </c>
      <c r="D959">
        <f>[1]卡牌时间战力!$D$959</f>
        <v>0</v>
      </c>
      <c r="E959">
        <f>[1]卡牌时间战力!$E$959</f>
        <v>0</v>
      </c>
      <c r="F959">
        <f>[1]卡牌时间战力!$F$959</f>
        <v>0</v>
      </c>
      <c r="G959">
        <f>[1]卡牌时间战力!$G$959</f>
        <v>0</v>
      </c>
      <c r="H959">
        <f>[1]卡牌时间战力!$H$959</f>
        <v>0</v>
      </c>
      <c r="I959">
        <f>[1]卡牌时间战力!$I$959</f>
        <v>0</v>
      </c>
      <c r="J959">
        <f>[1]卡牌时间战力!$J$959</f>
        <v>0</v>
      </c>
      <c r="K959">
        <f>[1]卡牌时间战力!$K$959</f>
        <v>0</v>
      </c>
      <c r="L959">
        <f>[1]卡牌时间战力!$L$959</f>
        <v>0</v>
      </c>
      <c r="M959">
        <f>[1]卡牌时间战力!$M$959</f>
        <v>0</v>
      </c>
      <c r="N959">
        <f>[1]卡牌时间战力!$N$959</f>
        <v>0</v>
      </c>
      <c r="O959">
        <f>[1]卡牌时间战力!$O$959</f>
        <v>0</v>
      </c>
      <c r="P959">
        <f>[1]卡牌时间战力!$P$959</f>
        <v>0</v>
      </c>
      <c r="Q959">
        <f>[1]卡牌时间战力!$Q$959</f>
        <v>0</v>
      </c>
      <c r="R959">
        <f>[1]卡牌时间战力!$R$959</f>
        <v>0</v>
      </c>
      <c r="S959">
        <f>[1]卡牌时间战力!$S$959</f>
        <v>0</v>
      </c>
      <c r="T959">
        <f>[1]卡牌时间战力!$T$959</f>
        <v>0</v>
      </c>
      <c r="U959">
        <f>[1]卡牌时间战力!$U$959</f>
        <v>0</v>
      </c>
      <c r="V959">
        <f>[1]卡牌时间战力!$V$959</f>
        <v>0</v>
      </c>
      <c r="W959">
        <f>[1]卡牌时间战力!$W$959</f>
        <v>0</v>
      </c>
      <c r="X959">
        <f>[1]卡牌时间战力!$X$959</f>
        <v>0</v>
      </c>
    </row>
    <row r="960" spans="1:24" x14ac:dyDescent="0.15">
      <c r="A960">
        <f>[1]卡牌时间战力!$A$960</f>
        <v>0</v>
      </c>
      <c r="B960">
        <f>[1]卡牌时间战力!$B$960</f>
        <v>0</v>
      </c>
      <c r="C960">
        <f>[1]卡牌时间战力!$C$960</f>
        <v>0</v>
      </c>
      <c r="D960">
        <f>[1]卡牌时间战力!$D$960</f>
        <v>0</v>
      </c>
      <c r="E960">
        <f>[1]卡牌时间战力!$E$960</f>
        <v>0</v>
      </c>
      <c r="F960">
        <f>[1]卡牌时间战力!$F$960</f>
        <v>0</v>
      </c>
      <c r="G960">
        <f>[1]卡牌时间战力!$G$960</f>
        <v>0</v>
      </c>
      <c r="H960">
        <f>[1]卡牌时间战力!$H$960</f>
        <v>0</v>
      </c>
      <c r="I960">
        <f>[1]卡牌时间战力!$I$960</f>
        <v>0</v>
      </c>
      <c r="J960">
        <f>[1]卡牌时间战力!$J$960</f>
        <v>0</v>
      </c>
      <c r="K960">
        <f>[1]卡牌时间战力!$K$960</f>
        <v>0</v>
      </c>
      <c r="L960">
        <f>[1]卡牌时间战力!$L$960</f>
        <v>0</v>
      </c>
      <c r="M960">
        <f>[1]卡牌时间战力!$M$960</f>
        <v>0</v>
      </c>
      <c r="N960">
        <f>[1]卡牌时间战力!$N$960</f>
        <v>0</v>
      </c>
      <c r="O960">
        <f>[1]卡牌时间战力!$O$960</f>
        <v>0</v>
      </c>
      <c r="P960">
        <f>[1]卡牌时间战力!$P$960</f>
        <v>0</v>
      </c>
      <c r="Q960">
        <f>[1]卡牌时间战力!$Q$960</f>
        <v>0</v>
      </c>
      <c r="R960">
        <f>[1]卡牌时间战力!$R$960</f>
        <v>0</v>
      </c>
      <c r="S960">
        <f>[1]卡牌时间战力!$S$960</f>
        <v>0</v>
      </c>
      <c r="T960">
        <f>[1]卡牌时间战力!$T$960</f>
        <v>0</v>
      </c>
      <c r="U960">
        <f>[1]卡牌时间战力!$U$960</f>
        <v>0</v>
      </c>
      <c r="V960">
        <f>[1]卡牌时间战力!$V$960</f>
        <v>0</v>
      </c>
      <c r="W960">
        <f>[1]卡牌时间战力!$W$960</f>
        <v>0</v>
      </c>
      <c r="X960">
        <f>[1]卡牌时间战力!$X$960</f>
        <v>0</v>
      </c>
    </row>
    <row r="961" spans="1:24" x14ac:dyDescent="0.15">
      <c r="A961">
        <f>[1]卡牌时间战力!$A$961</f>
        <v>0</v>
      </c>
      <c r="B961">
        <f>[1]卡牌时间战力!$B$961</f>
        <v>0</v>
      </c>
      <c r="C961">
        <f>[1]卡牌时间战力!$C$961</f>
        <v>0</v>
      </c>
      <c r="D961">
        <f>[1]卡牌时间战力!$D$961</f>
        <v>0</v>
      </c>
      <c r="E961">
        <f>[1]卡牌时间战力!$E$961</f>
        <v>0</v>
      </c>
      <c r="F961">
        <f>[1]卡牌时间战力!$F$961</f>
        <v>0</v>
      </c>
      <c r="G961">
        <f>[1]卡牌时间战力!$G$961</f>
        <v>0</v>
      </c>
      <c r="H961">
        <f>[1]卡牌时间战力!$H$961</f>
        <v>0</v>
      </c>
      <c r="I961">
        <f>[1]卡牌时间战力!$I$961</f>
        <v>0</v>
      </c>
      <c r="J961">
        <f>[1]卡牌时间战力!$J$961</f>
        <v>0</v>
      </c>
      <c r="K961">
        <f>[1]卡牌时间战力!$K$961</f>
        <v>0</v>
      </c>
      <c r="L961">
        <f>[1]卡牌时间战力!$L$961</f>
        <v>0</v>
      </c>
      <c r="M961">
        <f>[1]卡牌时间战力!$M$961</f>
        <v>0</v>
      </c>
      <c r="N961">
        <f>[1]卡牌时间战力!$N$961</f>
        <v>0</v>
      </c>
      <c r="O961">
        <f>[1]卡牌时间战力!$O$961</f>
        <v>0</v>
      </c>
      <c r="P961">
        <f>[1]卡牌时间战力!$P$961</f>
        <v>0</v>
      </c>
      <c r="Q961">
        <f>[1]卡牌时间战力!$Q$961</f>
        <v>0</v>
      </c>
      <c r="R961">
        <f>[1]卡牌时间战力!$R$961</f>
        <v>0</v>
      </c>
      <c r="S961">
        <f>[1]卡牌时间战力!$S$961</f>
        <v>0</v>
      </c>
      <c r="T961">
        <f>[1]卡牌时间战力!$T$961</f>
        <v>0</v>
      </c>
      <c r="U961">
        <f>[1]卡牌时间战力!$U$961</f>
        <v>0</v>
      </c>
      <c r="V961">
        <f>[1]卡牌时间战力!$V$961</f>
        <v>0</v>
      </c>
      <c r="W961">
        <f>[1]卡牌时间战力!$W$961</f>
        <v>0</v>
      </c>
      <c r="X961">
        <f>[1]卡牌时间战力!$X$961</f>
        <v>0</v>
      </c>
    </row>
    <row r="962" spans="1:24" x14ac:dyDescent="0.15">
      <c r="A962">
        <f>[1]卡牌时间战力!$A$962</f>
        <v>0</v>
      </c>
      <c r="B962">
        <f>[1]卡牌时间战力!$B$962</f>
        <v>0</v>
      </c>
      <c r="C962">
        <f>[1]卡牌时间战力!$C$962</f>
        <v>0</v>
      </c>
      <c r="D962">
        <f>[1]卡牌时间战力!$D$962</f>
        <v>0</v>
      </c>
      <c r="E962">
        <f>[1]卡牌时间战力!$E$962</f>
        <v>0</v>
      </c>
      <c r="F962">
        <f>[1]卡牌时间战力!$F$962</f>
        <v>0</v>
      </c>
      <c r="G962">
        <f>[1]卡牌时间战力!$G$962</f>
        <v>0</v>
      </c>
      <c r="H962">
        <f>[1]卡牌时间战力!$H$962</f>
        <v>0</v>
      </c>
      <c r="I962">
        <f>[1]卡牌时间战力!$I$962</f>
        <v>0</v>
      </c>
      <c r="J962">
        <f>[1]卡牌时间战力!$J$962</f>
        <v>0</v>
      </c>
      <c r="K962">
        <f>[1]卡牌时间战力!$K$962</f>
        <v>0</v>
      </c>
      <c r="L962">
        <f>[1]卡牌时间战力!$L$962</f>
        <v>0</v>
      </c>
      <c r="M962">
        <f>[1]卡牌时间战力!$M$962</f>
        <v>0</v>
      </c>
      <c r="N962">
        <f>[1]卡牌时间战力!$N$962</f>
        <v>0</v>
      </c>
      <c r="O962">
        <f>[1]卡牌时间战力!$O$962</f>
        <v>0</v>
      </c>
      <c r="P962">
        <f>[1]卡牌时间战力!$P$962</f>
        <v>0</v>
      </c>
      <c r="Q962">
        <f>[1]卡牌时间战力!$Q$962</f>
        <v>0</v>
      </c>
      <c r="R962">
        <f>[1]卡牌时间战力!$R$962</f>
        <v>0</v>
      </c>
      <c r="S962">
        <f>[1]卡牌时间战力!$S$962</f>
        <v>0</v>
      </c>
      <c r="T962">
        <f>[1]卡牌时间战力!$T$962</f>
        <v>0</v>
      </c>
      <c r="U962">
        <f>[1]卡牌时间战力!$U$962</f>
        <v>0</v>
      </c>
      <c r="V962">
        <f>[1]卡牌时间战力!$V$962</f>
        <v>0</v>
      </c>
      <c r="W962">
        <f>[1]卡牌时间战力!$W$962</f>
        <v>0</v>
      </c>
      <c r="X962">
        <f>[1]卡牌时间战力!$X$962</f>
        <v>0</v>
      </c>
    </row>
    <row r="963" spans="1:24" x14ac:dyDescent="0.15">
      <c r="A963">
        <f>[1]卡牌时间战力!$A$963</f>
        <v>0</v>
      </c>
      <c r="B963">
        <f>[1]卡牌时间战力!$B$963</f>
        <v>0</v>
      </c>
      <c r="C963">
        <f>[1]卡牌时间战力!$C$963</f>
        <v>0</v>
      </c>
      <c r="D963">
        <f>[1]卡牌时间战力!$D$963</f>
        <v>0</v>
      </c>
      <c r="E963">
        <f>[1]卡牌时间战力!$E$963</f>
        <v>0</v>
      </c>
      <c r="F963">
        <f>[1]卡牌时间战力!$F$963</f>
        <v>0</v>
      </c>
      <c r="G963">
        <f>[1]卡牌时间战力!$G$963</f>
        <v>0</v>
      </c>
      <c r="H963">
        <f>[1]卡牌时间战力!$H$963</f>
        <v>0</v>
      </c>
      <c r="I963">
        <f>[1]卡牌时间战力!$I$963</f>
        <v>0</v>
      </c>
      <c r="J963">
        <f>[1]卡牌时间战力!$J$963</f>
        <v>0</v>
      </c>
      <c r="K963">
        <f>[1]卡牌时间战力!$K$963</f>
        <v>0</v>
      </c>
      <c r="L963">
        <f>[1]卡牌时间战力!$L$963</f>
        <v>0</v>
      </c>
      <c r="M963">
        <f>[1]卡牌时间战力!$M$963</f>
        <v>0</v>
      </c>
      <c r="N963">
        <f>[1]卡牌时间战力!$N$963</f>
        <v>0</v>
      </c>
      <c r="O963">
        <f>[1]卡牌时间战力!$O$963</f>
        <v>0</v>
      </c>
      <c r="P963">
        <f>[1]卡牌时间战力!$P$963</f>
        <v>0</v>
      </c>
      <c r="Q963">
        <f>[1]卡牌时间战力!$Q$963</f>
        <v>0</v>
      </c>
      <c r="R963">
        <f>[1]卡牌时间战力!$R$963</f>
        <v>0</v>
      </c>
      <c r="S963">
        <f>[1]卡牌时间战力!$S$963</f>
        <v>0</v>
      </c>
      <c r="T963">
        <f>[1]卡牌时间战力!$T$963</f>
        <v>0</v>
      </c>
      <c r="U963">
        <f>[1]卡牌时间战力!$U$963</f>
        <v>0</v>
      </c>
      <c r="V963">
        <f>[1]卡牌时间战力!$V$963</f>
        <v>0</v>
      </c>
      <c r="W963">
        <f>[1]卡牌时间战力!$W$963</f>
        <v>0</v>
      </c>
      <c r="X963">
        <f>[1]卡牌时间战力!$X$963</f>
        <v>0</v>
      </c>
    </row>
    <row r="964" spans="1:24" x14ac:dyDescent="0.15">
      <c r="A964">
        <f>[1]卡牌时间战力!$A$964</f>
        <v>0</v>
      </c>
      <c r="B964">
        <f>[1]卡牌时间战力!$B$964</f>
        <v>0</v>
      </c>
      <c r="C964">
        <f>[1]卡牌时间战力!$C$964</f>
        <v>0</v>
      </c>
      <c r="D964">
        <f>[1]卡牌时间战力!$D$964</f>
        <v>0</v>
      </c>
      <c r="E964">
        <f>[1]卡牌时间战力!$E$964</f>
        <v>0</v>
      </c>
      <c r="F964">
        <f>[1]卡牌时间战力!$F$964</f>
        <v>0</v>
      </c>
      <c r="G964">
        <f>[1]卡牌时间战力!$G$964</f>
        <v>0</v>
      </c>
      <c r="H964">
        <f>[1]卡牌时间战力!$H$964</f>
        <v>0</v>
      </c>
      <c r="I964">
        <f>[1]卡牌时间战力!$I$964</f>
        <v>0</v>
      </c>
      <c r="J964">
        <f>[1]卡牌时间战力!$J$964</f>
        <v>0</v>
      </c>
      <c r="K964">
        <f>[1]卡牌时间战力!$K$964</f>
        <v>0</v>
      </c>
      <c r="L964">
        <f>[1]卡牌时间战力!$L$964</f>
        <v>0</v>
      </c>
      <c r="M964">
        <f>[1]卡牌时间战力!$M$964</f>
        <v>0</v>
      </c>
      <c r="N964">
        <f>[1]卡牌时间战力!$N$964</f>
        <v>0</v>
      </c>
      <c r="O964">
        <f>[1]卡牌时间战力!$O$964</f>
        <v>0</v>
      </c>
      <c r="P964">
        <f>[1]卡牌时间战力!$P$964</f>
        <v>0</v>
      </c>
      <c r="Q964">
        <f>[1]卡牌时间战力!$Q$964</f>
        <v>0</v>
      </c>
      <c r="R964">
        <f>[1]卡牌时间战力!$R$964</f>
        <v>0</v>
      </c>
      <c r="S964">
        <f>[1]卡牌时间战力!$S$964</f>
        <v>0</v>
      </c>
      <c r="T964">
        <f>[1]卡牌时间战力!$T$964</f>
        <v>0</v>
      </c>
      <c r="U964">
        <f>[1]卡牌时间战力!$U$964</f>
        <v>0</v>
      </c>
      <c r="V964">
        <f>[1]卡牌时间战力!$V$964</f>
        <v>0</v>
      </c>
      <c r="W964">
        <f>[1]卡牌时间战力!$W$964</f>
        <v>0</v>
      </c>
      <c r="X964">
        <f>[1]卡牌时间战力!$X$964</f>
        <v>0</v>
      </c>
    </row>
    <row r="965" spans="1:24" x14ac:dyDescent="0.15">
      <c r="A965">
        <f>[1]卡牌时间战力!$A$965</f>
        <v>0</v>
      </c>
      <c r="B965">
        <f>[1]卡牌时间战力!$B$965</f>
        <v>0</v>
      </c>
      <c r="C965">
        <f>[1]卡牌时间战力!$C$965</f>
        <v>0</v>
      </c>
      <c r="D965">
        <f>[1]卡牌时间战力!$D$965</f>
        <v>0</v>
      </c>
      <c r="E965">
        <f>[1]卡牌时间战力!$E$965</f>
        <v>0</v>
      </c>
      <c r="F965">
        <f>[1]卡牌时间战力!$F$965</f>
        <v>0</v>
      </c>
      <c r="G965">
        <f>[1]卡牌时间战力!$G$965</f>
        <v>0</v>
      </c>
      <c r="H965">
        <f>[1]卡牌时间战力!$H$965</f>
        <v>0</v>
      </c>
      <c r="I965">
        <f>[1]卡牌时间战力!$I$965</f>
        <v>0</v>
      </c>
      <c r="J965">
        <f>[1]卡牌时间战力!$J$965</f>
        <v>0</v>
      </c>
      <c r="K965">
        <f>[1]卡牌时间战力!$K$965</f>
        <v>0</v>
      </c>
      <c r="L965">
        <f>[1]卡牌时间战力!$L$965</f>
        <v>0</v>
      </c>
      <c r="M965">
        <f>[1]卡牌时间战力!$M$965</f>
        <v>0</v>
      </c>
      <c r="N965">
        <f>[1]卡牌时间战力!$N$965</f>
        <v>0</v>
      </c>
      <c r="O965">
        <f>[1]卡牌时间战力!$O$965</f>
        <v>0</v>
      </c>
      <c r="P965">
        <f>[1]卡牌时间战力!$P$965</f>
        <v>0</v>
      </c>
      <c r="Q965">
        <f>[1]卡牌时间战力!$Q$965</f>
        <v>0</v>
      </c>
      <c r="R965">
        <f>[1]卡牌时间战力!$R$965</f>
        <v>0</v>
      </c>
      <c r="S965">
        <f>[1]卡牌时间战力!$S$965</f>
        <v>0</v>
      </c>
      <c r="T965">
        <f>[1]卡牌时间战力!$T$965</f>
        <v>0</v>
      </c>
      <c r="U965">
        <f>[1]卡牌时间战力!$U$965</f>
        <v>0</v>
      </c>
      <c r="V965">
        <f>[1]卡牌时间战力!$V$965</f>
        <v>0</v>
      </c>
      <c r="W965">
        <f>[1]卡牌时间战力!$W$965</f>
        <v>0</v>
      </c>
      <c r="X965">
        <f>[1]卡牌时间战力!$X$965</f>
        <v>0</v>
      </c>
    </row>
    <row r="966" spans="1:24" x14ac:dyDescent="0.15">
      <c r="A966">
        <f>[1]卡牌时间战力!$A$966</f>
        <v>0</v>
      </c>
      <c r="B966">
        <f>[1]卡牌时间战力!$B$966</f>
        <v>0</v>
      </c>
      <c r="C966">
        <f>[1]卡牌时间战力!$C$966</f>
        <v>0</v>
      </c>
      <c r="D966">
        <f>[1]卡牌时间战力!$D$966</f>
        <v>0</v>
      </c>
      <c r="E966">
        <f>[1]卡牌时间战力!$E$966</f>
        <v>0</v>
      </c>
      <c r="F966">
        <f>[1]卡牌时间战力!$F$966</f>
        <v>0</v>
      </c>
      <c r="G966">
        <f>[1]卡牌时间战力!$G$966</f>
        <v>0</v>
      </c>
      <c r="H966">
        <f>[1]卡牌时间战力!$H$966</f>
        <v>0</v>
      </c>
      <c r="I966">
        <f>[1]卡牌时间战力!$I$966</f>
        <v>0</v>
      </c>
      <c r="J966">
        <f>[1]卡牌时间战力!$J$966</f>
        <v>0</v>
      </c>
      <c r="K966">
        <f>[1]卡牌时间战力!$K$966</f>
        <v>0</v>
      </c>
      <c r="L966">
        <f>[1]卡牌时间战力!$L$966</f>
        <v>0</v>
      </c>
      <c r="M966">
        <f>[1]卡牌时间战力!$M$966</f>
        <v>0</v>
      </c>
      <c r="N966">
        <f>[1]卡牌时间战力!$N$966</f>
        <v>0</v>
      </c>
      <c r="O966">
        <f>[1]卡牌时间战力!$O$966</f>
        <v>0</v>
      </c>
      <c r="P966">
        <f>[1]卡牌时间战力!$P$966</f>
        <v>0</v>
      </c>
      <c r="Q966">
        <f>[1]卡牌时间战力!$Q$966</f>
        <v>0</v>
      </c>
      <c r="R966">
        <f>[1]卡牌时间战力!$R$966</f>
        <v>0</v>
      </c>
      <c r="S966">
        <f>[1]卡牌时间战力!$S$966</f>
        <v>0</v>
      </c>
      <c r="T966">
        <f>[1]卡牌时间战力!$T$966</f>
        <v>0</v>
      </c>
      <c r="U966">
        <f>[1]卡牌时间战力!$U$966</f>
        <v>0</v>
      </c>
      <c r="V966">
        <f>[1]卡牌时间战力!$V$966</f>
        <v>0</v>
      </c>
      <c r="W966">
        <f>[1]卡牌时间战力!$W$966</f>
        <v>0</v>
      </c>
      <c r="X966">
        <f>[1]卡牌时间战力!$X$966</f>
        <v>0</v>
      </c>
    </row>
    <row r="967" spans="1:24" x14ac:dyDescent="0.15">
      <c r="A967">
        <f>[1]卡牌时间战力!$A$967</f>
        <v>0</v>
      </c>
      <c r="B967">
        <f>[1]卡牌时间战力!$B$967</f>
        <v>0</v>
      </c>
      <c r="C967">
        <f>[1]卡牌时间战力!$C$967</f>
        <v>0</v>
      </c>
      <c r="D967">
        <f>[1]卡牌时间战力!$D$967</f>
        <v>0</v>
      </c>
      <c r="E967">
        <f>[1]卡牌时间战力!$E$967</f>
        <v>0</v>
      </c>
      <c r="F967">
        <f>[1]卡牌时间战力!$F$967</f>
        <v>0</v>
      </c>
      <c r="G967">
        <f>[1]卡牌时间战力!$G$967</f>
        <v>0</v>
      </c>
      <c r="H967">
        <f>[1]卡牌时间战力!$H$967</f>
        <v>0</v>
      </c>
      <c r="I967">
        <f>[1]卡牌时间战力!$I$967</f>
        <v>0</v>
      </c>
      <c r="J967">
        <f>[1]卡牌时间战力!$J$967</f>
        <v>0</v>
      </c>
      <c r="K967">
        <f>[1]卡牌时间战力!$K$967</f>
        <v>0</v>
      </c>
      <c r="L967">
        <f>[1]卡牌时间战力!$L$967</f>
        <v>0</v>
      </c>
      <c r="M967">
        <f>[1]卡牌时间战力!$M$967</f>
        <v>0</v>
      </c>
      <c r="N967">
        <f>[1]卡牌时间战力!$N$967</f>
        <v>0</v>
      </c>
      <c r="O967">
        <f>[1]卡牌时间战力!$O$967</f>
        <v>0</v>
      </c>
      <c r="P967">
        <f>[1]卡牌时间战力!$P$967</f>
        <v>0</v>
      </c>
      <c r="Q967">
        <f>[1]卡牌时间战力!$Q$967</f>
        <v>0</v>
      </c>
      <c r="R967">
        <f>[1]卡牌时间战力!$R$967</f>
        <v>0</v>
      </c>
      <c r="S967">
        <f>[1]卡牌时间战力!$S$967</f>
        <v>0</v>
      </c>
      <c r="T967">
        <f>[1]卡牌时间战力!$T$967</f>
        <v>0</v>
      </c>
      <c r="U967">
        <f>[1]卡牌时间战力!$U$967</f>
        <v>0</v>
      </c>
      <c r="V967">
        <f>[1]卡牌时间战力!$V$967</f>
        <v>0</v>
      </c>
      <c r="W967">
        <f>[1]卡牌时间战力!$W$967</f>
        <v>0</v>
      </c>
      <c r="X967">
        <f>[1]卡牌时间战力!$X$967</f>
        <v>0</v>
      </c>
    </row>
    <row r="968" spans="1:24" x14ac:dyDescent="0.15">
      <c r="A968">
        <f>[1]卡牌时间战力!$A$968</f>
        <v>0</v>
      </c>
      <c r="B968">
        <f>[1]卡牌时间战力!$B$968</f>
        <v>0</v>
      </c>
      <c r="C968">
        <f>[1]卡牌时间战力!$C$968</f>
        <v>0</v>
      </c>
      <c r="D968">
        <f>[1]卡牌时间战力!$D$968</f>
        <v>0</v>
      </c>
      <c r="E968">
        <f>[1]卡牌时间战力!$E$968</f>
        <v>0</v>
      </c>
      <c r="F968">
        <f>[1]卡牌时间战力!$F$968</f>
        <v>0</v>
      </c>
      <c r="G968">
        <f>[1]卡牌时间战力!$G$968</f>
        <v>0</v>
      </c>
      <c r="H968">
        <f>[1]卡牌时间战力!$H$968</f>
        <v>0</v>
      </c>
      <c r="I968">
        <f>[1]卡牌时间战力!$I$968</f>
        <v>0</v>
      </c>
      <c r="J968">
        <f>[1]卡牌时间战力!$J$968</f>
        <v>0</v>
      </c>
      <c r="K968">
        <f>[1]卡牌时间战力!$K$968</f>
        <v>0</v>
      </c>
      <c r="L968">
        <f>[1]卡牌时间战力!$L$968</f>
        <v>0</v>
      </c>
      <c r="M968">
        <f>[1]卡牌时间战力!$M$968</f>
        <v>0</v>
      </c>
      <c r="N968">
        <f>[1]卡牌时间战力!$N$968</f>
        <v>0</v>
      </c>
      <c r="O968">
        <f>[1]卡牌时间战力!$O$968</f>
        <v>0</v>
      </c>
      <c r="P968">
        <f>[1]卡牌时间战力!$P$968</f>
        <v>0</v>
      </c>
      <c r="Q968">
        <f>[1]卡牌时间战力!$Q$968</f>
        <v>0</v>
      </c>
      <c r="R968">
        <f>[1]卡牌时间战力!$R$968</f>
        <v>0</v>
      </c>
      <c r="S968">
        <f>[1]卡牌时间战力!$S$968</f>
        <v>0</v>
      </c>
      <c r="T968">
        <f>[1]卡牌时间战力!$T$968</f>
        <v>0</v>
      </c>
      <c r="U968">
        <f>[1]卡牌时间战力!$U$968</f>
        <v>0</v>
      </c>
      <c r="V968">
        <f>[1]卡牌时间战力!$V$968</f>
        <v>0</v>
      </c>
      <c r="W968">
        <f>[1]卡牌时间战力!$W$968</f>
        <v>0</v>
      </c>
      <c r="X968">
        <f>[1]卡牌时间战力!$X$968</f>
        <v>0</v>
      </c>
    </row>
    <row r="969" spans="1:24" x14ac:dyDescent="0.15">
      <c r="A969">
        <f>[1]卡牌时间战力!$A$969</f>
        <v>0</v>
      </c>
      <c r="B969">
        <f>[1]卡牌时间战力!$B$969</f>
        <v>0</v>
      </c>
      <c r="C969">
        <f>[1]卡牌时间战力!$C$969</f>
        <v>0</v>
      </c>
      <c r="D969">
        <f>[1]卡牌时间战力!$D$969</f>
        <v>0</v>
      </c>
      <c r="E969">
        <f>[1]卡牌时间战力!$E$969</f>
        <v>0</v>
      </c>
      <c r="F969">
        <f>[1]卡牌时间战力!$F$969</f>
        <v>0</v>
      </c>
      <c r="G969">
        <f>[1]卡牌时间战力!$G$969</f>
        <v>0</v>
      </c>
      <c r="H969">
        <f>[1]卡牌时间战力!$H$969</f>
        <v>0</v>
      </c>
      <c r="I969">
        <f>[1]卡牌时间战力!$I$969</f>
        <v>0</v>
      </c>
      <c r="J969">
        <f>[1]卡牌时间战力!$J$969</f>
        <v>0</v>
      </c>
      <c r="K969">
        <f>[1]卡牌时间战力!$K$969</f>
        <v>0</v>
      </c>
      <c r="L969">
        <f>[1]卡牌时间战力!$L$969</f>
        <v>0</v>
      </c>
      <c r="M969">
        <f>[1]卡牌时间战力!$M$969</f>
        <v>0</v>
      </c>
      <c r="N969">
        <f>[1]卡牌时间战力!$N$969</f>
        <v>0</v>
      </c>
      <c r="O969">
        <f>[1]卡牌时间战力!$O$969</f>
        <v>0</v>
      </c>
      <c r="P969">
        <f>[1]卡牌时间战力!$P$969</f>
        <v>0</v>
      </c>
      <c r="Q969">
        <f>[1]卡牌时间战力!$Q$969</f>
        <v>0</v>
      </c>
      <c r="R969">
        <f>[1]卡牌时间战力!$R$969</f>
        <v>0</v>
      </c>
      <c r="S969">
        <f>[1]卡牌时间战力!$S$969</f>
        <v>0</v>
      </c>
      <c r="T969">
        <f>[1]卡牌时间战力!$T$969</f>
        <v>0</v>
      </c>
      <c r="U969">
        <f>[1]卡牌时间战力!$U$969</f>
        <v>0</v>
      </c>
      <c r="V969">
        <f>[1]卡牌时间战力!$V$969</f>
        <v>0</v>
      </c>
      <c r="W969">
        <f>[1]卡牌时间战力!$W$969</f>
        <v>0</v>
      </c>
      <c r="X969">
        <f>[1]卡牌时间战力!$X$969</f>
        <v>0</v>
      </c>
    </row>
    <row r="970" spans="1:24" x14ac:dyDescent="0.15">
      <c r="A970">
        <f>[1]卡牌时间战力!$A$970</f>
        <v>0</v>
      </c>
      <c r="B970">
        <f>[1]卡牌时间战力!$B$970</f>
        <v>0</v>
      </c>
      <c r="C970">
        <f>[1]卡牌时间战力!$C$970</f>
        <v>0</v>
      </c>
      <c r="D970">
        <f>[1]卡牌时间战力!$D$970</f>
        <v>0</v>
      </c>
      <c r="E970">
        <f>[1]卡牌时间战力!$E$970</f>
        <v>0</v>
      </c>
      <c r="F970">
        <f>[1]卡牌时间战力!$F$970</f>
        <v>0</v>
      </c>
      <c r="G970">
        <f>[1]卡牌时间战力!$G$970</f>
        <v>0</v>
      </c>
      <c r="H970">
        <f>[1]卡牌时间战力!$H$970</f>
        <v>0</v>
      </c>
      <c r="I970">
        <f>[1]卡牌时间战力!$I$970</f>
        <v>0</v>
      </c>
      <c r="J970">
        <f>[1]卡牌时间战力!$J$970</f>
        <v>0</v>
      </c>
      <c r="K970">
        <f>[1]卡牌时间战力!$K$970</f>
        <v>0</v>
      </c>
      <c r="L970">
        <f>[1]卡牌时间战力!$L$970</f>
        <v>0</v>
      </c>
      <c r="M970">
        <f>[1]卡牌时间战力!$M$970</f>
        <v>0</v>
      </c>
      <c r="N970">
        <f>[1]卡牌时间战力!$N$970</f>
        <v>0</v>
      </c>
      <c r="O970">
        <f>[1]卡牌时间战力!$O$970</f>
        <v>0</v>
      </c>
      <c r="P970">
        <f>[1]卡牌时间战力!$P$970</f>
        <v>0</v>
      </c>
      <c r="Q970">
        <f>[1]卡牌时间战力!$Q$970</f>
        <v>0</v>
      </c>
      <c r="R970">
        <f>[1]卡牌时间战力!$R$970</f>
        <v>0</v>
      </c>
      <c r="S970">
        <f>[1]卡牌时间战力!$S$970</f>
        <v>0</v>
      </c>
      <c r="T970">
        <f>[1]卡牌时间战力!$T$970</f>
        <v>0</v>
      </c>
      <c r="U970">
        <f>[1]卡牌时间战力!$U$970</f>
        <v>0</v>
      </c>
      <c r="V970">
        <f>[1]卡牌时间战力!$V$970</f>
        <v>0</v>
      </c>
      <c r="W970">
        <f>[1]卡牌时间战力!$W$970</f>
        <v>0</v>
      </c>
      <c r="X970">
        <f>[1]卡牌时间战力!$X$970</f>
        <v>0</v>
      </c>
    </row>
    <row r="971" spans="1:24" x14ac:dyDescent="0.15">
      <c r="A971">
        <f>[1]卡牌时间战力!$A$971</f>
        <v>0</v>
      </c>
      <c r="B971">
        <f>[1]卡牌时间战力!$B$971</f>
        <v>0</v>
      </c>
      <c r="C971">
        <f>[1]卡牌时间战力!$C$971</f>
        <v>0</v>
      </c>
      <c r="D971">
        <f>[1]卡牌时间战力!$D$971</f>
        <v>0</v>
      </c>
      <c r="E971">
        <f>[1]卡牌时间战力!$E$971</f>
        <v>0</v>
      </c>
      <c r="F971">
        <f>[1]卡牌时间战力!$F$971</f>
        <v>0</v>
      </c>
      <c r="G971">
        <f>[1]卡牌时间战力!$G$971</f>
        <v>0</v>
      </c>
      <c r="H971">
        <f>[1]卡牌时间战力!$H$971</f>
        <v>0</v>
      </c>
      <c r="I971">
        <f>[1]卡牌时间战力!$I$971</f>
        <v>0</v>
      </c>
      <c r="J971">
        <f>[1]卡牌时间战力!$J$971</f>
        <v>0</v>
      </c>
      <c r="K971">
        <f>[1]卡牌时间战力!$K$971</f>
        <v>0</v>
      </c>
      <c r="L971">
        <f>[1]卡牌时间战力!$L$971</f>
        <v>0</v>
      </c>
      <c r="M971">
        <f>[1]卡牌时间战力!$M$971</f>
        <v>0</v>
      </c>
      <c r="N971">
        <f>[1]卡牌时间战力!$N$971</f>
        <v>0</v>
      </c>
      <c r="O971">
        <f>[1]卡牌时间战力!$O$971</f>
        <v>0</v>
      </c>
      <c r="P971">
        <f>[1]卡牌时间战力!$P$971</f>
        <v>0</v>
      </c>
      <c r="Q971">
        <f>[1]卡牌时间战力!$Q$971</f>
        <v>0</v>
      </c>
      <c r="R971">
        <f>[1]卡牌时间战力!$R$971</f>
        <v>0</v>
      </c>
      <c r="S971">
        <f>[1]卡牌时间战力!$S$971</f>
        <v>0</v>
      </c>
      <c r="T971">
        <f>[1]卡牌时间战力!$T$971</f>
        <v>0</v>
      </c>
      <c r="U971">
        <f>[1]卡牌时间战力!$U$971</f>
        <v>0</v>
      </c>
      <c r="V971">
        <f>[1]卡牌时间战力!$V$971</f>
        <v>0</v>
      </c>
      <c r="W971">
        <f>[1]卡牌时间战力!$W$971</f>
        <v>0</v>
      </c>
      <c r="X971">
        <f>[1]卡牌时间战力!$X$971</f>
        <v>0</v>
      </c>
    </row>
    <row r="972" spans="1:24" x14ac:dyDescent="0.15">
      <c r="A972">
        <f>[1]卡牌时间战力!$A$972</f>
        <v>0</v>
      </c>
      <c r="B972">
        <f>[1]卡牌时间战力!$B$972</f>
        <v>0</v>
      </c>
      <c r="C972">
        <f>[1]卡牌时间战力!$C$972</f>
        <v>0</v>
      </c>
      <c r="D972">
        <f>[1]卡牌时间战力!$D$972</f>
        <v>0</v>
      </c>
      <c r="E972">
        <f>[1]卡牌时间战力!$E$972</f>
        <v>0</v>
      </c>
      <c r="F972">
        <f>[1]卡牌时间战力!$F$972</f>
        <v>0</v>
      </c>
      <c r="G972">
        <f>[1]卡牌时间战力!$G$972</f>
        <v>0</v>
      </c>
      <c r="H972">
        <f>[1]卡牌时间战力!$H$972</f>
        <v>0</v>
      </c>
      <c r="I972">
        <f>[1]卡牌时间战力!$I$972</f>
        <v>0</v>
      </c>
      <c r="J972">
        <f>[1]卡牌时间战力!$J$972</f>
        <v>0</v>
      </c>
      <c r="K972">
        <f>[1]卡牌时间战力!$K$972</f>
        <v>0</v>
      </c>
      <c r="L972">
        <f>[1]卡牌时间战力!$L$972</f>
        <v>0</v>
      </c>
      <c r="M972">
        <f>[1]卡牌时间战力!$M$972</f>
        <v>0</v>
      </c>
      <c r="N972">
        <f>[1]卡牌时间战力!$N$972</f>
        <v>0</v>
      </c>
      <c r="O972">
        <f>[1]卡牌时间战力!$O$972</f>
        <v>0</v>
      </c>
      <c r="P972">
        <f>[1]卡牌时间战力!$P$972</f>
        <v>0</v>
      </c>
      <c r="Q972">
        <f>[1]卡牌时间战力!$Q$972</f>
        <v>0</v>
      </c>
      <c r="R972">
        <f>[1]卡牌时间战力!$R$972</f>
        <v>0</v>
      </c>
      <c r="S972">
        <f>[1]卡牌时间战力!$S$972</f>
        <v>0</v>
      </c>
      <c r="T972">
        <f>[1]卡牌时间战力!$T$972</f>
        <v>0</v>
      </c>
      <c r="U972">
        <f>[1]卡牌时间战力!$U$972</f>
        <v>0</v>
      </c>
      <c r="V972">
        <f>[1]卡牌时间战力!$V$972</f>
        <v>0</v>
      </c>
      <c r="W972">
        <f>[1]卡牌时间战力!$W$972</f>
        <v>0</v>
      </c>
      <c r="X972">
        <f>[1]卡牌时间战力!$X$972</f>
        <v>0</v>
      </c>
    </row>
    <row r="973" spans="1:24" x14ac:dyDescent="0.15">
      <c r="A973">
        <f>[1]卡牌时间战力!$A$973</f>
        <v>0</v>
      </c>
      <c r="B973">
        <f>[1]卡牌时间战力!$B$973</f>
        <v>0</v>
      </c>
      <c r="C973">
        <f>[1]卡牌时间战力!$C$973</f>
        <v>0</v>
      </c>
      <c r="D973">
        <f>[1]卡牌时间战力!$D$973</f>
        <v>0</v>
      </c>
      <c r="E973">
        <f>[1]卡牌时间战力!$E$973</f>
        <v>0</v>
      </c>
      <c r="F973">
        <f>[1]卡牌时间战力!$F$973</f>
        <v>0</v>
      </c>
      <c r="G973">
        <f>[1]卡牌时间战力!$G$973</f>
        <v>0</v>
      </c>
      <c r="H973">
        <f>[1]卡牌时间战力!$H$973</f>
        <v>0</v>
      </c>
      <c r="I973">
        <f>[1]卡牌时间战力!$I$973</f>
        <v>0</v>
      </c>
      <c r="J973">
        <f>[1]卡牌时间战力!$J$973</f>
        <v>0</v>
      </c>
      <c r="K973">
        <f>[1]卡牌时间战力!$K$973</f>
        <v>0</v>
      </c>
      <c r="L973">
        <f>[1]卡牌时间战力!$L$973</f>
        <v>0</v>
      </c>
      <c r="M973">
        <f>[1]卡牌时间战力!$M$973</f>
        <v>0</v>
      </c>
      <c r="N973">
        <f>[1]卡牌时间战力!$N$973</f>
        <v>0</v>
      </c>
      <c r="O973">
        <f>[1]卡牌时间战力!$O$973</f>
        <v>0</v>
      </c>
      <c r="P973">
        <f>[1]卡牌时间战力!$P$973</f>
        <v>0</v>
      </c>
      <c r="Q973">
        <f>[1]卡牌时间战力!$Q$973</f>
        <v>0</v>
      </c>
      <c r="R973">
        <f>[1]卡牌时间战力!$R$973</f>
        <v>0</v>
      </c>
      <c r="S973">
        <f>[1]卡牌时间战力!$S$973</f>
        <v>0</v>
      </c>
      <c r="T973">
        <f>[1]卡牌时间战力!$T$973</f>
        <v>0</v>
      </c>
      <c r="U973">
        <f>[1]卡牌时间战力!$U$973</f>
        <v>0</v>
      </c>
      <c r="V973">
        <f>[1]卡牌时间战力!$V$973</f>
        <v>0</v>
      </c>
      <c r="W973">
        <f>[1]卡牌时间战力!$W$973</f>
        <v>0</v>
      </c>
      <c r="X973">
        <f>[1]卡牌时间战力!$X$973</f>
        <v>0</v>
      </c>
    </row>
    <row r="974" spans="1:24" x14ac:dyDescent="0.15">
      <c r="A974">
        <f>[1]卡牌时间战力!$A$974</f>
        <v>0</v>
      </c>
      <c r="B974">
        <f>[1]卡牌时间战力!$B$974</f>
        <v>0</v>
      </c>
      <c r="C974">
        <f>[1]卡牌时间战力!$C$974</f>
        <v>0</v>
      </c>
      <c r="D974">
        <f>[1]卡牌时间战力!$D$974</f>
        <v>0</v>
      </c>
      <c r="E974">
        <f>[1]卡牌时间战力!$E$974</f>
        <v>0</v>
      </c>
      <c r="F974">
        <f>[1]卡牌时间战力!$F$974</f>
        <v>0</v>
      </c>
      <c r="G974">
        <f>[1]卡牌时间战力!$G$974</f>
        <v>0</v>
      </c>
      <c r="H974">
        <f>[1]卡牌时间战力!$H$974</f>
        <v>0</v>
      </c>
      <c r="I974">
        <f>[1]卡牌时间战力!$I$974</f>
        <v>0</v>
      </c>
      <c r="J974">
        <f>[1]卡牌时间战力!$J$974</f>
        <v>0</v>
      </c>
      <c r="K974">
        <f>[1]卡牌时间战力!$K$974</f>
        <v>0</v>
      </c>
      <c r="L974">
        <f>[1]卡牌时间战力!$L$974</f>
        <v>0</v>
      </c>
      <c r="M974">
        <f>[1]卡牌时间战力!$M$974</f>
        <v>0</v>
      </c>
      <c r="N974">
        <f>[1]卡牌时间战力!$N$974</f>
        <v>0</v>
      </c>
      <c r="O974">
        <f>[1]卡牌时间战力!$O$974</f>
        <v>0</v>
      </c>
      <c r="P974">
        <f>[1]卡牌时间战力!$P$974</f>
        <v>0</v>
      </c>
      <c r="Q974">
        <f>[1]卡牌时间战力!$Q$974</f>
        <v>0</v>
      </c>
      <c r="R974">
        <f>[1]卡牌时间战力!$R$974</f>
        <v>0</v>
      </c>
      <c r="S974">
        <f>[1]卡牌时间战力!$S$974</f>
        <v>0</v>
      </c>
      <c r="T974">
        <f>[1]卡牌时间战力!$T$974</f>
        <v>0</v>
      </c>
      <c r="U974">
        <f>[1]卡牌时间战力!$U$974</f>
        <v>0</v>
      </c>
      <c r="V974">
        <f>[1]卡牌时间战力!$V$974</f>
        <v>0</v>
      </c>
      <c r="W974">
        <f>[1]卡牌时间战力!$W$974</f>
        <v>0</v>
      </c>
      <c r="X974">
        <f>[1]卡牌时间战力!$X$974</f>
        <v>0</v>
      </c>
    </row>
    <row r="975" spans="1:24" x14ac:dyDescent="0.15">
      <c r="A975">
        <f>[1]卡牌时间战力!$A$975</f>
        <v>0</v>
      </c>
      <c r="B975">
        <f>[1]卡牌时间战力!$B$975</f>
        <v>0</v>
      </c>
      <c r="C975">
        <f>[1]卡牌时间战力!$C$975</f>
        <v>0</v>
      </c>
      <c r="D975">
        <f>[1]卡牌时间战力!$D$975</f>
        <v>0</v>
      </c>
      <c r="E975">
        <f>[1]卡牌时间战力!$E$975</f>
        <v>0</v>
      </c>
      <c r="F975">
        <f>[1]卡牌时间战力!$F$975</f>
        <v>0</v>
      </c>
      <c r="G975">
        <f>[1]卡牌时间战力!$G$975</f>
        <v>0</v>
      </c>
      <c r="H975">
        <f>[1]卡牌时间战力!$H$975</f>
        <v>0</v>
      </c>
      <c r="I975">
        <f>[1]卡牌时间战力!$I$975</f>
        <v>0</v>
      </c>
      <c r="J975">
        <f>[1]卡牌时间战力!$J$975</f>
        <v>0</v>
      </c>
      <c r="K975">
        <f>[1]卡牌时间战力!$K$975</f>
        <v>0</v>
      </c>
      <c r="L975">
        <f>[1]卡牌时间战力!$L$975</f>
        <v>0</v>
      </c>
      <c r="M975">
        <f>[1]卡牌时间战力!$M$975</f>
        <v>0</v>
      </c>
      <c r="N975">
        <f>[1]卡牌时间战力!$N$975</f>
        <v>0</v>
      </c>
      <c r="O975">
        <f>[1]卡牌时间战力!$O$975</f>
        <v>0</v>
      </c>
      <c r="P975">
        <f>[1]卡牌时间战力!$P$975</f>
        <v>0</v>
      </c>
      <c r="Q975">
        <f>[1]卡牌时间战力!$Q$975</f>
        <v>0</v>
      </c>
      <c r="R975">
        <f>[1]卡牌时间战力!$R$975</f>
        <v>0</v>
      </c>
      <c r="S975">
        <f>[1]卡牌时间战力!$S$975</f>
        <v>0</v>
      </c>
      <c r="T975">
        <f>[1]卡牌时间战力!$T$975</f>
        <v>0</v>
      </c>
      <c r="U975">
        <f>[1]卡牌时间战力!$U$975</f>
        <v>0</v>
      </c>
      <c r="V975">
        <f>[1]卡牌时间战力!$V$975</f>
        <v>0</v>
      </c>
      <c r="W975">
        <f>[1]卡牌时间战力!$W$975</f>
        <v>0</v>
      </c>
      <c r="X975">
        <f>[1]卡牌时间战力!$X$975</f>
        <v>0</v>
      </c>
    </row>
    <row r="976" spans="1:24" x14ac:dyDescent="0.15">
      <c r="A976">
        <f>[1]卡牌时间战力!$A$976</f>
        <v>0</v>
      </c>
      <c r="B976">
        <f>[1]卡牌时间战力!$B$976</f>
        <v>0</v>
      </c>
      <c r="C976">
        <f>[1]卡牌时间战力!$C$976</f>
        <v>0</v>
      </c>
      <c r="D976">
        <f>[1]卡牌时间战力!$D$976</f>
        <v>0</v>
      </c>
      <c r="E976">
        <f>[1]卡牌时间战力!$E$976</f>
        <v>0</v>
      </c>
      <c r="F976">
        <f>[1]卡牌时间战力!$F$976</f>
        <v>0</v>
      </c>
      <c r="G976">
        <f>[1]卡牌时间战力!$G$976</f>
        <v>0</v>
      </c>
      <c r="H976">
        <f>[1]卡牌时间战力!$H$976</f>
        <v>0</v>
      </c>
      <c r="I976">
        <f>[1]卡牌时间战力!$I$976</f>
        <v>0</v>
      </c>
      <c r="J976">
        <f>[1]卡牌时间战力!$J$976</f>
        <v>0</v>
      </c>
      <c r="K976">
        <f>[1]卡牌时间战力!$K$976</f>
        <v>0</v>
      </c>
      <c r="L976">
        <f>[1]卡牌时间战力!$L$976</f>
        <v>0</v>
      </c>
      <c r="M976">
        <f>[1]卡牌时间战力!$M$976</f>
        <v>0</v>
      </c>
      <c r="N976">
        <f>[1]卡牌时间战力!$N$976</f>
        <v>0</v>
      </c>
      <c r="O976">
        <f>[1]卡牌时间战力!$O$976</f>
        <v>0</v>
      </c>
      <c r="P976">
        <f>[1]卡牌时间战力!$P$976</f>
        <v>0</v>
      </c>
      <c r="Q976">
        <f>[1]卡牌时间战力!$Q$976</f>
        <v>0</v>
      </c>
      <c r="R976">
        <f>[1]卡牌时间战力!$R$976</f>
        <v>0</v>
      </c>
      <c r="S976">
        <f>[1]卡牌时间战力!$S$976</f>
        <v>0</v>
      </c>
      <c r="T976">
        <f>[1]卡牌时间战力!$T$976</f>
        <v>0</v>
      </c>
      <c r="U976">
        <f>[1]卡牌时间战力!$U$976</f>
        <v>0</v>
      </c>
      <c r="V976">
        <f>[1]卡牌时间战力!$V$976</f>
        <v>0</v>
      </c>
      <c r="W976">
        <f>[1]卡牌时间战力!$W$976</f>
        <v>0</v>
      </c>
      <c r="X976">
        <f>[1]卡牌时间战力!$X$976</f>
        <v>0</v>
      </c>
    </row>
    <row r="977" spans="1:24" x14ac:dyDescent="0.15">
      <c r="A977">
        <f>[1]卡牌时间战力!$A$977</f>
        <v>0</v>
      </c>
      <c r="B977">
        <f>[1]卡牌时间战力!$B$977</f>
        <v>0</v>
      </c>
      <c r="C977">
        <f>[1]卡牌时间战力!$C$977</f>
        <v>0</v>
      </c>
      <c r="D977">
        <f>[1]卡牌时间战力!$D$977</f>
        <v>0</v>
      </c>
      <c r="E977">
        <f>[1]卡牌时间战力!$E$977</f>
        <v>0</v>
      </c>
      <c r="F977">
        <f>[1]卡牌时间战力!$F$977</f>
        <v>0</v>
      </c>
      <c r="G977">
        <f>[1]卡牌时间战力!$G$977</f>
        <v>0</v>
      </c>
      <c r="H977">
        <f>[1]卡牌时间战力!$H$977</f>
        <v>0</v>
      </c>
      <c r="I977">
        <f>[1]卡牌时间战力!$I$977</f>
        <v>0</v>
      </c>
      <c r="J977">
        <f>[1]卡牌时间战力!$J$977</f>
        <v>0</v>
      </c>
      <c r="K977">
        <f>[1]卡牌时间战力!$K$977</f>
        <v>0</v>
      </c>
      <c r="L977">
        <f>[1]卡牌时间战力!$L$977</f>
        <v>0</v>
      </c>
      <c r="M977">
        <f>[1]卡牌时间战力!$M$977</f>
        <v>0</v>
      </c>
      <c r="N977">
        <f>[1]卡牌时间战力!$N$977</f>
        <v>0</v>
      </c>
      <c r="O977">
        <f>[1]卡牌时间战力!$O$977</f>
        <v>0</v>
      </c>
      <c r="P977">
        <f>[1]卡牌时间战力!$P$977</f>
        <v>0</v>
      </c>
      <c r="Q977">
        <f>[1]卡牌时间战力!$Q$977</f>
        <v>0</v>
      </c>
      <c r="R977">
        <f>[1]卡牌时间战力!$R$977</f>
        <v>0</v>
      </c>
      <c r="S977">
        <f>[1]卡牌时间战力!$S$977</f>
        <v>0</v>
      </c>
      <c r="T977">
        <f>[1]卡牌时间战力!$T$977</f>
        <v>0</v>
      </c>
      <c r="U977">
        <f>[1]卡牌时间战力!$U$977</f>
        <v>0</v>
      </c>
      <c r="V977">
        <f>[1]卡牌时间战力!$V$977</f>
        <v>0</v>
      </c>
      <c r="W977">
        <f>[1]卡牌时间战力!$W$977</f>
        <v>0</v>
      </c>
      <c r="X977">
        <f>[1]卡牌时间战力!$X$977</f>
        <v>0</v>
      </c>
    </row>
    <row r="978" spans="1:24" x14ac:dyDescent="0.15">
      <c r="A978">
        <f>[1]卡牌时间战力!$A$978</f>
        <v>0</v>
      </c>
      <c r="B978">
        <f>[1]卡牌时间战力!$B$978</f>
        <v>0</v>
      </c>
      <c r="C978">
        <f>[1]卡牌时间战力!$C$978</f>
        <v>0</v>
      </c>
      <c r="D978">
        <f>[1]卡牌时间战力!$D$978</f>
        <v>0</v>
      </c>
      <c r="E978">
        <f>[1]卡牌时间战力!$E$978</f>
        <v>0</v>
      </c>
      <c r="F978">
        <f>[1]卡牌时间战力!$F$978</f>
        <v>0</v>
      </c>
      <c r="G978">
        <f>[1]卡牌时间战力!$G$978</f>
        <v>0</v>
      </c>
      <c r="H978">
        <f>[1]卡牌时间战力!$H$978</f>
        <v>0</v>
      </c>
      <c r="I978">
        <f>[1]卡牌时间战力!$I$978</f>
        <v>0</v>
      </c>
      <c r="J978">
        <f>[1]卡牌时间战力!$J$978</f>
        <v>0</v>
      </c>
      <c r="K978">
        <f>[1]卡牌时间战力!$K$978</f>
        <v>0</v>
      </c>
      <c r="L978">
        <f>[1]卡牌时间战力!$L$978</f>
        <v>0</v>
      </c>
      <c r="M978">
        <f>[1]卡牌时间战力!$M$978</f>
        <v>0</v>
      </c>
      <c r="N978">
        <f>[1]卡牌时间战力!$N$978</f>
        <v>0</v>
      </c>
      <c r="O978">
        <f>[1]卡牌时间战力!$O$978</f>
        <v>0</v>
      </c>
      <c r="P978">
        <f>[1]卡牌时间战力!$P$978</f>
        <v>0</v>
      </c>
      <c r="Q978">
        <f>[1]卡牌时间战力!$Q$978</f>
        <v>0</v>
      </c>
      <c r="R978">
        <f>[1]卡牌时间战力!$R$978</f>
        <v>0</v>
      </c>
      <c r="S978">
        <f>[1]卡牌时间战力!$S$978</f>
        <v>0</v>
      </c>
      <c r="T978">
        <f>[1]卡牌时间战力!$T$978</f>
        <v>0</v>
      </c>
      <c r="U978">
        <f>[1]卡牌时间战力!$U$978</f>
        <v>0</v>
      </c>
      <c r="V978">
        <f>[1]卡牌时间战力!$V$978</f>
        <v>0</v>
      </c>
      <c r="W978">
        <f>[1]卡牌时间战力!$W$978</f>
        <v>0</v>
      </c>
      <c r="X978">
        <f>[1]卡牌时间战力!$X$978</f>
        <v>0</v>
      </c>
    </row>
    <row r="979" spans="1:24" x14ac:dyDescent="0.15">
      <c r="A979">
        <f>[1]卡牌时间战力!$A$979</f>
        <v>0</v>
      </c>
      <c r="B979">
        <f>[1]卡牌时间战力!$B$979</f>
        <v>0</v>
      </c>
      <c r="C979">
        <f>[1]卡牌时间战力!$C$979</f>
        <v>0</v>
      </c>
      <c r="D979">
        <f>[1]卡牌时间战力!$D$979</f>
        <v>0</v>
      </c>
      <c r="E979">
        <f>[1]卡牌时间战力!$E$979</f>
        <v>0</v>
      </c>
      <c r="F979">
        <f>[1]卡牌时间战力!$F$979</f>
        <v>0</v>
      </c>
      <c r="G979">
        <f>[1]卡牌时间战力!$G$979</f>
        <v>0</v>
      </c>
      <c r="H979">
        <f>[1]卡牌时间战力!$H$979</f>
        <v>0</v>
      </c>
      <c r="I979">
        <f>[1]卡牌时间战力!$I$979</f>
        <v>0</v>
      </c>
      <c r="J979">
        <f>[1]卡牌时间战力!$J$979</f>
        <v>0</v>
      </c>
      <c r="K979">
        <f>[1]卡牌时间战力!$K$979</f>
        <v>0</v>
      </c>
      <c r="L979">
        <f>[1]卡牌时间战力!$L$979</f>
        <v>0</v>
      </c>
      <c r="M979">
        <f>[1]卡牌时间战力!$M$979</f>
        <v>0</v>
      </c>
      <c r="N979">
        <f>[1]卡牌时间战力!$N$979</f>
        <v>0</v>
      </c>
      <c r="O979">
        <f>[1]卡牌时间战力!$O$979</f>
        <v>0</v>
      </c>
      <c r="P979">
        <f>[1]卡牌时间战力!$P$979</f>
        <v>0</v>
      </c>
      <c r="Q979">
        <f>[1]卡牌时间战力!$Q$979</f>
        <v>0</v>
      </c>
      <c r="R979">
        <f>[1]卡牌时间战力!$R$979</f>
        <v>0</v>
      </c>
      <c r="S979">
        <f>[1]卡牌时间战力!$S$979</f>
        <v>0</v>
      </c>
      <c r="T979">
        <f>[1]卡牌时间战力!$T$979</f>
        <v>0</v>
      </c>
      <c r="U979">
        <f>[1]卡牌时间战力!$U$979</f>
        <v>0</v>
      </c>
      <c r="V979">
        <f>[1]卡牌时间战力!$V$979</f>
        <v>0</v>
      </c>
      <c r="W979">
        <f>[1]卡牌时间战力!$W$979</f>
        <v>0</v>
      </c>
      <c r="X979">
        <f>[1]卡牌时间战力!$X$979</f>
        <v>0</v>
      </c>
    </row>
    <row r="980" spans="1:24" x14ac:dyDescent="0.15">
      <c r="A980">
        <f>[1]卡牌时间战力!$A$980</f>
        <v>0</v>
      </c>
      <c r="B980">
        <f>[1]卡牌时间战力!$B$980</f>
        <v>0</v>
      </c>
      <c r="C980">
        <f>[1]卡牌时间战力!$C$980</f>
        <v>0</v>
      </c>
      <c r="D980">
        <f>[1]卡牌时间战力!$D$980</f>
        <v>0</v>
      </c>
      <c r="E980">
        <f>[1]卡牌时间战力!$E$980</f>
        <v>0</v>
      </c>
      <c r="F980">
        <f>[1]卡牌时间战力!$F$980</f>
        <v>0</v>
      </c>
      <c r="G980">
        <f>[1]卡牌时间战力!$G$980</f>
        <v>0</v>
      </c>
      <c r="H980">
        <f>[1]卡牌时间战力!$H$980</f>
        <v>0</v>
      </c>
      <c r="I980">
        <f>[1]卡牌时间战力!$I$980</f>
        <v>0</v>
      </c>
      <c r="J980">
        <f>[1]卡牌时间战力!$J$980</f>
        <v>0</v>
      </c>
      <c r="K980">
        <f>[1]卡牌时间战力!$K$980</f>
        <v>0</v>
      </c>
      <c r="L980">
        <f>[1]卡牌时间战力!$L$980</f>
        <v>0</v>
      </c>
      <c r="M980">
        <f>[1]卡牌时间战力!$M$980</f>
        <v>0</v>
      </c>
      <c r="N980">
        <f>[1]卡牌时间战力!$N$980</f>
        <v>0</v>
      </c>
      <c r="O980">
        <f>[1]卡牌时间战力!$O$980</f>
        <v>0</v>
      </c>
      <c r="P980">
        <f>[1]卡牌时间战力!$P$980</f>
        <v>0</v>
      </c>
      <c r="Q980">
        <f>[1]卡牌时间战力!$Q$980</f>
        <v>0</v>
      </c>
      <c r="R980">
        <f>[1]卡牌时间战力!$R$980</f>
        <v>0</v>
      </c>
      <c r="S980">
        <f>[1]卡牌时间战力!$S$980</f>
        <v>0</v>
      </c>
      <c r="T980">
        <f>[1]卡牌时间战力!$T$980</f>
        <v>0</v>
      </c>
      <c r="U980">
        <f>[1]卡牌时间战力!$U$980</f>
        <v>0</v>
      </c>
      <c r="V980">
        <f>[1]卡牌时间战力!$V$980</f>
        <v>0</v>
      </c>
      <c r="W980">
        <f>[1]卡牌时间战力!$W$980</f>
        <v>0</v>
      </c>
      <c r="X980">
        <f>[1]卡牌时间战力!$X$980</f>
        <v>0</v>
      </c>
    </row>
    <row r="981" spans="1:24" x14ac:dyDescent="0.15">
      <c r="A981">
        <f>[1]卡牌时间战力!$A$981</f>
        <v>0</v>
      </c>
      <c r="B981">
        <f>[1]卡牌时间战力!$B$981</f>
        <v>0</v>
      </c>
      <c r="C981">
        <f>[1]卡牌时间战力!$C$981</f>
        <v>0</v>
      </c>
      <c r="D981">
        <f>[1]卡牌时间战力!$D$981</f>
        <v>0</v>
      </c>
      <c r="E981">
        <f>[1]卡牌时间战力!$E$981</f>
        <v>0</v>
      </c>
      <c r="F981">
        <f>[1]卡牌时间战力!$F$981</f>
        <v>0</v>
      </c>
      <c r="G981">
        <f>[1]卡牌时间战力!$G$981</f>
        <v>0</v>
      </c>
      <c r="H981">
        <f>[1]卡牌时间战力!$H$981</f>
        <v>0</v>
      </c>
      <c r="I981">
        <f>[1]卡牌时间战力!$I$981</f>
        <v>0</v>
      </c>
      <c r="J981">
        <f>[1]卡牌时间战力!$J$981</f>
        <v>0</v>
      </c>
      <c r="K981">
        <f>[1]卡牌时间战力!$K$981</f>
        <v>0</v>
      </c>
      <c r="L981">
        <f>[1]卡牌时间战力!$L$981</f>
        <v>0</v>
      </c>
      <c r="M981">
        <f>[1]卡牌时间战力!$M$981</f>
        <v>0</v>
      </c>
      <c r="N981">
        <f>[1]卡牌时间战力!$N$981</f>
        <v>0</v>
      </c>
      <c r="O981">
        <f>[1]卡牌时间战力!$O$981</f>
        <v>0</v>
      </c>
      <c r="P981">
        <f>[1]卡牌时间战力!$P$981</f>
        <v>0</v>
      </c>
      <c r="Q981">
        <f>[1]卡牌时间战力!$Q$981</f>
        <v>0</v>
      </c>
      <c r="R981">
        <f>[1]卡牌时间战力!$R$981</f>
        <v>0</v>
      </c>
      <c r="S981">
        <f>[1]卡牌时间战力!$S$981</f>
        <v>0</v>
      </c>
      <c r="T981">
        <f>[1]卡牌时间战力!$T$981</f>
        <v>0</v>
      </c>
      <c r="U981">
        <f>[1]卡牌时间战力!$U$981</f>
        <v>0</v>
      </c>
      <c r="V981">
        <f>[1]卡牌时间战力!$V$981</f>
        <v>0</v>
      </c>
      <c r="W981">
        <f>[1]卡牌时间战力!$W$981</f>
        <v>0</v>
      </c>
      <c r="X981">
        <f>[1]卡牌时间战力!$X$981</f>
        <v>0</v>
      </c>
    </row>
    <row r="982" spans="1:24" x14ac:dyDescent="0.15">
      <c r="A982">
        <f>[1]卡牌时间战力!$A$982</f>
        <v>0</v>
      </c>
      <c r="B982">
        <f>[1]卡牌时间战力!$B$982</f>
        <v>0</v>
      </c>
      <c r="C982">
        <f>[1]卡牌时间战力!$C$982</f>
        <v>0</v>
      </c>
      <c r="D982">
        <f>[1]卡牌时间战力!$D$982</f>
        <v>0</v>
      </c>
      <c r="E982">
        <f>[1]卡牌时间战力!$E$982</f>
        <v>0</v>
      </c>
      <c r="F982">
        <f>[1]卡牌时间战力!$F$982</f>
        <v>0</v>
      </c>
      <c r="G982">
        <f>[1]卡牌时间战力!$G$982</f>
        <v>0</v>
      </c>
      <c r="H982">
        <f>[1]卡牌时间战力!$H$982</f>
        <v>0</v>
      </c>
      <c r="I982">
        <f>[1]卡牌时间战力!$I$982</f>
        <v>0</v>
      </c>
      <c r="J982">
        <f>[1]卡牌时间战力!$J$982</f>
        <v>0</v>
      </c>
      <c r="K982">
        <f>[1]卡牌时间战力!$K$982</f>
        <v>0</v>
      </c>
      <c r="L982">
        <f>[1]卡牌时间战力!$L$982</f>
        <v>0</v>
      </c>
      <c r="M982">
        <f>[1]卡牌时间战力!$M$982</f>
        <v>0</v>
      </c>
      <c r="N982">
        <f>[1]卡牌时间战力!$N$982</f>
        <v>0</v>
      </c>
      <c r="O982">
        <f>[1]卡牌时间战力!$O$982</f>
        <v>0</v>
      </c>
      <c r="P982">
        <f>[1]卡牌时间战力!$P$982</f>
        <v>0</v>
      </c>
      <c r="Q982">
        <f>[1]卡牌时间战力!$Q$982</f>
        <v>0</v>
      </c>
      <c r="R982">
        <f>[1]卡牌时间战力!$R$982</f>
        <v>0</v>
      </c>
      <c r="S982">
        <f>[1]卡牌时间战力!$S$982</f>
        <v>0</v>
      </c>
      <c r="T982">
        <f>[1]卡牌时间战力!$T$982</f>
        <v>0</v>
      </c>
      <c r="U982">
        <f>[1]卡牌时间战力!$U$982</f>
        <v>0</v>
      </c>
      <c r="V982">
        <f>[1]卡牌时间战力!$V$982</f>
        <v>0</v>
      </c>
      <c r="W982">
        <f>[1]卡牌时间战力!$W$982</f>
        <v>0</v>
      </c>
      <c r="X982">
        <f>[1]卡牌时间战力!$X$982</f>
        <v>0</v>
      </c>
    </row>
    <row r="983" spans="1:24" x14ac:dyDescent="0.15">
      <c r="A983">
        <f>[1]卡牌时间战力!$A$983</f>
        <v>0</v>
      </c>
      <c r="B983">
        <f>[1]卡牌时间战力!$B$983</f>
        <v>0</v>
      </c>
      <c r="C983">
        <f>[1]卡牌时间战力!$C$983</f>
        <v>0</v>
      </c>
      <c r="D983">
        <f>[1]卡牌时间战力!$D$983</f>
        <v>0</v>
      </c>
      <c r="E983">
        <f>[1]卡牌时间战力!$E$983</f>
        <v>0</v>
      </c>
      <c r="F983">
        <f>[1]卡牌时间战力!$F$983</f>
        <v>0</v>
      </c>
      <c r="G983">
        <f>[1]卡牌时间战力!$G$983</f>
        <v>0</v>
      </c>
      <c r="H983">
        <f>[1]卡牌时间战力!$H$983</f>
        <v>0</v>
      </c>
      <c r="I983">
        <f>[1]卡牌时间战力!$I$983</f>
        <v>0</v>
      </c>
      <c r="J983">
        <f>[1]卡牌时间战力!$J$983</f>
        <v>0</v>
      </c>
      <c r="K983">
        <f>[1]卡牌时间战力!$K$983</f>
        <v>0</v>
      </c>
      <c r="L983">
        <f>[1]卡牌时间战力!$L$983</f>
        <v>0</v>
      </c>
      <c r="M983">
        <f>[1]卡牌时间战力!$M$983</f>
        <v>0</v>
      </c>
      <c r="N983">
        <f>[1]卡牌时间战力!$N$983</f>
        <v>0</v>
      </c>
      <c r="O983">
        <f>[1]卡牌时间战力!$O$983</f>
        <v>0</v>
      </c>
      <c r="P983">
        <f>[1]卡牌时间战力!$P$983</f>
        <v>0</v>
      </c>
      <c r="Q983">
        <f>[1]卡牌时间战力!$Q$983</f>
        <v>0</v>
      </c>
      <c r="R983">
        <f>[1]卡牌时间战力!$R$983</f>
        <v>0</v>
      </c>
      <c r="S983">
        <f>[1]卡牌时间战力!$S$983</f>
        <v>0</v>
      </c>
      <c r="T983">
        <f>[1]卡牌时间战力!$T$983</f>
        <v>0</v>
      </c>
      <c r="U983">
        <f>[1]卡牌时间战力!$U$983</f>
        <v>0</v>
      </c>
      <c r="V983">
        <f>[1]卡牌时间战力!$V$983</f>
        <v>0</v>
      </c>
      <c r="W983">
        <f>[1]卡牌时间战力!$W$983</f>
        <v>0</v>
      </c>
      <c r="X983">
        <f>[1]卡牌时间战力!$X$983</f>
        <v>0</v>
      </c>
    </row>
    <row r="984" spans="1:24" x14ac:dyDescent="0.15">
      <c r="A984">
        <f>[1]卡牌时间战力!$A$984</f>
        <v>0</v>
      </c>
      <c r="B984">
        <f>[1]卡牌时间战力!$B$984</f>
        <v>0</v>
      </c>
      <c r="C984">
        <f>[1]卡牌时间战力!$C$984</f>
        <v>0</v>
      </c>
      <c r="D984">
        <f>[1]卡牌时间战力!$D$984</f>
        <v>0</v>
      </c>
      <c r="E984">
        <f>[1]卡牌时间战力!$E$984</f>
        <v>0</v>
      </c>
      <c r="F984">
        <f>[1]卡牌时间战力!$F$984</f>
        <v>0</v>
      </c>
      <c r="G984">
        <f>[1]卡牌时间战力!$G$984</f>
        <v>0</v>
      </c>
      <c r="H984">
        <f>[1]卡牌时间战力!$H$984</f>
        <v>0</v>
      </c>
      <c r="I984">
        <f>[1]卡牌时间战力!$I$984</f>
        <v>0</v>
      </c>
      <c r="J984">
        <f>[1]卡牌时间战力!$J$984</f>
        <v>0</v>
      </c>
      <c r="K984">
        <f>[1]卡牌时间战力!$K$984</f>
        <v>0</v>
      </c>
      <c r="L984">
        <f>[1]卡牌时间战力!$L$984</f>
        <v>0</v>
      </c>
      <c r="M984">
        <f>[1]卡牌时间战力!$M$984</f>
        <v>0</v>
      </c>
      <c r="N984">
        <f>[1]卡牌时间战力!$N$984</f>
        <v>0</v>
      </c>
      <c r="O984">
        <f>[1]卡牌时间战力!$O$984</f>
        <v>0</v>
      </c>
      <c r="P984">
        <f>[1]卡牌时间战力!$P$984</f>
        <v>0</v>
      </c>
      <c r="Q984">
        <f>[1]卡牌时间战力!$Q$984</f>
        <v>0</v>
      </c>
      <c r="R984">
        <f>[1]卡牌时间战力!$R$984</f>
        <v>0</v>
      </c>
      <c r="S984">
        <f>[1]卡牌时间战力!$S$984</f>
        <v>0</v>
      </c>
      <c r="T984">
        <f>[1]卡牌时间战力!$T$984</f>
        <v>0</v>
      </c>
      <c r="U984">
        <f>[1]卡牌时间战力!$U$984</f>
        <v>0</v>
      </c>
      <c r="V984">
        <f>[1]卡牌时间战力!$V$984</f>
        <v>0</v>
      </c>
      <c r="W984">
        <f>[1]卡牌时间战力!$W$984</f>
        <v>0</v>
      </c>
      <c r="X984">
        <f>[1]卡牌时间战力!$X$984</f>
        <v>0</v>
      </c>
    </row>
    <row r="985" spans="1:24" x14ac:dyDescent="0.15">
      <c r="A985">
        <f>[1]卡牌时间战力!$A$985</f>
        <v>0</v>
      </c>
      <c r="B985">
        <f>[1]卡牌时间战力!$B$985</f>
        <v>0</v>
      </c>
      <c r="C985">
        <f>[1]卡牌时间战力!$C$985</f>
        <v>0</v>
      </c>
      <c r="D985">
        <f>[1]卡牌时间战力!$D$985</f>
        <v>0</v>
      </c>
      <c r="E985">
        <f>[1]卡牌时间战力!$E$985</f>
        <v>0</v>
      </c>
      <c r="F985">
        <f>[1]卡牌时间战力!$F$985</f>
        <v>0</v>
      </c>
      <c r="G985">
        <f>[1]卡牌时间战力!$G$985</f>
        <v>0</v>
      </c>
      <c r="H985">
        <f>[1]卡牌时间战力!$H$985</f>
        <v>0</v>
      </c>
      <c r="I985">
        <f>[1]卡牌时间战力!$I$985</f>
        <v>0</v>
      </c>
      <c r="J985">
        <f>[1]卡牌时间战力!$J$985</f>
        <v>0</v>
      </c>
      <c r="K985">
        <f>[1]卡牌时间战力!$K$985</f>
        <v>0</v>
      </c>
      <c r="L985">
        <f>[1]卡牌时间战力!$L$985</f>
        <v>0</v>
      </c>
      <c r="M985">
        <f>[1]卡牌时间战力!$M$985</f>
        <v>0</v>
      </c>
      <c r="N985">
        <f>[1]卡牌时间战力!$N$985</f>
        <v>0</v>
      </c>
      <c r="O985">
        <f>[1]卡牌时间战力!$O$985</f>
        <v>0</v>
      </c>
      <c r="P985">
        <f>[1]卡牌时间战力!$P$985</f>
        <v>0</v>
      </c>
      <c r="Q985">
        <f>[1]卡牌时间战力!$Q$985</f>
        <v>0</v>
      </c>
      <c r="R985">
        <f>[1]卡牌时间战力!$R$985</f>
        <v>0</v>
      </c>
      <c r="S985">
        <f>[1]卡牌时间战力!$S$985</f>
        <v>0</v>
      </c>
      <c r="T985">
        <f>[1]卡牌时间战力!$T$985</f>
        <v>0</v>
      </c>
      <c r="U985">
        <f>[1]卡牌时间战力!$U$985</f>
        <v>0</v>
      </c>
      <c r="V985">
        <f>[1]卡牌时间战力!$V$985</f>
        <v>0</v>
      </c>
      <c r="W985">
        <f>[1]卡牌时间战力!$W$985</f>
        <v>0</v>
      </c>
      <c r="X985">
        <f>[1]卡牌时间战力!$X$985</f>
        <v>0</v>
      </c>
    </row>
    <row r="986" spans="1:24" x14ac:dyDescent="0.15">
      <c r="A986">
        <f>[1]卡牌时间战力!$A$986</f>
        <v>0</v>
      </c>
      <c r="B986">
        <f>[1]卡牌时间战力!$B$986</f>
        <v>0</v>
      </c>
      <c r="C986">
        <f>[1]卡牌时间战力!$C$986</f>
        <v>0</v>
      </c>
      <c r="D986">
        <f>[1]卡牌时间战力!$D$986</f>
        <v>0</v>
      </c>
      <c r="E986">
        <f>[1]卡牌时间战力!$E$986</f>
        <v>0</v>
      </c>
      <c r="F986">
        <f>[1]卡牌时间战力!$F$986</f>
        <v>0</v>
      </c>
      <c r="G986">
        <f>[1]卡牌时间战力!$G$986</f>
        <v>0</v>
      </c>
      <c r="H986">
        <f>[1]卡牌时间战力!$H$986</f>
        <v>0</v>
      </c>
      <c r="I986">
        <f>[1]卡牌时间战力!$I$986</f>
        <v>0</v>
      </c>
      <c r="J986">
        <f>[1]卡牌时间战力!$J$986</f>
        <v>0</v>
      </c>
      <c r="K986">
        <f>[1]卡牌时间战力!$K$986</f>
        <v>0</v>
      </c>
      <c r="L986">
        <f>[1]卡牌时间战力!$L$986</f>
        <v>0</v>
      </c>
      <c r="M986">
        <f>[1]卡牌时间战力!$M$986</f>
        <v>0</v>
      </c>
      <c r="N986">
        <f>[1]卡牌时间战力!$N$986</f>
        <v>0</v>
      </c>
      <c r="O986">
        <f>[1]卡牌时间战力!$O$986</f>
        <v>0</v>
      </c>
      <c r="P986">
        <f>[1]卡牌时间战力!$P$986</f>
        <v>0</v>
      </c>
      <c r="Q986">
        <f>[1]卡牌时间战力!$Q$986</f>
        <v>0</v>
      </c>
      <c r="R986">
        <f>[1]卡牌时间战力!$R$986</f>
        <v>0</v>
      </c>
      <c r="S986">
        <f>[1]卡牌时间战力!$S$986</f>
        <v>0</v>
      </c>
      <c r="T986">
        <f>[1]卡牌时间战力!$T$986</f>
        <v>0</v>
      </c>
      <c r="U986">
        <f>[1]卡牌时间战力!$U$986</f>
        <v>0</v>
      </c>
      <c r="V986">
        <f>[1]卡牌时间战力!$V$986</f>
        <v>0</v>
      </c>
      <c r="W986">
        <f>[1]卡牌时间战力!$W$986</f>
        <v>0</v>
      </c>
      <c r="X986">
        <f>[1]卡牌时间战力!$X$986</f>
        <v>0</v>
      </c>
    </row>
    <row r="987" spans="1:24" x14ac:dyDescent="0.15">
      <c r="A987">
        <f>[1]卡牌时间战力!$A$987</f>
        <v>0</v>
      </c>
      <c r="B987">
        <f>[1]卡牌时间战力!$B$987</f>
        <v>0</v>
      </c>
      <c r="C987">
        <f>[1]卡牌时间战力!$C$987</f>
        <v>0</v>
      </c>
      <c r="D987">
        <f>[1]卡牌时间战力!$D$987</f>
        <v>0</v>
      </c>
      <c r="E987">
        <f>[1]卡牌时间战力!$E$987</f>
        <v>0</v>
      </c>
      <c r="F987">
        <f>[1]卡牌时间战力!$F$987</f>
        <v>0</v>
      </c>
      <c r="G987">
        <f>[1]卡牌时间战力!$G$987</f>
        <v>0</v>
      </c>
      <c r="H987">
        <f>[1]卡牌时间战力!$H$987</f>
        <v>0</v>
      </c>
      <c r="I987">
        <f>[1]卡牌时间战力!$I$987</f>
        <v>0</v>
      </c>
      <c r="J987">
        <f>[1]卡牌时间战力!$J$987</f>
        <v>0</v>
      </c>
      <c r="K987">
        <f>[1]卡牌时间战力!$K$987</f>
        <v>0</v>
      </c>
      <c r="L987">
        <f>[1]卡牌时间战力!$L$987</f>
        <v>0</v>
      </c>
      <c r="M987">
        <f>[1]卡牌时间战力!$M$987</f>
        <v>0</v>
      </c>
      <c r="N987">
        <f>[1]卡牌时间战力!$N$987</f>
        <v>0</v>
      </c>
      <c r="O987">
        <f>[1]卡牌时间战力!$O$987</f>
        <v>0</v>
      </c>
      <c r="P987">
        <f>[1]卡牌时间战力!$P$987</f>
        <v>0</v>
      </c>
      <c r="Q987">
        <f>[1]卡牌时间战力!$Q$987</f>
        <v>0</v>
      </c>
      <c r="R987">
        <f>[1]卡牌时间战力!$R$987</f>
        <v>0</v>
      </c>
      <c r="S987">
        <f>[1]卡牌时间战力!$S$987</f>
        <v>0</v>
      </c>
      <c r="T987">
        <f>[1]卡牌时间战力!$T$987</f>
        <v>0</v>
      </c>
      <c r="U987">
        <f>[1]卡牌时间战力!$U$987</f>
        <v>0</v>
      </c>
      <c r="V987">
        <f>[1]卡牌时间战力!$V$987</f>
        <v>0</v>
      </c>
      <c r="W987">
        <f>[1]卡牌时间战力!$W$987</f>
        <v>0</v>
      </c>
      <c r="X987">
        <f>[1]卡牌时间战力!$X$987</f>
        <v>0</v>
      </c>
    </row>
    <row r="988" spans="1:24" x14ac:dyDescent="0.15">
      <c r="A988">
        <f>[1]卡牌时间战力!$A$988</f>
        <v>0</v>
      </c>
      <c r="B988">
        <f>[1]卡牌时间战力!$B$988</f>
        <v>0</v>
      </c>
      <c r="C988">
        <f>[1]卡牌时间战力!$C$988</f>
        <v>0</v>
      </c>
      <c r="D988">
        <f>[1]卡牌时间战力!$D$988</f>
        <v>0</v>
      </c>
      <c r="E988">
        <f>[1]卡牌时间战力!$E$988</f>
        <v>0</v>
      </c>
      <c r="F988">
        <f>[1]卡牌时间战力!$F$988</f>
        <v>0</v>
      </c>
      <c r="G988">
        <f>[1]卡牌时间战力!$G$988</f>
        <v>0</v>
      </c>
      <c r="H988">
        <f>[1]卡牌时间战力!$H$988</f>
        <v>0</v>
      </c>
      <c r="I988">
        <f>[1]卡牌时间战力!$I$988</f>
        <v>0</v>
      </c>
      <c r="J988">
        <f>[1]卡牌时间战力!$J$988</f>
        <v>0</v>
      </c>
      <c r="K988">
        <f>[1]卡牌时间战力!$K$988</f>
        <v>0</v>
      </c>
      <c r="L988">
        <f>[1]卡牌时间战力!$L$988</f>
        <v>0</v>
      </c>
      <c r="M988">
        <f>[1]卡牌时间战力!$M$988</f>
        <v>0</v>
      </c>
      <c r="N988">
        <f>[1]卡牌时间战力!$N$988</f>
        <v>0</v>
      </c>
      <c r="O988">
        <f>[1]卡牌时间战力!$O$988</f>
        <v>0</v>
      </c>
      <c r="P988">
        <f>[1]卡牌时间战力!$P$988</f>
        <v>0</v>
      </c>
      <c r="Q988">
        <f>[1]卡牌时间战力!$Q$988</f>
        <v>0</v>
      </c>
      <c r="R988">
        <f>[1]卡牌时间战力!$R$988</f>
        <v>0</v>
      </c>
      <c r="S988">
        <f>[1]卡牌时间战力!$S$988</f>
        <v>0</v>
      </c>
      <c r="T988">
        <f>[1]卡牌时间战力!$T$988</f>
        <v>0</v>
      </c>
      <c r="U988">
        <f>[1]卡牌时间战力!$U$988</f>
        <v>0</v>
      </c>
      <c r="V988">
        <f>[1]卡牌时间战力!$V$988</f>
        <v>0</v>
      </c>
      <c r="W988">
        <f>[1]卡牌时间战力!$W$988</f>
        <v>0</v>
      </c>
      <c r="X988">
        <f>[1]卡牌时间战力!$X$988</f>
        <v>0</v>
      </c>
    </row>
    <row r="989" spans="1:24" x14ac:dyDescent="0.15">
      <c r="A989">
        <f>[1]卡牌时间战力!$A$989</f>
        <v>0</v>
      </c>
      <c r="B989">
        <f>[1]卡牌时间战力!$B$989</f>
        <v>0</v>
      </c>
      <c r="C989">
        <f>[1]卡牌时间战力!$C$989</f>
        <v>0</v>
      </c>
      <c r="D989">
        <f>[1]卡牌时间战力!$D$989</f>
        <v>0</v>
      </c>
      <c r="E989">
        <f>[1]卡牌时间战力!$E$989</f>
        <v>0</v>
      </c>
      <c r="F989">
        <f>[1]卡牌时间战力!$F$989</f>
        <v>0</v>
      </c>
      <c r="G989">
        <f>[1]卡牌时间战力!$G$989</f>
        <v>0</v>
      </c>
      <c r="H989">
        <f>[1]卡牌时间战力!$H$989</f>
        <v>0</v>
      </c>
      <c r="I989">
        <f>[1]卡牌时间战力!$I$989</f>
        <v>0</v>
      </c>
      <c r="J989">
        <f>[1]卡牌时间战力!$J$989</f>
        <v>0</v>
      </c>
      <c r="K989">
        <f>[1]卡牌时间战力!$K$989</f>
        <v>0</v>
      </c>
      <c r="L989">
        <f>[1]卡牌时间战力!$L$989</f>
        <v>0</v>
      </c>
      <c r="M989">
        <f>[1]卡牌时间战力!$M$989</f>
        <v>0</v>
      </c>
      <c r="N989">
        <f>[1]卡牌时间战力!$N$989</f>
        <v>0</v>
      </c>
      <c r="O989">
        <f>[1]卡牌时间战力!$O$989</f>
        <v>0</v>
      </c>
      <c r="P989">
        <f>[1]卡牌时间战力!$P$989</f>
        <v>0</v>
      </c>
      <c r="Q989">
        <f>[1]卡牌时间战力!$Q$989</f>
        <v>0</v>
      </c>
      <c r="R989">
        <f>[1]卡牌时间战力!$R$989</f>
        <v>0</v>
      </c>
      <c r="S989">
        <f>[1]卡牌时间战力!$S$989</f>
        <v>0</v>
      </c>
      <c r="T989">
        <f>[1]卡牌时间战力!$T$989</f>
        <v>0</v>
      </c>
      <c r="U989">
        <f>[1]卡牌时间战力!$U$989</f>
        <v>0</v>
      </c>
      <c r="V989">
        <f>[1]卡牌时间战力!$V$989</f>
        <v>0</v>
      </c>
      <c r="W989">
        <f>[1]卡牌时间战力!$W$989</f>
        <v>0</v>
      </c>
      <c r="X989">
        <f>[1]卡牌时间战力!$X$989</f>
        <v>0</v>
      </c>
    </row>
    <row r="990" spans="1:24" x14ac:dyDescent="0.15">
      <c r="A990">
        <f>[1]卡牌时间战力!$A$990</f>
        <v>0</v>
      </c>
      <c r="B990">
        <f>[1]卡牌时间战力!$B$990</f>
        <v>0</v>
      </c>
      <c r="C990">
        <f>[1]卡牌时间战力!$C$990</f>
        <v>0</v>
      </c>
      <c r="D990">
        <f>[1]卡牌时间战力!$D$990</f>
        <v>0</v>
      </c>
      <c r="E990">
        <f>[1]卡牌时间战力!$E$990</f>
        <v>0</v>
      </c>
      <c r="F990">
        <f>[1]卡牌时间战力!$F$990</f>
        <v>0</v>
      </c>
      <c r="G990">
        <f>[1]卡牌时间战力!$G$990</f>
        <v>0</v>
      </c>
      <c r="H990">
        <f>[1]卡牌时间战力!$H$990</f>
        <v>0</v>
      </c>
      <c r="I990">
        <f>[1]卡牌时间战力!$I$990</f>
        <v>0</v>
      </c>
      <c r="J990">
        <f>[1]卡牌时间战力!$J$990</f>
        <v>0</v>
      </c>
      <c r="K990">
        <f>[1]卡牌时间战力!$K$990</f>
        <v>0</v>
      </c>
      <c r="L990">
        <f>[1]卡牌时间战力!$L$990</f>
        <v>0</v>
      </c>
      <c r="M990">
        <f>[1]卡牌时间战力!$M$990</f>
        <v>0</v>
      </c>
      <c r="N990">
        <f>[1]卡牌时间战力!$N$990</f>
        <v>0</v>
      </c>
      <c r="O990">
        <f>[1]卡牌时间战力!$O$990</f>
        <v>0</v>
      </c>
      <c r="P990">
        <f>[1]卡牌时间战力!$P$990</f>
        <v>0</v>
      </c>
      <c r="Q990">
        <f>[1]卡牌时间战力!$Q$990</f>
        <v>0</v>
      </c>
      <c r="R990">
        <f>[1]卡牌时间战力!$R$990</f>
        <v>0</v>
      </c>
      <c r="S990">
        <f>[1]卡牌时间战力!$S$990</f>
        <v>0</v>
      </c>
      <c r="T990">
        <f>[1]卡牌时间战力!$T$990</f>
        <v>0</v>
      </c>
      <c r="U990">
        <f>[1]卡牌时间战力!$U$990</f>
        <v>0</v>
      </c>
      <c r="V990">
        <f>[1]卡牌时间战力!$V$990</f>
        <v>0</v>
      </c>
      <c r="W990">
        <f>[1]卡牌时间战力!$W$990</f>
        <v>0</v>
      </c>
      <c r="X990">
        <f>[1]卡牌时间战力!$X$990</f>
        <v>0</v>
      </c>
    </row>
    <row r="991" spans="1:24" x14ac:dyDescent="0.15">
      <c r="A991">
        <f>[1]卡牌时间战力!$A$991</f>
        <v>0</v>
      </c>
      <c r="B991">
        <f>[1]卡牌时间战力!$B$991</f>
        <v>0</v>
      </c>
      <c r="C991">
        <f>[1]卡牌时间战力!$C$991</f>
        <v>0</v>
      </c>
      <c r="D991">
        <f>[1]卡牌时间战力!$D$991</f>
        <v>0</v>
      </c>
      <c r="E991">
        <f>[1]卡牌时间战力!$E$991</f>
        <v>0</v>
      </c>
      <c r="F991">
        <f>[1]卡牌时间战力!$F$991</f>
        <v>0</v>
      </c>
      <c r="G991">
        <f>[1]卡牌时间战力!$G$991</f>
        <v>0</v>
      </c>
      <c r="H991">
        <f>[1]卡牌时间战力!$H$991</f>
        <v>0</v>
      </c>
      <c r="I991">
        <f>[1]卡牌时间战力!$I$991</f>
        <v>0</v>
      </c>
      <c r="J991">
        <f>[1]卡牌时间战力!$J$991</f>
        <v>0</v>
      </c>
      <c r="K991">
        <f>[1]卡牌时间战力!$K$991</f>
        <v>0</v>
      </c>
      <c r="L991">
        <f>[1]卡牌时间战力!$L$991</f>
        <v>0</v>
      </c>
      <c r="M991">
        <f>[1]卡牌时间战力!$M$991</f>
        <v>0</v>
      </c>
      <c r="N991">
        <f>[1]卡牌时间战力!$N$991</f>
        <v>0</v>
      </c>
      <c r="O991">
        <f>[1]卡牌时间战力!$O$991</f>
        <v>0</v>
      </c>
      <c r="P991">
        <f>[1]卡牌时间战力!$P$991</f>
        <v>0</v>
      </c>
      <c r="Q991">
        <f>[1]卡牌时间战力!$Q$991</f>
        <v>0</v>
      </c>
      <c r="R991">
        <f>[1]卡牌时间战力!$R$991</f>
        <v>0</v>
      </c>
      <c r="S991">
        <f>[1]卡牌时间战力!$S$991</f>
        <v>0</v>
      </c>
      <c r="T991">
        <f>[1]卡牌时间战力!$T$991</f>
        <v>0</v>
      </c>
      <c r="U991">
        <f>[1]卡牌时间战力!$U$991</f>
        <v>0</v>
      </c>
      <c r="V991">
        <f>[1]卡牌时间战力!$V$991</f>
        <v>0</v>
      </c>
      <c r="W991">
        <f>[1]卡牌时间战力!$W$991</f>
        <v>0</v>
      </c>
      <c r="X991">
        <f>[1]卡牌时间战力!$X$991</f>
        <v>0</v>
      </c>
    </row>
    <row r="992" spans="1:24" x14ac:dyDescent="0.15">
      <c r="A992">
        <f>[1]卡牌时间战力!$A$992</f>
        <v>0</v>
      </c>
      <c r="B992">
        <f>[1]卡牌时间战力!$B$992</f>
        <v>0</v>
      </c>
      <c r="C992">
        <f>[1]卡牌时间战力!$C$992</f>
        <v>0</v>
      </c>
      <c r="D992">
        <f>[1]卡牌时间战力!$D$992</f>
        <v>0</v>
      </c>
      <c r="E992">
        <f>[1]卡牌时间战力!$E$992</f>
        <v>0</v>
      </c>
      <c r="F992">
        <f>[1]卡牌时间战力!$F$992</f>
        <v>0</v>
      </c>
      <c r="G992">
        <f>[1]卡牌时间战力!$G$992</f>
        <v>0</v>
      </c>
      <c r="H992">
        <f>[1]卡牌时间战力!$H$992</f>
        <v>0</v>
      </c>
      <c r="I992">
        <f>[1]卡牌时间战力!$I$992</f>
        <v>0</v>
      </c>
      <c r="J992">
        <f>[1]卡牌时间战力!$J$992</f>
        <v>0</v>
      </c>
      <c r="K992">
        <f>[1]卡牌时间战力!$K$992</f>
        <v>0</v>
      </c>
      <c r="L992">
        <f>[1]卡牌时间战力!$L$992</f>
        <v>0</v>
      </c>
      <c r="M992">
        <f>[1]卡牌时间战力!$M$992</f>
        <v>0</v>
      </c>
      <c r="N992">
        <f>[1]卡牌时间战力!$N$992</f>
        <v>0</v>
      </c>
      <c r="O992">
        <f>[1]卡牌时间战力!$O$992</f>
        <v>0</v>
      </c>
      <c r="P992">
        <f>[1]卡牌时间战力!$P$992</f>
        <v>0</v>
      </c>
      <c r="Q992">
        <f>[1]卡牌时间战力!$Q$992</f>
        <v>0</v>
      </c>
      <c r="R992">
        <f>[1]卡牌时间战力!$R$992</f>
        <v>0</v>
      </c>
      <c r="S992">
        <f>[1]卡牌时间战力!$S$992</f>
        <v>0</v>
      </c>
      <c r="T992">
        <f>[1]卡牌时间战力!$T$992</f>
        <v>0</v>
      </c>
      <c r="U992">
        <f>[1]卡牌时间战力!$U$992</f>
        <v>0</v>
      </c>
      <c r="V992">
        <f>[1]卡牌时间战力!$V$992</f>
        <v>0</v>
      </c>
      <c r="W992">
        <f>[1]卡牌时间战力!$W$992</f>
        <v>0</v>
      </c>
      <c r="X992">
        <f>[1]卡牌时间战力!$X$992</f>
        <v>0</v>
      </c>
    </row>
    <row r="993" spans="1:24" x14ac:dyDescent="0.15">
      <c r="A993">
        <f>[1]卡牌时间战力!$A$993</f>
        <v>0</v>
      </c>
      <c r="B993">
        <f>[1]卡牌时间战力!$B$993</f>
        <v>0</v>
      </c>
      <c r="C993">
        <f>[1]卡牌时间战力!$C$993</f>
        <v>0</v>
      </c>
      <c r="D993">
        <f>[1]卡牌时间战力!$D$993</f>
        <v>0</v>
      </c>
      <c r="E993">
        <f>[1]卡牌时间战力!$E$993</f>
        <v>0</v>
      </c>
      <c r="F993">
        <f>[1]卡牌时间战力!$F$993</f>
        <v>0</v>
      </c>
      <c r="G993">
        <f>[1]卡牌时间战力!$G$993</f>
        <v>0</v>
      </c>
      <c r="H993">
        <f>[1]卡牌时间战力!$H$993</f>
        <v>0</v>
      </c>
      <c r="I993">
        <f>[1]卡牌时间战力!$I$993</f>
        <v>0</v>
      </c>
      <c r="J993">
        <f>[1]卡牌时间战力!$J$993</f>
        <v>0</v>
      </c>
      <c r="K993">
        <f>[1]卡牌时间战力!$K$993</f>
        <v>0</v>
      </c>
      <c r="L993">
        <f>[1]卡牌时间战力!$L$993</f>
        <v>0</v>
      </c>
      <c r="M993">
        <f>[1]卡牌时间战力!$M$993</f>
        <v>0</v>
      </c>
      <c r="N993">
        <f>[1]卡牌时间战力!$N$993</f>
        <v>0</v>
      </c>
      <c r="O993">
        <f>[1]卡牌时间战力!$O$993</f>
        <v>0</v>
      </c>
      <c r="P993">
        <f>[1]卡牌时间战力!$P$993</f>
        <v>0</v>
      </c>
      <c r="Q993">
        <f>[1]卡牌时间战力!$Q$993</f>
        <v>0</v>
      </c>
      <c r="R993">
        <f>[1]卡牌时间战力!$R$993</f>
        <v>0</v>
      </c>
      <c r="S993">
        <f>[1]卡牌时间战力!$S$993</f>
        <v>0</v>
      </c>
      <c r="T993">
        <f>[1]卡牌时间战力!$T$993</f>
        <v>0</v>
      </c>
      <c r="U993">
        <f>[1]卡牌时间战力!$U$993</f>
        <v>0</v>
      </c>
      <c r="V993">
        <f>[1]卡牌时间战力!$V$993</f>
        <v>0</v>
      </c>
      <c r="W993">
        <f>[1]卡牌时间战力!$W$993</f>
        <v>0</v>
      </c>
      <c r="X993">
        <f>[1]卡牌时间战力!$X$993</f>
        <v>0</v>
      </c>
    </row>
    <row r="994" spans="1:24" x14ac:dyDescent="0.15">
      <c r="A994">
        <f>[1]卡牌时间战力!$A$994</f>
        <v>0</v>
      </c>
      <c r="B994">
        <f>[1]卡牌时间战力!$B$994</f>
        <v>0</v>
      </c>
      <c r="C994">
        <f>[1]卡牌时间战力!$C$994</f>
        <v>0</v>
      </c>
      <c r="D994">
        <f>[1]卡牌时间战力!$D$994</f>
        <v>0</v>
      </c>
      <c r="E994">
        <f>[1]卡牌时间战力!$E$994</f>
        <v>0</v>
      </c>
      <c r="F994">
        <f>[1]卡牌时间战力!$F$994</f>
        <v>0</v>
      </c>
      <c r="G994">
        <f>[1]卡牌时间战力!$G$994</f>
        <v>0</v>
      </c>
      <c r="H994">
        <f>[1]卡牌时间战力!$H$994</f>
        <v>0</v>
      </c>
      <c r="I994">
        <f>[1]卡牌时间战力!$I$994</f>
        <v>0</v>
      </c>
      <c r="J994">
        <f>[1]卡牌时间战力!$J$994</f>
        <v>0</v>
      </c>
      <c r="K994">
        <f>[1]卡牌时间战力!$K$994</f>
        <v>0</v>
      </c>
      <c r="L994">
        <f>[1]卡牌时间战力!$L$994</f>
        <v>0</v>
      </c>
      <c r="M994">
        <f>[1]卡牌时间战力!$M$994</f>
        <v>0</v>
      </c>
      <c r="N994">
        <f>[1]卡牌时间战力!$N$994</f>
        <v>0</v>
      </c>
      <c r="O994">
        <f>[1]卡牌时间战力!$O$994</f>
        <v>0</v>
      </c>
      <c r="P994">
        <f>[1]卡牌时间战力!$P$994</f>
        <v>0</v>
      </c>
      <c r="Q994">
        <f>[1]卡牌时间战力!$Q$994</f>
        <v>0</v>
      </c>
      <c r="R994">
        <f>[1]卡牌时间战力!$R$994</f>
        <v>0</v>
      </c>
      <c r="S994">
        <f>[1]卡牌时间战力!$S$994</f>
        <v>0</v>
      </c>
      <c r="T994">
        <f>[1]卡牌时间战力!$T$994</f>
        <v>0</v>
      </c>
      <c r="U994">
        <f>[1]卡牌时间战力!$U$994</f>
        <v>0</v>
      </c>
      <c r="V994">
        <f>[1]卡牌时间战力!$V$994</f>
        <v>0</v>
      </c>
      <c r="W994">
        <f>[1]卡牌时间战力!$W$994</f>
        <v>0</v>
      </c>
      <c r="X994">
        <f>[1]卡牌时间战力!$X$994</f>
        <v>0</v>
      </c>
    </row>
    <row r="995" spans="1:24" x14ac:dyDescent="0.15">
      <c r="A995">
        <f>[1]卡牌时间战力!$A$995</f>
        <v>0</v>
      </c>
      <c r="B995">
        <f>[1]卡牌时间战力!$B$995</f>
        <v>0</v>
      </c>
      <c r="C995">
        <f>[1]卡牌时间战力!$C$995</f>
        <v>0</v>
      </c>
      <c r="D995">
        <f>[1]卡牌时间战力!$D$995</f>
        <v>0</v>
      </c>
      <c r="E995">
        <f>[1]卡牌时间战力!$E$995</f>
        <v>0</v>
      </c>
      <c r="F995">
        <f>[1]卡牌时间战力!$F$995</f>
        <v>0</v>
      </c>
      <c r="G995">
        <f>[1]卡牌时间战力!$G$995</f>
        <v>0</v>
      </c>
      <c r="H995">
        <f>[1]卡牌时间战力!$H$995</f>
        <v>0</v>
      </c>
      <c r="I995">
        <f>[1]卡牌时间战力!$I$995</f>
        <v>0</v>
      </c>
      <c r="J995">
        <f>[1]卡牌时间战力!$J$995</f>
        <v>0</v>
      </c>
      <c r="K995">
        <f>[1]卡牌时间战力!$K$995</f>
        <v>0</v>
      </c>
      <c r="L995">
        <f>[1]卡牌时间战力!$L$995</f>
        <v>0</v>
      </c>
      <c r="M995">
        <f>[1]卡牌时间战力!$M$995</f>
        <v>0</v>
      </c>
      <c r="N995">
        <f>[1]卡牌时间战力!$N$995</f>
        <v>0</v>
      </c>
      <c r="O995">
        <f>[1]卡牌时间战力!$O$995</f>
        <v>0</v>
      </c>
      <c r="P995">
        <f>[1]卡牌时间战力!$P$995</f>
        <v>0</v>
      </c>
      <c r="Q995">
        <f>[1]卡牌时间战力!$Q$995</f>
        <v>0</v>
      </c>
      <c r="R995">
        <f>[1]卡牌时间战力!$R$995</f>
        <v>0</v>
      </c>
      <c r="S995">
        <f>[1]卡牌时间战力!$S$995</f>
        <v>0</v>
      </c>
      <c r="T995">
        <f>[1]卡牌时间战力!$T$995</f>
        <v>0</v>
      </c>
      <c r="U995">
        <f>[1]卡牌时间战力!$U$995</f>
        <v>0</v>
      </c>
      <c r="V995">
        <f>[1]卡牌时间战力!$V$995</f>
        <v>0</v>
      </c>
      <c r="W995">
        <f>[1]卡牌时间战力!$W$995</f>
        <v>0</v>
      </c>
      <c r="X995">
        <f>[1]卡牌时间战力!$X$995</f>
        <v>0</v>
      </c>
    </row>
    <row r="996" spans="1:24" x14ac:dyDescent="0.15">
      <c r="A996">
        <f>[1]卡牌时间战力!$A$996</f>
        <v>0</v>
      </c>
      <c r="B996">
        <f>[1]卡牌时间战力!$B$996</f>
        <v>0</v>
      </c>
      <c r="C996">
        <f>[1]卡牌时间战力!$C$996</f>
        <v>0</v>
      </c>
      <c r="D996">
        <f>[1]卡牌时间战力!$D$996</f>
        <v>0</v>
      </c>
      <c r="E996">
        <f>[1]卡牌时间战力!$E$996</f>
        <v>0</v>
      </c>
      <c r="F996">
        <f>[1]卡牌时间战力!$F$996</f>
        <v>0</v>
      </c>
      <c r="G996">
        <f>[1]卡牌时间战力!$G$996</f>
        <v>0</v>
      </c>
      <c r="H996">
        <f>[1]卡牌时间战力!$H$996</f>
        <v>0</v>
      </c>
      <c r="I996">
        <f>[1]卡牌时间战力!$I$996</f>
        <v>0</v>
      </c>
      <c r="J996">
        <f>[1]卡牌时间战力!$J$996</f>
        <v>0</v>
      </c>
      <c r="K996">
        <f>[1]卡牌时间战力!$K$996</f>
        <v>0</v>
      </c>
      <c r="L996">
        <f>[1]卡牌时间战力!$L$996</f>
        <v>0</v>
      </c>
      <c r="M996">
        <f>[1]卡牌时间战力!$M$996</f>
        <v>0</v>
      </c>
      <c r="N996">
        <f>[1]卡牌时间战力!$N$996</f>
        <v>0</v>
      </c>
      <c r="O996">
        <f>[1]卡牌时间战力!$O$996</f>
        <v>0</v>
      </c>
      <c r="P996">
        <f>[1]卡牌时间战力!$P$996</f>
        <v>0</v>
      </c>
      <c r="Q996">
        <f>[1]卡牌时间战力!$Q$996</f>
        <v>0</v>
      </c>
      <c r="R996">
        <f>[1]卡牌时间战力!$R$996</f>
        <v>0</v>
      </c>
      <c r="S996">
        <f>[1]卡牌时间战力!$S$996</f>
        <v>0</v>
      </c>
      <c r="T996">
        <f>[1]卡牌时间战力!$T$996</f>
        <v>0</v>
      </c>
      <c r="U996">
        <f>[1]卡牌时间战力!$U$996</f>
        <v>0</v>
      </c>
      <c r="V996">
        <f>[1]卡牌时间战力!$V$996</f>
        <v>0</v>
      </c>
      <c r="W996">
        <f>[1]卡牌时间战力!$W$996</f>
        <v>0</v>
      </c>
      <c r="X996">
        <f>[1]卡牌时间战力!$X$996</f>
        <v>0</v>
      </c>
    </row>
    <row r="997" spans="1:24" x14ac:dyDescent="0.15">
      <c r="A997">
        <f>[1]卡牌时间战力!$A$997</f>
        <v>0</v>
      </c>
      <c r="B997">
        <f>[1]卡牌时间战力!$B$997</f>
        <v>0</v>
      </c>
      <c r="C997">
        <f>[1]卡牌时间战力!$C$997</f>
        <v>0</v>
      </c>
      <c r="D997">
        <f>[1]卡牌时间战力!$D$997</f>
        <v>0</v>
      </c>
      <c r="E997">
        <f>[1]卡牌时间战力!$E$997</f>
        <v>0</v>
      </c>
      <c r="F997">
        <f>[1]卡牌时间战力!$F$997</f>
        <v>0</v>
      </c>
      <c r="G997">
        <f>[1]卡牌时间战力!$G$997</f>
        <v>0</v>
      </c>
      <c r="H997">
        <f>[1]卡牌时间战力!$H$997</f>
        <v>0</v>
      </c>
      <c r="I997">
        <f>[1]卡牌时间战力!$I$997</f>
        <v>0</v>
      </c>
      <c r="J997">
        <f>[1]卡牌时间战力!$J$997</f>
        <v>0</v>
      </c>
      <c r="K997">
        <f>[1]卡牌时间战力!$K$997</f>
        <v>0</v>
      </c>
      <c r="L997">
        <f>[1]卡牌时间战力!$L$997</f>
        <v>0</v>
      </c>
      <c r="M997">
        <f>[1]卡牌时间战力!$M$997</f>
        <v>0</v>
      </c>
      <c r="N997">
        <f>[1]卡牌时间战力!$N$997</f>
        <v>0</v>
      </c>
      <c r="O997">
        <f>[1]卡牌时间战力!$O$997</f>
        <v>0</v>
      </c>
      <c r="P997">
        <f>[1]卡牌时间战力!$P$997</f>
        <v>0</v>
      </c>
      <c r="Q997">
        <f>[1]卡牌时间战力!$Q$997</f>
        <v>0</v>
      </c>
      <c r="R997">
        <f>[1]卡牌时间战力!$R$997</f>
        <v>0</v>
      </c>
      <c r="S997">
        <f>[1]卡牌时间战力!$S$997</f>
        <v>0</v>
      </c>
      <c r="T997">
        <f>[1]卡牌时间战力!$T$997</f>
        <v>0</v>
      </c>
      <c r="U997">
        <f>[1]卡牌时间战力!$U$997</f>
        <v>0</v>
      </c>
      <c r="V997">
        <f>[1]卡牌时间战力!$V$997</f>
        <v>0</v>
      </c>
      <c r="W997">
        <f>[1]卡牌时间战力!$W$997</f>
        <v>0</v>
      </c>
      <c r="X997">
        <f>[1]卡牌时间战力!$X$997</f>
        <v>0</v>
      </c>
    </row>
    <row r="998" spans="1:24" x14ac:dyDescent="0.15">
      <c r="A998">
        <f>[1]卡牌时间战力!$A$998</f>
        <v>0</v>
      </c>
      <c r="B998">
        <f>[1]卡牌时间战力!$B$998</f>
        <v>0</v>
      </c>
      <c r="C998">
        <f>[1]卡牌时间战力!$C$998</f>
        <v>0</v>
      </c>
      <c r="D998">
        <f>[1]卡牌时间战力!$D$998</f>
        <v>0</v>
      </c>
      <c r="E998">
        <f>[1]卡牌时间战力!$E$998</f>
        <v>0</v>
      </c>
      <c r="F998">
        <f>[1]卡牌时间战力!$F$998</f>
        <v>0</v>
      </c>
      <c r="G998">
        <f>[1]卡牌时间战力!$G$998</f>
        <v>0</v>
      </c>
      <c r="H998">
        <f>[1]卡牌时间战力!$H$998</f>
        <v>0</v>
      </c>
      <c r="I998">
        <f>[1]卡牌时间战力!$I$998</f>
        <v>0</v>
      </c>
      <c r="J998">
        <f>[1]卡牌时间战力!$J$998</f>
        <v>0</v>
      </c>
      <c r="K998">
        <f>[1]卡牌时间战力!$K$998</f>
        <v>0</v>
      </c>
      <c r="L998">
        <f>[1]卡牌时间战力!$L$998</f>
        <v>0</v>
      </c>
      <c r="M998">
        <f>[1]卡牌时间战力!$M$998</f>
        <v>0</v>
      </c>
      <c r="N998">
        <f>[1]卡牌时间战力!$N$998</f>
        <v>0</v>
      </c>
      <c r="O998">
        <f>[1]卡牌时间战力!$O$998</f>
        <v>0</v>
      </c>
      <c r="P998">
        <f>[1]卡牌时间战力!$P$998</f>
        <v>0</v>
      </c>
      <c r="Q998">
        <f>[1]卡牌时间战力!$Q$998</f>
        <v>0</v>
      </c>
      <c r="R998">
        <f>[1]卡牌时间战力!$R$998</f>
        <v>0</v>
      </c>
      <c r="S998">
        <f>[1]卡牌时间战力!$S$998</f>
        <v>0</v>
      </c>
      <c r="T998">
        <f>[1]卡牌时间战力!$T$998</f>
        <v>0</v>
      </c>
      <c r="U998">
        <f>[1]卡牌时间战力!$U$998</f>
        <v>0</v>
      </c>
      <c r="V998">
        <f>[1]卡牌时间战力!$V$998</f>
        <v>0</v>
      </c>
      <c r="W998">
        <f>[1]卡牌时间战力!$W$998</f>
        <v>0</v>
      </c>
      <c r="X998">
        <f>[1]卡牌时间战力!$X$998</f>
        <v>0</v>
      </c>
    </row>
    <row r="999" spans="1:24" x14ac:dyDescent="0.15">
      <c r="A999">
        <f>[1]卡牌时间战力!$A$999</f>
        <v>0</v>
      </c>
      <c r="B999">
        <f>[1]卡牌时间战力!$B$999</f>
        <v>0</v>
      </c>
      <c r="C999">
        <f>[1]卡牌时间战力!$C$999</f>
        <v>0</v>
      </c>
      <c r="D999">
        <f>[1]卡牌时间战力!$D$999</f>
        <v>0</v>
      </c>
      <c r="E999">
        <f>[1]卡牌时间战力!$E$999</f>
        <v>0</v>
      </c>
      <c r="F999">
        <f>[1]卡牌时间战力!$F$999</f>
        <v>0</v>
      </c>
      <c r="G999">
        <f>[1]卡牌时间战力!$G$999</f>
        <v>0</v>
      </c>
      <c r="H999">
        <f>[1]卡牌时间战力!$H$999</f>
        <v>0</v>
      </c>
      <c r="I999">
        <f>[1]卡牌时间战力!$I$999</f>
        <v>0</v>
      </c>
      <c r="J999">
        <f>[1]卡牌时间战力!$J$999</f>
        <v>0</v>
      </c>
      <c r="K999">
        <f>[1]卡牌时间战力!$K$999</f>
        <v>0</v>
      </c>
      <c r="L999">
        <f>[1]卡牌时间战力!$L$999</f>
        <v>0</v>
      </c>
      <c r="M999">
        <f>[1]卡牌时间战力!$M$999</f>
        <v>0</v>
      </c>
      <c r="N999">
        <f>[1]卡牌时间战力!$N$999</f>
        <v>0</v>
      </c>
      <c r="O999">
        <f>[1]卡牌时间战力!$O$999</f>
        <v>0</v>
      </c>
      <c r="P999">
        <f>[1]卡牌时间战力!$P$999</f>
        <v>0</v>
      </c>
      <c r="Q999">
        <f>[1]卡牌时间战力!$Q$999</f>
        <v>0</v>
      </c>
      <c r="R999">
        <f>[1]卡牌时间战力!$R$999</f>
        <v>0</v>
      </c>
      <c r="S999">
        <f>[1]卡牌时间战力!$S$999</f>
        <v>0</v>
      </c>
      <c r="T999">
        <f>[1]卡牌时间战力!$T$999</f>
        <v>0</v>
      </c>
      <c r="U999">
        <f>[1]卡牌时间战力!$U$999</f>
        <v>0</v>
      </c>
      <c r="V999">
        <f>[1]卡牌时间战力!$V$999</f>
        <v>0</v>
      </c>
      <c r="W999">
        <f>[1]卡牌时间战力!$W$999</f>
        <v>0</v>
      </c>
      <c r="X999">
        <f>[1]卡牌时间战力!$X$999</f>
        <v>0</v>
      </c>
    </row>
    <row r="1000" spans="1:24" x14ac:dyDescent="0.15">
      <c r="A1000">
        <f>[1]卡牌时间战力!$A$1000</f>
        <v>0</v>
      </c>
      <c r="B1000">
        <f>[1]卡牌时间战力!$B$1000</f>
        <v>0</v>
      </c>
      <c r="C1000">
        <f>[1]卡牌时间战力!$C$1000</f>
        <v>0</v>
      </c>
      <c r="D1000">
        <f>[1]卡牌时间战力!$D$1000</f>
        <v>0</v>
      </c>
      <c r="E1000">
        <f>[1]卡牌时间战力!$E$1000</f>
        <v>0</v>
      </c>
      <c r="F1000">
        <f>[1]卡牌时间战力!$F$1000</f>
        <v>0</v>
      </c>
      <c r="G1000">
        <f>[1]卡牌时间战力!$G$1000</f>
        <v>0</v>
      </c>
      <c r="H1000">
        <f>[1]卡牌时间战力!$H$1000</f>
        <v>0</v>
      </c>
      <c r="I1000">
        <f>[1]卡牌时间战力!$I$1000</f>
        <v>0</v>
      </c>
      <c r="J1000">
        <f>[1]卡牌时间战力!$J$1000</f>
        <v>0</v>
      </c>
      <c r="K1000">
        <f>[1]卡牌时间战力!$K$1000</f>
        <v>0</v>
      </c>
      <c r="L1000">
        <f>[1]卡牌时间战力!$L$1000</f>
        <v>0</v>
      </c>
      <c r="M1000">
        <f>[1]卡牌时间战力!$M$1000</f>
        <v>0</v>
      </c>
      <c r="N1000">
        <f>[1]卡牌时间战力!$N$1000</f>
        <v>0</v>
      </c>
      <c r="O1000">
        <f>[1]卡牌时间战力!$O$1000</f>
        <v>0</v>
      </c>
      <c r="P1000">
        <f>[1]卡牌时间战力!$P$1000</f>
        <v>0</v>
      </c>
      <c r="Q1000">
        <f>[1]卡牌时间战力!$Q$1000</f>
        <v>0</v>
      </c>
      <c r="R1000">
        <f>[1]卡牌时间战力!$R$1000</f>
        <v>0</v>
      </c>
      <c r="S1000">
        <f>[1]卡牌时间战力!$S$1000</f>
        <v>0</v>
      </c>
      <c r="T1000">
        <f>[1]卡牌时间战力!$T$1000</f>
        <v>0</v>
      </c>
      <c r="U1000">
        <f>[1]卡牌时间战力!$U$1000</f>
        <v>0</v>
      </c>
      <c r="V1000">
        <f>[1]卡牌时间战力!$V$1000</f>
        <v>0</v>
      </c>
      <c r="W1000">
        <f>[1]卡牌时间战力!$W$1000</f>
        <v>0</v>
      </c>
      <c r="X1000">
        <f>[1]卡牌时间战力!$X$1000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26"/>
  <sheetViews>
    <sheetView topLeftCell="A13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6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s="9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>
        <v>27</v>
      </c>
      <c r="E2" s="2">
        <v>10</v>
      </c>
      <c r="F2" s="9">
        <v>0</v>
      </c>
      <c r="G2">
        <f t="shared" ref="G2:G26" si="0">ROUND(E2*(1-F2)+E2*2*F2,2)</f>
        <v>10</v>
      </c>
      <c r="H2">
        <f>卡牌时间战力!J2</f>
        <v>1</v>
      </c>
      <c r="I2" s="12">
        <v>9</v>
      </c>
      <c r="J2">
        <f t="shared" ref="J2:J20" si="1">ROUND(D2*0.3,0)</f>
        <v>8</v>
      </c>
      <c r="K2" s="1">
        <f t="shared" ref="K2:K26" si="2">ROUND(N2*2*(1+0.05),2)</f>
        <v>32.19</v>
      </c>
      <c r="L2" s="1">
        <f t="shared" ref="L2:L26" si="3">ROUND(K2*Q2+(1-Q2)*N2+2/3*(D2),2)</f>
        <v>43.45</v>
      </c>
      <c r="M2" s="5">
        <f>卡牌等级战力!D2</f>
        <v>43.23</v>
      </c>
      <c r="N2" s="1">
        <f t="shared" ref="N2:N26" si="4">ROUND((2/3*I2+1/3*J2+1/3*G2+1/3*(H2*G2)), 2)</f>
        <v>15.33</v>
      </c>
      <c r="O2" s="5">
        <f>卡牌等级战力!F2</f>
        <v>15.2</v>
      </c>
      <c r="P2" s="6">
        <f>M2-L2</f>
        <v>-0.22000000000000597</v>
      </c>
      <c r="Q2">
        <v>0.6</v>
      </c>
      <c r="R2">
        <f t="shared" ref="R2:R26" si="5">ROUND((1+H2)*G2+J2,2)</f>
        <v>28</v>
      </c>
      <c r="S2">
        <f t="shared" ref="S2:S26" si="6">ROUND(G2*H2,0)</f>
        <v>10</v>
      </c>
      <c r="V2">
        <v>1</v>
      </c>
      <c r="W2">
        <f t="shared" ref="W2:W26" si="7">D2/V2</f>
        <v>27</v>
      </c>
      <c r="X2">
        <f>ROUND(W2/3600,4)</f>
        <v>7.4999999999999997E-3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>
        <v>27</v>
      </c>
      <c r="E3" s="2">
        <v>19</v>
      </c>
      <c r="F3" s="9">
        <v>0</v>
      </c>
      <c r="G3">
        <f t="shared" si="0"/>
        <v>19</v>
      </c>
      <c r="H3">
        <f>卡牌时间战力!J3</f>
        <v>1</v>
      </c>
      <c r="I3" s="12">
        <v>13</v>
      </c>
      <c r="J3">
        <f t="shared" si="1"/>
        <v>8</v>
      </c>
      <c r="K3" s="1">
        <f t="shared" si="2"/>
        <v>50.4</v>
      </c>
      <c r="L3" s="1">
        <f t="shared" si="3"/>
        <v>57.84</v>
      </c>
      <c r="M3" s="5">
        <f>卡牌等级战力!D3</f>
        <v>57.65</v>
      </c>
      <c r="N3" s="1">
        <f t="shared" si="4"/>
        <v>24</v>
      </c>
      <c r="O3" s="5">
        <f>卡牌等级战力!F3</f>
        <v>20.27</v>
      </c>
      <c r="P3" s="6">
        <f t="shared" ref="P3:P26" si="8">M3-L3</f>
        <v>-0.19000000000000483</v>
      </c>
      <c r="Q3">
        <v>0.6</v>
      </c>
      <c r="R3">
        <f t="shared" si="5"/>
        <v>46</v>
      </c>
      <c r="S3">
        <f t="shared" si="6"/>
        <v>19</v>
      </c>
      <c r="V3">
        <v>1</v>
      </c>
      <c r="W3">
        <f t="shared" si="7"/>
        <v>27</v>
      </c>
      <c r="X3">
        <f t="shared" ref="X3:X26" si="9">ROUND(W3/3600,4)</f>
        <v>7.4999999999999997E-3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>
        <v>28</v>
      </c>
      <c r="E4" s="2">
        <v>29</v>
      </c>
      <c r="F4" s="9">
        <v>2.5000000000000001E-3</v>
      </c>
      <c r="G4">
        <f t="shared" si="0"/>
        <v>29.07</v>
      </c>
      <c r="H4">
        <f>卡牌时间战力!J4</f>
        <v>1</v>
      </c>
      <c r="I4" s="12">
        <v>15</v>
      </c>
      <c r="J4">
        <f t="shared" si="1"/>
        <v>8</v>
      </c>
      <c r="K4" s="1">
        <f t="shared" si="2"/>
        <v>67.31</v>
      </c>
      <c r="L4" s="1">
        <f t="shared" si="3"/>
        <v>71.87</v>
      </c>
      <c r="M4" s="5">
        <f>卡牌等级战力!D4</f>
        <v>72.05</v>
      </c>
      <c r="N4" s="1">
        <f t="shared" si="4"/>
        <v>32.049999999999997</v>
      </c>
      <c r="O4" s="5">
        <f>卡牌等级战力!F4</f>
        <v>25.33</v>
      </c>
      <c r="P4" s="6">
        <f t="shared" si="8"/>
        <v>0.17999999999999261</v>
      </c>
      <c r="Q4">
        <v>0.6</v>
      </c>
      <c r="R4">
        <f t="shared" si="5"/>
        <v>66.14</v>
      </c>
      <c r="S4">
        <f t="shared" si="6"/>
        <v>29</v>
      </c>
      <c r="V4">
        <v>1</v>
      </c>
      <c r="W4">
        <f t="shared" si="7"/>
        <v>28</v>
      </c>
      <c r="X4">
        <f t="shared" si="9"/>
        <v>7.7999999999999996E-3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>
        <v>32</v>
      </c>
      <c r="E5" s="2">
        <v>45</v>
      </c>
      <c r="F5" s="9">
        <v>2.5000000000000001E-3</v>
      </c>
      <c r="G5">
        <f t="shared" si="0"/>
        <v>45.11</v>
      </c>
      <c r="H5">
        <f>卡牌时间战力!J6</f>
        <v>1</v>
      </c>
      <c r="I5" s="12">
        <v>22</v>
      </c>
      <c r="J5">
        <f t="shared" si="1"/>
        <v>10</v>
      </c>
      <c r="K5" s="1">
        <f t="shared" si="2"/>
        <v>100.95</v>
      </c>
      <c r="L5" s="1">
        <f t="shared" si="3"/>
        <v>101.13</v>
      </c>
      <c r="M5" s="5">
        <f>卡牌等级战力!D5</f>
        <v>100.9</v>
      </c>
      <c r="N5" s="1">
        <f t="shared" si="4"/>
        <v>48.07</v>
      </c>
      <c r="O5" s="5">
        <f>卡牌等级战力!F5</f>
        <v>35.479999999999997</v>
      </c>
      <c r="P5" s="6">
        <f t="shared" si="8"/>
        <v>-0.22999999999998977</v>
      </c>
      <c r="Q5">
        <v>0.6</v>
      </c>
      <c r="R5">
        <f t="shared" si="5"/>
        <v>100.22</v>
      </c>
      <c r="S5">
        <f t="shared" si="6"/>
        <v>45</v>
      </c>
      <c r="V5">
        <v>1</v>
      </c>
      <c r="W5">
        <f t="shared" si="7"/>
        <v>32</v>
      </c>
      <c r="X5">
        <f t="shared" si="9"/>
        <v>8.8999999999999999E-3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>
        <v>34</v>
      </c>
      <c r="E6" s="2">
        <v>64</v>
      </c>
      <c r="F6" s="9">
        <v>5.0000000000000001E-3</v>
      </c>
      <c r="G6">
        <f t="shared" si="0"/>
        <v>64.319999999999993</v>
      </c>
      <c r="H6">
        <f>卡牌时间战力!J8</f>
        <v>1</v>
      </c>
      <c r="I6" s="12">
        <v>28</v>
      </c>
      <c r="J6">
        <f t="shared" si="1"/>
        <v>10</v>
      </c>
      <c r="K6" s="1">
        <f t="shared" si="2"/>
        <v>136.25</v>
      </c>
      <c r="L6" s="1">
        <f t="shared" si="3"/>
        <v>130.37</v>
      </c>
      <c r="M6" s="5">
        <f>卡牌等级战力!D6</f>
        <v>129.71</v>
      </c>
      <c r="N6" s="1">
        <f t="shared" si="4"/>
        <v>64.88</v>
      </c>
      <c r="O6" s="5">
        <f>卡牌等级战力!F6</f>
        <v>45.61</v>
      </c>
      <c r="P6" s="6">
        <f t="shared" si="8"/>
        <v>-0.65999999999999659</v>
      </c>
      <c r="Q6">
        <v>0.6</v>
      </c>
      <c r="R6">
        <f t="shared" si="5"/>
        <v>138.63999999999999</v>
      </c>
      <c r="S6">
        <f t="shared" si="6"/>
        <v>64</v>
      </c>
      <c r="V6">
        <v>1</v>
      </c>
      <c r="W6">
        <f t="shared" si="7"/>
        <v>34</v>
      </c>
      <c r="X6">
        <f t="shared" si="9"/>
        <v>9.4000000000000004E-3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>
        <v>54</v>
      </c>
      <c r="E7" s="2">
        <v>80</v>
      </c>
      <c r="F7" s="9">
        <v>0.01</v>
      </c>
      <c r="G7">
        <f t="shared" si="0"/>
        <v>80.8</v>
      </c>
      <c r="H7">
        <f>卡牌时间战力!J11</f>
        <v>1</v>
      </c>
      <c r="I7" s="12">
        <v>35</v>
      </c>
      <c r="J7">
        <f t="shared" si="1"/>
        <v>16</v>
      </c>
      <c r="K7" s="1">
        <f t="shared" si="2"/>
        <v>173.31</v>
      </c>
      <c r="L7" s="1">
        <f t="shared" si="3"/>
        <v>173</v>
      </c>
      <c r="M7" s="5">
        <f>卡牌等级战力!D7</f>
        <v>172.96</v>
      </c>
      <c r="N7" s="1">
        <f t="shared" si="4"/>
        <v>82.53</v>
      </c>
      <c r="O7" s="5">
        <f>卡牌等级战力!F7</f>
        <v>60.82</v>
      </c>
      <c r="P7" s="6">
        <f t="shared" si="8"/>
        <v>-3.9999999999992042E-2</v>
      </c>
      <c r="Q7">
        <v>0.6</v>
      </c>
      <c r="R7">
        <f t="shared" si="5"/>
        <v>177.6</v>
      </c>
      <c r="S7">
        <f t="shared" si="6"/>
        <v>81</v>
      </c>
      <c r="V7">
        <v>1</v>
      </c>
      <c r="W7">
        <f t="shared" si="7"/>
        <v>54</v>
      </c>
      <c r="X7">
        <f t="shared" si="9"/>
        <v>1.4999999999999999E-2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>
        <v>68</v>
      </c>
      <c r="E8" s="2">
        <v>100</v>
      </c>
      <c r="F8" s="9">
        <v>1.4999999999999999E-2</v>
      </c>
      <c r="G8">
        <f t="shared" si="0"/>
        <v>101.5</v>
      </c>
      <c r="H8">
        <f>卡牌时间战力!J14</f>
        <v>1</v>
      </c>
      <c r="I8" s="12">
        <v>43</v>
      </c>
      <c r="J8">
        <f t="shared" si="1"/>
        <v>20</v>
      </c>
      <c r="K8" s="1">
        <f t="shared" si="2"/>
        <v>216.3</v>
      </c>
      <c r="L8" s="1">
        <f t="shared" si="3"/>
        <v>216.31</v>
      </c>
      <c r="M8" s="5">
        <f>卡牌等级战力!D8</f>
        <v>216.22</v>
      </c>
      <c r="N8" s="1">
        <f t="shared" si="4"/>
        <v>103</v>
      </c>
      <c r="O8" s="5">
        <f>卡牌等级战力!F8</f>
        <v>76.040000000000006</v>
      </c>
      <c r="P8" s="6">
        <f t="shared" si="8"/>
        <v>-9.0000000000003411E-2</v>
      </c>
      <c r="Q8">
        <v>0.6</v>
      </c>
      <c r="R8">
        <f t="shared" si="5"/>
        <v>223</v>
      </c>
      <c r="S8">
        <f t="shared" si="6"/>
        <v>102</v>
      </c>
      <c r="V8">
        <v>1</v>
      </c>
      <c r="W8">
        <f t="shared" si="7"/>
        <v>68</v>
      </c>
      <c r="X8">
        <f t="shared" si="9"/>
        <v>1.89E-2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>
        <v>131</v>
      </c>
      <c r="E9" s="2">
        <v>128</v>
      </c>
      <c r="F9" s="9">
        <v>2.5000000000000001E-2</v>
      </c>
      <c r="G9">
        <f t="shared" si="0"/>
        <v>131.19999999999999</v>
      </c>
      <c r="H9">
        <f>卡牌时间战力!J18</f>
        <v>1</v>
      </c>
      <c r="I9" s="12">
        <v>52</v>
      </c>
      <c r="J9">
        <f t="shared" si="1"/>
        <v>39</v>
      </c>
      <c r="K9" s="1">
        <f t="shared" si="2"/>
        <v>283.77</v>
      </c>
      <c r="L9" s="1">
        <f t="shared" si="3"/>
        <v>311.64999999999998</v>
      </c>
      <c r="M9" s="5">
        <f>卡牌等级战力!D9</f>
        <v>311.91000000000003</v>
      </c>
      <c r="N9" s="1">
        <f t="shared" si="4"/>
        <v>135.13</v>
      </c>
      <c r="O9" s="5">
        <f>卡牌等级战力!F9</f>
        <v>96.33</v>
      </c>
      <c r="P9" s="6">
        <f t="shared" si="8"/>
        <v>0.26000000000004775</v>
      </c>
      <c r="Q9">
        <v>0.6</v>
      </c>
      <c r="R9">
        <f t="shared" si="5"/>
        <v>301.39999999999998</v>
      </c>
      <c r="S9">
        <f t="shared" si="6"/>
        <v>131</v>
      </c>
      <c r="V9">
        <v>1</v>
      </c>
      <c r="W9">
        <f t="shared" si="7"/>
        <v>131</v>
      </c>
      <c r="X9">
        <f t="shared" si="9"/>
        <v>3.6400000000000002E-2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>
        <v>153</v>
      </c>
      <c r="E10" s="2">
        <v>160</v>
      </c>
      <c r="F10" s="9">
        <v>2.9000000000000001E-2</v>
      </c>
      <c r="G10">
        <f t="shared" si="0"/>
        <v>164.64</v>
      </c>
      <c r="H10">
        <f>卡牌时间战力!J22</f>
        <v>1</v>
      </c>
      <c r="I10" s="12">
        <v>62</v>
      </c>
      <c r="J10">
        <f t="shared" si="1"/>
        <v>46</v>
      </c>
      <c r="K10" s="1">
        <f t="shared" si="2"/>
        <v>349.5</v>
      </c>
      <c r="L10" s="1">
        <f t="shared" si="3"/>
        <v>378.27</v>
      </c>
      <c r="M10" s="5">
        <f>卡牌等级战力!D10</f>
        <v>377.59</v>
      </c>
      <c r="N10" s="1">
        <f t="shared" si="4"/>
        <v>166.43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375.28</v>
      </c>
      <c r="S10">
        <f t="shared" si="6"/>
        <v>165</v>
      </c>
      <c r="V10">
        <v>1</v>
      </c>
      <c r="W10">
        <f t="shared" si="7"/>
        <v>153</v>
      </c>
      <c r="X10">
        <f t="shared" si="9"/>
        <v>4.2500000000000003E-2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>
        <v>164</v>
      </c>
      <c r="E11" s="2">
        <v>197</v>
      </c>
      <c r="F11" s="9">
        <v>3.6999999999999998E-2</v>
      </c>
      <c r="G11">
        <f t="shared" si="0"/>
        <v>204.29</v>
      </c>
      <c r="H11">
        <f>卡牌时间战力!J26</f>
        <v>1</v>
      </c>
      <c r="I11" s="12">
        <v>73</v>
      </c>
      <c r="J11">
        <f t="shared" si="1"/>
        <v>49</v>
      </c>
      <c r="K11" s="1">
        <f t="shared" si="2"/>
        <v>422.5</v>
      </c>
      <c r="L11" s="1">
        <f t="shared" si="3"/>
        <v>443.31</v>
      </c>
      <c r="M11" s="5">
        <f>卡牌等级战力!D11</f>
        <v>443.3</v>
      </c>
      <c r="N11" s="1">
        <f t="shared" si="4"/>
        <v>201.19</v>
      </c>
      <c r="O11" s="5">
        <f>卡牌等级战力!F11</f>
        <v>136.93</v>
      </c>
      <c r="P11" s="6">
        <f t="shared" si="8"/>
        <v>-9.9999999999909051E-3</v>
      </c>
      <c r="Q11">
        <v>0.6</v>
      </c>
      <c r="R11">
        <f t="shared" si="5"/>
        <v>457.58</v>
      </c>
      <c r="S11">
        <f t="shared" si="6"/>
        <v>204</v>
      </c>
      <c r="V11">
        <v>1</v>
      </c>
      <c r="W11">
        <f t="shared" si="7"/>
        <v>164</v>
      </c>
      <c r="X11">
        <f t="shared" si="9"/>
        <v>4.5600000000000002E-2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>
        <v>273</v>
      </c>
      <c r="E12" s="2">
        <v>231</v>
      </c>
      <c r="F12" s="9">
        <v>4.5999999999999999E-2</v>
      </c>
      <c r="G12">
        <f t="shared" si="0"/>
        <v>241.63</v>
      </c>
      <c r="H12">
        <f>卡牌时间战力!J31</f>
        <v>1</v>
      </c>
      <c r="I12" s="12">
        <v>85</v>
      </c>
      <c r="J12">
        <f t="shared" si="1"/>
        <v>82</v>
      </c>
      <c r="K12" s="1">
        <f t="shared" si="2"/>
        <v>514.69000000000005</v>
      </c>
      <c r="L12" s="1">
        <f t="shared" si="3"/>
        <v>588.85</v>
      </c>
      <c r="M12" s="5">
        <f>卡牌等级战力!D12</f>
        <v>589.45000000000005</v>
      </c>
      <c r="N12" s="1">
        <f t="shared" si="4"/>
        <v>245.09</v>
      </c>
      <c r="O12" s="5">
        <f>卡牌等级战力!F12</f>
        <v>162.32</v>
      </c>
      <c r="P12" s="6">
        <f t="shared" si="8"/>
        <v>0.60000000000002274</v>
      </c>
      <c r="Q12">
        <v>0.6</v>
      </c>
      <c r="R12">
        <f t="shared" si="5"/>
        <v>565.26</v>
      </c>
      <c r="S12">
        <f t="shared" si="6"/>
        <v>242</v>
      </c>
      <c r="V12">
        <v>1</v>
      </c>
      <c r="W12">
        <f t="shared" si="7"/>
        <v>273</v>
      </c>
      <c r="X12">
        <f t="shared" si="9"/>
        <v>7.5800000000000006E-2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>
        <v>311</v>
      </c>
      <c r="E13" s="2">
        <v>269</v>
      </c>
      <c r="F13" s="9">
        <v>5.5E-2</v>
      </c>
      <c r="G13">
        <f t="shared" si="0"/>
        <v>283.8</v>
      </c>
      <c r="H13">
        <f>卡牌时间战力!J36</f>
        <v>1</v>
      </c>
      <c r="I13" s="12">
        <v>98</v>
      </c>
      <c r="J13">
        <f t="shared" si="1"/>
        <v>93</v>
      </c>
      <c r="K13" s="1">
        <f t="shared" si="2"/>
        <v>599.61</v>
      </c>
      <c r="L13" s="1">
        <f t="shared" si="3"/>
        <v>681.31</v>
      </c>
      <c r="M13" s="5">
        <f>卡牌等级战力!D13</f>
        <v>681.61</v>
      </c>
      <c r="N13" s="1">
        <f t="shared" si="4"/>
        <v>285.52999999999997</v>
      </c>
      <c r="O13" s="5">
        <f>卡牌等级战力!F13</f>
        <v>187.72</v>
      </c>
      <c r="P13" s="6">
        <f t="shared" si="8"/>
        <v>0.30000000000006821</v>
      </c>
      <c r="Q13">
        <v>0.6</v>
      </c>
      <c r="R13">
        <f t="shared" si="5"/>
        <v>660.6</v>
      </c>
      <c r="S13">
        <f t="shared" si="6"/>
        <v>284</v>
      </c>
      <c r="V13">
        <v>1</v>
      </c>
      <c r="W13">
        <f t="shared" si="7"/>
        <v>311</v>
      </c>
      <c r="X13">
        <f t="shared" si="9"/>
        <v>8.6400000000000005E-2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>
        <v>361</v>
      </c>
      <c r="E14" s="2">
        <v>311</v>
      </c>
      <c r="F14" s="9">
        <v>6.5000000000000002E-2</v>
      </c>
      <c r="G14">
        <f t="shared" si="0"/>
        <v>331.22</v>
      </c>
      <c r="H14">
        <f>卡牌时间战力!J42</f>
        <v>1</v>
      </c>
      <c r="I14" s="12">
        <v>113</v>
      </c>
      <c r="J14">
        <f t="shared" si="1"/>
        <v>108</v>
      </c>
      <c r="K14" s="1">
        <f t="shared" si="2"/>
        <v>697.52</v>
      </c>
      <c r="L14" s="1">
        <f t="shared" si="3"/>
        <v>792.04</v>
      </c>
      <c r="M14" s="5">
        <f>卡牌等级战力!D14</f>
        <v>792.23</v>
      </c>
      <c r="N14" s="1">
        <f t="shared" si="4"/>
        <v>332.15</v>
      </c>
      <c r="O14" s="5">
        <f>卡牌等级战力!F14</f>
        <v>218.21</v>
      </c>
      <c r="P14" s="6">
        <f t="shared" si="8"/>
        <v>0.19000000000005457</v>
      </c>
      <c r="Q14">
        <v>0.6</v>
      </c>
      <c r="R14">
        <f t="shared" si="5"/>
        <v>770.44</v>
      </c>
      <c r="S14">
        <f t="shared" si="6"/>
        <v>331</v>
      </c>
      <c r="V14">
        <v>1</v>
      </c>
      <c r="W14">
        <f t="shared" si="7"/>
        <v>361</v>
      </c>
      <c r="X14">
        <f t="shared" si="9"/>
        <v>0.1003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>
        <v>542</v>
      </c>
      <c r="E15" s="2">
        <v>358</v>
      </c>
      <c r="F15" s="9">
        <v>7.5999999999999998E-2</v>
      </c>
      <c r="G15">
        <f t="shared" si="0"/>
        <v>385.21</v>
      </c>
      <c r="H15">
        <f>卡牌时间战力!J49</f>
        <v>1</v>
      </c>
      <c r="I15" s="12">
        <v>130</v>
      </c>
      <c r="J15">
        <f t="shared" si="1"/>
        <v>163</v>
      </c>
      <c r="K15" s="1">
        <f t="shared" si="2"/>
        <v>835.4</v>
      </c>
      <c r="L15" s="1">
        <f t="shared" si="3"/>
        <v>1021.7</v>
      </c>
      <c r="M15" s="5">
        <f>卡牌等级战力!D15</f>
        <v>1021.31</v>
      </c>
      <c r="N15" s="1">
        <f t="shared" si="4"/>
        <v>397.81</v>
      </c>
      <c r="O15" s="5">
        <f>卡牌等级战力!F15</f>
        <v>253.8</v>
      </c>
      <c r="P15" s="6">
        <f t="shared" si="8"/>
        <v>-0.39000000000010004</v>
      </c>
      <c r="Q15">
        <v>0.6</v>
      </c>
      <c r="R15">
        <f t="shared" si="5"/>
        <v>933.42</v>
      </c>
      <c r="S15">
        <f t="shared" si="6"/>
        <v>385</v>
      </c>
      <c r="V15">
        <v>1</v>
      </c>
      <c r="W15">
        <f t="shared" si="7"/>
        <v>542</v>
      </c>
      <c r="X15">
        <f t="shared" si="9"/>
        <v>0.15060000000000001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>
        <v>656</v>
      </c>
      <c r="E16" s="2">
        <v>410</v>
      </c>
      <c r="F16" s="9">
        <v>8.8999999999999996E-2</v>
      </c>
      <c r="G16">
        <f t="shared" si="0"/>
        <v>446.49</v>
      </c>
      <c r="H16">
        <f>卡牌时间战力!J58</f>
        <v>1</v>
      </c>
      <c r="I16" s="12">
        <v>149</v>
      </c>
      <c r="J16">
        <f t="shared" si="1"/>
        <v>197</v>
      </c>
      <c r="K16" s="1">
        <f t="shared" si="2"/>
        <v>971.59</v>
      </c>
      <c r="L16" s="1">
        <f t="shared" si="3"/>
        <v>1205.3499999999999</v>
      </c>
      <c r="M16" s="5">
        <f>卡牌等级战力!D16</f>
        <v>1205.32</v>
      </c>
      <c r="N16" s="1">
        <f t="shared" si="4"/>
        <v>462.66</v>
      </c>
      <c r="O16" s="5">
        <f>卡牌等级战力!F16</f>
        <v>299.58999999999997</v>
      </c>
      <c r="P16" s="6">
        <f t="shared" si="8"/>
        <v>-2.9999999999972715E-2</v>
      </c>
      <c r="Q16">
        <v>0.6</v>
      </c>
      <c r="R16">
        <f t="shared" si="5"/>
        <v>1089.98</v>
      </c>
      <c r="S16">
        <f t="shared" si="6"/>
        <v>446</v>
      </c>
      <c r="V16">
        <v>1</v>
      </c>
      <c r="W16">
        <f t="shared" si="7"/>
        <v>656</v>
      </c>
      <c r="X16">
        <f t="shared" si="9"/>
        <v>0.1822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>
        <v>949</v>
      </c>
      <c r="E17" s="2">
        <v>468</v>
      </c>
      <c r="F17" s="9">
        <v>0.1</v>
      </c>
      <c r="G17">
        <f t="shared" si="0"/>
        <v>514.79999999999995</v>
      </c>
      <c r="H17">
        <f>卡牌时间战力!J68</f>
        <v>1</v>
      </c>
      <c r="I17" s="12">
        <v>170</v>
      </c>
      <c r="J17">
        <f t="shared" si="1"/>
        <v>285</v>
      </c>
      <c r="K17" s="1">
        <f t="shared" si="2"/>
        <v>1158.21</v>
      </c>
      <c r="L17" s="1">
        <f t="shared" si="3"/>
        <v>1548.2</v>
      </c>
      <c r="M17" s="5">
        <f>卡牌等级战力!D17</f>
        <v>1547.85</v>
      </c>
      <c r="N17" s="1">
        <f t="shared" si="4"/>
        <v>551.53</v>
      </c>
      <c r="O17" s="5">
        <f>卡牌等级战力!F17</f>
        <v>350.51</v>
      </c>
      <c r="P17" s="6">
        <f t="shared" si="8"/>
        <v>-0.35000000000013642</v>
      </c>
      <c r="Q17">
        <v>0.6</v>
      </c>
      <c r="R17">
        <f t="shared" si="5"/>
        <v>1314.6</v>
      </c>
      <c r="S17">
        <f t="shared" si="6"/>
        <v>515</v>
      </c>
      <c r="V17">
        <v>1</v>
      </c>
      <c r="W17">
        <f t="shared" si="7"/>
        <v>949</v>
      </c>
      <c r="X17">
        <f t="shared" si="9"/>
        <v>0.2636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>
        <v>1114</v>
      </c>
      <c r="E18" s="2">
        <v>532</v>
      </c>
      <c r="F18" s="9">
        <v>0.111</v>
      </c>
      <c r="G18">
        <f t="shared" si="0"/>
        <v>591.04999999999995</v>
      </c>
      <c r="H18">
        <f>卡牌时间战力!J79</f>
        <v>1</v>
      </c>
      <c r="I18" s="12">
        <v>193</v>
      </c>
      <c r="J18">
        <f t="shared" si="1"/>
        <v>334</v>
      </c>
      <c r="K18" s="1">
        <f t="shared" si="2"/>
        <v>1331.46</v>
      </c>
      <c r="L18" s="1">
        <f t="shared" si="3"/>
        <v>1795.15</v>
      </c>
      <c r="M18" s="5">
        <f>卡牌等级战力!D18</f>
        <v>1794.89</v>
      </c>
      <c r="N18" s="1">
        <f t="shared" si="4"/>
        <v>634.03</v>
      </c>
      <c r="O18" s="5">
        <f>卡牌等级战力!F18</f>
        <v>406.56</v>
      </c>
      <c r="P18" s="6">
        <f t="shared" si="8"/>
        <v>-0.25999999999999091</v>
      </c>
      <c r="Q18">
        <v>0.6</v>
      </c>
      <c r="R18">
        <f t="shared" si="5"/>
        <v>1516.1</v>
      </c>
      <c r="S18">
        <f t="shared" si="6"/>
        <v>591</v>
      </c>
      <c r="V18">
        <v>1</v>
      </c>
      <c r="W18">
        <f t="shared" si="7"/>
        <v>1114</v>
      </c>
      <c r="X18">
        <f t="shared" si="9"/>
        <v>0.30940000000000001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>
        <v>1314</v>
      </c>
      <c r="E19" s="2">
        <v>603</v>
      </c>
      <c r="F19" s="9">
        <v>0.125</v>
      </c>
      <c r="G19">
        <f t="shared" si="0"/>
        <v>678.38</v>
      </c>
      <c r="H19">
        <f>卡牌时间战力!J92</f>
        <v>1</v>
      </c>
      <c r="I19" s="12">
        <v>219</v>
      </c>
      <c r="J19">
        <f t="shared" si="1"/>
        <v>394</v>
      </c>
      <c r="K19" s="1">
        <f t="shared" si="2"/>
        <v>1532.14</v>
      </c>
      <c r="L19" s="1">
        <f t="shared" si="3"/>
        <v>2087.12</v>
      </c>
      <c r="M19" s="5">
        <f>卡牌等级战力!D19</f>
        <v>2086.9699999999998</v>
      </c>
      <c r="N19" s="1">
        <f t="shared" si="4"/>
        <v>729.59</v>
      </c>
      <c r="O19" s="5">
        <f>卡牌等级战力!F19</f>
        <v>472.87</v>
      </c>
      <c r="P19" s="6">
        <f t="shared" si="8"/>
        <v>-0.15000000000009095</v>
      </c>
      <c r="Q19">
        <v>0.6</v>
      </c>
      <c r="R19">
        <f t="shared" si="5"/>
        <v>1750.76</v>
      </c>
      <c r="S19">
        <f t="shared" si="6"/>
        <v>678</v>
      </c>
      <c r="V19">
        <v>1</v>
      </c>
      <c r="W19">
        <f t="shared" si="7"/>
        <v>1314</v>
      </c>
      <c r="X19">
        <f t="shared" si="9"/>
        <v>0.36499999999999999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>
        <v>1935</v>
      </c>
      <c r="E20" s="9">
        <v>682</v>
      </c>
      <c r="F20" s="9">
        <v>0.13</v>
      </c>
      <c r="G20">
        <f t="shared" si="0"/>
        <v>770.66</v>
      </c>
      <c r="H20">
        <f>卡牌时间战力!J111</f>
        <v>1</v>
      </c>
      <c r="I20">
        <v>248</v>
      </c>
      <c r="J20">
        <f t="shared" si="1"/>
        <v>581</v>
      </c>
      <c r="K20" s="1">
        <f t="shared" si="2"/>
        <v>1832.82</v>
      </c>
      <c r="L20" s="1">
        <f t="shared" si="3"/>
        <v>2738.8</v>
      </c>
      <c r="M20" s="5">
        <f>卡牌等级战力!D20</f>
        <v>2738.05</v>
      </c>
      <c r="N20" s="1">
        <f t="shared" si="4"/>
        <v>872.77</v>
      </c>
      <c r="O20" s="5">
        <f>卡牌等级战力!F20</f>
        <v>569.91</v>
      </c>
      <c r="P20" s="6">
        <f t="shared" si="8"/>
        <v>-0.75</v>
      </c>
      <c r="Q20">
        <v>0.6</v>
      </c>
      <c r="R20">
        <f t="shared" si="5"/>
        <v>2122.3200000000002</v>
      </c>
      <c r="S20">
        <f t="shared" si="6"/>
        <v>771</v>
      </c>
      <c r="V20">
        <v>1</v>
      </c>
      <c r="W20">
        <f t="shared" si="7"/>
        <v>1935</v>
      </c>
      <c r="X20">
        <f t="shared" si="9"/>
        <v>0.53749999999999998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>
        <v>2572</v>
      </c>
      <c r="E21" s="9">
        <v>820</v>
      </c>
      <c r="F21" s="9">
        <v>0.18</v>
      </c>
      <c r="G21">
        <f t="shared" si="0"/>
        <v>967.6</v>
      </c>
      <c r="H21">
        <f>卡牌时间战力!J143</f>
        <v>1</v>
      </c>
      <c r="I21">
        <v>280</v>
      </c>
      <c r="J21">
        <f>ROUND(D21*0.3,0)</f>
        <v>772</v>
      </c>
      <c r="K21" s="1">
        <f t="shared" si="2"/>
        <v>2287.0500000000002</v>
      </c>
      <c r="L21" s="1">
        <f t="shared" si="3"/>
        <v>3522.52</v>
      </c>
      <c r="M21" s="5">
        <f>卡牌等级战力!D21</f>
        <v>3521.88</v>
      </c>
      <c r="N21" s="1">
        <f t="shared" si="4"/>
        <v>1089.07</v>
      </c>
      <c r="O21" s="5">
        <f>卡牌等级战力!F21</f>
        <v>733.66</v>
      </c>
      <c r="P21" s="6">
        <f t="shared" si="8"/>
        <v>-0.63999999999987267</v>
      </c>
      <c r="Q21">
        <v>0.6</v>
      </c>
      <c r="R21">
        <f t="shared" si="5"/>
        <v>2707.2</v>
      </c>
      <c r="S21">
        <f t="shared" si="6"/>
        <v>968</v>
      </c>
      <c r="V21">
        <v>1</v>
      </c>
      <c r="W21">
        <f t="shared" si="7"/>
        <v>2572</v>
      </c>
      <c r="X21">
        <f t="shared" si="9"/>
        <v>0.71440000000000003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3600</v>
      </c>
      <c r="E22" s="9">
        <f>ROUND(E21+(E21-E20)*1.35,0)</f>
        <v>1006</v>
      </c>
      <c r="F22" s="9">
        <v>0.18</v>
      </c>
      <c r="G22">
        <f t="shared" si="0"/>
        <v>1187.08</v>
      </c>
      <c r="H22">
        <f>卡牌时间战力!J144</f>
        <v>1</v>
      </c>
      <c r="I22" s="15">
        <f>ROUND(I21+(I21-I20)*1.5,0)</f>
        <v>328</v>
      </c>
      <c r="J22">
        <f t="shared" ref="J22:J26" si="10">ROUND(D22*0.3,0)</f>
        <v>1080</v>
      </c>
      <c r="K22" s="1">
        <f t="shared" si="2"/>
        <v>2877.11</v>
      </c>
      <c r="L22" s="1">
        <f t="shared" si="3"/>
        <v>4674.29</v>
      </c>
      <c r="M22" s="5">
        <f>基准卡牌配置!M22</f>
        <v>4674.3500000000004</v>
      </c>
      <c r="N22" s="1">
        <f t="shared" si="4"/>
        <v>1370.05</v>
      </c>
      <c r="O22" s="5">
        <f>基准卡牌配置!O22</f>
        <v>974.91</v>
      </c>
      <c r="P22" s="6">
        <f t="shared" si="8"/>
        <v>6.0000000000400178E-2</v>
      </c>
      <c r="Q22">
        <v>0.6</v>
      </c>
      <c r="R22">
        <f t="shared" si="5"/>
        <v>3454.16</v>
      </c>
      <c r="S22">
        <f t="shared" si="6"/>
        <v>1187</v>
      </c>
      <c r="V22">
        <v>1</v>
      </c>
      <c r="W22">
        <f t="shared" si="7"/>
        <v>3600</v>
      </c>
      <c r="X22">
        <f t="shared" si="9"/>
        <v>1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5707</v>
      </c>
      <c r="E23" s="9">
        <f t="shared" ref="E23:E26" si="11">ROUND(E22+(E22-E21)*1.35,0)</f>
        <v>1257</v>
      </c>
      <c r="F23" s="9">
        <v>0.18</v>
      </c>
      <c r="G23">
        <f t="shared" si="0"/>
        <v>1483.26</v>
      </c>
      <c r="H23">
        <f>卡牌时间战力!J145</f>
        <v>1</v>
      </c>
      <c r="I23" s="15">
        <f t="shared" ref="I23:I26" si="12">ROUND(I22+(I22-I21)*1.5,0)</f>
        <v>400</v>
      </c>
      <c r="J23">
        <f t="shared" si="10"/>
        <v>1712</v>
      </c>
      <c r="K23" s="1">
        <f t="shared" si="2"/>
        <v>3834.96</v>
      </c>
      <c r="L23" s="1">
        <f t="shared" si="3"/>
        <v>6836.11</v>
      </c>
      <c r="M23" s="5">
        <f>基准卡牌配置!M23</f>
        <v>6835.8</v>
      </c>
      <c r="N23" s="1">
        <f t="shared" si="4"/>
        <v>1826.17</v>
      </c>
      <c r="O23" s="5">
        <f>基准卡牌配置!O23</f>
        <v>1320.36</v>
      </c>
      <c r="P23" s="6">
        <f t="shared" si="8"/>
        <v>-0.30999999999949068</v>
      </c>
      <c r="Q23">
        <v>0.6</v>
      </c>
      <c r="R23">
        <f t="shared" si="5"/>
        <v>4678.5200000000004</v>
      </c>
      <c r="S23">
        <f t="shared" si="6"/>
        <v>1483</v>
      </c>
      <c r="V23">
        <v>1</v>
      </c>
      <c r="W23">
        <f t="shared" si="7"/>
        <v>5707</v>
      </c>
      <c r="X23">
        <f t="shared" si="9"/>
        <v>1.5852999999999999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7929</v>
      </c>
      <c r="E24" s="9">
        <f t="shared" si="11"/>
        <v>1596</v>
      </c>
      <c r="F24" s="9">
        <v>0.2</v>
      </c>
      <c r="G24">
        <f t="shared" si="0"/>
        <v>1915.2</v>
      </c>
      <c r="H24">
        <f>卡牌时间战力!J146</f>
        <v>1</v>
      </c>
      <c r="I24" s="15">
        <f t="shared" si="12"/>
        <v>508</v>
      </c>
      <c r="J24">
        <f t="shared" si="10"/>
        <v>2379</v>
      </c>
      <c r="K24" s="1">
        <f t="shared" si="2"/>
        <v>5057.79</v>
      </c>
      <c r="L24" s="1">
        <f t="shared" si="3"/>
        <v>9284.06</v>
      </c>
      <c r="M24" s="5">
        <f>基准卡牌配置!M24</f>
        <v>9284.0499999999993</v>
      </c>
      <c r="N24" s="1">
        <f t="shared" si="4"/>
        <v>2408.4699999999998</v>
      </c>
      <c r="O24" s="5">
        <f>基准卡牌配置!O24</f>
        <v>1797.62</v>
      </c>
      <c r="P24" s="6">
        <f t="shared" si="8"/>
        <v>-1.0000000000218279E-2</v>
      </c>
      <c r="Q24">
        <v>0.6</v>
      </c>
      <c r="R24">
        <f t="shared" si="5"/>
        <v>6209.4</v>
      </c>
      <c r="S24">
        <f t="shared" si="6"/>
        <v>1915</v>
      </c>
      <c r="V24">
        <v>1</v>
      </c>
      <c r="W24">
        <f t="shared" si="7"/>
        <v>7929</v>
      </c>
      <c r="X24">
        <f t="shared" si="9"/>
        <v>2.2025000000000001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10732</v>
      </c>
      <c r="E25" s="9">
        <f t="shared" si="11"/>
        <v>2054</v>
      </c>
      <c r="F25" s="9">
        <v>0.2</v>
      </c>
      <c r="G25">
        <f t="shared" si="0"/>
        <v>2464.8000000000002</v>
      </c>
      <c r="H25">
        <f>卡牌时间战力!J147</f>
        <v>1</v>
      </c>
      <c r="I25" s="15">
        <f t="shared" si="12"/>
        <v>670</v>
      </c>
      <c r="J25">
        <f t="shared" si="10"/>
        <v>3220</v>
      </c>
      <c r="K25" s="1">
        <f t="shared" si="2"/>
        <v>6642.72</v>
      </c>
      <c r="L25" s="1">
        <f t="shared" si="3"/>
        <v>12405.58</v>
      </c>
      <c r="M25" s="5">
        <f>基准卡牌配置!M25</f>
        <v>12405.72</v>
      </c>
      <c r="N25" s="1">
        <f t="shared" si="4"/>
        <v>3163.2</v>
      </c>
      <c r="O25" s="5">
        <f>基准卡牌配置!O25</f>
        <v>2409.4699999999998</v>
      </c>
      <c r="P25" s="6">
        <f t="shared" si="8"/>
        <v>0.13999999999941792</v>
      </c>
      <c r="Q25">
        <v>0.6</v>
      </c>
      <c r="R25">
        <f t="shared" si="5"/>
        <v>8149.6</v>
      </c>
      <c r="S25">
        <f t="shared" si="6"/>
        <v>2465</v>
      </c>
      <c r="V25">
        <v>1</v>
      </c>
      <c r="W25">
        <f t="shared" si="7"/>
        <v>10732</v>
      </c>
      <c r="X25">
        <f t="shared" si="9"/>
        <v>2.9811000000000001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14246</v>
      </c>
      <c r="E26" s="9">
        <f t="shared" si="11"/>
        <v>2672</v>
      </c>
      <c r="F26" s="9">
        <v>0.2</v>
      </c>
      <c r="G26">
        <f t="shared" si="0"/>
        <v>3206.4</v>
      </c>
      <c r="H26">
        <f>卡牌时间战力!J148</f>
        <v>1</v>
      </c>
      <c r="I26" s="15">
        <f t="shared" si="12"/>
        <v>913</v>
      </c>
      <c r="J26">
        <f t="shared" si="10"/>
        <v>4274</v>
      </c>
      <c r="K26" s="1">
        <f t="shared" si="2"/>
        <v>8758.9500000000007</v>
      </c>
      <c r="L26" s="1">
        <f t="shared" si="3"/>
        <v>16421.080000000002</v>
      </c>
      <c r="M26" s="5">
        <f>基准卡牌配置!M26</f>
        <v>16421.150000000001</v>
      </c>
      <c r="N26" s="1">
        <f t="shared" si="4"/>
        <v>4170.93</v>
      </c>
      <c r="O26" s="5">
        <f>基准卡牌配置!O26</f>
        <v>3201.9</v>
      </c>
      <c r="P26" s="6">
        <f t="shared" si="8"/>
        <v>6.9999999999708962E-2</v>
      </c>
      <c r="Q26">
        <v>0.6</v>
      </c>
      <c r="R26">
        <f t="shared" si="5"/>
        <v>10686.8</v>
      </c>
      <c r="S26">
        <f t="shared" si="6"/>
        <v>3206</v>
      </c>
      <c r="V26">
        <v>1</v>
      </c>
      <c r="W26">
        <f t="shared" si="7"/>
        <v>14246</v>
      </c>
      <c r="X26">
        <f t="shared" si="9"/>
        <v>3.9571999999999998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25</v>
      </c>
      <c r="E2">
        <v>9</v>
      </c>
      <c r="F2">
        <f>卡牌时间战力!H2</f>
        <v>0.1</v>
      </c>
      <c r="G2">
        <f t="shared" ref="G2:G26" si="0">ROUND(E2*(1-F2)+E2*2*F2,2)</f>
        <v>9.9</v>
      </c>
      <c r="H2" s="9">
        <f>卡牌时间战力!J2</f>
        <v>1</v>
      </c>
      <c r="I2" s="12">
        <v>8</v>
      </c>
      <c r="J2" s="4">
        <f t="shared" ref="J2:J20" si="1">ROUND(D2*0.3,0)</f>
        <v>8</v>
      </c>
      <c r="K2" s="1">
        <f t="shared" ref="K2:K26" si="2">ROUND(N2*2*(1+0.05),2)</f>
        <v>30.66</v>
      </c>
      <c r="L2" s="1">
        <f t="shared" ref="L2:L26" si="3">ROUND(K2*Q2+(1-Q2)*N2+2/3*(D2),2)</f>
        <v>40.9</v>
      </c>
      <c r="M2" s="5">
        <f>卡牌等级战力!D2</f>
        <v>43.23</v>
      </c>
      <c r="N2" s="1">
        <f t="shared" ref="N2:N26" si="4">ROUND((2/3*I2+1/3*J2+1/3*G2+1/3*(H2*G2)), 2)</f>
        <v>14.6</v>
      </c>
      <c r="O2" s="5">
        <f>卡牌等级战力!F2</f>
        <v>15.2</v>
      </c>
      <c r="P2" s="6">
        <f t="shared" ref="P2:P20" si="5">T2-L2</f>
        <v>0.17000000000000171</v>
      </c>
      <c r="Q2">
        <v>0.6</v>
      </c>
      <c r="R2">
        <f t="shared" ref="R2:R26" si="6">ROUND((1+H2)*G2+J2,2)</f>
        <v>27.8</v>
      </c>
      <c r="S2">
        <f t="shared" ref="S2:S26" si="7">ROUND(G2*H2,0)</f>
        <v>10</v>
      </c>
      <c r="T2" s="3">
        <f t="shared" ref="T2:T20" si="8">ROUND(M2*0.95,2)</f>
        <v>41.07</v>
      </c>
      <c r="V2">
        <v>1.2</v>
      </c>
      <c r="W2">
        <f t="shared" ref="W2:W26" si="9">D2/V2</f>
        <v>20.833333333333336</v>
      </c>
      <c r="X2">
        <f>ROUND(W2/3600,4)</f>
        <v>5.7999999999999996E-3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29</v>
      </c>
      <c r="E3">
        <v>13</v>
      </c>
      <c r="F3">
        <f>卡牌时间战力!H3</f>
        <v>0.10005</v>
      </c>
      <c r="G3">
        <f t="shared" si="0"/>
        <v>14.3</v>
      </c>
      <c r="H3" s="9">
        <f>卡牌时间战力!J3</f>
        <v>1</v>
      </c>
      <c r="I3" s="12">
        <v>13</v>
      </c>
      <c r="J3" s="4">
        <f t="shared" si="1"/>
        <v>9</v>
      </c>
      <c r="K3" s="1">
        <f t="shared" si="2"/>
        <v>44.52</v>
      </c>
      <c r="L3" s="1">
        <f t="shared" si="3"/>
        <v>54.53</v>
      </c>
      <c r="M3" s="5">
        <f>卡牌等级战力!D3</f>
        <v>57.65</v>
      </c>
      <c r="N3" s="1">
        <f t="shared" si="4"/>
        <v>21.2</v>
      </c>
      <c r="O3" s="5">
        <f>卡牌等级战力!F3</f>
        <v>20.27</v>
      </c>
      <c r="P3" s="6">
        <f t="shared" si="5"/>
        <v>0.24000000000000199</v>
      </c>
      <c r="Q3">
        <v>0.6</v>
      </c>
      <c r="R3">
        <f t="shared" si="6"/>
        <v>37.6</v>
      </c>
      <c r="S3">
        <f t="shared" si="7"/>
        <v>14</v>
      </c>
      <c r="T3" s="3">
        <f t="shared" si="8"/>
        <v>54.77</v>
      </c>
      <c r="V3">
        <v>1.2</v>
      </c>
      <c r="W3">
        <f t="shared" si="9"/>
        <v>24.166666666666668</v>
      </c>
      <c r="X3">
        <f t="shared" ref="X3:X26" si="10">ROUND(W3/3600,4)</f>
        <v>6.7000000000000002E-3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33</v>
      </c>
      <c r="E4">
        <v>18</v>
      </c>
      <c r="F4">
        <f>卡牌时间战力!H4</f>
        <v>0.10009999999999999</v>
      </c>
      <c r="G4">
        <f t="shared" si="0"/>
        <v>19.8</v>
      </c>
      <c r="H4" s="9">
        <f>卡牌时间战力!J4</f>
        <v>1</v>
      </c>
      <c r="I4" s="12">
        <v>17</v>
      </c>
      <c r="J4" s="4">
        <f t="shared" si="1"/>
        <v>10</v>
      </c>
      <c r="K4" s="1">
        <f t="shared" si="2"/>
        <v>58.53</v>
      </c>
      <c r="L4" s="1">
        <f t="shared" si="3"/>
        <v>68.27</v>
      </c>
      <c r="M4" s="5">
        <f>卡牌等级战力!D4</f>
        <v>72.05</v>
      </c>
      <c r="N4" s="1">
        <f t="shared" si="4"/>
        <v>27.87</v>
      </c>
      <c r="O4" s="5">
        <f>卡牌等级战力!F4</f>
        <v>25.33</v>
      </c>
      <c r="P4" s="6">
        <f t="shared" si="5"/>
        <v>0.18000000000000682</v>
      </c>
      <c r="Q4">
        <v>0.6</v>
      </c>
      <c r="R4">
        <f t="shared" si="6"/>
        <v>49.6</v>
      </c>
      <c r="S4">
        <f t="shared" si="7"/>
        <v>20</v>
      </c>
      <c r="T4" s="3">
        <f t="shared" si="8"/>
        <v>68.45</v>
      </c>
      <c r="V4">
        <v>1.2</v>
      </c>
      <c r="W4">
        <f t="shared" si="9"/>
        <v>27.5</v>
      </c>
      <c r="X4">
        <f t="shared" si="10"/>
        <v>7.6E-3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38</v>
      </c>
      <c r="E5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25</v>
      </c>
      <c r="J5" s="4">
        <f t="shared" si="1"/>
        <v>11</v>
      </c>
      <c r="K5" s="1">
        <f t="shared" si="2"/>
        <v>88.91</v>
      </c>
      <c r="L5" s="1">
        <f t="shared" si="3"/>
        <v>95.62</v>
      </c>
      <c r="M5" s="5">
        <f>卡牌等级战力!D5</f>
        <v>100.9</v>
      </c>
      <c r="N5" s="1">
        <f t="shared" si="4"/>
        <v>42.34</v>
      </c>
      <c r="O5" s="5">
        <f>卡牌等级战力!F5</f>
        <v>35.479999999999997</v>
      </c>
      <c r="P5" s="6">
        <f t="shared" si="5"/>
        <v>0.23999999999999488</v>
      </c>
      <c r="Q5">
        <v>0.6</v>
      </c>
      <c r="R5">
        <f t="shared" si="6"/>
        <v>77.02</v>
      </c>
      <c r="S5">
        <f t="shared" si="7"/>
        <v>33</v>
      </c>
      <c r="T5" s="3">
        <f t="shared" si="8"/>
        <v>95.86</v>
      </c>
      <c r="V5">
        <v>1.2</v>
      </c>
      <c r="W5">
        <f t="shared" si="9"/>
        <v>31.666666666666668</v>
      </c>
      <c r="X5">
        <f t="shared" si="10"/>
        <v>8.8000000000000005E-3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40</v>
      </c>
      <c r="E6">
        <v>43</v>
      </c>
      <c r="F6">
        <f>卡牌时间战力!H8</f>
        <v>0.10029999999999997</v>
      </c>
      <c r="G6">
        <f t="shared" si="0"/>
        <v>47.31</v>
      </c>
      <c r="H6" s="9">
        <v>1.2</v>
      </c>
      <c r="I6" s="12">
        <v>30</v>
      </c>
      <c r="J6" s="4">
        <f t="shared" si="1"/>
        <v>12</v>
      </c>
      <c r="K6" s="1">
        <f t="shared" si="2"/>
        <v>123.25</v>
      </c>
      <c r="L6" s="1">
        <f t="shared" si="3"/>
        <v>124.09</v>
      </c>
      <c r="M6" s="5">
        <f>卡牌等级战力!D6</f>
        <v>129.71</v>
      </c>
      <c r="N6" s="1">
        <f t="shared" si="4"/>
        <v>58.69</v>
      </c>
      <c r="O6" s="5">
        <f>卡牌等级战力!F6</f>
        <v>45.61</v>
      </c>
      <c r="P6" s="6">
        <f t="shared" si="5"/>
        <v>-0.87000000000000455</v>
      </c>
      <c r="Q6">
        <v>0.6</v>
      </c>
      <c r="R6">
        <f t="shared" si="6"/>
        <v>116.08</v>
      </c>
      <c r="S6">
        <f t="shared" si="7"/>
        <v>57</v>
      </c>
      <c r="T6" s="3">
        <f t="shared" si="8"/>
        <v>123.22</v>
      </c>
      <c r="V6">
        <v>1.2</v>
      </c>
      <c r="W6">
        <f t="shared" si="9"/>
        <v>33.333333333333336</v>
      </c>
      <c r="X6">
        <f t="shared" si="10"/>
        <v>9.2999999999999992E-3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45</v>
      </c>
      <c r="E7">
        <v>60</v>
      </c>
      <c r="F7">
        <f>卡牌时间战力!H11</f>
        <v>0.10044999999999996</v>
      </c>
      <c r="G7">
        <f t="shared" si="0"/>
        <v>66.03</v>
      </c>
      <c r="H7" s="9">
        <v>1.2</v>
      </c>
      <c r="I7" s="12">
        <v>42</v>
      </c>
      <c r="J7" s="4">
        <f t="shared" si="1"/>
        <v>14</v>
      </c>
      <c r="K7" s="1">
        <f t="shared" si="2"/>
        <v>170.29</v>
      </c>
      <c r="L7" s="1">
        <f t="shared" si="3"/>
        <v>164.61</v>
      </c>
      <c r="M7" s="5">
        <f>卡牌等级战力!D7</f>
        <v>172.96</v>
      </c>
      <c r="N7" s="1">
        <f t="shared" si="4"/>
        <v>81.09</v>
      </c>
      <c r="O7" s="5">
        <f>卡牌等级战力!F7</f>
        <v>60.82</v>
      </c>
      <c r="P7" s="6">
        <f t="shared" si="5"/>
        <v>-0.30000000000001137</v>
      </c>
      <c r="Q7">
        <v>0.6</v>
      </c>
      <c r="R7">
        <f t="shared" si="6"/>
        <v>159.27000000000001</v>
      </c>
      <c r="S7">
        <f t="shared" si="7"/>
        <v>79</v>
      </c>
      <c r="T7" s="3">
        <f t="shared" si="8"/>
        <v>164.31</v>
      </c>
      <c r="V7">
        <v>1.2</v>
      </c>
      <c r="W7">
        <f t="shared" si="9"/>
        <v>37.5</v>
      </c>
      <c r="X7">
        <f t="shared" si="10"/>
        <v>1.04E-2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52</v>
      </c>
      <c r="E8">
        <v>80</v>
      </c>
      <c r="F8">
        <f>卡牌时间战力!H14</f>
        <v>0.10059999999999994</v>
      </c>
      <c r="G8">
        <f t="shared" si="0"/>
        <v>88.05</v>
      </c>
      <c r="H8" s="9">
        <v>1.2</v>
      </c>
      <c r="I8" s="12">
        <v>50</v>
      </c>
      <c r="J8" s="4">
        <f t="shared" si="1"/>
        <v>16</v>
      </c>
      <c r="K8" s="1">
        <f t="shared" si="2"/>
        <v>216.8</v>
      </c>
      <c r="L8" s="1">
        <f t="shared" si="3"/>
        <v>206.04</v>
      </c>
      <c r="M8" s="5">
        <f>卡牌等级战力!D8</f>
        <v>216.22</v>
      </c>
      <c r="N8" s="1">
        <f t="shared" si="4"/>
        <v>103.24</v>
      </c>
      <c r="O8" s="5">
        <f>卡牌等级战力!F8</f>
        <v>76.040000000000006</v>
      </c>
      <c r="P8" s="6">
        <f t="shared" si="5"/>
        <v>-0.62999999999999545</v>
      </c>
      <c r="Q8">
        <v>0.6</v>
      </c>
      <c r="R8">
        <f t="shared" si="6"/>
        <v>209.71</v>
      </c>
      <c r="S8">
        <f t="shared" si="7"/>
        <v>106</v>
      </c>
      <c r="T8" s="3">
        <f t="shared" si="8"/>
        <v>205.41</v>
      </c>
      <c r="V8">
        <v>1.2</v>
      </c>
      <c r="W8">
        <f t="shared" si="9"/>
        <v>43.333333333333336</v>
      </c>
      <c r="X8">
        <f t="shared" si="10"/>
        <v>1.2E-2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100</v>
      </c>
      <c r="E9">
        <v>104</v>
      </c>
      <c r="F9">
        <f>卡牌时间战力!H18</f>
        <v>0.10079999999999992</v>
      </c>
      <c r="G9">
        <f t="shared" si="0"/>
        <v>114.48</v>
      </c>
      <c r="H9" s="9">
        <v>1.2</v>
      </c>
      <c r="I9" s="12">
        <v>67</v>
      </c>
      <c r="J9" s="4">
        <f t="shared" si="1"/>
        <v>30</v>
      </c>
      <c r="K9" s="1">
        <f t="shared" si="2"/>
        <v>291.10000000000002</v>
      </c>
      <c r="L9" s="1">
        <f t="shared" si="3"/>
        <v>296.77</v>
      </c>
      <c r="M9" s="5">
        <f>卡牌等级战力!D9</f>
        <v>311.91000000000003</v>
      </c>
      <c r="N9" s="1">
        <f t="shared" si="4"/>
        <v>138.62</v>
      </c>
      <c r="O9" s="5">
        <f>卡牌等级战力!F9</f>
        <v>96.33</v>
      </c>
      <c r="P9" s="6">
        <f t="shared" si="5"/>
        <v>-0.45999999999997954</v>
      </c>
      <c r="Q9">
        <v>0.6</v>
      </c>
      <c r="R9">
        <f t="shared" si="6"/>
        <v>281.86</v>
      </c>
      <c r="S9">
        <f t="shared" si="7"/>
        <v>137</v>
      </c>
      <c r="T9" s="3">
        <f t="shared" si="8"/>
        <v>296.31</v>
      </c>
      <c r="V9">
        <v>1.2</v>
      </c>
      <c r="W9">
        <f t="shared" si="9"/>
        <v>83.333333333333343</v>
      </c>
      <c r="X9">
        <f t="shared" si="10"/>
        <v>2.3099999999999999E-2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125</v>
      </c>
      <c r="E10">
        <v>125</v>
      </c>
      <c r="F10">
        <f>卡牌时间战力!H22</f>
        <v>0.1009999999999999</v>
      </c>
      <c r="G10">
        <f t="shared" si="0"/>
        <v>137.63</v>
      </c>
      <c r="H10" s="9">
        <v>1.2</v>
      </c>
      <c r="I10" s="12">
        <v>79</v>
      </c>
      <c r="J10" s="4">
        <f t="shared" si="1"/>
        <v>38</v>
      </c>
      <c r="K10" s="1">
        <f t="shared" si="2"/>
        <v>349.15</v>
      </c>
      <c r="L10" s="1">
        <f t="shared" si="3"/>
        <v>359.33</v>
      </c>
      <c r="M10" s="5">
        <f>卡牌等级战力!D10</f>
        <v>377.59</v>
      </c>
      <c r="N10" s="1">
        <f t="shared" si="4"/>
        <v>166.26</v>
      </c>
      <c r="O10" s="5">
        <f>卡牌等级战力!F10</f>
        <v>116.62</v>
      </c>
      <c r="P10" s="6">
        <f t="shared" si="5"/>
        <v>-0.62000000000000455</v>
      </c>
      <c r="Q10">
        <v>0.6</v>
      </c>
      <c r="R10">
        <f t="shared" si="6"/>
        <v>340.79</v>
      </c>
      <c r="S10">
        <f t="shared" si="7"/>
        <v>165</v>
      </c>
      <c r="T10" s="3">
        <f t="shared" si="8"/>
        <v>358.71</v>
      </c>
      <c r="V10">
        <v>1.2</v>
      </c>
      <c r="W10">
        <f t="shared" si="9"/>
        <v>104.16666666666667</v>
      </c>
      <c r="X10">
        <f t="shared" si="10"/>
        <v>2.8899999999999999E-2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135</v>
      </c>
      <c r="E11">
        <v>148</v>
      </c>
      <c r="F11">
        <f>卡牌时间战力!H26</f>
        <v>0.10119999999999987</v>
      </c>
      <c r="G11">
        <f t="shared" si="0"/>
        <v>162.97999999999999</v>
      </c>
      <c r="H11" s="9">
        <v>1.3</v>
      </c>
      <c r="I11" s="12">
        <v>92</v>
      </c>
      <c r="J11" s="4">
        <f t="shared" si="1"/>
        <v>41</v>
      </c>
      <c r="K11" s="1">
        <f t="shared" si="2"/>
        <v>419.9</v>
      </c>
      <c r="L11" s="1">
        <f t="shared" si="3"/>
        <v>421.92</v>
      </c>
      <c r="M11" s="5">
        <f>卡牌等级战力!D11</f>
        <v>443.3</v>
      </c>
      <c r="N11" s="1">
        <f t="shared" si="4"/>
        <v>199.95</v>
      </c>
      <c r="O11" s="5">
        <f>卡牌等级战力!F11</f>
        <v>136.93</v>
      </c>
      <c r="P11" s="6">
        <f t="shared" si="5"/>
        <v>-0.78000000000002956</v>
      </c>
      <c r="Q11">
        <v>0.6</v>
      </c>
      <c r="R11">
        <f t="shared" si="6"/>
        <v>415.85</v>
      </c>
      <c r="S11">
        <f t="shared" si="7"/>
        <v>212</v>
      </c>
      <c r="T11" s="3">
        <f t="shared" si="8"/>
        <v>421.14</v>
      </c>
      <c r="V11">
        <v>1.2</v>
      </c>
      <c r="W11">
        <f t="shared" si="9"/>
        <v>112.5</v>
      </c>
      <c r="X11">
        <f t="shared" si="10"/>
        <v>3.1300000000000001E-2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238</v>
      </c>
      <c r="E12">
        <v>174</v>
      </c>
      <c r="F12">
        <f>卡牌时间战力!H31</f>
        <v>0.10144999999999985</v>
      </c>
      <c r="G12">
        <f t="shared" si="0"/>
        <v>191.65</v>
      </c>
      <c r="H12" s="9">
        <v>1.3</v>
      </c>
      <c r="I12" s="12">
        <v>107</v>
      </c>
      <c r="J12" s="4">
        <f t="shared" si="1"/>
        <v>71</v>
      </c>
      <c r="K12" s="1">
        <f t="shared" si="2"/>
        <v>508.05</v>
      </c>
      <c r="L12" s="1">
        <f t="shared" si="3"/>
        <v>560.27</v>
      </c>
      <c r="M12" s="5">
        <f>卡牌等级战力!D12</f>
        <v>589.45000000000005</v>
      </c>
      <c r="N12" s="1">
        <f t="shared" si="4"/>
        <v>241.93</v>
      </c>
      <c r="O12" s="5">
        <f>卡牌等级战力!F12</f>
        <v>162.32</v>
      </c>
      <c r="P12" s="6">
        <f t="shared" si="5"/>
        <v>-0.28999999999996362</v>
      </c>
      <c r="Q12">
        <v>0.6</v>
      </c>
      <c r="R12">
        <f t="shared" si="6"/>
        <v>511.8</v>
      </c>
      <c r="S12">
        <f t="shared" si="7"/>
        <v>249</v>
      </c>
      <c r="T12" s="3">
        <f t="shared" si="8"/>
        <v>559.98</v>
      </c>
      <c r="V12">
        <v>1.2</v>
      </c>
      <c r="W12">
        <f t="shared" si="9"/>
        <v>198.33333333333334</v>
      </c>
      <c r="X12">
        <f t="shared" si="10"/>
        <v>5.5100000000000003E-2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271</v>
      </c>
      <c r="E13">
        <v>203</v>
      </c>
      <c r="F13">
        <f>卡牌时间战力!H36</f>
        <v>0.10169999999999982</v>
      </c>
      <c r="G13">
        <f t="shared" si="0"/>
        <v>223.65</v>
      </c>
      <c r="H13" s="9">
        <v>1.3</v>
      </c>
      <c r="I13" s="12">
        <v>124</v>
      </c>
      <c r="J13" s="4">
        <f t="shared" si="1"/>
        <v>81</v>
      </c>
      <c r="K13" s="1">
        <f t="shared" si="2"/>
        <v>590.37</v>
      </c>
      <c r="L13" s="1">
        <f t="shared" si="3"/>
        <v>647.34</v>
      </c>
      <c r="M13" s="5">
        <f>卡牌等级战力!D13</f>
        <v>681.61</v>
      </c>
      <c r="N13" s="1">
        <f t="shared" si="4"/>
        <v>281.13</v>
      </c>
      <c r="O13" s="5">
        <f>卡牌等级战力!F13</f>
        <v>187.72</v>
      </c>
      <c r="P13" s="6">
        <f t="shared" si="5"/>
        <v>0.18999999999994088</v>
      </c>
      <c r="Q13">
        <v>0.6</v>
      </c>
      <c r="R13">
        <f t="shared" si="6"/>
        <v>595.4</v>
      </c>
      <c r="S13">
        <f t="shared" si="7"/>
        <v>291</v>
      </c>
      <c r="T13" s="3">
        <f t="shared" si="8"/>
        <v>647.53</v>
      </c>
      <c r="V13">
        <v>1.2</v>
      </c>
      <c r="W13">
        <f t="shared" si="9"/>
        <v>225.83333333333334</v>
      </c>
      <c r="X13">
        <f t="shared" si="10"/>
        <v>6.2700000000000006E-2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318</v>
      </c>
      <c r="E14">
        <v>235</v>
      </c>
      <c r="F14">
        <f>卡牌时间战力!H42</f>
        <v>0.10199999999999979</v>
      </c>
      <c r="G14">
        <f t="shared" si="0"/>
        <v>258.97000000000003</v>
      </c>
      <c r="H14" s="9">
        <v>1.3</v>
      </c>
      <c r="I14" s="12">
        <v>143</v>
      </c>
      <c r="J14" s="4">
        <f t="shared" si="1"/>
        <v>95</v>
      </c>
      <c r="K14" s="1">
        <f t="shared" si="2"/>
        <v>683.63</v>
      </c>
      <c r="L14" s="1">
        <f t="shared" si="3"/>
        <v>752.39</v>
      </c>
      <c r="M14" s="5">
        <f>卡牌等级战力!D14</f>
        <v>792.23</v>
      </c>
      <c r="N14" s="1">
        <f t="shared" si="4"/>
        <v>325.54000000000002</v>
      </c>
      <c r="O14" s="5">
        <f>卡牌等级战力!F14</f>
        <v>218.21</v>
      </c>
      <c r="P14" s="6">
        <f t="shared" si="5"/>
        <v>0.23000000000001819</v>
      </c>
      <c r="Q14">
        <v>0.6</v>
      </c>
      <c r="R14">
        <f t="shared" si="6"/>
        <v>690.63</v>
      </c>
      <c r="S14">
        <f t="shared" si="7"/>
        <v>337</v>
      </c>
      <c r="T14" s="3">
        <f t="shared" si="8"/>
        <v>752.62</v>
      </c>
      <c r="V14">
        <v>1.2</v>
      </c>
      <c r="W14">
        <f t="shared" si="9"/>
        <v>265</v>
      </c>
      <c r="X14">
        <f t="shared" si="10"/>
        <v>7.3599999999999999E-2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491</v>
      </c>
      <c r="E15">
        <v>271</v>
      </c>
      <c r="F15">
        <f>卡牌时间战力!H49</f>
        <v>0.10234999999999975</v>
      </c>
      <c r="G15">
        <f t="shared" si="0"/>
        <v>298.74</v>
      </c>
      <c r="H15" s="9">
        <v>1.3</v>
      </c>
      <c r="I15" s="12">
        <v>164</v>
      </c>
      <c r="J15" s="4">
        <f t="shared" si="1"/>
        <v>147</v>
      </c>
      <c r="K15" s="1">
        <f t="shared" si="2"/>
        <v>813.48</v>
      </c>
      <c r="L15" s="1">
        <f t="shared" si="3"/>
        <v>970.37</v>
      </c>
      <c r="M15" s="5">
        <f>卡牌等级战力!D15</f>
        <v>1021.31</v>
      </c>
      <c r="N15" s="1">
        <f t="shared" si="4"/>
        <v>387.37</v>
      </c>
      <c r="O15" s="5">
        <f>卡牌等级战力!F15</f>
        <v>253.8</v>
      </c>
      <c r="P15" s="6">
        <f t="shared" si="5"/>
        <v>-0.12999999999999545</v>
      </c>
      <c r="Q15">
        <v>0.6</v>
      </c>
      <c r="R15">
        <f t="shared" si="6"/>
        <v>834.1</v>
      </c>
      <c r="S15">
        <f t="shared" si="7"/>
        <v>388</v>
      </c>
      <c r="T15" s="3">
        <f t="shared" si="8"/>
        <v>970.24</v>
      </c>
      <c r="V15">
        <v>1.2</v>
      </c>
      <c r="W15">
        <f t="shared" si="9"/>
        <v>409.16666666666669</v>
      </c>
      <c r="X15">
        <f t="shared" si="10"/>
        <v>0.1137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580</v>
      </c>
      <c r="E16">
        <v>311</v>
      </c>
      <c r="F16">
        <f>卡牌时间战力!H58</f>
        <v>0.1027999999999997</v>
      </c>
      <c r="G16">
        <f t="shared" si="0"/>
        <v>342.97</v>
      </c>
      <c r="H16" s="9">
        <v>1.4</v>
      </c>
      <c r="I16" s="12">
        <v>187</v>
      </c>
      <c r="J16" s="4">
        <f t="shared" si="1"/>
        <v>174</v>
      </c>
      <c r="K16" s="1">
        <f t="shared" si="2"/>
        <v>959.78</v>
      </c>
      <c r="L16" s="1">
        <f t="shared" si="3"/>
        <v>1145.3499999999999</v>
      </c>
      <c r="M16" s="5">
        <f>卡牌等级战力!D16</f>
        <v>1205.32</v>
      </c>
      <c r="N16" s="1">
        <f t="shared" si="4"/>
        <v>457.04</v>
      </c>
      <c r="O16" s="5">
        <f>卡牌等级战力!F16</f>
        <v>299.58999999999997</v>
      </c>
      <c r="P16" s="6">
        <f t="shared" si="5"/>
        <v>-0.29999999999995453</v>
      </c>
      <c r="Q16">
        <v>0.6</v>
      </c>
      <c r="R16">
        <f t="shared" si="6"/>
        <v>997.13</v>
      </c>
      <c r="S16">
        <f t="shared" si="7"/>
        <v>480</v>
      </c>
      <c r="T16" s="3">
        <f t="shared" si="8"/>
        <v>1145.05</v>
      </c>
      <c r="V16">
        <v>1.2</v>
      </c>
      <c r="W16">
        <f t="shared" si="9"/>
        <v>483.33333333333337</v>
      </c>
      <c r="X16">
        <f t="shared" si="10"/>
        <v>0.1343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859</v>
      </c>
      <c r="E17">
        <v>355</v>
      </c>
      <c r="F17">
        <f>卡牌时间战力!H68</f>
        <v>0.10329999999999964</v>
      </c>
      <c r="G17">
        <f t="shared" si="0"/>
        <v>391.67</v>
      </c>
      <c r="H17" s="9">
        <v>1.4</v>
      </c>
      <c r="I17" s="12">
        <v>213</v>
      </c>
      <c r="J17" s="4">
        <f t="shared" si="1"/>
        <v>258</v>
      </c>
      <c r="K17" s="1">
        <f t="shared" si="2"/>
        <v>1136.81</v>
      </c>
      <c r="L17" s="1">
        <f t="shared" si="3"/>
        <v>1471.29</v>
      </c>
      <c r="M17" s="5">
        <f>卡牌等级战力!D17</f>
        <v>1547.85</v>
      </c>
      <c r="N17" s="1">
        <f t="shared" si="4"/>
        <v>541.34</v>
      </c>
      <c r="O17" s="5">
        <f>卡牌等级战力!F17</f>
        <v>350.51</v>
      </c>
      <c r="P17" s="6">
        <f t="shared" si="5"/>
        <v>-0.82999999999992724</v>
      </c>
      <c r="Q17">
        <v>0.6</v>
      </c>
      <c r="R17">
        <f t="shared" si="6"/>
        <v>1198.01</v>
      </c>
      <c r="S17">
        <f t="shared" si="7"/>
        <v>548</v>
      </c>
      <c r="T17" s="3">
        <f t="shared" si="8"/>
        <v>1470.46</v>
      </c>
      <c r="V17">
        <v>1.2</v>
      </c>
      <c r="W17">
        <f t="shared" si="9"/>
        <v>715.83333333333337</v>
      </c>
      <c r="X17">
        <f t="shared" si="10"/>
        <v>0.1988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1015</v>
      </c>
      <c r="E18">
        <v>404</v>
      </c>
      <c r="F18">
        <f>卡牌时间战力!H79</f>
        <v>0.10384999999999958</v>
      </c>
      <c r="G18">
        <f t="shared" si="0"/>
        <v>445.96</v>
      </c>
      <c r="H18" s="9">
        <v>1.4</v>
      </c>
      <c r="I18" s="12">
        <v>242</v>
      </c>
      <c r="J18" s="4">
        <f t="shared" si="1"/>
        <v>305</v>
      </c>
      <c r="K18" s="1">
        <f t="shared" si="2"/>
        <v>1301.52</v>
      </c>
      <c r="L18" s="1">
        <f t="shared" si="3"/>
        <v>1705.49</v>
      </c>
      <c r="M18" s="5">
        <f>卡牌等级战力!D18</f>
        <v>1794.89</v>
      </c>
      <c r="N18" s="1">
        <f t="shared" si="4"/>
        <v>619.77</v>
      </c>
      <c r="O18" s="5">
        <f>卡牌等级战力!F18</f>
        <v>406.56</v>
      </c>
      <c r="P18" s="6">
        <f t="shared" si="5"/>
        <v>-0.33999999999991815</v>
      </c>
      <c r="Q18">
        <v>0.6</v>
      </c>
      <c r="R18">
        <f t="shared" si="6"/>
        <v>1375.3</v>
      </c>
      <c r="S18">
        <f t="shared" si="7"/>
        <v>624</v>
      </c>
      <c r="T18" s="3">
        <f t="shared" si="8"/>
        <v>1705.15</v>
      </c>
      <c r="V18">
        <v>1.2</v>
      </c>
      <c r="W18">
        <f t="shared" si="9"/>
        <v>845.83333333333337</v>
      </c>
      <c r="X18">
        <f t="shared" si="10"/>
        <v>0.23499999999999999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1210</v>
      </c>
      <c r="E19">
        <v>458</v>
      </c>
      <c r="F19">
        <f>卡牌时间战力!H92</f>
        <v>0.10449999999999951</v>
      </c>
      <c r="G19">
        <f t="shared" si="0"/>
        <v>505.86</v>
      </c>
      <c r="H19" s="9">
        <v>1.4</v>
      </c>
      <c r="I19" s="12">
        <v>274</v>
      </c>
      <c r="J19" s="4">
        <f t="shared" si="1"/>
        <v>363</v>
      </c>
      <c r="K19" s="1">
        <f t="shared" si="2"/>
        <v>1487.54</v>
      </c>
      <c r="L19" s="1">
        <f t="shared" si="3"/>
        <v>1982.53</v>
      </c>
      <c r="M19" s="5">
        <f>卡牌等级战力!D19</f>
        <v>2086.9699999999998</v>
      </c>
      <c r="N19" s="1">
        <f t="shared" si="4"/>
        <v>708.35</v>
      </c>
      <c r="O19" s="5">
        <f>卡牌等级战力!F19</f>
        <v>472.87</v>
      </c>
      <c r="P19" s="6">
        <f t="shared" si="5"/>
        <v>8.9999999999918145E-2</v>
      </c>
      <c r="Q19">
        <v>0.6</v>
      </c>
      <c r="R19">
        <f t="shared" si="6"/>
        <v>1577.06</v>
      </c>
      <c r="S19">
        <f t="shared" si="7"/>
        <v>708</v>
      </c>
      <c r="T19" s="3">
        <f t="shared" si="8"/>
        <v>1982.62</v>
      </c>
      <c r="V19">
        <v>1.2</v>
      </c>
      <c r="W19">
        <f t="shared" si="9"/>
        <v>1008.3333333333334</v>
      </c>
      <c r="X19">
        <f t="shared" si="10"/>
        <v>0.28010000000000002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1799</v>
      </c>
      <c r="E20">
        <v>518</v>
      </c>
      <c r="F20">
        <f>卡牌时间战力!H111</f>
        <v>0.10544999999999941</v>
      </c>
      <c r="G20">
        <f t="shared" si="0"/>
        <v>572.62</v>
      </c>
      <c r="H20" s="9">
        <v>1.4</v>
      </c>
      <c r="I20" s="4">
        <v>310</v>
      </c>
      <c r="J20" s="4">
        <f t="shared" si="1"/>
        <v>540</v>
      </c>
      <c r="K20" s="1">
        <f t="shared" si="2"/>
        <v>1774</v>
      </c>
      <c r="L20" s="1">
        <f t="shared" si="3"/>
        <v>2601.64</v>
      </c>
      <c r="M20" s="5">
        <f>卡牌等级战力!D20</f>
        <v>2738.05</v>
      </c>
      <c r="N20" s="1">
        <f t="shared" si="4"/>
        <v>844.76</v>
      </c>
      <c r="O20" s="5">
        <f>卡牌等级战力!F20</f>
        <v>569.91</v>
      </c>
      <c r="P20" s="6">
        <f t="shared" si="5"/>
        <v>-0.48999999999978172</v>
      </c>
      <c r="Q20">
        <v>0.6</v>
      </c>
      <c r="R20">
        <f t="shared" si="6"/>
        <v>1914.29</v>
      </c>
      <c r="S20">
        <f t="shared" si="7"/>
        <v>802</v>
      </c>
      <c r="T20" s="3">
        <f t="shared" si="8"/>
        <v>2601.15</v>
      </c>
      <c r="V20">
        <v>1.2</v>
      </c>
      <c r="W20">
        <f t="shared" si="9"/>
        <v>1499.1666666666667</v>
      </c>
      <c r="X20">
        <f t="shared" si="10"/>
        <v>0.41639999999999999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2413</v>
      </c>
      <c r="E21">
        <v>620</v>
      </c>
      <c r="F21">
        <f>卡牌时间战力!H143</f>
        <v>0.10704999999999923</v>
      </c>
      <c r="G21">
        <f t="shared" si="0"/>
        <v>686.37</v>
      </c>
      <c r="H21" s="9">
        <v>1.5</v>
      </c>
      <c r="I21" s="4">
        <v>350</v>
      </c>
      <c r="J21" s="4">
        <f>ROUND(D21*0.3,0)</f>
        <v>724</v>
      </c>
      <c r="K21" s="1">
        <f t="shared" si="2"/>
        <v>2197.94</v>
      </c>
      <c r="L21" s="1">
        <f t="shared" si="3"/>
        <v>3346.09</v>
      </c>
      <c r="M21" s="5">
        <f>卡牌等级战力!D21</f>
        <v>3521.88</v>
      </c>
      <c r="N21" s="1">
        <f t="shared" si="4"/>
        <v>1046.6400000000001</v>
      </c>
      <c r="O21" s="5">
        <f>卡牌等级战力!F21</f>
        <v>733.66</v>
      </c>
      <c r="P21" s="6">
        <f>T21-L21</f>
        <v>-0.3000000000001819</v>
      </c>
      <c r="Q21">
        <v>0.6</v>
      </c>
      <c r="R21">
        <f t="shared" si="6"/>
        <v>2439.9299999999998</v>
      </c>
      <c r="S21">
        <f t="shared" si="7"/>
        <v>1030</v>
      </c>
      <c r="T21" s="3">
        <f>ROUND(M21*0.95,2)</f>
        <v>3345.79</v>
      </c>
      <c r="V21">
        <v>1.2</v>
      </c>
      <c r="W21">
        <f t="shared" si="9"/>
        <v>2010.8333333333335</v>
      </c>
      <c r="X21">
        <f t="shared" si="10"/>
        <v>0.55859999999999999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3380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410</v>
      </c>
      <c r="J22" s="4">
        <f t="shared" ref="J22:J26" si="11">ROUND(D22*0.3,0)</f>
        <v>1014</v>
      </c>
      <c r="K22" s="1">
        <f t="shared" si="2"/>
        <v>2767.07</v>
      </c>
      <c r="L22" s="1">
        <f t="shared" si="3"/>
        <v>4440.6400000000003</v>
      </c>
      <c r="M22" s="5">
        <f>基准卡牌配置!M22</f>
        <v>4674.3500000000004</v>
      </c>
      <c r="N22" s="1">
        <f t="shared" si="4"/>
        <v>1317.65</v>
      </c>
      <c r="O22" s="5">
        <f>基准卡牌配置!O22</f>
        <v>974.91</v>
      </c>
      <c r="P22" s="6">
        <f>T22-L22</f>
        <v>-1.0000000000218279E-2</v>
      </c>
      <c r="Q22">
        <v>0.6</v>
      </c>
      <c r="R22">
        <f t="shared" si="6"/>
        <v>3132.95</v>
      </c>
      <c r="S22">
        <f t="shared" si="7"/>
        <v>1271</v>
      </c>
      <c r="T22" s="3">
        <f t="shared" ref="T22:T26" si="12">ROUND(M22*0.95,2)</f>
        <v>4440.63</v>
      </c>
      <c r="V22">
        <v>1</v>
      </c>
      <c r="W22">
        <f t="shared" si="9"/>
        <v>3380</v>
      </c>
      <c r="X22">
        <f t="shared" si="10"/>
        <v>0.93889999999999996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5227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3">ROUND(I22+(I22-I21)*1.5,0)</f>
        <v>500</v>
      </c>
      <c r="J23" s="4">
        <f t="shared" si="11"/>
        <v>1568</v>
      </c>
      <c r="K23" s="1">
        <f t="shared" si="2"/>
        <v>3807.24</v>
      </c>
      <c r="L23" s="1">
        <f t="shared" si="3"/>
        <v>6494.2</v>
      </c>
      <c r="M23" s="5">
        <f>基准卡牌配置!M23</f>
        <v>6835.8</v>
      </c>
      <c r="N23" s="1">
        <f t="shared" si="4"/>
        <v>1812.97</v>
      </c>
      <c r="O23" s="5">
        <f>基准卡牌配置!O23</f>
        <v>1320.36</v>
      </c>
      <c r="P23" s="6">
        <f t="shared" ref="P23:P26" si="14">T23-L23</f>
        <v>-0.18999999999959982</v>
      </c>
      <c r="Q23">
        <v>0.6</v>
      </c>
      <c r="R23">
        <f t="shared" si="6"/>
        <v>4438.8999999999996</v>
      </c>
      <c r="S23">
        <f t="shared" si="7"/>
        <v>1723</v>
      </c>
      <c r="T23" s="3">
        <f t="shared" si="12"/>
        <v>6494.01</v>
      </c>
      <c r="V23">
        <v>1</v>
      </c>
      <c r="W23">
        <f t="shared" si="9"/>
        <v>5227</v>
      </c>
      <c r="X23">
        <f t="shared" si="10"/>
        <v>1.4519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7149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3"/>
        <v>635</v>
      </c>
      <c r="J24" s="4">
        <f t="shared" si="11"/>
        <v>2145</v>
      </c>
      <c r="K24" s="1">
        <f t="shared" si="2"/>
        <v>5128.01</v>
      </c>
      <c r="L24" s="1">
        <f t="shared" si="3"/>
        <v>8819.57</v>
      </c>
      <c r="M24" s="5">
        <f>基准卡牌配置!M24</f>
        <v>9284.0499999999993</v>
      </c>
      <c r="N24" s="1">
        <f t="shared" si="4"/>
        <v>2441.91</v>
      </c>
      <c r="O24" s="5">
        <f>基准卡牌配置!O24</f>
        <v>1797.62</v>
      </c>
      <c r="P24" s="6">
        <f t="shared" si="14"/>
        <v>0.28000000000065484</v>
      </c>
      <c r="Q24">
        <v>0.6</v>
      </c>
      <c r="R24">
        <f t="shared" si="6"/>
        <v>6055.73</v>
      </c>
      <c r="S24">
        <f t="shared" si="7"/>
        <v>2346</v>
      </c>
      <c r="T24" s="3">
        <f t="shared" si="12"/>
        <v>8819.85</v>
      </c>
      <c r="V24">
        <v>1</v>
      </c>
      <c r="W24">
        <f t="shared" si="9"/>
        <v>7149</v>
      </c>
      <c r="X24">
        <f t="shared" si="10"/>
        <v>1.9858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9415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3"/>
        <v>838</v>
      </c>
      <c r="J25" s="4">
        <f t="shared" si="11"/>
        <v>2825</v>
      </c>
      <c r="K25" s="1">
        <f t="shared" si="2"/>
        <v>6969.31</v>
      </c>
      <c r="L25" s="1">
        <f t="shared" si="3"/>
        <v>11785.74</v>
      </c>
      <c r="M25" s="5">
        <f>基准卡牌配置!M25</f>
        <v>12405.72</v>
      </c>
      <c r="N25" s="1">
        <f t="shared" si="4"/>
        <v>3318.72</v>
      </c>
      <c r="O25" s="5">
        <f>基准卡牌配置!O25</f>
        <v>2409.4699999999998</v>
      </c>
      <c r="P25" s="6">
        <f t="shared" si="14"/>
        <v>-0.30999999999949068</v>
      </c>
      <c r="Q25">
        <v>0.6</v>
      </c>
      <c r="R25">
        <f t="shared" si="6"/>
        <v>8280.16</v>
      </c>
      <c r="S25">
        <f t="shared" si="7"/>
        <v>3357</v>
      </c>
      <c r="T25" s="3">
        <f t="shared" si="12"/>
        <v>11785.43</v>
      </c>
      <c r="V25">
        <v>1</v>
      </c>
      <c r="W25">
        <f t="shared" si="9"/>
        <v>9415</v>
      </c>
      <c r="X25">
        <f t="shared" si="10"/>
        <v>2.6153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12394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3"/>
        <v>1143</v>
      </c>
      <c r="J26" s="4">
        <f t="shared" si="11"/>
        <v>3718</v>
      </c>
      <c r="K26" s="1">
        <f t="shared" si="2"/>
        <v>9281.64</v>
      </c>
      <c r="L26" s="1">
        <f t="shared" si="3"/>
        <v>15599.58</v>
      </c>
      <c r="M26" s="5">
        <f>基准卡牌配置!M26</f>
        <v>16421.150000000001</v>
      </c>
      <c r="N26" s="1">
        <f t="shared" si="4"/>
        <v>4419.83</v>
      </c>
      <c r="O26" s="5">
        <f>基准卡牌配置!O26</f>
        <v>3201.9</v>
      </c>
      <c r="P26" s="6">
        <f t="shared" si="14"/>
        <v>0.51000000000021828</v>
      </c>
      <c r="Q26">
        <v>0.6</v>
      </c>
      <c r="R26">
        <f t="shared" si="6"/>
        <v>10973.48</v>
      </c>
      <c r="S26">
        <f t="shared" si="7"/>
        <v>4465</v>
      </c>
      <c r="T26" s="3">
        <f t="shared" si="12"/>
        <v>15600.09</v>
      </c>
      <c r="V26">
        <v>1</v>
      </c>
      <c r="W26">
        <f t="shared" si="9"/>
        <v>12394</v>
      </c>
      <c r="X26">
        <f t="shared" si="10"/>
        <v>3.4428000000000001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  <col min="22" max="22" width="9" style="9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s="9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27</v>
      </c>
      <c r="E2">
        <v>8</v>
      </c>
      <c r="F2">
        <v>0</v>
      </c>
      <c r="G2">
        <f t="shared" ref="G2:G26" si="0">ROUND(E2*(1-F2)+E2*2*F2,2)</f>
        <v>8</v>
      </c>
      <c r="H2">
        <f>卡牌时间战力!J2</f>
        <v>1</v>
      </c>
      <c r="I2" s="4">
        <v>6</v>
      </c>
      <c r="J2" s="8">
        <f t="shared" ref="J2:J20" si="1">ROUND(D2*0.5,0)</f>
        <v>14</v>
      </c>
      <c r="K2" s="1">
        <f t="shared" ref="K2:K26" si="2">ROUND(N2*2*(1+0.05),2)</f>
        <v>29.4</v>
      </c>
      <c r="L2" s="1">
        <f t="shared" ref="L2:L26" si="3">ROUND(K2*Q2+(1-Q2)*N2+2/3*(D2),2)</f>
        <v>41.24</v>
      </c>
      <c r="M2" s="5">
        <f>卡牌等级战力!D2</f>
        <v>43.23</v>
      </c>
      <c r="N2" s="1">
        <f t="shared" ref="N2:N26" si="4">ROUND((2/3*I2+1/3*J2+1/3*G2+1/3*(H2*G2)), 2)</f>
        <v>14</v>
      </c>
      <c r="O2" s="5">
        <f>卡牌等级战力!F2</f>
        <v>15.2</v>
      </c>
      <c r="P2" s="6">
        <f t="shared" ref="P2:P26" si="5">T2-L2</f>
        <v>-0.17000000000000171</v>
      </c>
      <c r="Q2">
        <v>0.6</v>
      </c>
      <c r="R2">
        <f t="shared" ref="R2:R26" si="6">ROUND((1+H2)*G2+J2,2)</f>
        <v>30</v>
      </c>
      <c r="S2">
        <f t="shared" ref="S2:S21" si="7">ROUND(H2*I2,0)</f>
        <v>6</v>
      </c>
      <c r="T2" s="3">
        <f t="shared" ref="T2:T20" si="8">ROUND(M2*0.95,2)</f>
        <v>41.07</v>
      </c>
      <c r="V2" s="9">
        <v>1.5</v>
      </c>
      <c r="W2">
        <f t="shared" ref="W2:W21" si="9">ROUND(D2/V2,0)</f>
        <v>18</v>
      </c>
      <c r="X2">
        <f>ROUND(W2/3600,4)</f>
        <v>5.0000000000000001E-3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32</v>
      </c>
      <c r="E3">
        <v>12</v>
      </c>
      <c r="F3">
        <v>0</v>
      </c>
      <c r="G3">
        <f t="shared" si="0"/>
        <v>12</v>
      </c>
      <c r="H3">
        <f>卡牌时间战力!J3</f>
        <v>1</v>
      </c>
      <c r="I3" s="4">
        <v>10</v>
      </c>
      <c r="J3" s="8">
        <f t="shared" si="1"/>
        <v>16</v>
      </c>
      <c r="K3" s="1">
        <f t="shared" si="2"/>
        <v>42</v>
      </c>
      <c r="L3" s="1">
        <f t="shared" si="3"/>
        <v>54.53</v>
      </c>
      <c r="M3" s="5">
        <f>卡牌等级战力!D3</f>
        <v>57.65</v>
      </c>
      <c r="N3" s="1">
        <f t="shared" si="4"/>
        <v>20</v>
      </c>
      <c r="O3" s="5">
        <f>卡牌等级战力!F3</f>
        <v>20.27</v>
      </c>
      <c r="P3" s="6">
        <f t="shared" si="5"/>
        <v>0.24000000000000199</v>
      </c>
      <c r="Q3">
        <v>0.6</v>
      </c>
      <c r="R3">
        <f t="shared" si="6"/>
        <v>40</v>
      </c>
      <c r="S3">
        <f t="shared" si="7"/>
        <v>10</v>
      </c>
      <c r="T3" s="3">
        <f t="shared" si="8"/>
        <v>54.77</v>
      </c>
      <c r="V3" s="9">
        <v>1.5</v>
      </c>
      <c r="W3">
        <f t="shared" si="9"/>
        <v>21</v>
      </c>
      <c r="X3">
        <f t="shared" ref="X3:X26" si="10">ROUND(W3/3600,4)</f>
        <v>5.7999999999999996E-3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35</v>
      </c>
      <c r="E4">
        <v>18</v>
      </c>
      <c r="F4">
        <v>0</v>
      </c>
      <c r="G4">
        <f t="shared" si="0"/>
        <v>18</v>
      </c>
      <c r="H4">
        <f>卡牌时间战力!J4</f>
        <v>1</v>
      </c>
      <c r="I4" s="4">
        <v>14</v>
      </c>
      <c r="J4" s="8">
        <f t="shared" si="1"/>
        <v>18</v>
      </c>
      <c r="K4" s="1">
        <f t="shared" si="2"/>
        <v>57.39</v>
      </c>
      <c r="L4" s="1">
        <f t="shared" si="3"/>
        <v>68.7</v>
      </c>
      <c r="M4" s="5">
        <f>卡牌等级战力!D4</f>
        <v>72.05</v>
      </c>
      <c r="N4" s="1">
        <f t="shared" si="4"/>
        <v>27.33</v>
      </c>
      <c r="O4" s="5">
        <f>卡牌等级战力!F4</f>
        <v>25.33</v>
      </c>
      <c r="P4" s="6">
        <f t="shared" si="5"/>
        <v>-0.25</v>
      </c>
      <c r="Q4">
        <v>0.6</v>
      </c>
      <c r="R4">
        <f t="shared" si="6"/>
        <v>54</v>
      </c>
      <c r="S4">
        <f t="shared" si="7"/>
        <v>14</v>
      </c>
      <c r="T4" s="3">
        <f t="shared" si="8"/>
        <v>68.45</v>
      </c>
      <c r="V4" s="9">
        <v>1.5</v>
      </c>
      <c r="W4">
        <f t="shared" si="9"/>
        <v>23</v>
      </c>
      <c r="X4">
        <f t="shared" si="10"/>
        <v>6.4000000000000003E-3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45</v>
      </c>
      <c r="E5">
        <v>30</v>
      </c>
      <c r="F5">
        <v>0</v>
      </c>
      <c r="G5">
        <f t="shared" si="0"/>
        <v>30</v>
      </c>
      <c r="H5">
        <f>卡牌时间战力!J6</f>
        <v>1</v>
      </c>
      <c r="I5" s="4">
        <v>18</v>
      </c>
      <c r="J5" s="8">
        <f t="shared" si="1"/>
        <v>23</v>
      </c>
      <c r="K5" s="1">
        <f t="shared" si="2"/>
        <v>83.31</v>
      </c>
      <c r="L5" s="1">
        <f t="shared" si="3"/>
        <v>95.85</v>
      </c>
      <c r="M5" s="5">
        <f>卡牌等级战力!D5</f>
        <v>100.9</v>
      </c>
      <c r="N5" s="1">
        <f t="shared" si="4"/>
        <v>39.67</v>
      </c>
      <c r="O5" s="5">
        <f>卡牌等级战力!F5</f>
        <v>35.479999999999997</v>
      </c>
      <c r="P5" s="6">
        <f t="shared" si="5"/>
        <v>1.0000000000005116E-2</v>
      </c>
      <c r="Q5">
        <v>0.6</v>
      </c>
      <c r="R5">
        <f t="shared" si="6"/>
        <v>83</v>
      </c>
      <c r="S5">
        <f t="shared" si="7"/>
        <v>18</v>
      </c>
      <c r="T5" s="3">
        <f t="shared" si="8"/>
        <v>95.86</v>
      </c>
      <c r="V5" s="9">
        <v>1.5</v>
      </c>
      <c r="W5">
        <f t="shared" si="9"/>
        <v>30</v>
      </c>
      <c r="X5">
        <f t="shared" si="10"/>
        <v>8.3000000000000001E-3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54</v>
      </c>
      <c r="E6">
        <v>42</v>
      </c>
      <c r="F6">
        <v>0</v>
      </c>
      <c r="G6">
        <f t="shared" si="0"/>
        <v>42</v>
      </c>
      <c r="H6">
        <f>卡牌时间战力!J8</f>
        <v>1</v>
      </c>
      <c r="I6" s="4">
        <v>23</v>
      </c>
      <c r="J6" s="8">
        <f t="shared" si="1"/>
        <v>27</v>
      </c>
      <c r="K6" s="1">
        <f t="shared" si="2"/>
        <v>109.89</v>
      </c>
      <c r="L6" s="1">
        <f t="shared" si="3"/>
        <v>122.87</v>
      </c>
      <c r="M6" s="5">
        <f>卡牌等级战力!D6</f>
        <v>129.71</v>
      </c>
      <c r="N6" s="1">
        <f t="shared" si="4"/>
        <v>52.33</v>
      </c>
      <c r="O6" s="5">
        <f>卡牌等级战力!F6</f>
        <v>45.61</v>
      </c>
      <c r="P6" s="6">
        <f t="shared" si="5"/>
        <v>0.34999999999999432</v>
      </c>
      <c r="Q6">
        <v>0.6</v>
      </c>
      <c r="R6">
        <f t="shared" si="6"/>
        <v>111</v>
      </c>
      <c r="S6">
        <f t="shared" si="7"/>
        <v>23</v>
      </c>
      <c r="T6" s="3">
        <f t="shared" si="8"/>
        <v>123.22</v>
      </c>
      <c r="V6" s="9">
        <v>1.5</v>
      </c>
      <c r="W6">
        <f t="shared" si="9"/>
        <v>36</v>
      </c>
      <c r="X6">
        <f t="shared" si="10"/>
        <v>0.01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75</v>
      </c>
      <c r="E7">
        <v>55</v>
      </c>
      <c r="F7">
        <v>0</v>
      </c>
      <c r="G7">
        <f t="shared" si="0"/>
        <v>55</v>
      </c>
      <c r="H7">
        <f>卡牌时间战力!J11</f>
        <v>1</v>
      </c>
      <c r="I7" s="4">
        <v>29</v>
      </c>
      <c r="J7" s="8">
        <f t="shared" si="1"/>
        <v>38</v>
      </c>
      <c r="K7" s="1">
        <f t="shared" si="2"/>
        <v>144.21</v>
      </c>
      <c r="L7" s="1">
        <f t="shared" si="3"/>
        <v>163.99</v>
      </c>
      <c r="M7" s="5">
        <f>卡牌等级战力!D7</f>
        <v>172.96</v>
      </c>
      <c r="N7" s="1">
        <f t="shared" si="4"/>
        <v>68.67</v>
      </c>
      <c r="O7" s="5">
        <f>卡牌等级战力!F7</f>
        <v>60.82</v>
      </c>
      <c r="P7" s="6">
        <f t="shared" si="5"/>
        <v>0.31999999999999318</v>
      </c>
      <c r="Q7">
        <v>0.6</v>
      </c>
      <c r="R7">
        <f t="shared" si="6"/>
        <v>148</v>
      </c>
      <c r="S7">
        <f t="shared" si="7"/>
        <v>29</v>
      </c>
      <c r="T7" s="3">
        <f t="shared" si="8"/>
        <v>164.31</v>
      </c>
      <c r="V7" s="9">
        <v>1.5</v>
      </c>
      <c r="W7">
        <f t="shared" si="9"/>
        <v>50</v>
      </c>
      <c r="X7">
        <f t="shared" si="10"/>
        <v>1.3899999999999999E-2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86</v>
      </c>
      <c r="E8">
        <v>76</v>
      </c>
      <c r="F8">
        <v>0</v>
      </c>
      <c r="G8">
        <f t="shared" si="0"/>
        <v>76</v>
      </c>
      <c r="H8">
        <f>卡牌时间战力!J14</f>
        <v>1</v>
      </c>
      <c r="I8" s="4">
        <v>36</v>
      </c>
      <c r="J8" s="8">
        <f t="shared" si="1"/>
        <v>43</v>
      </c>
      <c r="K8" s="1">
        <f t="shared" si="2"/>
        <v>186.9</v>
      </c>
      <c r="L8" s="1">
        <f t="shared" si="3"/>
        <v>205.07</v>
      </c>
      <c r="M8" s="5">
        <f>卡牌等级战力!D8</f>
        <v>216.22</v>
      </c>
      <c r="N8" s="1">
        <f t="shared" si="4"/>
        <v>89</v>
      </c>
      <c r="O8" s="5">
        <f>卡牌等级战力!F8</f>
        <v>76.040000000000006</v>
      </c>
      <c r="P8" s="6">
        <f t="shared" si="5"/>
        <v>0.34000000000000341</v>
      </c>
      <c r="Q8">
        <v>0.6</v>
      </c>
      <c r="R8">
        <f t="shared" si="6"/>
        <v>195</v>
      </c>
      <c r="S8">
        <f t="shared" si="7"/>
        <v>36</v>
      </c>
      <c r="T8" s="3">
        <f t="shared" si="8"/>
        <v>205.41</v>
      </c>
      <c r="V8" s="9">
        <v>1.5</v>
      </c>
      <c r="W8">
        <f t="shared" si="9"/>
        <v>57</v>
      </c>
      <c r="X8">
        <f t="shared" si="10"/>
        <v>1.5800000000000002E-2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147</v>
      </c>
      <c r="E9">
        <v>98</v>
      </c>
      <c r="F9">
        <v>0</v>
      </c>
      <c r="G9">
        <f t="shared" si="0"/>
        <v>98</v>
      </c>
      <c r="H9">
        <f>卡牌时间战力!J18</f>
        <v>1</v>
      </c>
      <c r="I9" s="4">
        <v>44</v>
      </c>
      <c r="J9" s="8">
        <f t="shared" si="1"/>
        <v>74</v>
      </c>
      <c r="K9" s="1">
        <f t="shared" si="2"/>
        <v>250.59</v>
      </c>
      <c r="L9" s="1">
        <f t="shared" si="3"/>
        <v>296.08999999999997</v>
      </c>
      <c r="M9" s="5">
        <f>卡牌等级战力!D9</f>
        <v>311.91000000000003</v>
      </c>
      <c r="N9" s="1">
        <f t="shared" si="4"/>
        <v>119.33</v>
      </c>
      <c r="O9" s="5">
        <f>卡牌等级战力!F9</f>
        <v>96.33</v>
      </c>
      <c r="P9" s="6">
        <f t="shared" si="5"/>
        <v>0.22000000000002728</v>
      </c>
      <c r="Q9">
        <v>0.6</v>
      </c>
      <c r="R9">
        <f t="shared" si="6"/>
        <v>270</v>
      </c>
      <c r="S9">
        <f t="shared" si="7"/>
        <v>44</v>
      </c>
      <c r="T9" s="3">
        <f t="shared" si="8"/>
        <v>296.31</v>
      </c>
      <c r="V9" s="9">
        <v>1.5</v>
      </c>
      <c r="W9">
        <f t="shared" si="9"/>
        <v>98</v>
      </c>
      <c r="X9">
        <f t="shared" si="10"/>
        <v>2.7199999999999998E-2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179</v>
      </c>
      <c r="E10">
        <v>118</v>
      </c>
      <c r="F10">
        <v>0</v>
      </c>
      <c r="G10">
        <f t="shared" si="0"/>
        <v>118</v>
      </c>
      <c r="H10">
        <f>卡牌时间战力!J22</f>
        <v>1</v>
      </c>
      <c r="I10" s="4">
        <v>53</v>
      </c>
      <c r="J10" s="8">
        <f t="shared" si="1"/>
        <v>90</v>
      </c>
      <c r="K10" s="1">
        <f t="shared" si="2"/>
        <v>302.39999999999998</v>
      </c>
      <c r="L10" s="1">
        <f t="shared" si="3"/>
        <v>358.37</v>
      </c>
      <c r="M10" s="5">
        <f>卡牌等级战力!D10</f>
        <v>377.59</v>
      </c>
      <c r="N10" s="1">
        <f t="shared" si="4"/>
        <v>144</v>
      </c>
      <c r="O10" s="5">
        <f>卡牌等级战力!F10</f>
        <v>116.62</v>
      </c>
      <c r="P10" s="6">
        <f t="shared" si="5"/>
        <v>0.33999999999997499</v>
      </c>
      <c r="Q10">
        <v>0.6</v>
      </c>
      <c r="R10">
        <f t="shared" si="6"/>
        <v>326</v>
      </c>
      <c r="S10">
        <f t="shared" si="7"/>
        <v>53</v>
      </c>
      <c r="T10" s="3">
        <f t="shared" si="8"/>
        <v>358.71</v>
      </c>
      <c r="V10" s="9">
        <v>1.5</v>
      </c>
      <c r="W10">
        <f t="shared" si="9"/>
        <v>119</v>
      </c>
      <c r="X10">
        <f t="shared" si="10"/>
        <v>3.3099999999999997E-2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205</v>
      </c>
      <c r="E11">
        <v>143</v>
      </c>
      <c r="F11">
        <v>0</v>
      </c>
      <c r="G11">
        <f t="shared" si="0"/>
        <v>143</v>
      </c>
      <c r="H11">
        <f>卡牌时间战力!J26</f>
        <v>1</v>
      </c>
      <c r="I11" s="4">
        <v>63</v>
      </c>
      <c r="J11" s="8">
        <f t="shared" si="1"/>
        <v>103</v>
      </c>
      <c r="K11" s="1">
        <f t="shared" si="2"/>
        <v>360.51</v>
      </c>
      <c r="L11" s="1">
        <f t="shared" si="3"/>
        <v>421.64</v>
      </c>
      <c r="M11" s="5">
        <f>卡牌等级战力!D11</f>
        <v>443.3</v>
      </c>
      <c r="N11" s="1">
        <f t="shared" si="4"/>
        <v>171.67</v>
      </c>
      <c r="O11" s="5">
        <f>卡牌等级战力!F11</f>
        <v>136.93</v>
      </c>
      <c r="P11" s="6">
        <f t="shared" si="5"/>
        <v>-0.5</v>
      </c>
      <c r="Q11">
        <v>0.6</v>
      </c>
      <c r="R11">
        <f t="shared" si="6"/>
        <v>389</v>
      </c>
      <c r="S11">
        <f t="shared" si="7"/>
        <v>63</v>
      </c>
      <c r="T11" s="3">
        <f t="shared" si="8"/>
        <v>421.14</v>
      </c>
      <c r="V11" s="9">
        <v>1.5</v>
      </c>
      <c r="W11">
        <f t="shared" si="9"/>
        <v>137</v>
      </c>
      <c r="X11">
        <f t="shared" si="10"/>
        <v>3.8100000000000002E-2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311</v>
      </c>
      <c r="E12">
        <v>167</v>
      </c>
      <c r="F12">
        <v>0</v>
      </c>
      <c r="G12">
        <f t="shared" si="0"/>
        <v>167</v>
      </c>
      <c r="H12">
        <f>卡牌时间战力!J31</f>
        <v>1</v>
      </c>
      <c r="I12" s="4">
        <v>74</v>
      </c>
      <c r="J12" s="8">
        <f t="shared" si="1"/>
        <v>156</v>
      </c>
      <c r="K12" s="1">
        <f t="shared" si="2"/>
        <v>446.61</v>
      </c>
      <c r="L12" s="1">
        <f t="shared" si="3"/>
        <v>560.37</v>
      </c>
      <c r="M12" s="5">
        <f>卡牌等级战力!D12</f>
        <v>589.45000000000005</v>
      </c>
      <c r="N12" s="1">
        <f t="shared" si="4"/>
        <v>212.67</v>
      </c>
      <c r="O12" s="5">
        <f>卡牌等级战力!F12</f>
        <v>162.32</v>
      </c>
      <c r="P12" s="6">
        <f t="shared" si="5"/>
        <v>-0.38999999999998636</v>
      </c>
      <c r="Q12">
        <v>0.6</v>
      </c>
      <c r="R12">
        <f t="shared" si="6"/>
        <v>490</v>
      </c>
      <c r="S12">
        <f t="shared" si="7"/>
        <v>74</v>
      </c>
      <c r="T12" s="3">
        <f t="shared" si="8"/>
        <v>559.98</v>
      </c>
      <c r="V12" s="9">
        <v>1.5</v>
      </c>
      <c r="W12">
        <f t="shared" si="9"/>
        <v>207</v>
      </c>
      <c r="X12">
        <f t="shared" si="10"/>
        <v>5.7500000000000002E-2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358</v>
      </c>
      <c r="E13">
        <v>194</v>
      </c>
      <c r="F13">
        <v>0</v>
      </c>
      <c r="G13">
        <f t="shared" si="0"/>
        <v>194</v>
      </c>
      <c r="H13">
        <f>卡牌时间战力!J36</f>
        <v>1</v>
      </c>
      <c r="I13" s="4">
        <v>86</v>
      </c>
      <c r="J13" s="8">
        <f t="shared" si="1"/>
        <v>179</v>
      </c>
      <c r="K13" s="1">
        <f t="shared" si="2"/>
        <v>517.29</v>
      </c>
      <c r="L13" s="1">
        <f t="shared" si="3"/>
        <v>647.57000000000005</v>
      </c>
      <c r="M13" s="5">
        <f>卡牌等级战力!D13</f>
        <v>681.61</v>
      </c>
      <c r="N13" s="1">
        <f t="shared" si="4"/>
        <v>246.33</v>
      </c>
      <c r="O13" s="5">
        <f>卡牌等级战力!F13</f>
        <v>187.72</v>
      </c>
      <c r="P13" s="6">
        <f t="shared" si="5"/>
        <v>-4.0000000000077307E-2</v>
      </c>
      <c r="Q13">
        <v>0.6</v>
      </c>
      <c r="R13">
        <f t="shared" si="6"/>
        <v>567</v>
      </c>
      <c r="S13">
        <f t="shared" si="7"/>
        <v>86</v>
      </c>
      <c r="T13" s="3">
        <f t="shared" si="8"/>
        <v>647.53</v>
      </c>
      <c r="V13" s="9">
        <v>1.5</v>
      </c>
      <c r="W13">
        <f t="shared" si="9"/>
        <v>239</v>
      </c>
      <c r="X13">
        <f t="shared" si="10"/>
        <v>6.6400000000000001E-2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419</v>
      </c>
      <c r="E14">
        <v>224</v>
      </c>
      <c r="F14">
        <v>0</v>
      </c>
      <c r="G14">
        <f t="shared" si="0"/>
        <v>224</v>
      </c>
      <c r="H14">
        <f>卡牌时间战力!J42</f>
        <v>1</v>
      </c>
      <c r="I14" s="4">
        <v>99</v>
      </c>
      <c r="J14" s="8">
        <f t="shared" si="1"/>
        <v>210</v>
      </c>
      <c r="K14" s="1">
        <f t="shared" si="2"/>
        <v>599.19000000000005</v>
      </c>
      <c r="L14" s="1">
        <f t="shared" si="3"/>
        <v>752.98</v>
      </c>
      <c r="M14" s="5">
        <f>卡牌等级战力!D14</f>
        <v>792.23</v>
      </c>
      <c r="N14" s="1">
        <f t="shared" si="4"/>
        <v>285.33</v>
      </c>
      <c r="O14" s="5">
        <f>卡牌等级战力!F14</f>
        <v>218.21</v>
      </c>
      <c r="P14" s="6">
        <f t="shared" si="5"/>
        <v>-0.36000000000001364</v>
      </c>
      <c r="Q14">
        <v>0.6</v>
      </c>
      <c r="R14">
        <f t="shared" si="6"/>
        <v>658</v>
      </c>
      <c r="S14">
        <f t="shared" si="7"/>
        <v>99</v>
      </c>
      <c r="T14" s="3">
        <f t="shared" si="8"/>
        <v>752.62</v>
      </c>
      <c r="V14" s="9">
        <v>1.5</v>
      </c>
      <c r="W14">
        <f t="shared" si="9"/>
        <v>279</v>
      </c>
      <c r="X14">
        <f t="shared" si="10"/>
        <v>7.7499999999999999E-2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594</v>
      </c>
      <c r="E15">
        <v>257</v>
      </c>
      <c r="F15">
        <v>0</v>
      </c>
      <c r="G15">
        <f t="shared" si="0"/>
        <v>257</v>
      </c>
      <c r="H15">
        <f>卡牌时间战力!J49</f>
        <v>1</v>
      </c>
      <c r="I15" s="4">
        <v>114</v>
      </c>
      <c r="J15" s="8">
        <f t="shared" si="1"/>
        <v>297</v>
      </c>
      <c r="K15" s="1">
        <f t="shared" si="2"/>
        <v>727.29</v>
      </c>
      <c r="L15" s="1">
        <f t="shared" si="3"/>
        <v>970.91</v>
      </c>
      <c r="M15" s="5">
        <f>卡牌等级战力!D15</f>
        <v>1021.31</v>
      </c>
      <c r="N15" s="1">
        <f t="shared" si="4"/>
        <v>346.33</v>
      </c>
      <c r="O15" s="5">
        <f>卡牌等级战力!F15</f>
        <v>253.8</v>
      </c>
      <c r="P15" s="6">
        <f t="shared" si="5"/>
        <v>-0.66999999999995907</v>
      </c>
      <c r="Q15">
        <v>0.6</v>
      </c>
      <c r="R15">
        <f t="shared" si="6"/>
        <v>811</v>
      </c>
      <c r="S15">
        <f t="shared" si="7"/>
        <v>114</v>
      </c>
      <c r="T15" s="3">
        <f t="shared" si="8"/>
        <v>970.24</v>
      </c>
      <c r="V15" s="9">
        <v>1.5</v>
      </c>
      <c r="W15">
        <f t="shared" si="9"/>
        <v>396</v>
      </c>
      <c r="X15">
        <f t="shared" si="10"/>
        <v>0.11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717</v>
      </c>
      <c r="E16">
        <v>293</v>
      </c>
      <c r="F16">
        <v>0</v>
      </c>
      <c r="G16">
        <f t="shared" si="0"/>
        <v>293</v>
      </c>
      <c r="H16">
        <f>卡牌时间战力!J58</f>
        <v>1</v>
      </c>
      <c r="I16" s="4">
        <v>131</v>
      </c>
      <c r="J16" s="8">
        <f t="shared" si="1"/>
        <v>359</v>
      </c>
      <c r="K16" s="1">
        <f t="shared" si="2"/>
        <v>844.89</v>
      </c>
      <c r="L16" s="1">
        <f t="shared" si="3"/>
        <v>1145.8699999999999</v>
      </c>
      <c r="M16" s="5">
        <f>卡牌等级战力!D16</f>
        <v>1205.32</v>
      </c>
      <c r="N16" s="1">
        <f t="shared" si="4"/>
        <v>402.33</v>
      </c>
      <c r="O16" s="5">
        <f>卡牌等级战力!F16</f>
        <v>299.58999999999997</v>
      </c>
      <c r="P16" s="6">
        <f t="shared" si="5"/>
        <v>-0.81999999999993634</v>
      </c>
      <c r="Q16">
        <v>0.6</v>
      </c>
      <c r="R16">
        <f t="shared" si="6"/>
        <v>945</v>
      </c>
      <c r="S16">
        <f t="shared" si="7"/>
        <v>131</v>
      </c>
      <c r="T16" s="3">
        <f t="shared" si="8"/>
        <v>1145.05</v>
      </c>
      <c r="V16" s="9">
        <v>1.5</v>
      </c>
      <c r="W16">
        <f t="shared" si="9"/>
        <v>478</v>
      </c>
      <c r="X16">
        <f t="shared" si="10"/>
        <v>0.1328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992</v>
      </c>
      <c r="E17">
        <v>333</v>
      </c>
      <c r="F17">
        <v>0</v>
      </c>
      <c r="G17">
        <f t="shared" si="0"/>
        <v>333</v>
      </c>
      <c r="H17">
        <f>卡牌时间战力!J68</f>
        <v>1</v>
      </c>
      <c r="I17" s="4">
        <v>150</v>
      </c>
      <c r="J17" s="8">
        <f t="shared" si="1"/>
        <v>496</v>
      </c>
      <c r="K17" s="1">
        <f t="shared" si="2"/>
        <v>1023.39</v>
      </c>
      <c r="L17" s="1">
        <f t="shared" si="3"/>
        <v>1470.3</v>
      </c>
      <c r="M17" s="5">
        <f>卡牌等级战力!D17</f>
        <v>1547.85</v>
      </c>
      <c r="N17" s="1">
        <f t="shared" si="4"/>
        <v>487.33</v>
      </c>
      <c r="O17" s="5">
        <f>卡牌等级战力!F17</f>
        <v>350.51</v>
      </c>
      <c r="P17" s="6">
        <f t="shared" si="5"/>
        <v>0.16000000000008185</v>
      </c>
      <c r="Q17">
        <v>0.6</v>
      </c>
      <c r="R17">
        <f t="shared" si="6"/>
        <v>1162</v>
      </c>
      <c r="S17">
        <f t="shared" si="7"/>
        <v>150</v>
      </c>
      <c r="T17" s="3">
        <f t="shared" si="8"/>
        <v>1470.46</v>
      </c>
      <c r="V17" s="9">
        <v>1.5</v>
      </c>
      <c r="W17">
        <f t="shared" si="9"/>
        <v>661</v>
      </c>
      <c r="X17">
        <f t="shared" si="10"/>
        <v>0.18360000000000001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1166</v>
      </c>
      <c r="E18">
        <v>376</v>
      </c>
      <c r="F18">
        <v>0</v>
      </c>
      <c r="G18">
        <f t="shared" si="0"/>
        <v>376</v>
      </c>
      <c r="H18">
        <f>卡牌时间战力!J79</f>
        <v>1</v>
      </c>
      <c r="I18" s="4">
        <v>171</v>
      </c>
      <c r="J18" s="8">
        <f t="shared" si="1"/>
        <v>583</v>
      </c>
      <c r="K18" s="1">
        <f t="shared" si="2"/>
        <v>1173.9000000000001</v>
      </c>
      <c r="L18" s="1">
        <f t="shared" si="3"/>
        <v>1705.27</v>
      </c>
      <c r="M18" s="5">
        <f>卡牌等级战力!D18</f>
        <v>1794.89</v>
      </c>
      <c r="N18" s="1">
        <f t="shared" si="4"/>
        <v>559</v>
      </c>
      <c r="O18" s="5">
        <f>卡牌等级战力!F18</f>
        <v>406.56</v>
      </c>
      <c r="P18" s="6">
        <f t="shared" si="5"/>
        <v>-0.11999999999989086</v>
      </c>
      <c r="Q18">
        <v>0.6</v>
      </c>
      <c r="R18">
        <f t="shared" si="6"/>
        <v>1335</v>
      </c>
      <c r="S18">
        <f t="shared" si="7"/>
        <v>171</v>
      </c>
      <c r="T18" s="3">
        <f t="shared" si="8"/>
        <v>1705.15</v>
      </c>
      <c r="V18" s="9">
        <v>1.5</v>
      </c>
      <c r="W18">
        <f t="shared" si="9"/>
        <v>777</v>
      </c>
      <c r="X18">
        <f t="shared" si="10"/>
        <v>0.21579999999999999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1375</v>
      </c>
      <c r="E19">
        <v>425</v>
      </c>
      <c r="F19">
        <v>0</v>
      </c>
      <c r="G19">
        <f t="shared" si="0"/>
        <v>425</v>
      </c>
      <c r="H19">
        <f>卡牌时间战力!J92</f>
        <v>1</v>
      </c>
      <c r="I19" s="4">
        <v>195</v>
      </c>
      <c r="J19" s="8">
        <f t="shared" si="1"/>
        <v>688</v>
      </c>
      <c r="K19" s="1">
        <f t="shared" si="2"/>
        <v>1349.61</v>
      </c>
      <c r="L19" s="1">
        <f t="shared" si="3"/>
        <v>1983.5</v>
      </c>
      <c r="M19" s="5">
        <f>卡牌等级战力!D19</f>
        <v>2086.9699999999998</v>
      </c>
      <c r="N19" s="1">
        <f t="shared" si="4"/>
        <v>642.66999999999996</v>
      </c>
      <c r="O19" s="5">
        <f>卡牌等级战力!F19</f>
        <v>472.87</v>
      </c>
      <c r="P19" s="6">
        <f t="shared" si="5"/>
        <v>-0.88000000000010914</v>
      </c>
      <c r="Q19">
        <v>0.6</v>
      </c>
      <c r="R19">
        <f t="shared" si="6"/>
        <v>1538</v>
      </c>
      <c r="S19">
        <f t="shared" si="7"/>
        <v>195</v>
      </c>
      <c r="T19" s="3">
        <f t="shared" si="8"/>
        <v>1982.62</v>
      </c>
      <c r="V19" s="9">
        <v>1.5</v>
      </c>
      <c r="W19">
        <f t="shared" si="9"/>
        <v>917</v>
      </c>
      <c r="X19">
        <f t="shared" si="10"/>
        <v>0.25469999999999998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1935</v>
      </c>
      <c r="E20">
        <v>480</v>
      </c>
      <c r="F20">
        <v>0</v>
      </c>
      <c r="G20">
        <f t="shared" si="0"/>
        <v>480</v>
      </c>
      <c r="H20">
        <f>卡牌时间战力!J111</f>
        <v>1</v>
      </c>
      <c r="I20" s="4">
        <v>221</v>
      </c>
      <c r="J20" s="8">
        <f t="shared" si="1"/>
        <v>968</v>
      </c>
      <c r="K20" s="1">
        <f t="shared" si="2"/>
        <v>1659</v>
      </c>
      <c r="L20" s="1">
        <f t="shared" si="3"/>
        <v>2601.4</v>
      </c>
      <c r="M20" s="5">
        <f>卡牌等级战力!D20</f>
        <v>2738.05</v>
      </c>
      <c r="N20" s="1">
        <f t="shared" si="4"/>
        <v>790</v>
      </c>
      <c r="O20" s="5">
        <f>卡牌等级战力!F20</f>
        <v>569.91</v>
      </c>
      <c r="P20" s="6">
        <f t="shared" si="5"/>
        <v>-0.25</v>
      </c>
      <c r="Q20">
        <v>0.6</v>
      </c>
      <c r="R20">
        <f t="shared" si="6"/>
        <v>1928</v>
      </c>
      <c r="S20">
        <f t="shared" si="7"/>
        <v>221</v>
      </c>
      <c r="T20" s="3">
        <f t="shared" si="8"/>
        <v>2601.15</v>
      </c>
      <c r="V20" s="9">
        <v>1.5</v>
      </c>
      <c r="W20">
        <f t="shared" si="9"/>
        <v>1290</v>
      </c>
      <c r="X20">
        <f t="shared" si="10"/>
        <v>0.35830000000000001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2339</v>
      </c>
      <c r="E21">
        <v>620</v>
      </c>
      <c r="F21">
        <v>0</v>
      </c>
      <c r="G21">
        <f t="shared" si="0"/>
        <v>620</v>
      </c>
      <c r="H21">
        <f>卡牌时间战力!J143</f>
        <v>1</v>
      </c>
      <c r="I21" s="4">
        <v>250</v>
      </c>
      <c r="J21" s="8">
        <f>ROUND(D21*0.5,0)</f>
        <v>1170</v>
      </c>
      <c r="K21" s="1">
        <f t="shared" si="2"/>
        <v>2037</v>
      </c>
      <c r="L21" s="1">
        <f t="shared" si="3"/>
        <v>3169.53</v>
      </c>
      <c r="M21" s="5">
        <f>卡牌等级战力!D21</f>
        <v>3521.88</v>
      </c>
      <c r="N21" s="1">
        <f t="shared" si="4"/>
        <v>970</v>
      </c>
      <c r="O21" s="5">
        <f>卡牌等级战力!F21</f>
        <v>733.66</v>
      </c>
      <c r="P21" s="6">
        <f t="shared" si="5"/>
        <v>0.15999999999985448</v>
      </c>
      <c r="Q21">
        <v>0.6</v>
      </c>
      <c r="R21">
        <f t="shared" si="6"/>
        <v>2410</v>
      </c>
      <c r="S21">
        <f t="shared" si="7"/>
        <v>250</v>
      </c>
      <c r="T21" s="3">
        <f>ROUND(M21*0.9,2)</f>
        <v>3169.69</v>
      </c>
      <c r="V21" s="9">
        <v>1.5</v>
      </c>
      <c r="W21">
        <f t="shared" si="9"/>
        <v>1559</v>
      </c>
      <c r="X21">
        <f t="shared" si="10"/>
        <v>0.43309999999999998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3218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15">
        <f>ROUND(I21+(I21-I20)*1.5,0)</f>
        <v>294</v>
      </c>
      <c r="J22" s="8">
        <f t="shared" ref="J22:J26" si="11">ROUND(D22*0.5,0)</f>
        <v>1609</v>
      </c>
      <c r="K22" s="1">
        <f t="shared" si="2"/>
        <v>2607.5100000000002</v>
      </c>
      <c r="L22" s="1">
        <f t="shared" si="3"/>
        <v>4206.51</v>
      </c>
      <c r="M22" s="5">
        <f>基准卡牌配置!M22</f>
        <v>4674.3500000000004</v>
      </c>
      <c r="N22" s="1">
        <f t="shared" si="4"/>
        <v>1241.67</v>
      </c>
      <c r="O22" s="5">
        <f>基准卡牌配置!O22</f>
        <v>974.91</v>
      </c>
      <c r="P22" s="6">
        <f t="shared" si="5"/>
        <v>0.40999999999985448</v>
      </c>
      <c r="Q22">
        <v>0.6</v>
      </c>
      <c r="R22">
        <f t="shared" si="6"/>
        <v>3137</v>
      </c>
      <c r="S22">
        <f t="shared" ref="S22:S26" si="12">ROUND(G22*H22,0)</f>
        <v>764</v>
      </c>
      <c r="T22" s="3">
        <f t="shared" ref="T22:T26" si="13">ROUND(M22*0.9,2)</f>
        <v>4206.92</v>
      </c>
      <c r="V22">
        <v>1</v>
      </c>
      <c r="W22">
        <f t="shared" ref="W22:W26" si="14">D22/V22</f>
        <v>3218</v>
      </c>
      <c r="X22">
        <f t="shared" si="10"/>
        <v>0.89390000000000003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4888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15">
        <f t="shared" ref="I23:I26" si="15">ROUND(I22+(I22-I21)*1.5,0)</f>
        <v>360</v>
      </c>
      <c r="J23" s="8">
        <f t="shared" si="11"/>
        <v>2444</v>
      </c>
      <c r="K23" s="1">
        <f t="shared" si="2"/>
        <v>3659.61</v>
      </c>
      <c r="L23" s="1">
        <f t="shared" si="3"/>
        <v>6151.5</v>
      </c>
      <c r="M23" s="5">
        <f>基准卡牌配置!M23</f>
        <v>6835.8</v>
      </c>
      <c r="N23" s="1">
        <f t="shared" si="4"/>
        <v>1742.67</v>
      </c>
      <c r="O23" s="5">
        <f>基准卡牌配置!O23</f>
        <v>1320.36</v>
      </c>
      <c r="P23" s="6">
        <f t="shared" si="5"/>
        <v>0.72000000000025466</v>
      </c>
      <c r="Q23">
        <v>0.6</v>
      </c>
      <c r="R23">
        <f t="shared" si="6"/>
        <v>4508</v>
      </c>
      <c r="S23">
        <f t="shared" si="12"/>
        <v>1032</v>
      </c>
      <c r="T23" s="3">
        <f t="shared" si="13"/>
        <v>6152.22</v>
      </c>
      <c r="V23">
        <v>1</v>
      </c>
      <c r="W23">
        <f t="shared" si="14"/>
        <v>4888</v>
      </c>
      <c r="X23">
        <f t="shared" si="10"/>
        <v>1.3577999999999999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6676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15">
        <f t="shared" si="15"/>
        <v>459</v>
      </c>
      <c r="J24" s="8">
        <f t="shared" si="11"/>
        <v>3338</v>
      </c>
      <c r="K24" s="1">
        <f t="shared" si="2"/>
        <v>4939.2</v>
      </c>
      <c r="L24" s="1">
        <f t="shared" si="3"/>
        <v>8354.99</v>
      </c>
      <c r="M24" s="5">
        <f>基准卡牌配置!M24</f>
        <v>9284.0499999999993</v>
      </c>
      <c r="N24" s="1">
        <f t="shared" si="4"/>
        <v>2352</v>
      </c>
      <c r="O24" s="5">
        <f>基准卡牌配置!O24</f>
        <v>1797.62</v>
      </c>
      <c r="P24" s="6">
        <f t="shared" si="5"/>
        <v>0.65999999999985448</v>
      </c>
      <c r="Q24">
        <v>0.6</v>
      </c>
      <c r="R24">
        <f t="shared" si="6"/>
        <v>6138</v>
      </c>
      <c r="S24">
        <f t="shared" si="12"/>
        <v>1400</v>
      </c>
      <c r="T24" s="3">
        <f t="shared" si="13"/>
        <v>8355.65</v>
      </c>
      <c r="V24">
        <v>1</v>
      </c>
      <c r="W24">
        <f t="shared" si="14"/>
        <v>6676</v>
      </c>
      <c r="X24">
        <f t="shared" si="10"/>
        <v>1.8544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8931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15">
        <f t="shared" si="15"/>
        <v>608</v>
      </c>
      <c r="J25" s="8">
        <f t="shared" si="11"/>
        <v>4466</v>
      </c>
      <c r="K25" s="1">
        <f t="shared" si="2"/>
        <v>6592.59</v>
      </c>
      <c r="L25" s="1">
        <f t="shared" si="3"/>
        <v>11165.29</v>
      </c>
      <c r="M25" s="5">
        <f>基准卡牌配置!M25</f>
        <v>12405.72</v>
      </c>
      <c r="N25" s="1">
        <f t="shared" si="4"/>
        <v>3139.33</v>
      </c>
      <c r="O25" s="5">
        <f>基准卡牌配置!O25</f>
        <v>2409.4699999999998</v>
      </c>
      <c r="P25" s="6">
        <f t="shared" si="5"/>
        <v>-0.14000000000123691</v>
      </c>
      <c r="Q25">
        <v>0.6</v>
      </c>
      <c r="R25">
        <f t="shared" si="6"/>
        <v>8202</v>
      </c>
      <c r="S25">
        <f t="shared" si="12"/>
        <v>1868</v>
      </c>
      <c r="T25" s="3">
        <f t="shared" si="13"/>
        <v>11165.15</v>
      </c>
      <c r="V25">
        <v>1</v>
      </c>
      <c r="W25">
        <f t="shared" si="14"/>
        <v>8931</v>
      </c>
      <c r="X25">
        <f t="shared" si="10"/>
        <v>2.4807999999999999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11795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15">
        <f t="shared" si="15"/>
        <v>832</v>
      </c>
      <c r="J26" s="8">
        <f t="shared" si="11"/>
        <v>5898</v>
      </c>
      <c r="K26" s="1">
        <f t="shared" si="2"/>
        <v>8748.6</v>
      </c>
      <c r="L26" s="1">
        <f t="shared" si="3"/>
        <v>14778.89</v>
      </c>
      <c r="M26" s="5">
        <f>基准卡牌配置!M26</f>
        <v>16421.150000000001</v>
      </c>
      <c r="N26" s="1">
        <f t="shared" si="4"/>
        <v>4166</v>
      </c>
      <c r="O26" s="5">
        <f>基准卡牌配置!O26</f>
        <v>3201.9</v>
      </c>
      <c r="P26" s="6">
        <f t="shared" si="5"/>
        <v>0.15000000000145519</v>
      </c>
      <c r="Q26">
        <v>0.6</v>
      </c>
      <c r="R26">
        <f t="shared" si="6"/>
        <v>10834</v>
      </c>
      <c r="S26">
        <f t="shared" si="12"/>
        <v>2468</v>
      </c>
      <c r="T26" s="3">
        <f t="shared" si="13"/>
        <v>14779.04</v>
      </c>
      <c r="V26">
        <v>1</v>
      </c>
      <c r="W26">
        <f t="shared" si="14"/>
        <v>11795</v>
      </c>
      <c r="X26">
        <f t="shared" si="10"/>
        <v>3.2764000000000002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Z26"/>
  <sheetViews>
    <sheetView topLeftCell="A4" workbookViewId="0">
      <selection activeCell="U21" sqref="U21:U26"/>
    </sheetView>
  </sheetViews>
  <sheetFormatPr defaultRowHeight="13.5" x14ac:dyDescent="0.15"/>
  <cols>
    <col min="2" max="2" width="9" customWidth="1"/>
    <col min="3" max="3" width="7" customWidth="1"/>
    <col min="4" max="4" width="6" style="8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8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8">
        <v>25</v>
      </c>
      <c r="E2">
        <v>8</v>
      </c>
      <c r="F2">
        <v>0</v>
      </c>
      <c r="G2">
        <f>ROUND(E2*(1-F2)+E2*2*F2,2)</f>
        <v>8</v>
      </c>
      <c r="H2">
        <f>卡牌时间战力!J2</f>
        <v>1</v>
      </c>
      <c r="I2" s="11">
        <v>12</v>
      </c>
      <c r="J2" s="4">
        <f t="shared" ref="J2:J20" si="0">ROUND(D2*0.3,0)</f>
        <v>8</v>
      </c>
      <c r="K2" s="1">
        <f t="shared" ref="K2:K26" si="1">ROUND(N2*2*(1+0.05),2)</f>
        <v>33.6</v>
      </c>
      <c r="L2" s="1">
        <f t="shared" ref="L2:L26" si="2">ROUND(K2*Q2+(1-Q2)*N2+2/3*(D2),2)</f>
        <v>43.23</v>
      </c>
      <c r="M2" s="5">
        <f>卡牌等级战力!D2</f>
        <v>43.23</v>
      </c>
      <c r="N2" s="1">
        <f t="shared" ref="N2:N26" si="3">ROUND((2/3*I2+1/3*J2+1/3*G2+1/3*(H2*G2)), 2)</f>
        <v>16</v>
      </c>
      <c r="O2" s="5">
        <f>卡牌等级战力!F2</f>
        <v>15.2</v>
      </c>
      <c r="P2" s="6">
        <f>M2-L2</f>
        <v>0</v>
      </c>
      <c r="Q2">
        <v>0.6</v>
      </c>
      <c r="R2">
        <f t="shared" ref="R2:R26" si="4">ROUND((1+H2)*G2+J2,2)</f>
        <v>24</v>
      </c>
      <c r="S2">
        <f t="shared" ref="S2:S26" si="5">ROUND(G2*H2,0)</f>
        <v>8</v>
      </c>
      <c r="V2">
        <v>1</v>
      </c>
      <c r="W2">
        <f t="shared" ref="W2:W26" si="6">D2/V2</f>
        <v>25</v>
      </c>
      <c r="X2">
        <f>ROUND(W2/3600,4)</f>
        <v>6.8999999999999999E-3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8">
        <v>27</v>
      </c>
      <c r="E3">
        <v>14</v>
      </c>
      <c r="F3">
        <v>0</v>
      </c>
      <c r="G3">
        <f>ROUND(E3*(1-F3)+E3*2*F3,2)</f>
        <v>14</v>
      </c>
      <c r="H3">
        <f>卡牌时间战力!J3</f>
        <v>1</v>
      </c>
      <c r="I3" s="11">
        <v>18</v>
      </c>
      <c r="J3" s="4">
        <f t="shared" si="0"/>
        <v>8</v>
      </c>
      <c r="K3" s="1">
        <f t="shared" si="1"/>
        <v>50.4</v>
      </c>
      <c r="L3" s="1">
        <f t="shared" si="2"/>
        <v>57.84</v>
      </c>
      <c r="M3" s="5">
        <f>卡牌等级战力!D3</f>
        <v>57.65</v>
      </c>
      <c r="N3" s="1">
        <f t="shared" si="3"/>
        <v>24</v>
      </c>
      <c r="O3" s="5">
        <f>卡牌等级战力!F3</f>
        <v>20.27</v>
      </c>
      <c r="P3" s="6">
        <f t="shared" ref="P3:P26" si="7">M3-L3</f>
        <v>-0.19000000000000483</v>
      </c>
      <c r="Q3">
        <v>0.6</v>
      </c>
      <c r="R3">
        <f t="shared" si="4"/>
        <v>36</v>
      </c>
      <c r="S3">
        <f t="shared" si="5"/>
        <v>14</v>
      </c>
      <c r="V3">
        <v>1</v>
      </c>
      <c r="W3">
        <f t="shared" si="6"/>
        <v>27</v>
      </c>
      <c r="X3">
        <f t="shared" ref="X3:X26" si="8">ROUND(W3/3600,4)</f>
        <v>7.4999999999999997E-3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8">
        <v>27</v>
      </c>
      <c r="E4">
        <v>20</v>
      </c>
      <c r="F4">
        <v>0</v>
      </c>
      <c r="G4">
        <v>19</v>
      </c>
      <c r="H4">
        <f>卡牌时间战力!J4</f>
        <v>1</v>
      </c>
      <c r="I4" s="11">
        <v>26</v>
      </c>
      <c r="J4" s="4">
        <f t="shared" si="0"/>
        <v>8</v>
      </c>
      <c r="K4" s="1">
        <f t="shared" si="1"/>
        <v>68.61</v>
      </c>
      <c r="L4" s="1">
        <f t="shared" si="2"/>
        <v>72.23</v>
      </c>
      <c r="M4" s="5">
        <f>卡牌等级战力!D4</f>
        <v>72.05</v>
      </c>
      <c r="N4" s="1">
        <f t="shared" si="3"/>
        <v>32.67</v>
      </c>
      <c r="O4" s="5">
        <f>卡牌等级战力!F4</f>
        <v>25.33</v>
      </c>
      <c r="P4" s="6">
        <f t="shared" si="7"/>
        <v>-0.18000000000000682</v>
      </c>
      <c r="Q4">
        <v>0.6</v>
      </c>
      <c r="R4">
        <f t="shared" si="4"/>
        <v>46</v>
      </c>
      <c r="S4">
        <f t="shared" si="5"/>
        <v>19</v>
      </c>
      <c r="V4">
        <v>1</v>
      </c>
      <c r="W4">
        <f t="shared" si="6"/>
        <v>27</v>
      </c>
      <c r="X4">
        <f t="shared" si="8"/>
        <v>7.4999999999999997E-3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8">
        <v>35</v>
      </c>
      <c r="E5">
        <v>31</v>
      </c>
      <c r="F5">
        <v>0</v>
      </c>
      <c r="G5">
        <f t="shared" ref="G5:G26" si="9">ROUND(E5*(1-F5)+E5*2*F5,2)</f>
        <v>31</v>
      </c>
      <c r="H5">
        <f>卡牌时间战力!J6</f>
        <v>1</v>
      </c>
      <c r="I5" s="11">
        <v>34</v>
      </c>
      <c r="J5" s="4">
        <f t="shared" si="0"/>
        <v>11</v>
      </c>
      <c r="K5" s="1">
        <f t="shared" si="1"/>
        <v>98.7</v>
      </c>
      <c r="L5" s="1">
        <f t="shared" si="2"/>
        <v>101.35</v>
      </c>
      <c r="M5" s="5">
        <f>卡牌等级战力!D5</f>
        <v>100.9</v>
      </c>
      <c r="N5" s="1">
        <f t="shared" si="3"/>
        <v>47</v>
      </c>
      <c r="O5" s="5">
        <f>卡牌等级战力!F5</f>
        <v>35.479999999999997</v>
      </c>
      <c r="P5" s="6">
        <f t="shared" si="7"/>
        <v>-0.44999999999998863</v>
      </c>
      <c r="Q5">
        <v>0.6</v>
      </c>
      <c r="R5">
        <f t="shared" si="4"/>
        <v>73</v>
      </c>
      <c r="S5">
        <f t="shared" si="5"/>
        <v>31</v>
      </c>
      <c r="V5">
        <v>1</v>
      </c>
      <c r="W5">
        <f t="shared" si="6"/>
        <v>35</v>
      </c>
      <c r="X5">
        <f t="shared" si="8"/>
        <v>9.7000000000000003E-3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8">
        <v>42</v>
      </c>
      <c r="E6">
        <v>42</v>
      </c>
      <c r="F6">
        <v>0</v>
      </c>
      <c r="G6">
        <f t="shared" si="9"/>
        <v>42</v>
      </c>
      <c r="H6">
        <f>卡牌时间战力!J8</f>
        <v>1</v>
      </c>
      <c r="I6" s="11">
        <v>43</v>
      </c>
      <c r="J6" s="4">
        <f t="shared" si="0"/>
        <v>13</v>
      </c>
      <c r="K6" s="1">
        <f t="shared" si="1"/>
        <v>128.1</v>
      </c>
      <c r="L6" s="1">
        <f t="shared" si="2"/>
        <v>129.26</v>
      </c>
      <c r="M6" s="5">
        <f>卡牌等级战力!D6</f>
        <v>129.71</v>
      </c>
      <c r="N6" s="1">
        <f t="shared" si="3"/>
        <v>61</v>
      </c>
      <c r="O6" s="5">
        <f>卡牌等级战力!F6</f>
        <v>45.61</v>
      </c>
      <c r="P6" s="6">
        <f t="shared" si="7"/>
        <v>0.45000000000001705</v>
      </c>
      <c r="Q6">
        <v>0.6</v>
      </c>
      <c r="R6">
        <f t="shared" si="4"/>
        <v>97</v>
      </c>
      <c r="S6">
        <f t="shared" si="5"/>
        <v>42</v>
      </c>
      <c r="V6">
        <v>1</v>
      </c>
      <c r="W6">
        <f t="shared" si="6"/>
        <v>42</v>
      </c>
      <c r="X6">
        <f t="shared" si="8"/>
        <v>1.17E-2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8">
        <v>64</v>
      </c>
      <c r="E7">
        <v>55</v>
      </c>
      <c r="F7">
        <v>0</v>
      </c>
      <c r="G7">
        <f t="shared" si="9"/>
        <v>55</v>
      </c>
      <c r="H7">
        <f>卡牌时间战力!J11</f>
        <v>1</v>
      </c>
      <c r="I7" s="11">
        <v>53</v>
      </c>
      <c r="J7" s="4">
        <f t="shared" si="0"/>
        <v>19</v>
      </c>
      <c r="K7" s="1">
        <f t="shared" si="1"/>
        <v>164.49</v>
      </c>
      <c r="L7" s="1">
        <f t="shared" si="2"/>
        <v>172.69</v>
      </c>
      <c r="M7" s="5">
        <f>卡牌等级战力!D7</f>
        <v>172.96</v>
      </c>
      <c r="N7" s="1">
        <f t="shared" si="3"/>
        <v>78.33</v>
      </c>
      <c r="O7" s="5">
        <f>卡牌等级战力!F7</f>
        <v>60.82</v>
      </c>
      <c r="P7" s="6">
        <f t="shared" si="7"/>
        <v>0.27000000000001023</v>
      </c>
      <c r="Q7">
        <v>0.6</v>
      </c>
      <c r="R7">
        <f t="shared" si="4"/>
        <v>129</v>
      </c>
      <c r="S7">
        <f t="shared" si="5"/>
        <v>55</v>
      </c>
      <c r="V7">
        <v>1</v>
      </c>
      <c r="W7">
        <f t="shared" si="6"/>
        <v>64</v>
      </c>
      <c r="X7">
        <f t="shared" si="8"/>
        <v>1.78E-2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8">
        <v>71</v>
      </c>
      <c r="E8">
        <v>78</v>
      </c>
      <c r="F8">
        <v>0</v>
      </c>
      <c r="G8">
        <f t="shared" si="9"/>
        <v>78</v>
      </c>
      <c r="H8">
        <f>卡牌时间战力!J14</f>
        <v>1</v>
      </c>
      <c r="I8" s="11">
        <v>64</v>
      </c>
      <c r="J8" s="4">
        <f t="shared" si="0"/>
        <v>21</v>
      </c>
      <c r="K8" s="1">
        <f t="shared" si="1"/>
        <v>213.51</v>
      </c>
      <c r="L8" s="1">
        <f t="shared" si="2"/>
        <v>216.11</v>
      </c>
      <c r="M8" s="5">
        <f>卡牌等级战力!D8</f>
        <v>216.22</v>
      </c>
      <c r="N8" s="1">
        <f t="shared" si="3"/>
        <v>101.67</v>
      </c>
      <c r="O8" s="5">
        <f>卡牌等级战力!F8</f>
        <v>76.040000000000006</v>
      </c>
      <c r="P8" s="6">
        <f t="shared" si="7"/>
        <v>0.10999999999998522</v>
      </c>
      <c r="Q8">
        <v>0.6</v>
      </c>
      <c r="R8">
        <f t="shared" si="4"/>
        <v>177</v>
      </c>
      <c r="S8">
        <f t="shared" si="5"/>
        <v>78</v>
      </c>
      <c r="V8">
        <v>1</v>
      </c>
      <c r="W8">
        <f t="shared" si="6"/>
        <v>71</v>
      </c>
      <c r="X8">
        <f t="shared" si="8"/>
        <v>1.9699999999999999E-2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8">
        <v>137</v>
      </c>
      <c r="E9">
        <v>103</v>
      </c>
      <c r="F9">
        <v>0</v>
      </c>
      <c r="G9">
        <f t="shared" si="9"/>
        <v>103</v>
      </c>
      <c r="H9">
        <f>卡牌时间战力!J18</f>
        <v>1</v>
      </c>
      <c r="I9" s="11">
        <v>76</v>
      </c>
      <c r="J9" s="4">
        <f t="shared" si="0"/>
        <v>41</v>
      </c>
      <c r="K9" s="1">
        <f t="shared" si="1"/>
        <v>279.3</v>
      </c>
      <c r="L9" s="1">
        <f t="shared" si="2"/>
        <v>312.11</v>
      </c>
      <c r="M9" s="5">
        <f>卡牌等级战力!D9</f>
        <v>311.91000000000003</v>
      </c>
      <c r="N9" s="1">
        <f t="shared" si="3"/>
        <v>133</v>
      </c>
      <c r="O9" s="5">
        <f>卡牌等级战力!F9</f>
        <v>96.33</v>
      </c>
      <c r="P9" s="6">
        <f t="shared" si="7"/>
        <v>-0.19999999999998863</v>
      </c>
      <c r="Q9">
        <v>0.6</v>
      </c>
      <c r="R9">
        <f t="shared" si="4"/>
        <v>247</v>
      </c>
      <c r="S9">
        <f t="shared" si="5"/>
        <v>103</v>
      </c>
      <c r="V9">
        <v>1</v>
      </c>
      <c r="W9">
        <f t="shared" si="6"/>
        <v>137</v>
      </c>
      <c r="X9">
        <f t="shared" si="8"/>
        <v>3.8100000000000002E-2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8">
        <v>166</v>
      </c>
      <c r="E10">
        <v>127</v>
      </c>
      <c r="F10">
        <v>0</v>
      </c>
      <c r="G10">
        <f t="shared" si="9"/>
        <v>127</v>
      </c>
      <c r="H10">
        <f>卡牌时间战力!J22</f>
        <v>1</v>
      </c>
      <c r="I10" s="11">
        <v>89</v>
      </c>
      <c r="J10" s="4">
        <f t="shared" si="0"/>
        <v>50</v>
      </c>
      <c r="K10" s="1">
        <f t="shared" si="1"/>
        <v>337.41</v>
      </c>
      <c r="L10" s="1">
        <f t="shared" si="2"/>
        <v>377.38</v>
      </c>
      <c r="M10" s="5">
        <f>卡牌等级战力!D10</f>
        <v>377.59</v>
      </c>
      <c r="N10" s="1">
        <f t="shared" si="3"/>
        <v>160.66999999999999</v>
      </c>
      <c r="O10" s="5">
        <f>卡牌等级战力!F10</f>
        <v>116.62</v>
      </c>
      <c r="P10" s="6">
        <f t="shared" si="7"/>
        <v>0.20999999999997954</v>
      </c>
      <c r="Q10">
        <v>0.6</v>
      </c>
      <c r="R10">
        <f t="shared" si="4"/>
        <v>304</v>
      </c>
      <c r="S10">
        <f t="shared" si="5"/>
        <v>127</v>
      </c>
      <c r="V10">
        <v>1</v>
      </c>
      <c r="W10">
        <f t="shared" si="6"/>
        <v>166</v>
      </c>
      <c r="X10">
        <f t="shared" si="8"/>
        <v>4.6100000000000002E-2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8">
        <v>196</v>
      </c>
      <c r="E11">
        <v>150</v>
      </c>
      <c r="F11">
        <v>0</v>
      </c>
      <c r="G11">
        <f t="shared" si="9"/>
        <v>150</v>
      </c>
      <c r="H11">
        <f>卡牌时间战力!J26</f>
        <v>1</v>
      </c>
      <c r="I11" s="11">
        <v>103</v>
      </c>
      <c r="J11" s="4">
        <f t="shared" si="0"/>
        <v>59</v>
      </c>
      <c r="K11" s="1">
        <f t="shared" si="1"/>
        <v>395.49</v>
      </c>
      <c r="L11" s="1">
        <f t="shared" si="2"/>
        <v>443.29</v>
      </c>
      <c r="M11" s="5">
        <f>卡牌等级战力!D11</f>
        <v>443.3</v>
      </c>
      <c r="N11" s="1">
        <f t="shared" si="3"/>
        <v>188.33</v>
      </c>
      <c r="O11" s="5">
        <f>卡牌等级战力!F11</f>
        <v>136.93</v>
      </c>
      <c r="P11" s="6">
        <f t="shared" si="7"/>
        <v>9.9999999999909051E-3</v>
      </c>
      <c r="Q11">
        <v>0.6</v>
      </c>
      <c r="R11">
        <f t="shared" si="4"/>
        <v>359</v>
      </c>
      <c r="S11">
        <f t="shared" si="5"/>
        <v>150</v>
      </c>
      <c r="V11">
        <v>1</v>
      </c>
      <c r="W11">
        <f t="shared" si="6"/>
        <v>196</v>
      </c>
      <c r="X11">
        <f t="shared" si="8"/>
        <v>5.4399999999999997E-2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8">
        <v>315</v>
      </c>
      <c r="E12">
        <v>176</v>
      </c>
      <c r="F12">
        <v>0</v>
      </c>
      <c r="G12">
        <f t="shared" si="9"/>
        <v>176</v>
      </c>
      <c r="H12">
        <f>卡牌时间战力!J31</f>
        <v>1</v>
      </c>
      <c r="I12" s="11">
        <v>119</v>
      </c>
      <c r="J12" s="4">
        <f t="shared" si="0"/>
        <v>95</v>
      </c>
      <c r="K12" s="1">
        <f t="shared" si="1"/>
        <v>479.49</v>
      </c>
      <c r="L12" s="1">
        <f t="shared" si="2"/>
        <v>589.03</v>
      </c>
      <c r="M12" s="5">
        <f>卡牌等级战力!D12</f>
        <v>589.45000000000005</v>
      </c>
      <c r="N12" s="1">
        <f t="shared" si="3"/>
        <v>228.33</v>
      </c>
      <c r="O12" s="5">
        <f>卡牌等级战力!F12</f>
        <v>162.32</v>
      </c>
      <c r="P12" s="6">
        <f t="shared" si="7"/>
        <v>0.42000000000007276</v>
      </c>
      <c r="Q12">
        <v>0.6</v>
      </c>
      <c r="R12">
        <f t="shared" si="4"/>
        <v>447</v>
      </c>
      <c r="S12">
        <f t="shared" si="5"/>
        <v>176</v>
      </c>
      <c r="V12">
        <v>1</v>
      </c>
      <c r="W12">
        <f t="shared" si="6"/>
        <v>315</v>
      </c>
      <c r="X12">
        <f t="shared" si="8"/>
        <v>8.7499999999999994E-2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8">
        <v>364</v>
      </c>
      <c r="E13">
        <v>205</v>
      </c>
      <c r="F13">
        <v>0</v>
      </c>
      <c r="G13">
        <f t="shared" si="9"/>
        <v>205</v>
      </c>
      <c r="H13">
        <f>卡牌时间战力!J36</f>
        <v>1</v>
      </c>
      <c r="I13" s="11">
        <v>137</v>
      </c>
      <c r="J13" s="4">
        <f t="shared" si="0"/>
        <v>109</v>
      </c>
      <c r="K13" s="1">
        <f t="shared" si="1"/>
        <v>555.09</v>
      </c>
      <c r="L13" s="1">
        <f t="shared" si="2"/>
        <v>681.45</v>
      </c>
      <c r="M13" s="5">
        <f>卡牌等级战力!D13</f>
        <v>681.61</v>
      </c>
      <c r="N13" s="1">
        <f t="shared" si="3"/>
        <v>264.33</v>
      </c>
      <c r="O13" s="5">
        <f>卡牌等级战力!F13</f>
        <v>187.72</v>
      </c>
      <c r="P13" s="6">
        <f t="shared" si="7"/>
        <v>0.15999999999996817</v>
      </c>
      <c r="Q13">
        <v>0.6</v>
      </c>
      <c r="R13">
        <f t="shared" si="4"/>
        <v>519</v>
      </c>
      <c r="S13">
        <f t="shared" si="5"/>
        <v>205</v>
      </c>
      <c r="V13">
        <v>1</v>
      </c>
      <c r="W13">
        <f t="shared" si="6"/>
        <v>364</v>
      </c>
      <c r="X13">
        <f t="shared" si="8"/>
        <v>0.1011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8">
        <v>428</v>
      </c>
      <c r="E14">
        <v>237</v>
      </c>
      <c r="F14">
        <v>0</v>
      </c>
      <c r="G14">
        <f t="shared" si="9"/>
        <v>237</v>
      </c>
      <c r="H14">
        <f>卡牌时间战力!J42</f>
        <v>1</v>
      </c>
      <c r="I14" s="11">
        <v>157</v>
      </c>
      <c r="J14" s="4">
        <f t="shared" si="0"/>
        <v>128</v>
      </c>
      <c r="K14" s="1">
        <f t="shared" si="1"/>
        <v>641.19000000000005</v>
      </c>
      <c r="L14" s="1">
        <f t="shared" si="2"/>
        <v>792.18</v>
      </c>
      <c r="M14" s="5">
        <f>卡牌等级战力!D14</f>
        <v>792.23</v>
      </c>
      <c r="N14" s="1">
        <f t="shared" si="3"/>
        <v>305.33</v>
      </c>
      <c r="O14" s="5">
        <f>卡牌等级战力!F14</f>
        <v>218.21</v>
      </c>
      <c r="P14" s="6">
        <f t="shared" si="7"/>
        <v>5.0000000000068212E-2</v>
      </c>
      <c r="Q14">
        <v>0.6</v>
      </c>
      <c r="R14">
        <f t="shared" si="4"/>
        <v>602</v>
      </c>
      <c r="S14">
        <f t="shared" si="5"/>
        <v>237</v>
      </c>
      <c r="V14">
        <v>1</v>
      </c>
      <c r="W14">
        <f t="shared" si="6"/>
        <v>428</v>
      </c>
      <c r="X14">
        <f t="shared" si="8"/>
        <v>0.11890000000000001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8">
        <v>626</v>
      </c>
      <c r="E15">
        <v>273</v>
      </c>
      <c r="F15">
        <v>0</v>
      </c>
      <c r="G15">
        <f t="shared" si="9"/>
        <v>273</v>
      </c>
      <c r="H15">
        <f>卡牌时间战力!J49</f>
        <v>1</v>
      </c>
      <c r="I15" s="11">
        <v>179</v>
      </c>
      <c r="J15" s="4">
        <f t="shared" si="0"/>
        <v>188</v>
      </c>
      <c r="K15" s="1">
        <f t="shared" si="1"/>
        <v>764.4</v>
      </c>
      <c r="L15" s="1">
        <f t="shared" si="2"/>
        <v>1021.57</v>
      </c>
      <c r="M15" s="5">
        <f>卡牌等级战力!D15</f>
        <v>1021.31</v>
      </c>
      <c r="N15" s="1">
        <f t="shared" si="3"/>
        <v>364</v>
      </c>
      <c r="O15" s="5">
        <f>卡牌等级战力!F15</f>
        <v>253.8</v>
      </c>
      <c r="P15" s="6">
        <f t="shared" si="7"/>
        <v>-0.26000000000010459</v>
      </c>
      <c r="Q15">
        <v>0.6</v>
      </c>
      <c r="R15">
        <f t="shared" si="4"/>
        <v>734</v>
      </c>
      <c r="S15">
        <f t="shared" si="5"/>
        <v>273</v>
      </c>
      <c r="V15">
        <v>1</v>
      </c>
      <c r="W15">
        <f t="shared" si="6"/>
        <v>626</v>
      </c>
      <c r="X15">
        <f t="shared" si="8"/>
        <v>0.1739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8">
        <v>760</v>
      </c>
      <c r="E16">
        <v>313</v>
      </c>
      <c r="F16">
        <v>0</v>
      </c>
      <c r="G16">
        <f t="shared" si="9"/>
        <v>313</v>
      </c>
      <c r="H16">
        <f>卡牌时间战力!J58</f>
        <v>1</v>
      </c>
      <c r="I16" s="11">
        <v>204</v>
      </c>
      <c r="J16" s="4">
        <f t="shared" si="0"/>
        <v>228</v>
      </c>
      <c r="K16" s="1">
        <f t="shared" si="1"/>
        <v>883.41</v>
      </c>
      <c r="L16" s="1">
        <f t="shared" si="2"/>
        <v>1204.98</v>
      </c>
      <c r="M16" s="5">
        <f>卡牌等级战力!D16</f>
        <v>1205.32</v>
      </c>
      <c r="N16" s="1">
        <f t="shared" si="3"/>
        <v>420.67</v>
      </c>
      <c r="O16" s="5">
        <f>卡牌等级战力!F16</f>
        <v>299.58999999999997</v>
      </c>
      <c r="P16" s="6">
        <f t="shared" si="7"/>
        <v>0.33999999999991815</v>
      </c>
      <c r="Q16">
        <v>0.6</v>
      </c>
      <c r="R16">
        <f t="shared" si="4"/>
        <v>854</v>
      </c>
      <c r="S16">
        <f t="shared" si="5"/>
        <v>313</v>
      </c>
      <c r="V16">
        <v>1</v>
      </c>
      <c r="W16">
        <f t="shared" si="6"/>
        <v>760</v>
      </c>
      <c r="X16">
        <f t="shared" si="8"/>
        <v>0.21110000000000001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8">
        <v>1076</v>
      </c>
      <c r="E17">
        <v>357</v>
      </c>
      <c r="F17">
        <v>0</v>
      </c>
      <c r="G17">
        <f t="shared" si="9"/>
        <v>357</v>
      </c>
      <c r="H17">
        <f>卡牌时间战力!J68</f>
        <v>1</v>
      </c>
      <c r="I17" s="11">
        <v>232</v>
      </c>
      <c r="J17" s="4">
        <f t="shared" si="0"/>
        <v>323</v>
      </c>
      <c r="K17" s="1">
        <f t="shared" si="1"/>
        <v>1050.69</v>
      </c>
      <c r="L17" s="1">
        <f t="shared" si="2"/>
        <v>1547.88</v>
      </c>
      <c r="M17" s="5">
        <f>卡牌等级战力!D17</f>
        <v>1547.85</v>
      </c>
      <c r="N17" s="1">
        <f t="shared" si="3"/>
        <v>500.33</v>
      </c>
      <c r="O17" s="5">
        <f>卡牌等级战力!F17</f>
        <v>350.51</v>
      </c>
      <c r="P17" s="6">
        <f t="shared" si="7"/>
        <v>-3.0000000000200089E-2</v>
      </c>
      <c r="Q17">
        <v>0.6</v>
      </c>
      <c r="R17">
        <f t="shared" si="4"/>
        <v>1037</v>
      </c>
      <c r="S17">
        <f t="shared" si="5"/>
        <v>357</v>
      </c>
      <c r="V17">
        <v>1</v>
      </c>
      <c r="W17">
        <f t="shared" si="6"/>
        <v>1076</v>
      </c>
      <c r="X17">
        <f t="shared" si="8"/>
        <v>0.2989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8">
        <v>1267</v>
      </c>
      <c r="E18">
        <v>406</v>
      </c>
      <c r="F18">
        <v>0</v>
      </c>
      <c r="G18">
        <f t="shared" si="9"/>
        <v>406</v>
      </c>
      <c r="H18">
        <f>卡牌时间战力!J79</f>
        <v>1</v>
      </c>
      <c r="I18" s="11">
        <v>263</v>
      </c>
      <c r="J18" s="4">
        <f t="shared" si="0"/>
        <v>380</v>
      </c>
      <c r="K18" s="1">
        <f t="shared" si="1"/>
        <v>1202.6099999999999</v>
      </c>
      <c r="L18" s="1">
        <f t="shared" si="2"/>
        <v>1795.3</v>
      </c>
      <c r="M18" s="5">
        <f>卡牌等级战力!D18</f>
        <v>1794.89</v>
      </c>
      <c r="N18" s="1">
        <f t="shared" si="3"/>
        <v>572.66999999999996</v>
      </c>
      <c r="O18" s="5">
        <f>卡牌等级战力!F18</f>
        <v>406.56</v>
      </c>
      <c r="P18" s="6">
        <f t="shared" si="7"/>
        <v>-0.40999999999985448</v>
      </c>
      <c r="Q18">
        <v>0.6</v>
      </c>
      <c r="R18">
        <f t="shared" si="4"/>
        <v>1192</v>
      </c>
      <c r="S18">
        <f t="shared" si="5"/>
        <v>406</v>
      </c>
      <c r="V18">
        <v>1</v>
      </c>
      <c r="W18">
        <f t="shared" si="6"/>
        <v>1267</v>
      </c>
      <c r="X18">
        <f t="shared" si="8"/>
        <v>0.35189999999999999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8">
        <v>1498</v>
      </c>
      <c r="E19">
        <v>461</v>
      </c>
      <c r="F19">
        <v>0</v>
      </c>
      <c r="G19">
        <f t="shared" si="9"/>
        <v>461</v>
      </c>
      <c r="H19">
        <f>卡牌时间战力!J92</f>
        <v>1</v>
      </c>
      <c r="I19" s="11">
        <v>298</v>
      </c>
      <c r="J19" s="4">
        <f t="shared" si="0"/>
        <v>449</v>
      </c>
      <c r="K19" s="1">
        <f t="shared" si="1"/>
        <v>1376.91</v>
      </c>
      <c r="L19" s="1">
        <f t="shared" si="2"/>
        <v>2087.08</v>
      </c>
      <c r="M19" s="5">
        <f>卡牌等级战力!D19</f>
        <v>2086.9699999999998</v>
      </c>
      <c r="N19" s="1">
        <f t="shared" si="3"/>
        <v>655.67</v>
      </c>
      <c r="O19" s="5">
        <f>卡牌等级战力!F19</f>
        <v>472.87</v>
      </c>
      <c r="P19" s="6">
        <f t="shared" si="7"/>
        <v>-0.11000000000012733</v>
      </c>
      <c r="Q19">
        <v>0.6</v>
      </c>
      <c r="R19">
        <f t="shared" si="4"/>
        <v>1371</v>
      </c>
      <c r="S19">
        <f t="shared" si="5"/>
        <v>461</v>
      </c>
      <c r="V19">
        <v>1</v>
      </c>
      <c r="W19">
        <f t="shared" si="6"/>
        <v>1498</v>
      </c>
      <c r="X19">
        <f t="shared" si="8"/>
        <v>0.41610000000000003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8">
        <v>2147</v>
      </c>
      <c r="E20">
        <v>522</v>
      </c>
      <c r="F20">
        <v>0</v>
      </c>
      <c r="G20">
        <f t="shared" si="9"/>
        <v>522</v>
      </c>
      <c r="H20">
        <f>卡牌时间战力!J111</f>
        <v>1</v>
      </c>
      <c r="I20" s="8">
        <v>337</v>
      </c>
      <c r="J20" s="4">
        <f t="shared" si="0"/>
        <v>644</v>
      </c>
      <c r="K20" s="1">
        <f t="shared" si="1"/>
        <v>1653.39</v>
      </c>
      <c r="L20" s="1">
        <f t="shared" si="2"/>
        <v>2738.3</v>
      </c>
      <c r="M20" s="5">
        <f>卡牌等级战力!D20</f>
        <v>2738.05</v>
      </c>
      <c r="N20" s="1">
        <f t="shared" si="3"/>
        <v>787.33</v>
      </c>
      <c r="O20" s="5">
        <f>卡牌等级战力!F20</f>
        <v>569.91</v>
      </c>
      <c r="P20" s="6">
        <f t="shared" si="7"/>
        <v>-0.25</v>
      </c>
      <c r="Q20">
        <v>0.6</v>
      </c>
      <c r="R20">
        <f t="shared" si="4"/>
        <v>1688</v>
      </c>
      <c r="S20">
        <f t="shared" si="5"/>
        <v>522</v>
      </c>
      <c r="V20">
        <v>1</v>
      </c>
      <c r="W20">
        <f t="shared" si="6"/>
        <v>2147</v>
      </c>
      <c r="X20">
        <f t="shared" si="8"/>
        <v>0.59640000000000004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8">
        <v>2861</v>
      </c>
      <c r="E21">
        <v>650</v>
      </c>
      <c r="F21">
        <v>0</v>
      </c>
      <c r="G21">
        <f t="shared" si="9"/>
        <v>650</v>
      </c>
      <c r="H21">
        <f>卡牌时间战力!J143</f>
        <v>1</v>
      </c>
      <c r="I21" s="8">
        <v>380</v>
      </c>
      <c r="J21" s="4">
        <f>ROUND(D21*0.3,0)</f>
        <v>858</v>
      </c>
      <c r="K21" s="1">
        <f t="shared" si="1"/>
        <v>2042.61</v>
      </c>
      <c r="L21" s="1">
        <f t="shared" si="2"/>
        <v>3521.97</v>
      </c>
      <c r="M21" s="5">
        <f>卡牌等级战力!D21</f>
        <v>3521.88</v>
      </c>
      <c r="N21" s="1">
        <f t="shared" si="3"/>
        <v>972.67</v>
      </c>
      <c r="O21" s="5">
        <f>卡牌等级战力!F21</f>
        <v>733.66</v>
      </c>
      <c r="P21" s="6">
        <f t="shared" si="7"/>
        <v>-8.9999999999690772E-2</v>
      </c>
      <c r="Q21">
        <v>0.6</v>
      </c>
      <c r="R21">
        <f t="shared" si="4"/>
        <v>2158</v>
      </c>
      <c r="S21">
        <f t="shared" si="5"/>
        <v>650</v>
      </c>
      <c r="V21">
        <v>1</v>
      </c>
      <c r="W21">
        <f t="shared" si="6"/>
        <v>2861</v>
      </c>
      <c r="X21">
        <f t="shared" si="8"/>
        <v>0.79469999999999996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4004</v>
      </c>
      <c r="E22">
        <f>基准卡牌配置!E22</f>
        <v>764</v>
      </c>
      <c r="F22">
        <v>0</v>
      </c>
      <c r="G22">
        <f t="shared" si="9"/>
        <v>764</v>
      </c>
      <c r="H22">
        <f>卡牌时间战力!J144</f>
        <v>1</v>
      </c>
      <c r="I22" s="9">
        <f>ROUND(I21+(I21-I20)*1.55,0)</f>
        <v>447</v>
      </c>
      <c r="J22" s="4">
        <f t="shared" ref="J22:J26" si="10">ROUND(D22*0.3,0)</f>
        <v>1201</v>
      </c>
      <c r="K22" s="1">
        <f t="shared" si="1"/>
        <v>2536.11</v>
      </c>
      <c r="L22" s="1">
        <f t="shared" si="2"/>
        <v>4674.07</v>
      </c>
      <c r="M22" s="5">
        <f>基准卡牌配置!M22</f>
        <v>4674.3500000000004</v>
      </c>
      <c r="N22" s="1">
        <f t="shared" si="3"/>
        <v>1207.67</v>
      </c>
      <c r="O22" s="5">
        <f>基准卡牌配置!O22</f>
        <v>974.91</v>
      </c>
      <c r="P22" s="6">
        <f t="shared" si="7"/>
        <v>0.28000000000065484</v>
      </c>
      <c r="Q22">
        <v>0.6</v>
      </c>
      <c r="R22">
        <f t="shared" si="4"/>
        <v>2729</v>
      </c>
      <c r="S22">
        <f t="shared" si="5"/>
        <v>764</v>
      </c>
      <c r="V22">
        <v>1</v>
      </c>
      <c r="W22">
        <f t="shared" si="6"/>
        <v>4004</v>
      </c>
      <c r="X22">
        <f t="shared" si="8"/>
        <v>1.1122000000000001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6105</v>
      </c>
      <c r="E23">
        <f>基准卡牌配置!E23</f>
        <v>1032</v>
      </c>
      <c r="F23">
        <v>0</v>
      </c>
      <c r="G23">
        <f t="shared" si="9"/>
        <v>1032</v>
      </c>
      <c r="H23">
        <f>卡牌时间战力!J145</f>
        <v>1</v>
      </c>
      <c r="I23" s="9">
        <f t="shared" ref="I23:I26" si="11">ROUND(I22+(I22-I21)*1.55,0)</f>
        <v>551</v>
      </c>
      <c r="J23" s="4">
        <f t="shared" si="10"/>
        <v>1832</v>
      </c>
      <c r="K23" s="1">
        <f t="shared" si="1"/>
        <v>3498.6</v>
      </c>
      <c r="L23" s="1">
        <f t="shared" si="2"/>
        <v>6835.56</v>
      </c>
      <c r="M23" s="5">
        <f>基准卡牌配置!M23</f>
        <v>6835.8</v>
      </c>
      <c r="N23" s="1">
        <f t="shared" si="3"/>
        <v>1666</v>
      </c>
      <c r="O23" s="5">
        <f>基准卡牌配置!O23</f>
        <v>1320.36</v>
      </c>
      <c r="P23" s="6">
        <f t="shared" si="7"/>
        <v>0.23999999999978172</v>
      </c>
      <c r="Q23">
        <v>0.6</v>
      </c>
      <c r="R23">
        <f t="shared" si="4"/>
        <v>3896</v>
      </c>
      <c r="S23">
        <f t="shared" si="5"/>
        <v>1032</v>
      </c>
      <c r="V23">
        <v>1</v>
      </c>
      <c r="W23">
        <f t="shared" si="6"/>
        <v>6105</v>
      </c>
      <c r="X23">
        <f t="shared" si="8"/>
        <v>1.6958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8343</v>
      </c>
      <c r="E24">
        <f>基准卡牌配置!E24</f>
        <v>1400</v>
      </c>
      <c r="F24">
        <v>0</v>
      </c>
      <c r="G24">
        <f t="shared" si="9"/>
        <v>1400</v>
      </c>
      <c r="H24">
        <f>卡牌时间战力!J146</f>
        <v>1</v>
      </c>
      <c r="I24" s="9">
        <f t="shared" si="11"/>
        <v>712</v>
      </c>
      <c r="J24" s="4">
        <f t="shared" si="10"/>
        <v>2503</v>
      </c>
      <c r="K24" s="1">
        <f t="shared" si="1"/>
        <v>4708.8900000000003</v>
      </c>
      <c r="L24" s="1">
        <f t="shared" si="2"/>
        <v>9284.27</v>
      </c>
      <c r="M24" s="5">
        <f>基准卡牌配置!M24</f>
        <v>9284.0499999999993</v>
      </c>
      <c r="N24" s="1">
        <f t="shared" si="3"/>
        <v>2242.33</v>
      </c>
      <c r="O24" s="5">
        <f>基准卡牌配置!O24</f>
        <v>1797.62</v>
      </c>
      <c r="P24" s="6">
        <f t="shared" si="7"/>
        <v>-0.22000000000116415</v>
      </c>
      <c r="Q24">
        <v>0.6</v>
      </c>
      <c r="R24">
        <f t="shared" si="4"/>
        <v>5303</v>
      </c>
      <c r="S24">
        <f t="shared" si="5"/>
        <v>1400</v>
      </c>
      <c r="V24">
        <v>1</v>
      </c>
      <c r="W24">
        <f t="shared" si="6"/>
        <v>8343</v>
      </c>
      <c r="X24">
        <f t="shared" si="8"/>
        <v>2.3174999999999999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11138</v>
      </c>
      <c r="E25">
        <f>基准卡牌配置!E25</f>
        <v>1868</v>
      </c>
      <c r="F25">
        <v>0</v>
      </c>
      <c r="G25">
        <f t="shared" si="9"/>
        <v>1868</v>
      </c>
      <c r="H25">
        <f>卡牌时间战力!J147</f>
        <v>1</v>
      </c>
      <c r="I25" s="9">
        <f t="shared" si="11"/>
        <v>962</v>
      </c>
      <c r="J25" s="4">
        <f t="shared" si="10"/>
        <v>3341</v>
      </c>
      <c r="K25" s="1">
        <f t="shared" si="1"/>
        <v>6300.69</v>
      </c>
      <c r="L25" s="1">
        <f t="shared" si="2"/>
        <v>12405.88</v>
      </c>
      <c r="M25" s="5">
        <f>基准卡牌配置!M25</f>
        <v>12405.72</v>
      </c>
      <c r="N25" s="1">
        <f t="shared" si="3"/>
        <v>3000.33</v>
      </c>
      <c r="O25" s="5">
        <f>基准卡牌配置!O25</f>
        <v>2409.4699999999998</v>
      </c>
      <c r="P25" s="6">
        <f t="shared" si="7"/>
        <v>-0.15999999999985448</v>
      </c>
      <c r="Q25">
        <v>0.6</v>
      </c>
      <c r="R25">
        <f t="shared" si="4"/>
        <v>7077</v>
      </c>
      <c r="S25">
        <f t="shared" si="5"/>
        <v>1868</v>
      </c>
      <c r="V25">
        <v>1</v>
      </c>
      <c r="W25">
        <f t="shared" si="6"/>
        <v>11138</v>
      </c>
      <c r="X25">
        <f t="shared" si="8"/>
        <v>3.0939000000000001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14647</v>
      </c>
      <c r="E26">
        <f>基准卡牌配置!E26</f>
        <v>2468</v>
      </c>
      <c r="F26">
        <v>0</v>
      </c>
      <c r="G26">
        <f t="shared" si="9"/>
        <v>2468</v>
      </c>
      <c r="H26">
        <f>卡牌时间战力!J148</f>
        <v>1</v>
      </c>
      <c r="I26" s="9">
        <f t="shared" si="11"/>
        <v>1350</v>
      </c>
      <c r="J26" s="4">
        <f t="shared" si="10"/>
        <v>4394</v>
      </c>
      <c r="K26" s="1">
        <f t="shared" si="1"/>
        <v>8421</v>
      </c>
      <c r="L26" s="1">
        <f t="shared" si="2"/>
        <v>16421.27</v>
      </c>
      <c r="M26" s="5">
        <f>基准卡牌配置!M26</f>
        <v>16421.150000000001</v>
      </c>
      <c r="N26" s="1">
        <f t="shared" si="3"/>
        <v>4010</v>
      </c>
      <c r="O26" s="5">
        <f>基准卡牌配置!O26</f>
        <v>3201.9</v>
      </c>
      <c r="P26" s="6">
        <f t="shared" si="7"/>
        <v>-0.11999999999898137</v>
      </c>
      <c r="Q26">
        <v>0.6</v>
      </c>
      <c r="R26">
        <f t="shared" si="4"/>
        <v>9330</v>
      </c>
      <c r="S26">
        <f t="shared" si="5"/>
        <v>2468</v>
      </c>
      <c r="V26">
        <v>1</v>
      </c>
      <c r="W26">
        <f t="shared" si="6"/>
        <v>14647</v>
      </c>
      <c r="X26">
        <f t="shared" si="8"/>
        <v>4.0686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Z26"/>
  <sheetViews>
    <sheetView topLeftCell="A10" workbookViewId="0">
      <selection activeCell="P21" sqref="P21:P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5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  <col min="25" max="25" width="9" style="9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s="9" t="s">
        <v>30</v>
      </c>
    </row>
    <row r="2" spans="1:25" x14ac:dyDescent="0.15">
      <c r="A2">
        <v>1</v>
      </c>
      <c r="B2">
        <v>1</v>
      </c>
      <c r="C2">
        <v>50</v>
      </c>
      <c r="D2" s="4">
        <v>28</v>
      </c>
      <c r="E2" s="2">
        <v>8</v>
      </c>
      <c r="F2">
        <f>卡牌时间战力!H2</f>
        <v>0.1</v>
      </c>
      <c r="G2">
        <f t="shared" ref="G2:G26" si="0">ROUND(E2*(1-F2)+E2*2*F2,2)</f>
        <v>8.8000000000000007</v>
      </c>
      <c r="H2" s="9">
        <f>卡牌时间战力!J2</f>
        <v>1</v>
      </c>
      <c r="I2" s="12">
        <v>8</v>
      </c>
      <c r="J2" s="4">
        <f t="shared" ref="J2:J20" si="1">ROUND(D2*0.3,0)</f>
        <v>8</v>
      </c>
      <c r="K2" s="1">
        <f t="shared" ref="K2:K26" si="2">ROUND(N2*2*(1+0.05),2)</f>
        <v>29.13</v>
      </c>
      <c r="L2" s="1">
        <f t="shared" ref="L2:L26" si="3">ROUND(K2*Q2+(1-Q2)*N2+2/3*(D2),2)</f>
        <v>41.69</v>
      </c>
      <c r="M2" s="5">
        <f>卡牌等级战力!D2</f>
        <v>43.23</v>
      </c>
      <c r="N2" s="1">
        <f t="shared" ref="N2:N26" si="4">ROUND((2/3*I2+1/3*J2+1/3*G2+1/3*(H2*G2)), 2)</f>
        <v>13.87</v>
      </c>
      <c r="O2" s="5">
        <f>卡牌等级战力!F2</f>
        <v>15.2</v>
      </c>
      <c r="P2" s="6">
        <f t="shared" ref="P2:P20" si="5">T2-L2</f>
        <v>-0.61999999999999744</v>
      </c>
      <c r="Q2">
        <v>0.6</v>
      </c>
      <c r="R2">
        <f t="shared" ref="R2:R26" si="6">ROUND((1+H2)*G2+J2,2)</f>
        <v>25.6</v>
      </c>
      <c r="S2">
        <f t="shared" ref="S2:S26" si="7">ROUND(G2*H2,0)</f>
        <v>9</v>
      </c>
      <c r="T2" s="3">
        <f t="shared" ref="T2:T20" si="8">ROUND(M2*0.95,2)</f>
        <v>41.07</v>
      </c>
      <c r="V2">
        <v>1</v>
      </c>
      <c r="W2">
        <f t="shared" ref="W2:W26" si="9">D2/V2</f>
        <v>28</v>
      </c>
      <c r="X2">
        <f>ROUND(W2/3600,4)</f>
        <v>7.7999999999999996E-3</v>
      </c>
      <c r="Y2" s="9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31</v>
      </c>
      <c r="E3" s="2">
        <v>13</v>
      </c>
      <c r="F3">
        <f>卡牌时间战力!H3</f>
        <v>0.10005</v>
      </c>
      <c r="G3">
        <f t="shared" si="0"/>
        <v>14.3</v>
      </c>
      <c r="H3" s="9">
        <f>卡牌时间战力!J3</f>
        <v>1</v>
      </c>
      <c r="I3" s="12">
        <v>12</v>
      </c>
      <c r="J3" s="4">
        <f t="shared" si="1"/>
        <v>9</v>
      </c>
      <c r="K3" s="1">
        <f t="shared" si="2"/>
        <v>43.11</v>
      </c>
      <c r="L3" s="1">
        <f t="shared" si="3"/>
        <v>54.74</v>
      </c>
      <c r="M3" s="5">
        <f>卡牌等级战力!D3</f>
        <v>57.65</v>
      </c>
      <c r="N3" s="1">
        <f t="shared" si="4"/>
        <v>20.53</v>
      </c>
      <c r="O3" s="5">
        <f>卡牌等级战力!F3</f>
        <v>20.27</v>
      </c>
      <c r="P3" s="6">
        <f t="shared" si="5"/>
        <v>3.0000000000001137E-2</v>
      </c>
      <c r="Q3">
        <v>0.6</v>
      </c>
      <c r="R3">
        <f t="shared" si="6"/>
        <v>37.6</v>
      </c>
      <c r="S3">
        <f t="shared" si="7"/>
        <v>14</v>
      </c>
      <c r="T3" s="3">
        <f t="shared" si="8"/>
        <v>54.77</v>
      </c>
      <c r="V3">
        <v>1</v>
      </c>
      <c r="W3">
        <f t="shared" si="9"/>
        <v>31</v>
      </c>
      <c r="X3">
        <f t="shared" ref="X3:X26" si="10">ROUND(W3/3600,4)</f>
        <v>8.6E-3</v>
      </c>
      <c r="Y3" s="9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32</v>
      </c>
      <c r="E4" s="2">
        <v>20</v>
      </c>
      <c r="F4">
        <f>卡牌时间战力!H4</f>
        <v>0.10009999999999999</v>
      </c>
      <c r="G4">
        <f t="shared" si="0"/>
        <v>22</v>
      </c>
      <c r="H4" s="9">
        <f>卡牌时间战力!J4</f>
        <v>1</v>
      </c>
      <c r="I4" s="12">
        <v>16</v>
      </c>
      <c r="J4" s="4">
        <f t="shared" si="1"/>
        <v>10</v>
      </c>
      <c r="K4" s="1">
        <f t="shared" si="2"/>
        <v>60.21</v>
      </c>
      <c r="L4" s="1">
        <f t="shared" si="3"/>
        <v>68.930000000000007</v>
      </c>
      <c r="M4" s="5">
        <f>卡牌等级战力!D4</f>
        <v>72.05</v>
      </c>
      <c r="N4" s="1">
        <f t="shared" si="4"/>
        <v>28.67</v>
      </c>
      <c r="O4" s="5">
        <f>卡牌等级战力!F4</f>
        <v>25.33</v>
      </c>
      <c r="P4" s="6">
        <f t="shared" si="5"/>
        <v>-0.48000000000000398</v>
      </c>
      <c r="Q4">
        <v>0.6</v>
      </c>
      <c r="R4">
        <f t="shared" si="6"/>
        <v>54</v>
      </c>
      <c r="S4">
        <f t="shared" si="7"/>
        <v>22</v>
      </c>
      <c r="T4" s="3">
        <f t="shared" si="8"/>
        <v>68.45</v>
      </c>
      <c r="V4">
        <v>1</v>
      </c>
      <c r="W4">
        <f t="shared" si="9"/>
        <v>32</v>
      </c>
      <c r="X4">
        <f t="shared" si="10"/>
        <v>8.8999999999999999E-3</v>
      </c>
      <c r="Y4" s="9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45</v>
      </c>
      <c r="E5" s="2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20</v>
      </c>
      <c r="J5" s="4">
        <f t="shared" si="1"/>
        <v>14</v>
      </c>
      <c r="K5" s="1">
        <f t="shared" si="2"/>
        <v>84.02</v>
      </c>
      <c r="L5" s="1">
        <f t="shared" si="3"/>
        <v>96.42</v>
      </c>
      <c r="M5" s="5">
        <f>卡牌等级战力!D5</f>
        <v>100.9</v>
      </c>
      <c r="N5" s="1">
        <f t="shared" si="4"/>
        <v>40.01</v>
      </c>
      <c r="O5" s="5">
        <f>卡牌等级战力!F5</f>
        <v>35.479999999999997</v>
      </c>
      <c r="P5" s="6">
        <f t="shared" si="5"/>
        <v>-0.56000000000000227</v>
      </c>
      <c r="Q5">
        <v>0.6</v>
      </c>
      <c r="R5">
        <f t="shared" si="6"/>
        <v>80.02</v>
      </c>
      <c r="S5">
        <f t="shared" si="7"/>
        <v>33</v>
      </c>
      <c r="T5" s="3">
        <f t="shared" si="8"/>
        <v>95.86</v>
      </c>
      <c r="V5">
        <v>1</v>
      </c>
      <c r="W5">
        <f t="shared" si="9"/>
        <v>45</v>
      </c>
      <c r="X5">
        <f t="shared" si="10"/>
        <v>1.2500000000000001E-2</v>
      </c>
      <c r="Y5" s="9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54</v>
      </c>
      <c r="E6" s="2">
        <v>43</v>
      </c>
      <c r="F6">
        <f>卡牌时间战力!H8</f>
        <v>0.10029999999999997</v>
      </c>
      <c r="G6">
        <f t="shared" si="0"/>
        <v>47.31</v>
      </c>
      <c r="H6" s="9">
        <f>卡牌时间战力!J8</f>
        <v>1</v>
      </c>
      <c r="I6" s="12">
        <v>24</v>
      </c>
      <c r="J6" s="4">
        <f t="shared" si="1"/>
        <v>16</v>
      </c>
      <c r="K6" s="1">
        <f t="shared" si="2"/>
        <v>111.03</v>
      </c>
      <c r="L6" s="1">
        <f t="shared" si="3"/>
        <v>123.77</v>
      </c>
      <c r="M6" s="5">
        <f>卡牌等级战力!D6</f>
        <v>129.71</v>
      </c>
      <c r="N6" s="1">
        <f t="shared" si="4"/>
        <v>52.87</v>
      </c>
      <c r="O6" s="5">
        <f>卡牌等级战力!F6</f>
        <v>45.61</v>
      </c>
      <c r="P6" s="6">
        <f t="shared" si="5"/>
        <v>-0.54999999999999716</v>
      </c>
      <c r="Q6">
        <v>0.6</v>
      </c>
      <c r="R6">
        <f t="shared" si="6"/>
        <v>110.62</v>
      </c>
      <c r="S6">
        <f t="shared" si="7"/>
        <v>47</v>
      </c>
      <c r="T6" s="3">
        <f t="shared" si="8"/>
        <v>123.22</v>
      </c>
      <c r="V6">
        <v>1</v>
      </c>
      <c r="W6">
        <f t="shared" si="9"/>
        <v>54</v>
      </c>
      <c r="X6">
        <f t="shared" si="10"/>
        <v>1.4999999999999999E-2</v>
      </c>
      <c r="Y6" s="9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60</v>
      </c>
      <c r="E7" s="2">
        <v>68</v>
      </c>
      <c r="F7">
        <f>卡牌时间战力!H11</f>
        <v>0.10044999999999996</v>
      </c>
      <c r="G7">
        <f t="shared" si="0"/>
        <v>74.83</v>
      </c>
      <c r="H7" s="9">
        <f>卡牌时间战力!J11</f>
        <v>1</v>
      </c>
      <c r="I7" s="12">
        <v>29</v>
      </c>
      <c r="J7" s="4">
        <f t="shared" si="1"/>
        <v>18</v>
      </c>
      <c r="K7" s="1">
        <f t="shared" si="2"/>
        <v>157.96</v>
      </c>
      <c r="L7" s="1">
        <f t="shared" si="3"/>
        <v>164.86</v>
      </c>
      <c r="M7" s="5">
        <f>卡牌等级战力!D7</f>
        <v>172.96</v>
      </c>
      <c r="N7" s="1">
        <f t="shared" si="4"/>
        <v>75.22</v>
      </c>
      <c r="O7" s="5">
        <f>卡牌等级战力!F7</f>
        <v>60.82</v>
      </c>
      <c r="P7" s="6">
        <f t="shared" si="5"/>
        <v>-0.55000000000001137</v>
      </c>
      <c r="Q7">
        <v>0.6</v>
      </c>
      <c r="R7">
        <f t="shared" si="6"/>
        <v>167.66</v>
      </c>
      <c r="S7">
        <f t="shared" si="7"/>
        <v>75</v>
      </c>
      <c r="T7" s="3">
        <f t="shared" si="8"/>
        <v>164.31</v>
      </c>
      <c r="V7">
        <v>1</v>
      </c>
      <c r="W7">
        <f t="shared" si="9"/>
        <v>60</v>
      </c>
      <c r="X7">
        <f t="shared" si="10"/>
        <v>1.67E-2</v>
      </c>
      <c r="Y7" s="9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65</v>
      </c>
      <c r="E8" s="2">
        <v>90</v>
      </c>
      <c r="F8">
        <f>卡牌时间战力!H14</f>
        <v>0.10059999999999994</v>
      </c>
      <c r="G8">
        <f t="shared" si="0"/>
        <v>99.05</v>
      </c>
      <c r="H8" s="9">
        <f>卡牌时间战力!J14</f>
        <v>1</v>
      </c>
      <c r="I8" s="12">
        <v>38</v>
      </c>
      <c r="J8" s="4">
        <f t="shared" si="1"/>
        <v>20</v>
      </c>
      <c r="K8" s="1">
        <f t="shared" si="2"/>
        <v>205.86</v>
      </c>
      <c r="L8" s="1">
        <f t="shared" si="3"/>
        <v>206.06</v>
      </c>
      <c r="M8" s="5">
        <f>卡牌等级战力!D8</f>
        <v>216.22</v>
      </c>
      <c r="N8" s="1">
        <f t="shared" si="4"/>
        <v>98.03</v>
      </c>
      <c r="O8" s="5">
        <f>卡牌等级战力!F8</f>
        <v>76.040000000000006</v>
      </c>
      <c r="P8" s="6">
        <f t="shared" si="5"/>
        <v>-0.65000000000000568</v>
      </c>
      <c r="Q8">
        <v>0.6</v>
      </c>
      <c r="R8">
        <f t="shared" si="6"/>
        <v>218.1</v>
      </c>
      <c r="S8">
        <f t="shared" si="7"/>
        <v>99</v>
      </c>
      <c r="T8" s="3">
        <f t="shared" si="8"/>
        <v>205.41</v>
      </c>
      <c r="V8">
        <v>1</v>
      </c>
      <c r="W8">
        <f t="shared" si="9"/>
        <v>65</v>
      </c>
      <c r="X8">
        <f t="shared" si="10"/>
        <v>1.8100000000000002E-2</v>
      </c>
      <c r="Y8" s="9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77</v>
      </c>
      <c r="E9" s="2">
        <v>147</v>
      </c>
      <c r="F9">
        <f>卡牌时间战力!H18</f>
        <v>0.10079999999999992</v>
      </c>
      <c r="G9">
        <f t="shared" si="0"/>
        <v>161.82</v>
      </c>
      <c r="H9" s="9">
        <f>卡牌时间战力!J18</f>
        <v>1</v>
      </c>
      <c r="I9" s="12">
        <v>48</v>
      </c>
      <c r="J9" s="4">
        <f t="shared" si="1"/>
        <v>23</v>
      </c>
      <c r="K9" s="1">
        <f t="shared" si="2"/>
        <v>309.86</v>
      </c>
      <c r="L9" s="1">
        <f t="shared" si="3"/>
        <v>296.27</v>
      </c>
      <c r="M9" s="5">
        <f>卡牌等级战力!D9</f>
        <v>311.91000000000003</v>
      </c>
      <c r="N9" s="1">
        <f t="shared" si="4"/>
        <v>147.55000000000001</v>
      </c>
      <c r="O9" s="5">
        <f>卡牌等级战力!F9</f>
        <v>96.33</v>
      </c>
      <c r="P9" s="6">
        <f t="shared" si="5"/>
        <v>4.0000000000020464E-2</v>
      </c>
      <c r="Q9">
        <v>0.6</v>
      </c>
      <c r="R9">
        <f t="shared" si="6"/>
        <v>346.64</v>
      </c>
      <c r="S9">
        <f t="shared" si="7"/>
        <v>162</v>
      </c>
      <c r="T9" s="3">
        <f t="shared" si="8"/>
        <v>296.31</v>
      </c>
      <c r="V9">
        <v>1</v>
      </c>
      <c r="W9">
        <f t="shared" si="9"/>
        <v>77</v>
      </c>
      <c r="X9">
        <f t="shared" si="10"/>
        <v>2.1399999999999999E-2</v>
      </c>
      <c r="Y9" s="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87</v>
      </c>
      <c r="E10" s="2">
        <v>185</v>
      </c>
      <c r="F10">
        <f>卡牌时间战力!H22</f>
        <v>0.1009999999999999</v>
      </c>
      <c r="G10">
        <f t="shared" si="0"/>
        <v>203.69</v>
      </c>
      <c r="H10" s="9">
        <f>卡牌时间战力!J22</f>
        <v>1</v>
      </c>
      <c r="I10" s="12">
        <v>55</v>
      </c>
      <c r="J10" s="4">
        <f t="shared" si="1"/>
        <v>26</v>
      </c>
      <c r="K10" s="1">
        <f t="shared" si="2"/>
        <v>380.37</v>
      </c>
      <c r="L10" s="1">
        <f t="shared" si="3"/>
        <v>358.67</v>
      </c>
      <c r="M10" s="5">
        <f>卡牌等级战力!D10</f>
        <v>377.59</v>
      </c>
      <c r="N10" s="1">
        <f t="shared" si="4"/>
        <v>181.13</v>
      </c>
      <c r="O10" s="5">
        <f>卡牌等级战力!F10</f>
        <v>116.62</v>
      </c>
      <c r="P10" s="6">
        <f t="shared" si="5"/>
        <v>3.999999999996362E-2</v>
      </c>
      <c r="Q10">
        <v>0.6</v>
      </c>
      <c r="R10">
        <f t="shared" si="6"/>
        <v>433.38</v>
      </c>
      <c r="S10">
        <f t="shared" si="7"/>
        <v>204</v>
      </c>
      <c r="T10" s="3">
        <f t="shared" si="8"/>
        <v>358.71</v>
      </c>
      <c r="V10">
        <v>1</v>
      </c>
      <c r="W10">
        <f t="shared" si="9"/>
        <v>87</v>
      </c>
      <c r="X10">
        <f t="shared" si="10"/>
        <v>2.4199999999999999E-2</v>
      </c>
      <c r="Y10" s="9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93</v>
      </c>
      <c r="E11" s="2">
        <v>208</v>
      </c>
      <c r="F11">
        <f>卡牌时间战力!H26</f>
        <v>0.10119999999999987</v>
      </c>
      <c r="G11">
        <f t="shared" si="0"/>
        <v>229.05</v>
      </c>
      <c r="H11" s="9">
        <v>1.2</v>
      </c>
      <c r="I11" s="12">
        <v>59</v>
      </c>
      <c r="J11" s="4">
        <f t="shared" si="1"/>
        <v>28</v>
      </c>
      <c r="K11" s="1">
        <f t="shared" si="2"/>
        <v>454.94</v>
      </c>
      <c r="L11" s="1">
        <f t="shared" si="3"/>
        <v>421.62</v>
      </c>
      <c r="M11" s="5">
        <f>卡牌等级战力!D11</f>
        <v>443.3</v>
      </c>
      <c r="N11" s="1">
        <f t="shared" si="4"/>
        <v>216.64</v>
      </c>
      <c r="O11" s="5">
        <f>卡牌等级战力!F11</f>
        <v>136.93</v>
      </c>
      <c r="P11" s="6">
        <f t="shared" si="5"/>
        <v>-0.48000000000001819</v>
      </c>
      <c r="Q11">
        <v>0.6</v>
      </c>
      <c r="R11">
        <f t="shared" si="6"/>
        <v>531.91</v>
      </c>
      <c r="S11">
        <f t="shared" si="7"/>
        <v>275</v>
      </c>
      <c r="T11" s="3">
        <f t="shared" si="8"/>
        <v>421.14</v>
      </c>
      <c r="V11">
        <v>1</v>
      </c>
      <c r="W11">
        <f t="shared" si="9"/>
        <v>93</v>
      </c>
      <c r="X11">
        <f t="shared" si="10"/>
        <v>2.58E-2</v>
      </c>
      <c r="Y11" s="9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177</v>
      </c>
      <c r="E12" s="2">
        <v>251</v>
      </c>
      <c r="F12">
        <f>卡牌时间战力!H31</f>
        <v>0.10144999999999985</v>
      </c>
      <c r="G12">
        <f t="shared" si="0"/>
        <v>276.45999999999998</v>
      </c>
      <c r="H12" s="9">
        <v>1.2</v>
      </c>
      <c r="I12" s="12">
        <v>69</v>
      </c>
      <c r="J12" s="4">
        <f t="shared" si="1"/>
        <v>53</v>
      </c>
      <c r="K12" s="1">
        <f t="shared" si="2"/>
        <v>559.44000000000005</v>
      </c>
      <c r="L12" s="1">
        <f t="shared" si="3"/>
        <v>560.22</v>
      </c>
      <c r="M12" s="5">
        <f>卡牌等级战力!D12</f>
        <v>589.45000000000005</v>
      </c>
      <c r="N12" s="1">
        <f t="shared" si="4"/>
        <v>266.39999999999998</v>
      </c>
      <c r="O12" s="5">
        <f>卡牌等级战力!F12</f>
        <v>162.32</v>
      </c>
      <c r="P12" s="6">
        <f t="shared" si="5"/>
        <v>-0.24000000000000909</v>
      </c>
      <c r="Q12">
        <v>0.6</v>
      </c>
      <c r="R12">
        <f t="shared" si="6"/>
        <v>661.21</v>
      </c>
      <c r="S12">
        <f t="shared" si="7"/>
        <v>332</v>
      </c>
      <c r="T12" s="3">
        <f t="shared" si="8"/>
        <v>559.98</v>
      </c>
      <c r="V12">
        <v>1</v>
      </c>
      <c r="W12">
        <f t="shared" si="9"/>
        <v>177</v>
      </c>
      <c r="X12">
        <f t="shared" si="10"/>
        <v>4.9200000000000001E-2</v>
      </c>
      <c r="Y12" s="9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200</v>
      </c>
      <c r="E13" s="2">
        <v>293</v>
      </c>
      <c r="F13">
        <f>卡牌时间战力!H36</f>
        <v>0.10169999999999982</v>
      </c>
      <c r="G13">
        <f t="shared" si="0"/>
        <v>322.8</v>
      </c>
      <c r="H13" s="9">
        <v>1.2</v>
      </c>
      <c r="I13" s="12">
        <v>80</v>
      </c>
      <c r="J13" s="4">
        <f t="shared" si="1"/>
        <v>60</v>
      </c>
      <c r="K13" s="1">
        <f t="shared" si="2"/>
        <v>651.11</v>
      </c>
      <c r="L13" s="1">
        <f t="shared" si="3"/>
        <v>648.02</v>
      </c>
      <c r="M13" s="5">
        <f>卡牌等级战力!D13</f>
        <v>681.61</v>
      </c>
      <c r="N13" s="1">
        <f t="shared" si="4"/>
        <v>310.05</v>
      </c>
      <c r="O13" s="5">
        <f>卡牌等级战力!F13</f>
        <v>187.72</v>
      </c>
      <c r="P13" s="6">
        <f t="shared" si="5"/>
        <v>-0.49000000000000909</v>
      </c>
      <c r="Q13">
        <v>0.6</v>
      </c>
      <c r="R13">
        <f t="shared" si="6"/>
        <v>770.16</v>
      </c>
      <c r="S13">
        <f t="shared" si="7"/>
        <v>387</v>
      </c>
      <c r="T13" s="3">
        <f t="shared" si="8"/>
        <v>647.53</v>
      </c>
      <c r="V13">
        <v>1</v>
      </c>
      <c r="W13">
        <f t="shared" si="9"/>
        <v>200</v>
      </c>
      <c r="X13">
        <f t="shared" si="10"/>
        <v>5.5599999999999997E-2</v>
      </c>
      <c r="Y13" s="9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234</v>
      </c>
      <c r="E14" s="2">
        <v>340</v>
      </c>
      <c r="F14">
        <f>卡牌时间战力!H42</f>
        <v>0.10199999999999979</v>
      </c>
      <c r="G14">
        <f t="shared" si="0"/>
        <v>374.68</v>
      </c>
      <c r="H14" s="9">
        <v>1.2</v>
      </c>
      <c r="I14" s="12">
        <v>92</v>
      </c>
      <c r="J14" s="4">
        <f t="shared" si="1"/>
        <v>70</v>
      </c>
      <c r="K14" s="1">
        <f t="shared" si="2"/>
        <v>754.8</v>
      </c>
      <c r="L14" s="1">
        <f t="shared" si="3"/>
        <v>752.65</v>
      </c>
      <c r="M14" s="5">
        <f>卡牌等级战力!D14</f>
        <v>792.23</v>
      </c>
      <c r="N14" s="1">
        <f t="shared" si="4"/>
        <v>359.43</v>
      </c>
      <c r="O14" s="5">
        <f>卡牌等级战力!F14</f>
        <v>218.21</v>
      </c>
      <c r="P14" s="6">
        <f t="shared" si="5"/>
        <v>-2.9999999999972715E-2</v>
      </c>
      <c r="Q14">
        <v>0.6</v>
      </c>
      <c r="R14">
        <f t="shared" si="6"/>
        <v>894.3</v>
      </c>
      <c r="S14">
        <f t="shared" si="7"/>
        <v>450</v>
      </c>
      <c r="T14" s="3">
        <f t="shared" si="8"/>
        <v>752.62</v>
      </c>
      <c r="V14">
        <v>1</v>
      </c>
      <c r="W14">
        <f t="shared" si="9"/>
        <v>234</v>
      </c>
      <c r="X14">
        <f t="shared" si="10"/>
        <v>6.5000000000000002E-2</v>
      </c>
      <c r="Y14" s="9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394</v>
      </c>
      <c r="E15" s="2">
        <v>392</v>
      </c>
      <c r="F15">
        <f>卡牌时间战力!H49</f>
        <v>0.10234999999999975</v>
      </c>
      <c r="G15">
        <f t="shared" si="0"/>
        <v>432.12</v>
      </c>
      <c r="H15" s="9">
        <v>1.2</v>
      </c>
      <c r="I15" s="12">
        <v>105</v>
      </c>
      <c r="J15" s="4">
        <f t="shared" si="1"/>
        <v>118</v>
      </c>
      <c r="K15" s="1">
        <f t="shared" si="2"/>
        <v>895.06</v>
      </c>
      <c r="L15" s="1">
        <f t="shared" si="3"/>
        <v>970.19</v>
      </c>
      <c r="M15" s="5">
        <f>卡牌等级战力!D15</f>
        <v>1021.31</v>
      </c>
      <c r="N15" s="1">
        <f t="shared" si="4"/>
        <v>426.22</v>
      </c>
      <c r="O15" s="5">
        <f>卡牌等级战力!F15</f>
        <v>253.8</v>
      </c>
      <c r="P15" s="6">
        <f t="shared" si="5"/>
        <v>4.9999999999954525E-2</v>
      </c>
      <c r="Q15">
        <v>0.6</v>
      </c>
      <c r="R15">
        <f t="shared" si="6"/>
        <v>1068.6600000000001</v>
      </c>
      <c r="S15">
        <f t="shared" si="7"/>
        <v>519</v>
      </c>
      <c r="T15" s="3">
        <f t="shared" si="8"/>
        <v>970.24</v>
      </c>
      <c r="V15">
        <v>1</v>
      </c>
      <c r="W15">
        <f t="shared" si="9"/>
        <v>394</v>
      </c>
      <c r="X15">
        <f t="shared" si="10"/>
        <v>0.1094</v>
      </c>
      <c r="Y15" s="9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490</v>
      </c>
      <c r="E16" s="2">
        <v>450</v>
      </c>
      <c r="F16">
        <f>卡牌时间战力!H58</f>
        <v>0.1027999999999997</v>
      </c>
      <c r="G16">
        <f t="shared" si="0"/>
        <v>496.26</v>
      </c>
      <c r="H16" s="9">
        <v>1.2</v>
      </c>
      <c r="I16" s="12">
        <v>120</v>
      </c>
      <c r="J16" s="4">
        <f t="shared" si="1"/>
        <v>147</v>
      </c>
      <c r="K16" s="1">
        <f t="shared" si="2"/>
        <v>1035.1300000000001</v>
      </c>
      <c r="L16" s="1">
        <f t="shared" si="3"/>
        <v>1144.9100000000001</v>
      </c>
      <c r="M16" s="5">
        <f>卡牌等级战力!D16</f>
        <v>1205.32</v>
      </c>
      <c r="N16" s="1">
        <f t="shared" si="4"/>
        <v>492.92</v>
      </c>
      <c r="O16" s="5">
        <f>卡牌等级战力!F16</f>
        <v>299.58999999999997</v>
      </c>
      <c r="P16" s="6">
        <f t="shared" si="5"/>
        <v>0.13999999999987267</v>
      </c>
      <c r="Q16">
        <v>0.6</v>
      </c>
      <c r="R16">
        <f t="shared" si="6"/>
        <v>1238.77</v>
      </c>
      <c r="S16">
        <f t="shared" si="7"/>
        <v>596</v>
      </c>
      <c r="T16" s="3">
        <f t="shared" si="8"/>
        <v>1145.05</v>
      </c>
      <c r="V16">
        <v>1</v>
      </c>
      <c r="W16">
        <f t="shared" si="9"/>
        <v>490</v>
      </c>
      <c r="X16">
        <f t="shared" si="10"/>
        <v>0.1361</v>
      </c>
      <c r="Y16" s="9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755</v>
      </c>
      <c r="E17" s="2">
        <v>514</v>
      </c>
      <c r="F17">
        <f>卡牌时间战力!H68</f>
        <v>0.10329999999999964</v>
      </c>
      <c r="G17">
        <f t="shared" si="0"/>
        <v>567.1</v>
      </c>
      <c r="H17" s="9">
        <v>1.2</v>
      </c>
      <c r="I17" s="12">
        <v>137</v>
      </c>
      <c r="J17" s="4">
        <f t="shared" si="1"/>
        <v>227</v>
      </c>
      <c r="K17" s="1">
        <f t="shared" si="2"/>
        <v>1224.03</v>
      </c>
      <c r="L17" s="1">
        <f t="shared" si="3"/>
        <v>1470.9</v>
      </c>
      <c r="M17" s="5">
        <f>卡牌等级战力!D17</f>
        <v>1547.85</v>
      </c>
      <c r="N17" s="1">
        <f t="shared" si="4"/>
        <v>582.87</v>
      </c>
      <c r="O17" s="5">
        <f>卡牌等级战力!F17</f>
        <v>350.51</v>
      </c>
      <c r="P17" s="6">
        <f t="shared" si="5"/>
        <v>-0.44000000000005457</v>
      </c>
      <c r="Q17">
        <v>0.6</v>
      </c>
      <c r="R17">
        <f t="shared" si="6"/>
        <v>1474.62</v>
      </c>
      <c r="S17">
        <f t="shared" si="7"/>
        <v>681</v>
      </c>
      <c r="T17" s="3">
        <f t="shared" si="8"/>
        <v>1470.46</v>
      </c>
      <c r="V17">
        <v>1</v>
      </c>
      <c r="W17">
        <f t="shared" si="9"/>
        <v>755</v>
      </c>
      <c r="X17">
        <f t="shared" si="10"/>
        <v>0.2097</v>
      </c>
      <c r="Y17" s="9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897</v>
      </c>
      <c r="E18" s="2">
        <v>585</v>
      </c>
      <c r="F18">
        <f>卡牌时间战力!H79</f>
        <v>0.10384999999999958</v>
      </c>
      <c r="G18">
        <f t="shared" si="0"/>
        <v>645.75</v>
      </c>
      <c r="H18" s="9">
        <v>1.2</v>
      </c>
      <c r="I18" s="12">
        <v>156</v>
      </c>
      <c r="J18" s="4">
        <f t="shared" si="1"/>
        <v>269</v>
      </c>
      <c r="K18" s="1">
        <f t="shared" si="2"/>
        <v>1401.16</v>
      </c>
      <c r="L18" s="1">
        <f t="shared" si="3"/>
        <v>1705.58</v>
      </c>
      <c r="M18" s="5">
        <f>卡牌等级战力!D18</f>
        <v>1794.89</v>
      </c>
      <c r="N18" s="1">
        <f t="shared" si="4"/>
        <v>667.22</v>
      </c>
      <c r="O18" s="5">
        <f>卡牌等级战力!F18</f>
        <v>406.56</v>
      </c>
      <c r="P18" s="6">
        <f t="shared" si="5"/>
        <v>-0.42999999999983629</v>
      </c>
      <c r="Q18">
        <v>0.6</v>
      </c>
      <c r="R18">
        <f t="shared" si="6"/>
        <v>1689.65</v>
      </c>
      <c r="S18">
        <f t="shared" si="7"/>
        <v>775</v>
      </c>
      <c r="T18" s="3">
        <f t="shared" si="8"/>
        <v>1705.15</v>
      </c>
      <c r="V18">
        <v>1</v>
      </c>
      <c r="W18">
        <f t="shared" si="9"/>
        <v>897</v>
      </c>
      <c r="X18">
        <f t="shared" si="10"/>
        <v>0.2492</v>
      </c>
      <c r="Y18" s="9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1073</v>
      </c>
      <c r="E19" s="2">
        <v>664</v>
      </c>
      <c r="F19">
        <f>卡牌时间战力!H92</f>
        <v>0.10449999999999951</v>
      </c>
      <c r="G19">
        <f t="shared" si="0"/>
        <v>733.39</v>
      </c>
      <c r="H19" s="9">
        <v>1.2</v>
      </c>
      <c r="I19" s="12">
        <v>177</v>
      </c>
      <c r="J19" s="4">
        <f t="shared" si="1"/>
        <v>322</v>
      </c>
      <c r="K19" s="1">
        <f t="shared" si="2"/>
        <v>1602.62</v>
      </c>
      <c r="L19" s="1">
        <f t="shared" si="3"/>
        <v>1982.17</v>
      </c>
      <c r="M19" s="5">
        <f>卡牌等级战力!D19</f>
        <v>2086.9699999999998</v>
      </c>
      <c r="N19" s="1">
        <f t="shared" si="4"/>
        <v>763.15</v>
      </c>
      <c r="O19" s="5">
        <f>卡牌等级战力!F19</f>
        <v>472.87</v>
      </c>
      <c r="P19" s="6">
        <f t="shared" si="5"/>
        <v>0.4499999999998181</v>
      </c>
      <c r="Q19">
        <v>0.6</v>
      </c>
      <c r="R19">
        <f t="shared" si="6"/>
        <v>1935.46</v>
      </c>
      <c r="S19">
        <f t="shared" si="7"/>
        <v>880</v>
      </c>
      <c r="T19" s="3">
        <f t="shared" si="8"/>
        <v>1982.62</v>
      </c>
      <c r="V19">
        <v>1</v>
      </c>
      <c r="W19">
        <f t="shared" si="9"/>
        <v>1073</v>
      </c>
      <c r="X19">
        <f t="shared" si="10"/>
        <v>0.29809999999999998</v>
      </c>
      <c r="Y19" s="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1643</v>
      </c>
      <c r="E20" s="9">
        <v>752</v>
      </c>
      <c r="F20">
        <f>卡牌时间战力!H111</f>
        <v>0.10544999999999941</v>
      </c>
      <c r="G20">
        <f t="shared" si="0"/>
        <v>831.3</v>
      </c>
      <c r="H20" s="9">
        <v>1.2</v>
      </c>
      <c r="I20" s="4">
        <v>200</v>
      </c>
      <c r="J20" s="4">
        <f t="shared" si="1"/>
        <v>493</v>
      </c>
      <c r="K20" s="1">
        <f t="shared" si="2"/>
        <v>1905.31</v>
      </c>
      <c r="L20" s="1">
        <f t="shared" si="3"/>
        <v>2601.44</v>
      </c>
      <c r="M20" s="5">
        <f>卡牌等级战力!D20</f>
        <v>2738.05</v>
      </c>
      <c r="N20" s="1">
        <f t="shared" si="4"/>
        <v>907.29</v>
      </c>
      <c r="O20" s="5">
        <f>卡牌等级战力!F20</f>
        <v>569.91</v>
      </c>
      <c r="P20" s="6">
        <f t="shared" si="5"/>
        <v>-0.28999999999996362</v>
      </c>
      <c r="Q20">
        <v>0.6</v>
      </c>
      <c r="R20">
        <f t="shared" si="6"/>
        <v>2321.86</v>
      </c>
      <c r="S20">
        <f t="shared" si="7"/>
        <v>998</v>
      </c>
      <c r="T20" s="3">
        <f t="shared" si="8"/>
        <v>2601.15</v>
      </c>
      <c r="V20">
        <v>1</v>
      </c>
      <c r="W20">
        <f t="shared" si="9"/>
        <v>1643</v>
      </c>
      <c r="X20">
        <f t="shared" si="10"/>
        <v>0.45639999999999997</v>
      </c>
      <c r="Y20" s="9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2075</v>
      </c>
      <c r="E21" s="9">
        <v>840</v>
      </c>
      <c r="F21">
        <f>卡牌时间战力!H143</f>
        <v>0.10704999999999923</v>
      </c>
      <c r="G21">
        <f t="shared" si="0"/>
        <v>929.92</v>
      </c>
      <c r="H21" s="9">
        <v>1.2</v>
      </c>
      <c r="I21" s="4">
        <v>280</v>
      </c>
      <c r="J21" s="4">
        <f>ROUND(D21*0.3,0)</f>
        <v>623</v>
      </c>
      <c r="K21" s="1">
        <f t="shared" si="2"/>
        <v>2260.17</v>
      </c>
      <c r="L21" s="1">
        <f t="shared" si="3"/>
        <v>3169.94</v>
      </c>
      <c r="M21" s="5">
        <f>卡牌等级战力!D21</f>
        <v>3521.88</v>
      </c>
      <c r="N21" s="1">
        <f t="shared" si="4"/>
        <v>1076.27</v>
      </c>
      <c r="O21" s="5">
        <f>卡牌等级战力!F21</f>
        <v>733.66</v>
      </c>
      <c r="P21" s="6">
        <f>T21-L21</f>
        <v>-0.25</v>
      </c>
      <c r="Q21">
        <v>0.6</v>
      </c>
      <c r="R21">
        <f t="shared" si="6"/>
        <v>2668.82</v>
      </c>
      <c r="S21">
        <f t="shared" si="7"/>
        <v>1116</v>
      </c>
      <c r="T21" s="3">
        <f>ROUND(M21*0.9,2)</f>
        <v>3169.69</v>
      </c>
      <c r="V21">
        <v>1</v>
      </c>
      <c r="W21">
        <f t="shared" si="9"/>
        <v>2075</v>
      </c>
      <c r="X21">
        <f t="shared" si="10"/>
        <v>0.57640000000000002</v>
      </c>
      <c r="Y21" s="9">
        <v>2.5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3257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1.3</v>
      </c>
      <c r="I22" s="15">
        <f>ROUND(I21+(I21-I20)*1.2,0)</f>
        <v>376</v>
      </c>
      <c r="J22" s="4">
        <f t="shared" ref="J22:J26" si="11">ROUND(D22*0.3,0)</f>
        <v>977</v>
      </c>
      <c r="K22" s="1">
        <f t="shared" si="2"/>
        <v>2574.89</v>
      </c>
      <c r="L22" s="1">
        <f t="shared" si="3"/>
        <v>4206.72</v>
      </c>
      <c r="M22" s="5">
        <f>基准卡牌配置!M22</f>
        <v>4674.3500000000004</v>
      </c>
      <c r="N22" s="1">
        <f t="shared" si="4"/>
        <v>1226.1400000000001</v>
      </c>
      <c r="O22" s="5">
        <f>基准卡牌配置!O22</f>
        <v>974.91</v>
      </c>
      <c r="P22" s="6">
        <f t="shared" ref="P22:P26" si="12">T22-L22</f>
        <v>0.1999999999998181</v>
      </c>
      <c r="Q22">
        <v>0.6</v>
      </c>
      <c r="R22">
        <f t="shared" si="6"/>
        <v>2926.43</v>
      </c>
      <c r="S22">
        <f t="shared" si="7"/>
        <v>1102</v>
      </c>
      <c r="T22" s="3">
        <f t="shared" ref="T22:T26" si="13">ROUND(M22*0.9,2)</f>
        <v>4206.92</v>
      </c>
      <c r="V22">
        <v>1</v>
      </c>
      <c r="W22">
        <f t="shared" si="9"/>
        <v>3257</v>
      </c>
      <c r="X22">
        <f t="shared" si="10"/>
        <v>0.90469999999999995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4981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1.3</v>
      </c>
      <c r="I23" s="15">
        <f t="shared" ref="I23:I26" si="14">ROUND(I22+(I22-I21)*1.2,0)</f>
        <v>491</v>
      </c>
      <c r="J23" s="4">
        <f t="shared" si="11"/>
        <v>1494</v>
      </c>
      <c r="K23" s="1">
        <f t="shared" si="2"/>
        <v>3582.05</v>
      </c>
      <c r="L23" s="1">
        <f t="shared" si="3"/>
        <v>6152.19</v>
      </c>
      <c r="M23" s="5">
        <f>基准卡牌配置!M23</f>
        <v>6835.8</v>
      </c>
      <c r="N23" s="1">
        <f t="shared" si="4"/>
        <v>1705.74</v>
      </c>
      <c r="O23" s="5">
        <f>基准卡牌配置!O23</f>
        <v>1320.36</v>
      </c>
      <c r="P23" s="6">
        <f t="shared" si="12"/>
        <v>3.0000000000654836E-2</v>
      </c>
      <c r="Q23">
        <v>0.6</v>
      </c>
      <c r="R23">
        <f t="shared" si="6"/>
        <v>4135.2299999999996</v>
      </c>
      <c r="S23">
        <f t="shared" si="7"/>
        <v>1493</v>
      </c>
      <c r="T23" s="3">
        <f t="shared" si="13"/>
        <v>6152.22</v>
      </c>
      <c r="V23">
        <v>1</v>
      </c>
      <c r="W23">
        <f t="shared" si="9"/>
        <v>4981</v>
      </c>
      <c r="X23">
        <f t="shared" si="10"/>
        <v>1.3835999999999999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6808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1.3</v>
      </c>
      <c r="I24" s="15">
        <f t="shared" si="14"/>
        <v>629</v>
      </c>
      <c r="J24" s="4">
        <f t="shared" si="11"/>
        <v>2042</v>
      </c>
      <c r="K24" s="1">
        <f t="shared" si="2"/>
        <v>4828.51</v>
      </c>
      <c r="L24" s="1">
        <f t="shared" si="3"/>
        <v>8355.49</v>
      </c>
      <c r="M24" s="5">
        <f>基准卡牌配置!M24</f>
        <v>9284.0499999999993</v>
      </c>
      <c r="N24" s="1">
        <f t="shared" si="4"/>
        <v>2299.29</v>
      </c>
      <c r="O24" s="5">
        <f>基准卡牌配置!O24</f>
        <v>1797.62</v>
      </c>
      <c r="P24" s="6">
        <f t="shared" si="12"/>
        <v>0.15999999999985448</v>
      </c>
      <c r="Q24">
        <v>0.6</v>
      </c>
      <c r="R24">
        <f t="shared" si="6"/>
        <v>5639.87</v>
      </c>
      <c r="S24">
        <f t="shared" si="7"/>
        <v>2034</v>
      </c>
      <c r="T24" s="3">
        <f t="shared" si="13"/>
        <v>8355.65</v>
      </c>
      <c r="V24">
        <v>1</v>
      </c>
      <c r="W24">
        <f t="shared" si="9"/>
        <v>6808</v>
      </c>
      <c r="X24">
        <f t="shared" si="10"/>
        <v>1.8911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9145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1.3</v>
      </c>
      <c r="I25" s="15">
        <f t="shared" si="14"/>
        <v>795</v>
      </c>
      <c r="J25" s="4">
        <f t="shared" si="11"/>
        <v>2744</v>
      </c>
      <c r="K25" s="1">
        <f t="shared" si="2"/>
        <v>6411.8</v>
      </c>
      <c r="L25" s="1">
        <f t="shared" si="3"/>
        <v>11165.04</v>
      </c>
      <c r="M25" s="5">
        <f>基准卡牌配置!M25</f>
        <v>12405.72</v>
      </c>
      <c r="N25" s="1">
        <f t="shared" si="4"/>
        <v>3053.24</v>
      </c>
      <c r="O25" s="5">
        <f>基准卡牌配置!O25</f>
        <v>2409.4699999999998</v>
      </c>
      <c r="P25" s="6">
        <f t="shared" si="12"/>
        <v>0.10999999999876309</v>
      </c>
      <c r="Q25">
        <v>0.6</v>
      </c>
      <c r="R25">
        <f t="shared" si="6"/>
        <v>7569.72</v>
      </c>
      <c r="S25">
        <f t="shared" si="7"/>
        <v>2728</v>
      </c>
      <c r="T25" s="3">
        <f t="shared" si="13"/>
        <v>11165.15</v>
      </c>
      <c r="V25">
        <v>1</v>
      </c>
      <c r="W25">
        <f t="shared" si="9"/>
        <v>9145</v>
      </c>
      <c r="X25">
        <f t="shared" si="10"/>
        <v>2.5402999999999998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12163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1.3</v>
      </c>
      <c r="I26" s="15">
        <f t="shared" si="14"/>
        <v>994</v>
      </c>
      <c r="J26" s="4">
        <f t="shared" si="11"/>
        <v>3649</v>
      </c>
      <c r="K26" s="1">
        <f t="shared" si="2"/>
        <v>8438.7199999999993</v>
      </c>
      <c r="L26" s="1">
        <f t="shared" si="3"/>
        <v>14779.27</v>
      </c>
      <c r="M26" s="5">
        <f>基准卡牌配置!M26</f>
        <v>16421.150000000001</v>
      </c>
      <c r="N26" s="1">
        <f t="shared" si="4"/>
        <v>4018.44</v>
      </c>
      <c r="O26" s="5">
        <f>基准卡牌配置!O26</f>
        <v>3201.9</v>
      </c>
      <c r="P26" s="6">
        <f t="shared" si="12"/>
        <v>-0.22999999999956344</v>
      </c>
      <c r="Q26">
        <v>0.6</v>
      </c>
      <c r="R26">
        <f t="shared" si="6"/>
        <v>10067.31</v>
      </c>
      <c r="S26">
        <f t="shared" si="7"/>
        <v>3628</v>
      </c>
      <c r="T26" s="3">
        <f t="shared" si="13"/>
        <v>14779.04</v>
      </c>
      <c r="V26">
        <v>1</v>
      </c>
      <c r="W26">
        <f t="shared" si="9"/>
        <v>12163</v>
      </c>
      <c r="X26">
        <f t="shared" si="10"/>
        <v>3.3786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Z26"/>
  <sheetViews>
    <sheetView topLeftCell="A4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29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 s="9">
        <f>卡牌时间战力!J2</f>
        <v>1</v>
      </c>
      <c r="I2" s="12">
        <v>7</v>
      </c>
      <c r="J2" s="8">
        <f t="shared" ref="J2:J20" si="1">ROUND(D2*0.5,0)</f>
        <v>15</v>
      </c>
      <c r="K2" s="1">
        <f t="shared" ref="K2:K26" si="2">ROUND(N2*2*(1+0.05),2)</f>
        <v>31.08</v>
      </c>
      <c r="L2" s="1">
        <f t="shared" ref="L2:L26" si="3">ROUND(K2*Q2+(1-Q2)*N2+2/3*(D2),2)</f>
        <v>43.9</v>
      </c>
      <c r="M2" s="5">
        <f>卡牌等级战力!D2</f>
        <v>43.23</v>
      </c>
      <c r="N2" s="1">
        <f t="shared" ref="N2:N26" si="4">ROUND((2/3*I2+1/3*J2+1/3*G2+1/3*(H2*G2)), 2)</f>
        <v>14.8</v>
      </c>
      <c r="O2" s="5">
        <f>卡牌等级战力!F2</f>
        <v>15.2</v>
      </c>
      <c r="P2" s="6">
        <f>M2-L2</f>
        <v>-0.67000000000000171</v>
      </c>
      <c r="Q2">
        <v>0.6</v>
      </c>
      <c r="R2">
        <f t="shared" ref="R2:R26" si="5">ROUND((1+H2)*G2+J2,2)</f>
        <v>30.4</v>
      </c>
      <c r="S2">
        <f t="shared" ref="S2:S26" si="6">ROUND(G2*H2,0)</f>
        <v>8</v>
      </c>
      <c r="V2">
        <v>1</v>
      </c>
      <c r="W2">
        <f t="shared" ref="W2:W26" si="7">D2/V2</f>
        <v>29</v>
      </c>
      <c r="X2">
        <f>ROUND(W2/3600,4)</f>
        <v>8.0999999999999996E-3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33</v>
      </c>
      <c r="E3">
        <v>12</v>
      </c>
      <c r="F3">
        <f>卡牌时间战力!H3</f>
        <v>0.10005</v>
      </c>
      <c r="G3">
        <f t="shared" si="0"/>
        <v>13.2</v>
      </c>
      <c r="H3" s="9">
        <f>卡牌时间战力!J3</f>
        <v>1</v>
      </c>
      <c r="I3" s="12">
        <v>11</v>
      </c>
      <c r="J3" s="8">
        <f t="shared" si="1"/>
        <v>17</v>
      </c>
      <c r="K3" s="1">
        <f t="shared" si="2"/>
        <v>45.78</v>
      </c>
      <c r="L3" s="1">
        <f t="shared" si="3"/>
        <v>58.19</v>
      </c>
      <c r="M3" s="5">
        <f>卡牌等级战力!D3</f>
        <v>57.65</v>
      </c>
      <c r="N3" s="1">
        <f t="shared" si="4"/>
        <v>21.8</v>
      </c>
      <c r="O3" s="5">
        <f>卡牌等级战力!F3</f>
        <v>20.27</v>
      </c>
      <c r="P3" s="6">
        <f t="shared" ref="P3:P26" si="8">M3-L3</f>
        <v>-0.53999999999999915</v>
      </c>
      <c r="Q3">
        <v>0.6</v>
      </c>
      <c r="R3">
        <f t="shared" si="5"/>
        <v>43.4</v>
      </c>
      <c r="S3">
        <f t="shared" si="6"/>
        <v>13</v>
      </c>
      <c r="V3">
        <v>1</v>
      </c>
      <c r="W3">
        <f t="shared" si="7"/>
        <v>33</v>
      </c>
      <c r="X3">
        <f t="shared" ref="X3:X26" si="9">ROUND(W3/3600,4)</f>
        <v>9.1999999999999998E-3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36</v>
      </c>
      <c r="E4">
        <v>18</v>
      </c>
      <c r="F4">
        <f>卡牌时间战力!H4</f>
        <v>0.10009999999999999</v>
      </c>
      <c r="G4">
        <f t="shared" si="0"/>
        <v>19.8</v>
      </c>
      <c r="H4" s="9">
        <f>卡牌时间战力!J4</f>
        <v>1</v>
      </c>
      <c r="I4" s="12">
        <v>15</v>
      </c>
      <c r="J4" s="8">
        <f t="shared" si="1"/>
        <v>18</v>
      </c>
      <c r="K4" s="1">
        <f t="shared" si="2"/>
        <v>61.32</v>
      </c>
      <c r="L4" s="1">
        <f t="shared" si="3"/>
        <v>72.47</v>
      </c>
      <c r="M4" s="5">
        <f>卡牌等级战力!D4</f>
        <v>72.05</v>
      </c>
      <c r="N4" s="1">
        <f t="shared" si="4"/>
        <v>29.2</v>
      </c>
      <c r="O4" s="5">
        <f>卡牌等级战力!F4</f>
        <v>25.33</v>
      </c>
      <c r="P4" s="6">
        <f t="shared" si="8"/>
        <v>-0.42000000000000171</v>
      </c>
      <c r="Q4">
        <v>0.6</v>
      </c>
      <c r="R4">
        <f t="shared" si="5"/>
        <v>57.6</v>
      </c>
      <c r="S4">
        <f t="shared" si="6"/>
        <v>20</v>
      </c>
      <c r="V4">
        <v>1</v>
      </c>
      <c r="W4">
        <f t="shared" si="7"/>
        <v>36</v>
      </c>
      <c r="X4">
        <f t="shared" si="9"/>
        <v>0.01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42</v>
      </c>
      <c r="E5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22</v>
      </c>
      <c r="J5" s="8">
        <f t="shared" si="1"/>
        <v>21</v>
      </c>
      <c r="K5" s="1">
        <f t="shared" si="2"/>
        <v>91.71</v>
      </c>
      <c r="L5" s="1">
        <f t="shared" si="3"/>
        <v>100.49</v>
      </c>
      <c r="M5" s="5">
        <f>卡牌等级战力!D5</f>
        <v>100.9</v>
      </c>
      <c r="N5" s="1">
        <f t="shared" si="4"/>
        <v>43.67</v>
      </c>
      <c r="O5" s="5">
        <f>卡牌等级战力!F5</f>
        <v>35.479999999999997</v>
      </c>
      <c r="P5" s="6">
        <f t="shared" si="8"/>
        <v>0.4100000000000108</v>
      </c>
      <c r="Q5">
        <v>0.6</v>
      </c>
      <c r="R5">
        <f t="shared" si="5"/>
        <v>87.02</v>
      </c>
      <c r="S5">
        <f t="shared" si="6"/>
        <v>33</v>
      </c>
      <c r="V5">
        <v>1</v>
      </c>
      <c r="W5">
        <f t="shared" si="7"/>
        <v>42</v>
      </c>
      <c r="X5">
        <f t="shared" si="9"/>
        <v>1.17E-2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44</v>
      </c>
      <c r="E6">
        <v>42</v>
      </c>
      <c r="F6">
        <f>卡牌时间战力!H8</f>
        <v>0.10029999999999997</v>
      </c>
      <c r="G6">
        <f t="shared" si="0"/>
        <v>46.21</v>
      </c>
      <c r="H6" s="9">
        <v>1.2</v>
      </c>
      <c r="I6" s="12">
        <v>29</v>
      </c>
      <c r="J6" s="8">
        <f t="shared" si="1"/>
        <v>22</v>
      </c>
      <c r="K6" s="1">
        <f t="shared" si="2"/>
        <v>127.16</v>
      </c>
      <c r="L6" s="1">
        <f t="shared" si="3"/>
        <v>129.85</v>
      </c>
      <c r="M6" s="5">
        <f>卡牌等级战力!D6</f>
        <v>129.71</v>
      </c>
      <c r="N6" s="1">
        <f t="shared" si="4"/>
        <v>60.55</v>
      </c>
      <c r="O6" s="5">
        <f>卡牌等级战力!F6</f>
        <v>45.61</v>
      </c>
      <c r="P6" s="6">
        <f t="shared" si="8"/>
        <v>-0.13999999999998636</v>
      </c>
      <c r="Q6">
        <v>0.6</v>
      </c>
      <c r="R6">
        <f t="shared" si="5"/>
        <v>123.66</v>
      </c>
      <c r="S6">
        <f t="shared" si="6"/>
        <v>55</v>
      </c>
      <c r="V6">
        <v>1</v>
      </c>
      <c r="W6">
        <f t="shared" si="7"/>
        <v>44</v>
      </c>
      <c r="X6">
        <f t="shared" si="9"/>
        <v>1.2200000000000001E-2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62</v>
      </c>
      <c r="E7">
        <v>55</v>
      </c>
      <c r="F7">
        <f>卡牌时间战力!H11</f>
        <v>0.10044999999999996</v>
      </c>
      <c r="G7">
        <f t="shared" si="0"/>
        <v>60.52</v>
      </c>
      <c r="H7" s="9">
        <v>1.2</v>
      </c>
      <c r="I7" s="12">
        <v>37</v>
      </c>
      <c r="J7" s="8">
        <f t="shared" si="1"/>
        <v>31</v>
      </c>
      <c r="K7" s="1">
        <f t="shared" si="2"/>
        <v>166.7</v>
      </c>
      <c r="L7" s="1">
        <f t="shared" si="3"/>
        <v>173.11</v>
      </c>
      <c r="M7" s="5">
        <f>卡牌等级战力!D7</f>
        <v>172.96</v>
      </c>
      <c r="N7" s="1">
        <f t="shared" si="4"/>
        <v>79.38</v>
      </c>
      <c r="O7" s="5">
        <f>卡牌等级战力!F7</f>
        <v>60.82</v>
      </c>
      <c r="P7" s="6">
        <f t="shared" si="8"/>
        <v>-0.15000000000000568</v>
      </c>
      <c r="Q7">
        <v>0.6</v>
      </c>
      <c r="R7">
        <f t="shared" si="5"/>
        <v>164.14</v>
      </c>
      <c r="S7">
        <f t="shared" si="6"/>
        <v>73</v>
      </c>
      <c r="V7">
        <v>1</v>
      </c>
      <c r="W7">
        <f t="shared" si="7"/>
        <v>62</v>
      </c>
      <c r="X7">
        <f t="shared" si="9"/>
        <v>1.72E-2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76</v>
      </c>
      <c r="E8">
        <v>70</v>
      </c>
      <c r="F8">
        <f>卡牌时间战力!H14</f>
        <v>0.10059999999999994</v>
      </c>
      <c r="G8">
        <f t="shared" si="0"/>
        <v>77.040000000000006</v>
      </c>
      <c r="H8" s="9">
        <v>1.2</v>
      </c>
      <c r="I8" s="12">
        <v>46</v>
      </c>
      <c r="J8" s="8">
        <f t="shared" si="1"/>
        <v>38</v>
      </c>
      <c r="K8" s="1">
        <f t="shared" si="2"/>
        <v>209.64</v>
      </c>
      <c r="L8" s="1">
        <f t="shared" si="3"/>
        <v>216.38</v>
      </c>
      <c r="M8" s="5">
        <f>卡牌等级战力!D8</f>
        <v>216.22</v>
      </c>
      <c r="N8" s="1">
        <f t="shared" si="4"/>
        <v>99.83</v>
      </c>
      <c r="O8" s="5">
        <f>卡牌等级战力!F8</f>
        <v>76.040000000000006</v>
      </c>
      <c r="P8" s="6">
        <f t="shared" si="8"/>
        <v>-0.15999999999999659</v>
      </c>
      <c r="Q8">
        <v>0.6</v>
      </c>
      <c r="R8">
        <f t="shared" si="5"/>
        <v>207.49</v>
      </c>
      <c r="S8">
        <f t="shared" si="6"/>
        <v>92</v>
      </c>
      <c r="V8">
        <v>1</v>
      </c>
      <c r="W8">
        <f t="shared" si="7"/>
        <v>76</v>
      </c>
      <c r="X8">
        <f t="shared" si="9"/>
        <v>2.1100000000000001E-2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123</v>
      </c>
      <c r="E9">
        <v>100</v>
      </c>
      <c r="F9">
        <f>卡牌时间战力!H18</f>
        <v>0.10079999999999992</v>
      </c>
      <c r="G9">
        <f t="shared" si="0"/>
        <v>110.08</v>
      </c>
      <c r="H9" s="9">
        <v>1.2</v>
      </c>
      <c r="I9" s="12">
        <v>56</v>
      </c>
      <c r="J9" s="8">
        <f t="shared" si="1"/>
        <v>62</v>
      </c>
      <c r="K9" s="1">
        <f t="shared" si="2"/>
        <v>291.33</v>
      </c>
      <c r="L9" s="1">
        <f t="shared" si="3"/>
        <v>312.29000000000002</v>
      </c>
      <c r="M9" s="5">
        <f>卡牌等级战力!D9</f>
        <v>311.91000000000003</v>
      </c>
      <c r="N9" s="1">
        <f t="shared" si="4"/>
        <v>138.72999999999999</v>
      </c>
      <c r="O9" s="5">
        <f>卡牌等级战力!F9</f>
        <v>96.33</v>
      </c>
      <c r="P9" s="6">
        <f t="shared" si="8"/>
        <v>-0.37999999999999545</v>
      </c>
      <c r="Q9">
        <v>0.6</v>
      </c>
      <c r="R9">
        <f t="shared" si="5"/>
        <v>304.18</v>
      </c>
      <c r="S9">
        <f t="shared" si="6"/>
        <v>132</v>
      </c>
      <c r="V9">
        <v>1</v>
      </c>
      <c r="W9">
        <f t="shared" si="7"/>
        <v>123</v>
      </c>
      <c r="X9">
        <f t="shared" si="9"/>
        <v>3.4200000000000001E-2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132</v>
      </c>
      <c r="E10">
        <v>134</v>
      </c>
      <c r="F10">
        <f>卡牌时间战力!H22</f>
        <v>0.1009999999999999</v>
      </c>
      <c r="G10">
        <f t="shared" si="0"/>
        <v>147.53</v>
      </c>
      <c r="H10" s="9">
        <v>1.2</v>
      </c>
      <c r="I10" s="12">
        <v>67</v>
      </c>
      <c r="J10" s="8">
        <f t="shared" si="1"/>
        <v>66</v>
      </c>
      <c r="K10" s="1">
        <f t="shared" si="2"/>
        <v>367.21</v>
      </c>
      <c r="L10" s="1">
        <f t="shared" si="3"/>
        <v>378.27</v>
      </c>
      <c r="M10" s="5">
        <f>卡牌等级战力!D10</f>
        <v>377.59</v>
      </c>
      <c r="N10" s="1">
        <f t="shared" si="4"/>
        <v>174.86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390.57</v>
      </c>
      <c r="S10">
        <f t="shared" si="6"/>
        <v>177</v>
      </c>
      <c r="V10">
        <v>1</v>
      </c>
      <c r="W10">
        <f t="shared" si="7"/>
        <v>132</v>
      </c>
      <c r="X10">
        <f t="shared" si="9"/>
        <v>3.6700000000000003E-2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122</v>
      </c>
      <c r="E11">
        <v>172</v>
      </c>
      <c r="F11">
        <f>卡牌时间战力!H26</f>
        <v>0.10119999999999987</v>
      </c>
      <c r="G11">
        <f t="shared" si="0"/>
        <v>189.41</v>
      </c>
      <c r="H11" s="9">
        <v>1.3</v>
      </c>
      <c r="I11" s="12">
        <v>79</v>
      </c>
      <c r="J11" s="8">
        <f t="shared" si="1"/>
        <v>61</v>
      </c>
      <c r="K11" s="1">
        <f t="shared" si="2"/>
        <v>458.24</v>
      </c>
      <c r="L11" s="1">
        <f t="shared" si="3"/>
        <v>443.56</v>
      </c>
      <c r="M11" s="5">
        <f>卡牌等级战力!D11</f>
        <v>443.3</v>
      </c>
      <c r="N11" s="1">
        <f t="shared" si="4"/>
        <v>218.21</v>
      </c>
      <c r="O11" s="5">
        <f>卡牌等级战力!F11</f>
        <v>136.93</v>
      </c>
      <c r="P11" s="6">
        <f t="shared" si="8"/>
        <v>-0.25999999999999091</v>
      </c>
      <c r="Q11">
        <v>0.6</v>
      </c>
      <c r="R11">
        <f t="shared" si="5"/>
        <v>496.64</v>
      </c>
      <c r="S11">
        <f t="shared" si="6"/>
        <v>246</v>
      </c>
      <c r="V11">
        <v>1</v>
      </c>
      <c r="W11">
        <f t="shared" si="7"/>
        <v>122</v>
      </c>
      <c r="X11">
        <f t="shared" si="9"/>
        <v>3.39E-2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215</v>
      </c>
      <c r="E12">
        <v>203</v>
      </c>
      <c r="F12">
        <f>卡牌时间战力!H31</f>
        <v>0.10144999999999985</v>
      </c>
      <c r="G12">
        <f t="shared" si="0"/>
        <v>223.59</v>
      </c>
      <c r="H12" s="9">
        <v>1.3</v>
      </c>
      <c r="I12" s="12">
        <v>92</v>
      </c>
      <c r="J12" s="8">
        <f t="shared" si="1"/>
        <v>108</v>
      </c>
      <c r="K12" s="1">
        <f t="shared" si="2"/>
        <v>564.38</v>
      </c>
      <c r="L12" s="1">
        <f t="shared" si="3"/>
        <v>589.46</v>
      </c>
      <c r="M12" s="5">
        <f>卡牌等级战力!D12</f>
        <v>589.45000000000005</v>
      </c>
      <c r="N12" s="1">
        <f t="shared" si="4"/>
        <v>268.75</v>
      </c>
      <c r="O12" s="5">
        <f>卡牌等级战力!F12</f>
        <v>162.32</v>
      </c>
      <c r="P12" s="6">
        <f t="shared" si="8"/>
        <v>-9.9999999999909051E-3</v>
      </c>
      <c r="Q12">
        <v>0.6</v>
      </c>
      <c r="R12">
        <f t="shared" si="5"/>
        <v>622.26</v>
      </c>
      <c r="S12">
        <f t="shared" si="6"/>
        <v>291</v>
      </c>
      <c r="V12">
        <v>1</v>
      </c>
      <c r="W12">
        <f t="shared" si="7"/>
        <v>215</v>
      </c>
      <c r="X12">
        <f t="shared" si="9"/>
        <v>5.9700000000000003E-2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245</v>
      </c>
      <c r="E13">
        <v>238</v>
      </c>
      <c r="F13">
        <f>卡牌时间战力!H36</f>
        <v>0.10169999999999982</v>
      </c>
      <c r="G13">
        <f t="shared" si="0"/>
        <v>262.2</v>
      </c>
      <c r="H13" s="9">
        <v>1.3</v>
      </c>
      <c r="I13" s="12">
        <v>106</v>
      </c>
      <c r="J13" s="8">
        <f t="shared" si="1"/>
        <v>123</v>
      </c>
      <c r="K13" s="1">
        <f t="shared" si="2"/>
        <v>656.65</v>
      </c>
      <c r="L13" s="1">
        <f t="shared" si="3"/>
        <v>682.4</v>
      </c>
      <c r="M13" s="5">
        <f>卡牌等级战力!D13</f>
        <v>681.61</v>
      </c>
      <c r="N13" s="1">
        <f t="shared" si="4"/>
        <v>312.69</v>
      </c>
      <c r="O13" s="5">
        <f>卡牌等级战力!F13</f>
        <v>187.72</v>
      </c>
      <c r="P13" s="6">
        <f t="shared" si="8"/>
        <v>-0.78999999999996362</v>
      </c>
      <c r="Q13">
        <v>0.6</v>
      </c>
      <c r="R13">
        <f t="shared" si="5"/>
        <v>726.06</v>
      </c>
      <c r="S13">
        <f t="shared" si="6"/>
        <v>341</v>
      </c>
      <c r="V13">
        <v>1</v>
      </c>
      <c r="W13">
        <f t="shared" si="7"/>
        <v>245</v>
      </c>
      <c r="X13">
        <f t="shared" si="9"/>
        <v>6.8099999999999994E-2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285</v>
      </c>
      <c r="E14">
        <v>277</v>
      </c>
      <c r="F14">
        <f>卡牌时间战力!H42</f>
        <v>0.10199999999999979</v>
      </c>
      <c r="G14">
        <f t="shared" si="0"/>
        <v>305.25</v>
      </c>
      <c r="H14" s="9">
        <v>1.3</v>
      </c>
      <c r="I14" s="12">
        <v>122</v>
      </c>
      <c r="J14" s="8">
        <f t="shared" si="1"/>
        <v>143</v>
      </c>
      <c r="K14" s="1">
        <f t="shared" si="2"/>
        <v>762.36</v>
      </c>
      <c r="L14" s="1">
        <f t="shared" si="3"/>
        <v>792.63</v>
      </c>
      <c r="M14" s="5">
        <f>卡牌等级战力!D14</f>
        <v>792.23</v>
      </c>
      <c r="N14" s="1">
        <f t="shared" si="4"/>
        <v>363.03</v>
      </c>
      <c r="O14" s="5">
        <f>卡牌等级战力!F14</f>
        <v>218.21</v>
      </c>
      <c r="P14" s="6">
        <f t="shared" si="8"/>
        <v>-0.39999999999997726</v>
      </c>
      <c r="Q14">
        <v>0.6</v>
      </c>
      <c r="R14">
        <f t="shared" si="5"/>
        <v>845.08</v>
      </c>
      <c r="S14">
        <f t="shared" si="6"/>
        <v>397</v>
      </c>
      <c r="V14">
        <v>1</v>
      </c>
      <c r="W14">
        <f t="shared" si="7"/>
        <v>285</v>
      </c>
      <c r="X14">
        <f t="shared" si="9"/>
        <v>7.9200000000000007E-2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443</v>
      </c>
      <c r="E15">
        <v>320</v>
      </c>
      <c r="F15">
        <f>卡牌时间战力!H49</f>
        <v>0.10234999999999975</v>
      </c>
      <c r="G15">
        <f t="shared" si="0"/>
        <v>352.75</v>
      </c>
      <c r="H15" s="9">
        <v>1.3</v>
      </c>
      <c r="I15" s="12">
        <v>140</v>
      </c>
      <c r="J15" s="8">
        <f t="shared" si="1"/>
        <v>222</v>
      </c>
      <c r="K15" s="1">
        <f t="shared" si="2"/>
        <v>919.34</v>
      </c>
      <c r="L15" s="1">
        <f t="shared" si="3"/>
        <v>1022.05</v>
      </c>
      <c r="M15" s="5">
        <f>卡牌等级战力!D15</f>
        <v>1021.31</v>
      </c>
      <c r="N15" s="1">
        <f t="shared" si="4"/>
        <v>437.78</v>
      </c>
      <c r="O15" s="5">
        <f>卡牌等级战力!F15</f>
        <v>253.8</v>
      </c>
      <c r="P15" s="6">
        <f t="shared" si="8"/>
        <v>-0.74000000000000909</v>
      </c>
      <c r="Q15">
        <v>0.6</v>
      </c>
      <c r="R15">
        <f t="shared" si="5"/>
        <v>1033.33</v>
      </c>
      <c r="S15">
        <f t="shared" si="6"/>
        <v>459</v>
      </c>
      <c r="V15">
        <v>1</v>
      </c>
      <c r="W15">
        <f t="shared" si="7"/>
        <v>443</v>
      </c>
      <c r="X15">
        <f t="shared" si="9"/>
        <v>0.1231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519</v>
      </c>
      <c r="E16">
        <v>368</v>
      </c>
      <c r="F16">
        <f>卡牌时间战力!H58</f>
        <v>0.1027999999999997</v>
      </c>
      <c r="G16">
        <f t="shared" si="0"/>
        <v>405.83</v>
      </c>
      <c r="H16" s="9">
        <v>1.4</v>
      </c>
      <c r="I16" s="12">
        <v>160</v>
      </c>
      <c r="J16" s="8">
        <f t="shared" si="1"/>
        <v>260</v>
      </c>
      <c r="K16" s="1">
        <f t="shared" si="2"/>
        <v>1087.8</v>
      </c>
      <c r="L16" s="1">
        <f t="shared" si="3"/>
        <v>1205.8800000000001</v>
      </c>
      <c r="M16" s="5">
        <f>卡牌等级战力!D16</f>
        <v>1205.32</v>
      </c>
      <c r="N16" s="1">
        <f t="shared" si="4"/>
        <v>518</v>
      </c>
      <c r="O16" s="5">
        <f>卡牌等级战力!F16</f>
        <v>299.58999999999997</v>
      </c>
      <c r="P16" s="6">
        <f t="shared" si="8"/>
        <v>-0.5600000000001728</v>
      </c>
      <c r="Q16">
        <v>0.6</v>
      </c>
      <c r="R16">
        <f t="shared" si="5"/>
        <v>1233.99</v>
      </c>
      <c r="S16">
        <f t="shared" si="6"/>
        <v>568</v>
      </c>
      <c r="V16">
        <v>1</v>
      </c>
      <c r="W16">
        <f t="shared" si="7"/>
        <v>519</v>
      </c>
      <c r="X16">
        <f t="shared" si="9"/>
        <v>0.14419999999999999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774</v>
      </c>
      <c r="E17">
        <v>421</v>
      </c>
      <c r="F17">
        <f>卡牌时间战力!H68</f>
        <v>0.10329999999999964</v>
      </c>
      <c r="G17">
        <f t="shared" si="0"/>
        <v>464.49</v>
      </c>
      <c r="H17" s="9">
        <v>1.4</v>
      </c>
      <c r="I17" s="12">
        <v>182</v>
      </c>
      <c r="J17" s="8">
        <f t="shared" si="1"/>
        <v>387</v>
      </c>
      <c r="K17" s="1">
        <f t="shared" si="2"/>
        <v>1306.05</v>
      </c>
      <c r="L17" s="1">
        <f t="shared" si="3"/>
        <v>1548.4</v>
      </c>
      <c r="M17" s="5">
        <f>卡牌等级战力!D17</f>
        <v>1547.85</v>
      </c>
      <c r="N17" s="1">
        <f t="shared" si="4"/>
        <v>621.92999999999995</v>
      </c>
      <c r="O17" s="5">
        <f>卡牌等级战力!F17</f>
        <v>350.51</v>
      </c>
      <c r="P17" s="6">
        <f t="shared" si="8"/>
        <v>-0.5500000000001819</v>
      </c>
      <c r="Q17">
        <v>0.6</v>
      </c>
      <c r="R17">
        <f t="shared" si="5"/>
        <v>1501.78</v>
      </c>
      <c r="S17">
        <f t="shared" si="6"/>
        <v>650</v>
      </c>
      <c r="V17">
        <v>1</v>
      </c>
      <c r="W17">
        <f t="shared" si="7"/>
        <v>774</v>
      </c>
      <c r="X17">
        <f t="shared" si="9"/>
        <v>0.215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915</v>
      </c>
      <c r="E18">
        <v>480</v>
      </c>
      <c r="F18">
        <f>卡牌时间战力!H79</f>
        <v>0.10384999999999958</v>
      </c>
      <c r="G18">
        <f t="shared" si="0"/>
        <v>529.85</v>
      </c>
      <c r="H18" s="9">
        <v>1.4</v>
      </c>
      <c r="I18" s="12">
        <v>206</v>
      </c>
      <c r="J18" s="8">
        <f t="shared" si="1"/>
        <v>458</v>
      </c>
      <c r="K18" s="1">
        <f t="shared" si="2"/>
        <v>1499.15</v>
      </c>
      <c r="L18" s="1">
        <f t="shared" si="3"/>
        <v>1795.04</v>
      </c>
      <c r="M18" s="5">
        <f>卡牌等级战力!D18</f>
        <v>1794.89</v>
      </c>
      <c r="N18" s="1">
        <f t="shared" si="4"/>
        <v>713.88</v>
      </c>
      <c r="O18" s="5">
        <f>卡牌等级战力!F18</f>
        <v>406.56</v>
      </c>
      <c r="P18" s="6">
        <f t="shared" si="8"/>
        <v>-0.14999999999986358</v>
      </c>
      <c r="Q18">
        <v>0.6</v>
      </c>
      <c r="R18">
        <f t="shared" si="5"/>
        <v>1729.64</v>
      </c>
      <c r="S18">
        <f t="shared" si="6"/>
        <v>742</v>
      </c>
      <c r="V18">
        <v>1</v>
      </c>
      <c r="W18">
        <f t="shared" si="7"/>
        <v>915</v>
      </c>
      <c r="X18">
        <f t="shared" si="9"/>
        <v>0.25419999999999998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1090</v>
      </c>
      <c r="E19">
        <v>546</v>
      </c>
      <c r="F19">
        <f>卡牌时间战力!H92</f>
        <v>0.10449999999999951</v>
      </c>
      <c r="G19">
        <f t="shared" si="0"/>
        <v>603.05999999999995</v>
      </c>
      <c r="H19" s="9">
        <v>1.4</v>
      </c>
      <c r="I19" s="12">
        <v>233</v>
      </c>
      <c r="J19" s="8">
        <f t="shared" si="1"/>
        <v>545</v>
      </c>
      <c r="K19" s="1">
        <f t="shared" si="2"/>
        <v>1720.85</v>
      </c>
      <c r="L19" s="1">
        <f t="shared" si="3"/>
        <v>2086.96</v>
      </c>
      <c r="M19" s="5">
        <f>卡牌等级战力!D19</f>
        <v>2086.9699999999998</v>
      </c>
      <c r="N19" s="1">
        <f t="shared" si="4"/>
        <v>819.45</v>
      </c>
      <c r="O19" s="5">
        <f>卡牌等级战力!F19</f>
        <v>472.87</v>
      </c>
      <c r="P19" s="6">
        <f t="shared" si="8"/>
        <v>9.9999999997635314E-3</v>
      </c>
      <c r="Q19">
        <v>0.6</v>
      </c>
      <c r="R19">
        <f t="shared" si="5"/>
        <v>1992.34</v>
      </c>
      <c r="S19">
        <f t="shared" si="6"/>
        <v>844</v>
      </c>
      <c r="V19">
        <v>1</v>
      </c>
      <c r="W19">
        <f t="shared" si="7"/>
        <v>1090</v>
      </c>
      <c r="X19">
        <f t="shared" si="9"/>
        <v>0.30280000000000001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1630</v>
      </c>
      <c r="E20">
        <v>619</v>
      </c>
      <c r="F20">
        <f>卡牌时间战力!H111</f>
        <v>0.10544999999999941</v>
      </c>
      <c r="G20">
        <f t="shared" si="0"/>
        <v>684.27</v>
      </c>
      <c r="H20" s="9">
        <v>1.4</v>
      </c>
      <c r="I20" s="4">
        <v>263</v>
      </c>
      <c r="J20" s="8">
        <f t="shared" si="1"/>
        <v>815</v>
      </c>
      <c r="K20" s="1">
        <f t="shared" si="2"/>
        <v>2088.2800000000002</v>
      </c>
      <c r="L20" s="1">
        <f t="shared" si="3"/>
        <v>2737.4</v>
      </c>
      <c r="M20" s="5">
        <f>卡牌等级战力!D20</f>
        <v>2738.05</v>
      </c>
      <c r="N20" s="1">
        <f t="shared" si="4"/>
        <v>994.42</v>
      </c>
      <c r="O20" s="5">
        <f>卡牌等级战力!F20</f>
        <v>569.91</v>
      </c>
      <c r="P20" s="6">
        <f t="shared" si="8"/>
        <v>0.65000000000009095</v>
      </c>
      <c r="Q20">
        <v>0.6</v>
      </c>
      <c r="R20">
        <f t="shared" si="5"/>
        <v>2457.25</v>
      </c>
      <c r="S20">
        <f t="shared" si="6"/>
        <v>958</v>
      </c>
      <c r="V20">
        <v>1</v>
      </c>
      <c r="W20">
        <f t="shared" si="7"/>
        <v>1630</v>
      </c>
      <c r="X20">
        <f t="shared" si="9"/>
        <v>0.45279999999999998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2217</v>
      </c>
      <c r="E21">
        <v>720</v>
      </c>
      <c r="F21">
        <f>卡牌时间战力!H143</f>
        <v>0.10704999999999923</v>
      </c>
      <c r="G21">
        <f t="shared" si="0"/>
        <v>797.08</v>
      </c>
      <c r="H21" s="9">
        <v>1.5</v>
      </c>
      <c r="I21" s="4">
        <v>296</v>
      </c>
      <c r="J21" s="8">
        <f>ROUND(D21*0.5,0)</f>
        <v>1109</v>
      </c>
      <c r="K21" s="1">
        <f t="shared" si="2"/>
        <v>2585.58</v>
      </c>
      <c r="L21" s="1">
        <f t="shared" si="3"/>
        <v>3521.84</v>
      </c>
      <c r="M21" s="5">
        <f>卡牌等级战力!D21</f>
        <v>3521.88</v>
      </c>
      <c r="N21" s="1">
        <f t="shared" si="4"/>
        <v>1231.23</v>
      </c>
      <c r="O21" s="5">
        <f>卡牌等级战力!F21</f>
        <v>733.66</v>
      </c>
      <c r="P21" s="6">
        <f t="shared" si="8"/>
        <v>3.999999999996362E-2</v>
      </c>
      <c r="Q21">
        <v>0.6</v>
      </c>
      <c r="R21">
        <f t="shared" si="5"/>
        <v>3101.7</v>
      </c>
      <c r="S21">
        <f t="shared" si="6"/>
        <v>1196</v>
      </c>
      <c r="V21">
        <v>1</v>
      </c>
      <c r="W21">
        <f t="shared" si="7"/>
        <v>2217</v>
      </c>
      <c r="X21">
        <f t="shared" si="9"/>
        <v>0.61580000000000001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3306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346</v>
      </c>
      <c r="J22" s="8">
        <f t="shared" ref="J22:J26" si="10">ROUND(D22*0.5,0)</f>
        <v>1653</v>
      </c>
      <c r="K22" s="1">
        <f t="shared" si="2"/>
        <v>3124.76</v>
      </c>
      <c r="L22" s="1">
        <f t="shared" si="3"/>
        <v>4674.05</v>
      </c>
      <c r="M22" s="5">
        <f>基准卡牌配置!M22</f>
        <v>4674.3500000000004</v>
      </c>
      <c r="N22" s="1">
        <f t="shared" si="4"/>
        <v>1487.98</v>
      </c>
      <c r="O22" s="5">
        <f>基准卡牌配置!O22</f>
        <v>974.91</v>
      </c>
      <c r="P22" s="6">
        <f t="shared" si="8"/>
        <v>0.3000000000001819</v>
      </c>
      <c r="Q22">
        <v>0.6</v>
      </c>
      <c r="R22">
        <f t="shared" si="5"/>
        <v>3771.95</v>
      </c>
      <c r="S22">
        <f t="shared" si="6"/>
        <v>1271</v>
      </c>
      <c r="V22">
        <v>1</v>
      </c>
      <c r="W22">
        <f t="shared" si="7"/>
        <v>3306</v>
      </c>
      <c r="X22">
        <f t="shared" si="9"/>
        <v>0.91830000000000001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5069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1">ROUND(I22+(I22-I21)*1.5,0)</f>
        <v>421</v>
      </c>
      <c r="J23" s="8">
        <f t="shared" si="10"/>
        <v>2535</v>
      </c>
      <c r="K23" s="1">
        <f t="shared" si="2"/>
        <v>4373.5200000000004</v>
      </c>
      <c r="L23" s="1">
        <f t="shared" si="3"/>
        <v>6836.5</v>
      </c>
      <c r="M23" s="5">
        <f>基准卡牌配置!M23</f>
        <v>6835.8</v>
      </c>
      <c r="N23" s="1">
        <f t="shared" si="4"/>
        <v>2082.63</v>
      </c>
      <c r="O23" s="5">
        <f>基准卡牌配置!O23</f>
        <v>1320.36</v>
      </c>
      <c r="P23" s="6">
        <f t="shared" si="8"/>
        <v>-0.6999999999998181</v>
      </c>
      <c r="Q23">
        <v>0.6</v>
      </c>
      <c r="R23">
        <f t="shared" si="5"/>
        <v>5405.9</v>
      </c>
      <c r="S23">
        <f t="shared" si="6"/>
        <v>1723</v>
      </c>
      <c r="V23">
        <v>1</v>
      </c>
      <c r="W23">
        <f t="shared" si="7"/>
        <v>5069</v>
      </c>
      <c r="X23">
        <f t="shared" si="9"/>
        <v>1.4080999999999999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6922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1"/>
        <v>534</v>
      </c>
      <c r="J24" s="8">
        <f t="shared" si="10"/>
        <v>3461</v>
      </c>
      <c r="K24" s="1">
        <f t="shared" si="2"/>
        <v>5907.8</v>
      </c>
      <c r="L24" s="1">
        <f t="shared" si="3"/>
        <v>9284.64</v>
      </c>
      <c r="M24" s="5">
        <f>基准卡牌配置!M24</f>
        <v>9284.0499999999993</v>
      </c>
      <c r="N24" s="1">
        <f t="shared" si="4"/>
        <v>2813.24</v>
      </c>
      <c r="O24" s="5">
        <f>基准卡牌配置!O24</f>
        <v>1797.62</v>
      </c>
      <c r="P24" s="6">
        <f t="shared" si="8"/>
        <v>-0.59000000000014552</v>
      </c>
      <c r="Q24">
        <v>0.6</v>
      </c>
      <c r="R24">
        <f t="shared" si="5"/>
        <v>7371.73</v>
      </c>
      <c r="S24">
        <f t="shared" si="6"/>
        <v>2346</v>
      </c>
      <c r="V24">
        <v>1</v>
      </c>
      <c r="W24">
        <f t="shared" si="7"/>
        <v>6922</v>
      </c>
      <c r="X24">
        <f t="shared" si="9"/>
        <v>1.9228000000000001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9126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1"/>
        <v>704</v>
      </c>
      <c r="J25" s="8">
        <f t="shared" si="10"/>
        <v>4563</v>
      </c>
      <c r="K25" s="1">
        <f t="shared" si="2"/>
        <v>7998.31</v>
      </c>
      <c r="L25" s="1">
        <f t="shared" si="3"/>
        <v>12406.47</v>
      </c>
      <c r="M25" s="5">
        <f>基准卡牌配置!M25</f>
        <v>12405.72</v>
      </c>
      <c r="N25" s="1">
        <f t="shared" si="4"/>
        <v>3808.72</v>
      </c>
      <c r="O25" s="5">
        <f>基准卡牌配置!O25</f>
        <v>2409.4699999999998</v>
      </c>
      <c r="P25" s="6">
        <f t="shared" si="8"/>
        <v>-0.75</v>
      </c>
      <c r="Q25">
        <v>0.6</v>
      </c>
      <c r="R25">
        <f t="shared" si="5"/>
        <v>10018.16</v>
      </c>
      <c r="S25">
        <f t="shared" si="6"/>
        <v>3357</v>
      </c>
      <c r="V25">
        <v>1</v>
      </c>
      <c r="W25">
        <f t="shared" si="7"/>
        <v>9126</v>
      </c>
      <c r="X25">
        <f t="shared" si="9"/>
        <v>2.5350000000000001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12027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1"/>
        <v>959</v>
      </c>
      <c r="J26" s="8">
        <f t="shared" si="10"/>
        <v>6014</v>
      </c>
      <c r="K26" s="1">
        <f t="shared" si="2"/>
        <v>10631.23</v>
      </c>
      <c r="L26" s="1">
        <f t="shared" si="3"/>
        <v>16421.73</v>
      </c>
      <c r="M26" s="5">
        <f>基准卡牌配置!M26</f>
        <v>16421.150000000001</v>
      </c>
      <c r="N26" s="1">
        <f t="shared" si="4"/>
        <v>5062.49</v>
      </c>
      <c r="O26" s="5">
        <f>基准卡牌配置!O26</f>
        <v>3201.9</v>
      </c>
      <c r="P26" s="6">
        <f t="shared" si="8"/>
        <v>-0.57999999999810825</v>
      </c>
      <c r="Q26">
        <v>0.6</v>
      </c>
      <c r="R26">
        <f t="shared" si="5"/>
        <v>13269.48</v>
      </c>
      <c r="S26">
        <f t="shared" si="6"/>
        <v>4465</v>
      </c>
      <c r="V26">
        <v>1</v>
      </c>
      <c r="W26">
        <f t="shared" si="7"/>
        <v>12027</v>
      </c>
      <c r="X26">
        <f t="shared" si="9"/>
        <v>3.3408000000000002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H26"/>
  <sheetViews>
    <sheetView topLeftCell="B1" workbookViewId="0">
      <pane xSplit="1" ySplit="1" topLeftCell="C8" activePane="bottomRight" state="frozenSplit"/>
      <selection activeCell="B1" sqref="B1"/>
      <selection pane="topRight" activeCell="O1" sqref="O1"/>
      <selection pane="bottomLeft" activeCell="B13" sqref="B13"/>
      <selection pane="bottomRight" activeCell="AB6" sqref="AB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5" width="9" style="9"/>
    <col min="7" max="7" width="9" style="9"/>
    <col min="8" max="8" width="9" style="13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34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s="9" t="s">
        <v>21</v>
      </c>
      <c r="H1" s="13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34" x14ac:dyDescent="0.15">
      <c r="A2">
        <v>1</v>
      </c>
      <c r="B2">
        <v>1</v>
      </c>
      <c r="C2">
        <v>50</v>
      </c>
      <c r="D2" s="4">
        <v>24</v>
      </c>
      <c r="E2" s="2">
        <v>8</v>
      </c>
      <c r="F2">
        <f>卡牌时间战力!H2</f>
        <v>0.1</v>
      </c>
      <c r="G2" s="9">
        <f t="shared" ref="G2:G26" si="0">ROUND(E2*(1-F2)+E2*2*F2,2)</f>
        <v>8.8000000000000007</v>
      </c>
      <c r="H2" s="13">
        <v>0.7</v>
      </c>
      <c r="I2" s="12">
        <v>4</v>
      </c>
      <c r="J2" s="4">
        <f t="shared" ref="J2:J20" si="1">ROUND(D2*0.3,0)</f>
        <v>7</v>
      </c>
      <c r="K2" s="1">
        <f t="shared" ref="K2:K26" si="2">ROUND(N2*2*(1+0.05),2)</f>
        <v>20.98</v>
      </c>
      <c r="L2" s="1">
        <f t="shared" ref="L2:L26" si="3">ROUND(K2*Q2+(1-Q2)*N2+2/3*(D2),2)</f>
        <v>32.58</v>
      </c>
      <c r="M2" s="5">
        <f>卡牌等级战力!D2</f>
        <v>43.23</v>
      </c>
      <c r="N2" s="1">
        <f t="shared" ref="N2:N26" si="4">ROUND((2/3*I2+1/3*J2+1/3*G2+1/3*(H2*G2)), 2)</f>
        <v>9.99</v>
      </c>
      <c r="O2" s="5">
        <f>卡牌等级战力!F2</f>
        <v>15.2</v>
      </c>
      <c r="P2" s="6">
        <f t="shared" ref="P2:P20" si="5">T2-L2</f>
        <v>-0.15999999999999659</v>
      </c>
      <c r="Q2">
        <v>0.6</v>
      </c>
      <c r="R2">
        <f t="shared" ref="R2:R26" si="6">ROUND((1+H2)*G2+J2,2)</f>
        <v>21.96</v>
      </c>
      <c r="S2">
        <f t="shared" ref="S2:S26" si="7">ROUND(G2*H2,0)</f>
        <v>6</v>
      </c>
      <c r="T2" s="3">
        <f t="shared" ref="T2:T26" si="8">ROUND(M2*0.75,2)</f>
        <v>32.42</v>
      </c>
    </row>
    <row r="3" spans="1:34" x14ac:dyDescent="0.15">
      <c r="A3">
        <v>2</v>
      </c>
      <c r="B3">
        <v>2</v>
      </c>
      <c r="C3">
        <v>100</v>
      </c>
      <c r="D3" s="4">
        <v>27</v>
      </c>
      <c r="E3" s="2">
        <v>12</v>
      </c>
      <c r="F3">
        <f>卡牌时间战力!H3</f>
        <v>0.10005</v>
      </c>
      <c r="G3" s="9">
        <f t="shared" si="0"/>
        <v>13.2</v>
      </c>
      <c r="H3" s="13">
        <v>0.7</v>
      </c>
      <c r="I3" s="12">
        <v>8</v>
      </c>
      <c r="J3" s="4">
        <f t="shared" si="1"/>
        <v>8</v>
      </c>
      <c r="K3" s="1">
        <f t="shared" si="2"/>
        <v>32.51</v>
      </c>
      <c r="L3" s="1">
        <f t="shared" si="3"/>
        <v>43.7</v>
      </c>
      <c r="M3" s="5">
        <f>卡牌等级战力!D3</f>
        <v>57.65</v>
      </c>
      <c r="N3" s="1">
        <f t="shared" si="4"/>
        <v>15.48</v>
      </c>
      <c r="O3" s="5">
        <f>卡牌等级战力!F3</f>
        <v>20.27</v>
      </c>
      <c r="P3" s="6">
        <f t="shared" si="5"/>
        <v>-0.46000000000000085</v>
      </c>
      <c r="Q3">
        <v>0.6</v>
      </c>
      <c r="R3">
        <f t="shared" si="6"/>
        <v>30.44</v>
      </c>
      <c r="S3">
        <f t="shared" si="7"/>
        <v>9</v>
      </c>
      <c r="T3" s="3">
        <f t="shared" si="8"/>
        <v>43.24</v>
      </c>
    </row>
    <row r="4" spans="1:34" x14ac:dyDescent="0.15">
      <c r="A4">
        <v>3</v>
      </c>
      <c r="B4">
        <v>3</v>
      </c>
      <c r="C4">
        <v>150</v>
      </c>
      <c r="D4" s="4">
        <v>30</v>
      </c>
      <c r="E4" s="2">
        <v>16</v>
      </c>
      <c r="F4">
        <f>卡牌时间战力!H4</f>
        <v>0.10009999999999999</v>
      </c>
      <c r="G4" s="9">
        <f t="shared" si="0"/>
        <v>17.600000000000001</v>
      </c>
      <c r="H4" s="13">
        <v>0.7</v>
      </c>
      <c r="I4" s="12">
        <v>12</v>
      </c>
      <c r="J4" s="4">
        <f t="shared" si="1"/>
        <v>9</v>
      </c>
      <c r="K4" s="1">
        <f t="shared" si="2"/>
        <v>44.04</v>
      </c>
      <c r="L4" s="1">
        <f t="shared" si="3"/>
        <v>54.81</v>
      </c>
      <c r="M4" s="5">
        <f>卡牌等级战力!D4</f>
        <v>72.05</v>
      </c>
      <c r="N4" s="1">
        <f t="shared" si="4"/>
        <v>20.97</v>
      </c>
      <c r="O4" s="5">
        <f>卡牌等级战力!F4</f>
        <v>25.33</v>
      </c>
      <c r="P4" s="6">
        <f t="shared" si="5"/>
        <v>-0.77000000000000313</v>
      </c>
      <c r="Q4">
        <v>0.6</v>
      </c>
      <c r="R4">
        <f t="shared" si="6"/>
        <v>38.92</v>
      </c>
      <c r="S4">
        <f t="shared" si="7"/>
        <v>12</v>
      </c>
      <c r="T4" s="3">
        <f t="shared" si="8"/>
        <v>54.04</v>
      </c>
      <c r="AH4" t="s">
        <v>32</v>
      </c>
    </row>
    <row r="5" spans="1:34" x14ac:dyDescent="0.15">
      <c r="A5">
        <v>5</v>
      </c>
      <c r="B5">
        <v>4</v>
      </c>
      <c r="C5">
        <v>250</v>
      </c>
      <c r="D5" s="4">
        <v>33</v>
      </c>
      <c r="E5" s="2">
        <v>30</v>
      </c>
      <c r="F5">
        <f>卡牌时间战力!H6</f>
        <v>0.10019999999999998</v>
      </c>
      <c r="G5" s="9">
        <f t="shared" si="0"/>
        <v>33.01</v>
      </c>
      <c r="H5" s="13">
        <v>0.7</v>
      </c>
      <c r="I5" s="12">
        <v>16</v>
      </c>
      <c r="J5" s="4">
        <f t="shared" si="1"/>
        <v>10</v>
      </c>
      <c r="K5" s="1">
        <f t="shared" si="2"/>
        <v>68.69</v>
      </c>
      <c r="L5" s="1">
        <f t="shared" si="3"/>
        <v>76.3</v>
      </c>
      <c r="M5" s="5">
        <f>卡牌等级战力!D5</f>
        <v>100.9</v>
      </c>
      <c r="N5" s="1">
        <f t="shared" si="4"/>
        <v>32.71</v>
      </c>
      <c r="O5" s="5">
        <f>卡牌等级战力!F5</f>
        <v>35.479999999999997</v>
      </c>
      <c r="P5" s="6">
        <f t="shared" si="5"/>
        <v>-0.61999999999999034</v>
      </c>
      <c r="Q5">
        <v>0.6</v>
      </c>
      <c r="R5">
        <f t="shared" si="6"/>
        <v>66.12</v>
      </c>
      <c r="S5">
        <f t="shared" si="7"/>
        <v>23</v>
      </c>
      <c r="T5" s="3">
        <f t="shared" si="8"/>
        <v>75.680000000000007</v>
      </c>
      <c r="AH5" t="s">
        <v>33</v>
      </c>
    </row>
    <row r="6" spans="1:34" x14ac:dyDescent="0.15">
      <c r="A6">
        <v>7</v>
      </c>
      <c r="B6">
        <v>5</v>
      </c>
      <c r="C6">
        <v>350</v>
      </c>
      <c r="D6" s="4">
        <v>38</v>
      </c>
      <c r="E6" s="2">
        <v>43</v>
      </c>
      <c r="F6">
        <f>卡牌时间战力!H8</f>
        <v>0.10029999999999997</v>
      </c>
      <c r="G6" s="9">
        <f t="shared" si="0"/>
        <v>47.31</v>
      </c>
      <c r="H6" s="13">
        <v>0.7</v>
      </c>
      <c r="I6" s="12">
        <v>20</v>
      </c>
      <c r="J6" s="4">
        <f t="shared" si="1"/>
        <v>11</v>
      </c>
      <c r="K6" s="1">
        <f t="shared" si="2"/>
        <v>92</v>
      </c>
      <c r="L6" s="1">
        <f t="shared" si="3"/>
        <v>98.06</v>
      </c>
      <c r="M6" s="5">
        <f>卡牌等级战力!D6</f>
        <v>129.71</v>
      </c>
      <c r="N6" s="1">
        <f t="shared" si="4"/>
        <v>43.81</v>
      </c>
      <c r="O6" s="5">
        <f>卡牌等级战力!F6</f>
        <v>45.61</v>
      </c>
      <c r="P6" s="6">
        <f t="shared" si="5"/>
        <v>-0.78000000000000114</v>
      </c>
      <c r="Q6">
        <v>0.6</v>
      </c>
      <c r="R6">
        <f t="shared" si="6"/>
        <v>91.43</v>
      </c>
      <c r="S6">
        <f t="shared" si="7"/>
        <v>33</v>
      </c>
      <c r="T6" s="3">
        <f t="shared" si="8"/>
        <v>97.28</v>
      </c>
      <c r="AH6" t="s">
        <v>37</v>
      </c>
    </row>
    <row r="7" spans="1:34" x14ac:dyDescent="0.15">
      <c r="A7">
        <v>10</v>
      </c>
      <c r="B7">
        <v>6</v>
      </c>
      <c r="C7">
        <v>500</v>
      </c>
      <c r="D7" s="4">
        <v>52</v>
      </c>
      <c r="E7" s="2">
        <v>57</v>
      </c>
      <c r="F7">
        <f>卡牌时间战力!H11</f>
        <v>0.10044999999999996</v>
      </c>
      <c r="G7" s="9">
        <f t="shared" si="0"/>
        <v>62.73</v>
      </c>
      <c r="H7" s="13">
        <v>0.7</v>
      </c>
      <c r="I7" s="12">
        <v>25</v>
      </c>
      <c r="J7" s="4">
        <f t="shared" si="1"/>
        <v>16</v>
      </c>
      <c r="K7" s="1">
        <f t="shared" si="2"/>
        <v>120.86</v>
      </c>
      <c r="L7" s="1">
        <f t="shared" si="3"/>
        <v>130.19999999999999</v>
      </c>
      <c r="M7" s="5">
        <f>卡牌等级战力!D7</f>
        <v>172.96</v>
      </c>
      <c r="N7" s="1">
        <f t="shared" si="4"/>
        <v>57.55</v>
      </c>
      <c r="O7" s="5">
        <f>卡牌等级战力!F7</f>
        <v>60.82</v>
      </c>
      <c r="P7" s="6">
        <f t="shared" si="5"/>
        <v>-0.47999999999998977</v>
      </c>
      <c r="Q7">
        <v>0.6</v>
      </c>
      <c r="R7">
        <f t="shared" si="6"/>
        <v>122.64</v>
      </c>
      <c r="S7">
        <f t="shared" si="7"/>
        <v>44</v>
      </c>
      <c r="T7" s="3">
        <f t="shared" si="8"/>
        <v>129.72</v>
      </c>
      <c r="AH7" t="s">
        <v>35</v>
      </c>
    </row>
    <row r="8" spans="1:34" x14ac:dyDescent="0.15">
      <c r="A8">
        <v>13</v>
      </c>
      <c r="B8">
        <v>7</v>
      </c>
      <c r="C8">
        <v>650</v>
      </c>
      <c r="D8" s="4">
        <v>54</v>
      </c>
      <c r="E8" s="2">
        <v>80</v>
      </c>
      <c r="F8">
        <f>卡牌时间战力!H14</f>
        <v>0.10059999999999994</v>
      </c>
      <c r="G8" s="9">
        <f t="shared" si="0"/>
        <v>88.05</v>
      </c>
      <c r="H8" s="13">
        <v>0.7</v>
      </c>
      <c r="I8" s="12">
        <v>31</v>
      </c>
      <c r="J8" s="4">
        <f t="shared" si="1"/>
        <v>16</v>
      </c>
      <c r="K8" s="1">
        <f t="shared" si="2"/>
        <v>159.38999999999999</v>
      </c>
      <c r="L8" s="1">
        <f t="shared" si="3"/>
        <v>161.99</v>
      </c>
      <c r="M8" s="5">
        <f>卡牌等级战力!D8</f>
        <v>216.22</v>
      </c>
      <c r="N8" s="1">
        <f t="shared" si="4"/>
        <v>75.900000000000006</v>
      </c>
      <c r="O8" s="5">
        <f>卡牌等级战力!F8</f>
        <v>76.040000000000006</v>
      </c>
      <c r="P8" s="6">
        <f t="shared" si="5"/>
        <v>0.1799999999999784</v>
      </c>
      <c r="Q8">
        <v>0.6</v>
      </c>
      <c r="R8">
        <f t="shared" si="6"/>
        <v>165.69</v>
      </c>
      <c r="S8">
        <f t="shared" si="7"/>
        <v>62</v>
      </c>
      <c r="T8" s="3">
        <f t="shared" si="8"/>
        <v>162.16999999999999</v>
      </c>
      <c r="AH8" t="s">
        <v>38</v>
      </c>
    </row>
    <row r="9" spans="1:34" x14ac:dyDescent="0.15">
      <c r="A9">
        <v>17</v>
      </c>
      <c r="B9">
        <v>8</v>
      </c>
      <c r="C9">
        <v>850</v>
      </c>
      <c r="D9" s="4">
        <v>82</v>
      </c>
      <c r="E9" s="2">
        <v>120</v>
      </c>
      <c r="F9">
        <f>卡牌时间战力!H18</f>
        <v>0.10079999999999992</v>
      </c>
      <c r="G9" s="9">
        <f t="shared" si="0"/>
        <v>132.1</v>
      </c>
      <c r="H9" s="13">
        <v>0.7</v>
      </c>
      <c r="I9" s="12">
        <v>38</v>
      </c>
      <c r="J9" s="4">
        <f t="shared" si="1"/>
        <v>25</v>
      </c>
      <c r="K9" s="1">
        <f t="shared" si="2"/>
        <v>227.89</v>
      </c>
      <c r="L9" s="1">
        <f t="shared" si="3"/>
        <v>234.81</v>
      </c>
      <c r="M9" s="5">
        <f>卡牌等级战力!D9</f>
        <v>311.91000000000003</v>
      </c>
      <c r="N9" s="1">
        <f t="shared" si="4"/>
        <v>108.52</v>
      </c>
      <c r="O9" s="5">
        <f>卡牌等级战力!F9</f>
        <v>96.33</v>
      </c>
      <c r="P9" s="6">
        <f t="shared" si="5"/>
        <v>-0.87999999999999545</v>
      </c>
      <c r="Q9">
        <v>0.6</v>
      </c>
      <c r="R9">
        <f t="shared" si="6"/>
        <v>249.57</v>
      </c>
      <c r="S9">
        <f t="shared" si="7"/>
        <v>92</v>
      </c>
      <c r="T9" s="3">
        <f t="shared" si="8"/>
        <v>233.93</v>
      </c>
      <c r="AH9" t="s">
        <v>39</v>
      </c>
    </row>
    <row r="10" spans="1:34" x14ac:dyDescent="0.15">
      <c r="A10">
        <v>21</v>
      </c>
      <c r="B10">
        <v>9</v>
      </c>
      <c r="C10">
        <v>1050</v>
      </c>
      <c r="D10" s="4">
        <v>86</v>
      </c>
      <c r="E10" s="2">
        <v>155</v>
      </c>
      <c r="F10">
        <f>卡牌时间战力!H22</f>
        <v>0.1009999999999999</v>
      </c>
      <c r="G10" s="9">
        <f t="shared" si="0"/>
        <v>170.66</v>
      </c>
      <c r="H10" s="13">
        <v>0.7</v>
      </c>
      <c r="I10" s="12">
        <v>46</v>
      </c>
      <c r="J10" s="4">
        <f t="shared" si="1"/>
        <v>26</v>
      </c>
      <c r="K10" s="1">
        <f t="shared" si="2"/>
        <v>285.68</v>
      </c>
      <c r="L10" s="1">
        <f t="shared" si="3"/>
        <v>283.16000000000003</v>
      </c>
      <c r="M10" s="5">
        <f>卡牌等级战力!D10</f>
        <v>377.59</v>
      </c>
      <c r="N10" s="1">
        <f t="shared" si="4"/>
        <v>136.04</v>
      </c>
      <c r="O10" s="5">
        <f>卡牌等级战力!F10</f>
        <v>116.62</v>
      </c>
      <c r="P10" s="6">
        <f t="shared" si="5"/>
        <v>2.9999999999972715E-2</v>
      </c>
      <c r="Q10">
        <v>0.6</v>
      </c>
      <c r="R10">
        <f t="shared" si="6"/>
        <v>316.12</v>
      </c>
      <c r="S10">
        <f t="shared" si="7"/>
        <v>119</v>
      </c>
      <c r="T10" s="3">
        <f t="shared" si="8"/>
        <v>283.19</v>
      </c>
      <c r="AH10" t="s">
        <v>36</v>
      </c>
    </row>
    <row r="11" spans="1:34" x14ac:dyDescent="0.15">
      <c r="A11">
        <v>25</v>
      </c>
      <c r="B11">
        <v>10</v>
      </c>
      <c r="C11">
        <v>1250</v>
      </c>
      <c r="D11" s="4">
        <v>94</v>
      </c>
      <c r="E11" s="2">
        <v>187</v>
      </c>
      <c r="F11">
        <f>卡牌时间战力!H26</f>
        <v>0.10119999999999987</v>
      </c>
      <c r="G11" s="9">
        <f t="shared" si="0"/>
        <v>205.92</v>
      </c>
      <c r="H11" s="13">
        <v>0.7</v>
      </c>
      <c r="I11" s="12">
        <v>55</v>
      </c>
      <c r="J11" s="4">
        <f t="shared" si="1"/>
        <v>28</v>
      </c>
      <c r="K11" s="1">
        <f t="shared" si="2"/>
        <v>341.65</v>
      </c>
      <c r="L11" s="1">
        <f t="shared" si="3"/>
        <v>332.73</v>
      </c>
      <c r="M11" s="5">
        <f>卡牌等级战力!D11</f>
        <v>443.3</v>
      </c>
      <c r="N11" s="1">
        <f t="shared" si="4"/>
        <v>162.69</v>
      </c>
      <c r="O11" s="5">
        <f>卡牌等级战力!F11</f>
        <v>136.93</v>
      </c>
      <c r="P11" s="6">
        <f t="shared" si="5"/>
        <v>-0.25</v>
      </c>
      <c r="Q11">
        <v>0.6</v>
      </c>
      <c r="R11">
        <f t="shared" si="6"/>
        <v>378.06</v>
      </c>
      <c r="S11">
        <f t="shared" si="7"/>
        <v>144</v>
      </c>
      <c r="T11" s="3">
        <f t="shared" si="8"/>
        <v>332.48</v>
      </c>
      <c r="AH11" t="s">
        <v>34</v>
      </c>
    </row>
    <row r="12" spans="1:34" x14ac:dyDescent="0.15">
      <c r="A12">
        <v>30</v>
      </c>
      <c r="B12">
        <v>11</v>
      </c>
      <c r="C12">
        <v>1500</v>
      </c>
      <c r="D12" s="4">
        <v>171</v>
      </c>
      <c r="E12" s="2">
        <v>220</v>
      </c>
      <c r="F12">
        <f>卡牌时间战力!H31</f>
        <v>0.10144999999999985</v>
      </c>
      <c r="G12" s="9">
        <f t="shared" si="0"/>
        <v>242.32</v>
      </c>
      <c r="H12" s="13">
        <v>0.7</v>
      </c>
      <c r="I12" s="12">
        <v>65</v>
      </c>
      <c r="J12" s="4">
        <f t="shared" si="1"/>
        <v>51</v>
      </c>
      <c r="K12" s="1">
        <f t="shared" si="2"/>
        <v>415.07</v>
      </c>
      <c r="L12" s="1">
        <f t="shared" si="3"/>
        <v>442.1</v>
      </c>
      <c r="M12" s="5">
        <f>卡牌等级战力!D12</f>
        <v>589.45000000000005</v>
      </c>
      <c r="N12" s="1">
        <f t="shared" si="4"/>
        <v>197.65</v>
      </c>
      <c r="O12" s="5">
        <f>卡牌等级战力!F12</f>
        <v>162.32</v>
      </c>
      <c r="P12" s="6">
        <f t="shared" si="5"/>
        <v>-1.0000000000047748E-2</v>
      </c>
      <c r="Q12">
        <v>0.6</v>
      </c>
      <c r="R12">
        <f t="shared" si="6"/>
        <v>462.94</v>
      </c>
      <c r="S12">
        <f t="shared" si="7"/>
        <v>170</v>
      </c>
      <c r="T12" s="3">
        <f t="shared" si="8"/>
        <v>442.09</v>
      </c>
    </row>
    <row r="13" spans="1:34" x14ac:dyDescent="0.15">
      <c r="A13">
        <v>35</v>
      </c>
      <c r="B13">
        <v>12</v>
      </c>
      <c r="C13">
        <v>1750</v>
      </c>
      <c r="D13" s="4">
        <v>194</v>
      </c>
      <c r="E13" s="2">
        <v>257</v>
      </c>
      <c r="F13">
        <f>卡牌时间战力!H36</f>
        <v>0.10169999999999982</v>
      </c>
      <c r="G13" s="9">
        <f t="shared" si="0"/>
        <v>283.14</v>
      </c>
      <c r="H13" s="13">
        <v>0.7</v>
      </c>
      <c r="I13" s="12">
        <v>76</v>
      </c>
      <c r="J13" s="4">
        <f t="shared" si="1"/>
        <v>58</v>
      </c>
      <c r="K13" s="1">
        <f t="shared" si="2"/>
        <v>483.95</v>
      </c>
      <c r="L13" s="1">
        <f t="shared" si="3"/>
        <v>511.88</v>
      </c>
      <c r="M13" s="5">
        <f>卡牌等级战力!D13</f>
        <v>681.61</v>
      </c>
      <c r="N13" s="1">
        <f t="shared" si="4"/>
        <v>230.45</v>
      </c>
      <c r="O13" s="5">
        <f>卡牌等级战力!F13</f>
        <v>187.72</v>
      </c>
      <c r="P13" s="6">
        <f t="shared" si="5"/>
        <v>-0.67000000000001592</v>
      </c>
      <c r="Q13">
        <v>0.6</v>
      </c>
      <c r="R13">
        <f t="shared" si="6"/>
        <v>539.34</v>
      </c>
      <c r="S13">
        <f t="shared" si="7"/>
        <v>198</v>
      </c>
      <c r="T13" s="3">
        <f t="shared" si="8"/>
        <v>511.21</v>
      </c>
    </row>
    <row r="14" spans="1:34" x14ac:dyDescent="0.15">
      <c r="A14">
        <v>41</v>
      </c>
      <c r="B14">
        <v>13</v>
      </c>
      <c r="C14">
        <v>2050</v>
      </c>
      <c r="D14" s="4">
        <v>226</v>
      </c>
      <c r="E14" s="2">
        <v>298</v>
      </c>
      <c r="F14">
        <f>卡牌时间战力!H42</f>
        <v>0.10199999999999979</v>
      </c>
      <c r="G14" s="9">
        <f t="shared" si="0"/>
        <v>328.4</v>
      </c>
      <c r="H14" s="13">
        <v>0.7</v>
      </c>
      <c r="I14" s="12">
        <v>88</v>
      </c>
      <c r="J14" s="4">
        <f t="shared" si="1"/>
        <v>68</v>
      </c>
      <c r="K14" s="1">
        <f t="shared" si="2"/>
        <v>561.6</v>
      </c>
      <c r="L14" s="1">
        <f t="shared" si="3"/>
        <v>594.6</v>
      </c>
      <c r="M14" s="5">
        <f>卡牌等级战力!D14</f>
        <v>792.23</v>
      </c>
      <c r="N14" s="1">
        <f t="shared" si="4"/>
        <v>267.43</v>
      </c>
      <c r="O14" s="5">
        <f>卡牌等级战力!F14</f>
        <v>218.21</v>
      </c>
      <c r="P14" s="6">
        <f t="shared" si="5"/>
        <v>-0.43000000000006366</v>
      </c>
      <c r="Q14">
        <v>0.6</v>
      </c>
      <c r="R14">
        <f t="shared" si="6"/>
        <v>626.28</v>
      </c>
      <c r="S14">
        <f t="shared" si="7"/>
        <v>230</v>
      </c>
      <c r="T14" s="3">
        <f t="shared" si="8"/>
        <v>594.16999999999996</v>
      </c>
    </row>
    <row r="15" spans="1:34" x14ac:dyDescent="0.15">
      <c r="A15">
        <v>48</v>
      </c>
      <c r="B15">
        <v>14</v>
      </c>
      <c r="C15">
        <v>2400</v>
      </c>
      <c r="D15" s="4">
        <v>358</v>
      </c>
      <c r="E15" s="2">
        <v>344</v>
      </c>
      <c r="F15">
        <f>卡牌时间战力!H49</f>
        <v>0.10234999999999975</v>
      </c>
      <c r="G15" s="9">
        <f t="shared" si="0"/>
        <v>379.21</v>
      </c>
      <c r="H15" s="13">
        <v>0.7</v>
      </c>
      <c r="I15" s="12">
        <v>101</v>
      </c>
      <c r="J15" s="4">
        <f t="shared" si="1"/>
        <v>107</v>
      </c>
      <c r="K15" s="1">
        <f t="shared" si="2"/>
        <v>667.57</v>
      </c>
      <c r="L15" s="1">
        <f t="shared" si="3"/>
        <v>766.36</v>
      </c>
      <c r="M15" s="5">
        <f>卡牌等级战力!D15</f>
        <v>1021.31</v>
      </c>
      <c r="N15" s="1">
        <f t="shared" si="4"/>
        <v>317.89</v>
      </c>
      <c r="O15" s="5">
        <f>卡牌等级战力!F15</f>
        <v>253.8</v>
      </c>
      <c r="P15" s="6">
        <f t="shared" si="5"/>
        <v>-0.37999999999999545</v>
      </c>
      <c r="Q15">
        <v>0.6</v>
      </c>
      <c r="R15">
        <f t="shared" si="6"/>
        <v>751.66</v>
      </c>
      <c r="S15">
        <f t="shared" si="7"/>
        <v>265</v>
      </c>
      <c r="T15" s="3">
        <f t="shared" si="8"/>
        <v>765.98</v>
      </c>
    </row>
    <row r="16" spans="1:34" x14ac:dyDescent="0.15">
      <c r="A16">
        <v>57</v>
      </c>
      <c r="B16">
        <v>15</v>
      </c>
      <c r="C16">
        <v>2850</v>
      </c>
      <c r="D16" s="4">
        <v>439</v>
      </c>
      <c r="E16" s="2">
        <v>395</v>
      </c>
      <c r="F16">
        <f>卡牌时间战力!H58</f>
        <v>0.1027999999999997</v>
      </c>
      <c r="G16" s="9">
        <f t="shared" si="0"/>
        <v>435.61</v>
      </c>
      <c r="H16" s="13">
        <v>0.7</v>
      </c>
      <c r="I16" s="12">
        <v>116</v>
      </c>
      <c r="J16" s="4">
        <f t="shared" si="1"/>
        <v>132</v>
      </c>
      <c r="K16" s="1">
        <f t="shared" si="2"/>
        <v>773.18</v>
      </c>
      <c r="L16" s="1">
        <f t="shared" si="3"/>
        <v>903.85</v>
      </c>
      <c r="M16" s="5">
        <f>卡牌等级战力!D16</f>
        <v>1205.32</v>
      </c>
      <c r="N16" s="1">
        <f t="shared" si="4"/>
        <v>368.18</v>
      </c>
      <c r="O16" s="5">
        <f>卡牌等级战力!F16</f>
        <v>299.58999999999997</v>
      </c>
      <c r="P16" s="6">
        <f t="shared" si="5"/>
        <v>0.13999999999998636</v>
      </c>
      <c r="Q16">
        <v>0.6</v>
      </c>
      <c r="R16">
        <f t="shared" si="6"/>
        <v>872.54</v>
      </c>
      <c r="S16">
        <f t="shared" si="7"/>
        <v>305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654</v>
      </c>
      <c r="E17" s="2">
        <v>452</v>
      </c>
      <c r="F17">
        <f>卡牌时间战力!H68</f>
        <v>0.10329999999999964</v>
      </c>
      <c r="G17" s="9">
        <f t="shared" si="0"/>
        <v>498.69</v>
      </c>
      <c r="H17" s="13">
        <v>0.7</v>
      </c>
      <c r="I17" s="12">
        <v>133</v>
      </c>
      <c r="J17" s="4">
        <f t="shared" si="1"/>
        <v>196</v>
      </c>
      <c r="K17" s="1">
        <f t="shared" si="2"/>
        <v>916.84</v>
      </c>
      <c r="L17" s="1">
        <f t="shared" si="3"/>
        <v>1160.74</v>
      </c>
      <c r="M17" s="5">
        <f>卡牌等级战力!D17</f>
        <v>1547.85</v>
      </c>
      <c r="N17" s="1">
        <f t="shared" si="4"/>
        <v>436.59</v>
      </c>
      <c r="O17" s="5">
        <f>卡牌等级战力!F17</f>
        <v>350.51</v>
      </c>
      <c r="P17" s="6">
        <f t="shared" si="5"/>
        <v>0.15000000000009095</v>
      </c>
      <c r="Q17">
        <v>0.6</v>
      </c>
      <c r="R17">
        <f t="shared" si="6"/>
        <v>1043.77</v>
      </c>
      <c r="S17">
        <f t="shared" si="7"/>
        <v>349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772</v>
      </c>
      <c r="E18" s="2">
        <v>515</v>
      </c>
      <c r="F18">
        <f>卡牌时间战力!H79</f>
        <v>0.10384999999999958</v>
      </c>
      <c r="G18" s="9">
        <f t="shared" si="0"/>
        <v>568.48</v>
      </c>
      <c r="H18" s="13">
        <v>0.7</v>
      </c>
      <c r="I18" s="12">
        <v>152</v>
      </c>
      <c r="J18" s="4">
        <f t="shared" si="1"/>
        <v>232</v>
      </c>
      <c r="K18" s="1">
        <f t="shared" si="2"/>
        <v>1051.7</v>
      </c>
      <c r="L18" s="1">
        <f t="shared" si="3"/>
        <v>1346.01</v>
      </c>
      <c r="M18" s="5">
        <f>卡牌等级战力!D18</f>
        <v>1794.89</v>
      </c>
      <c r="N18" s="1">
        <f t="shared" si="4"/>
        <v>500.81</v>
      </c>
      <c r="O18" s="5">
        <f>卡牌等级战力!F18</f>
        <v>406.56</v>
      </c>
      <c r="P18" s="6">
        <f t="shared" si="5"/>
        <v>0.16000000000008185</v>
      </c>
      <c r="Q18">
        <v>0.6</v>
      </c>
      <c r="R18">
        <f t="shared" si="6"/>
        <v>1198.42</v>
      </c>
      <c r="S18">
        <f t="shared" si="7"/>
        <v>398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920</v>
      </c>
      <c r="E19" s="2">
        <v>585</v>
      </c>
      <c r="F19">
        <f>卡牌时间战力!H92</f>
        <v>0.10449999999999951</v>
      </c>
      <c r="G19" s="9">
        <f t="shared" si="0"/>
        <v>646.13</v>
      </c>
      <c r="H19" s="13">
        <v>0.7</v>
      </c>
      <c r="I19" s="12">
        <v>173</v>
      </c>
      <c r="J19" s="4">
        <f t="shared" si="1"/>
        <v>276</v>
      </c>
      <c r="K19" s="1">
        <f t="shared" si="2"/>
        <v>1204.29</v>
      </c>
      <c r="L19" s="1">
        <f t="shared" si="3"/>
        <v>1565.3</v>
      </c>
      <c r="M19" s="5">
        <f>卡牌等级战力!D19</f>
        <v>2086.9699999999998</v>
      </c>
      <c r="N19" s="1">
        <f t="shared" si="4"/>
        <v>573.47</v>
      </c>
      <c r="O19" s="5">
        <f>卡牌等级战力!F19</f>
        <v>472.87</v>
      </c>
      <c r="P19" s="6">
        <f t="shared" si="5"/>
        <v>-6.9999999999936335E-2</v>
      </c>
      <c r="Q19">
        <v>0.6</v>
      </c>
      <c r="R19">
        <f t="shared" si="6"/>
        <v>1374.42</v>
      </c>
      <c r="S19">
        <f t="shared" si="7"/>
        <v>452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1378</v>
      </c>
      <c r="E20" s="9">
        <v>663</v>
      </c>
      <c r="F20">
        <f>卡牌时间战力!H111</f>
        <v>0.10544999999999941</v>
      </c>
      <c r="G20" s="9">
        <f t="shared" si="0"/>
        <v>732.91</v>
      </c>
      <c r="H20" s="13">
        <v>0.7</v>
      </c>
      <c r="I20" s="4">
        <v>196</v>
      </c>
      <c r="J20" s="4">
        <f t="shared" si="1"/>
        <v>413</v>
      </c>
      <c r="K20" s="1">
        <f t="shared" si="2"/>
        <v>1435.67</v>
      </c>
      <c r="L20" s="1">
        <f t="shared" si="3"/>
        <v>2053.5300000000002</v>
      </c>
      <c r="M20" s="5">
        <f>卡牌等级战力!D20</f>
        <v>2738.05</v>
      </c>
      <c r="N20" s="1">
        <f t="shared" si="4"/>
        <v>683.65</v>
      </c>
      <c r="O20" s="5">
        <f>卡牌等级战力!F20</f>
        <v>569.91</v>
      </c>
      <c r="P20" s="6">
        <f t="shared" si="5"/>
        <v>9.9999999997635314E-3</v>
      </c>
      <c r="Q20">
        <v>0.6</v>
      </c>
      <c r="R20">
        <f t="shared" si="6"/>
        <v>1658.95</v>
      </c>
      <c r="S20">
        <f t="shared" si="7"/>
        <v>513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1881</v>
      </c>
      <c r="E21" s="9">
        <f>ROUND(E20+(E20-E19)*1.7,0)</f>
        <v>796</v>
      </c>
      <c r="F21">
        <f>卡牌时间战力!H143</f>
        <v>0.10704999999999923</v>
      </c>
      <c r="G21" s="9">
        <f t="shared" si="0"/>
        <v>881.21</v>
      </c>
      <c r="H21" s="13">
        <v>0.7</v>
      </c>
      <c r="I21" s="4">
        <v>222</v>
      </c>
      <c r="J21" s="4">
        <f>ROUND(D21*0.3,0)</f>
        <v>564</v>
      </c>
      <c r="K21" s="1">
        <f t="shared" si="2"/>
        <v>1754.24</v>
      </c>
      <c r="L21" s="1">
        <f t="shared" si="3"/>
        <v>2640.68</v>
      </c>
      <c r="M21" s="5">
        <f>卡牌等级战力!D21</f>
        <v>3521.88</v>
      </c>
      <c r="N21" s="1">
        <f t="shared" si="4"/>
        <v>835.35</v>
      </c>
      <c r="O21" s="5">
        <f>卡牌等级战力!F21</f>
        <v>733.66</v>
      </c>
      <c r="P21" s="6">
        <f>T21-L21</f>
        <v>0.73000000000001819</v>
      </c>
      <c r="Q21">
        <v>0.6</v>
      </c>
      <c r="R21">
        <f t="shared" si="6"/>
        <v>2062.06</v>
      </c>
      <c r="S21">
        <f t="shared" si="7"/>
        <v>617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2632</v>
      </c>
      <c r="E22" s="9">
        <f t="shared" ref="E22:E26" si="9">ROUND(E21+(E21-E20)*1.4,0)</f>
        <v>982</v>
      </c>
      <c r="F22">
        <f>基准卡牌配置!F22</f>
        <v>0.10939999999999897</v>
      </c>
      <c r="G22" s="9">
        <f t="shared" si="0"/>
        <v>1089.43</v>
      </c>
      <c r="H22" s="13">
        <v>0.7</v>
      </c>
      <c r="I22" s="15">
        <f>ROUND(I21+(I21-I20)*1.5,0)</f>
        <v>261</v>
      </c>
      <c r="J22" s="4">
        <f t="shared" ref="J22:J26" si="10">ROUND(D22*0.3,0)</f>
        <v>790</v>
      </c>
      <c r="K22" s="1">
        <f t="shared" si="2"/>
        <v>2214.83</v>
      </c>
      <c r="L22" s="1">
        <f t="shared" si="3"/>
        <v>3505.44</v>
      </c>
      <c r="M22" s="5">
        <f>基准卡牌配置!M22</f>
        <v>4674.3500000000004</v>
      </c>
      <c r="N22" s="1">
        <f t="shared" si="4"/>
        <v>1054.68</v>
      </c>
      <c r="O22" s="5">
        <f>基准卡牌配置!O22</f>
        <v>974.91</v>
      </c>
      <c r="P22" s="6">
        <f t="shared" ref="P22:P26" si="11">T22-L22</f>
        <v>0.32000000000016371</v>
      </c>
      <c r="Q22">
        <v>0.6</v>
      </c>
      <c r="R22">
        <f t="shared" si="6"/>
        <v>2642.03</v>
      </c>
      <c r="S22">
        <f t="shared" si="7"/>
        <v>763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4171</v>
      </c>
      <c r="E23" s="9">
        <f t="shared" si="9"/>
        <v>1242</v>
      </c>
      <c r="F23">
        <f>基准卡牌配置!F23</f>
        <v>0.1127499999999986</v>
      </c>
      <c r="G23" s="9">
        <f t="shared" si="0"/>
        <v>1382.04</v>
      </c>
      <c r="H23" s="13">
        <v>0.7</v>
      </c>
      <c r="I23" s="15">
        <f t="shared" ref="I23:I26" si="12">ROUND(I22+(I22-I21)*1.5,0)</f>
        <v>320</v>
      </c>
      <c r="J23" s="4">
        <f t="shared" si="10"/>
        <v>1251</v>
      </c>
      <c r="K23" s="1">
        <f t="shared" si="2"/>
        <v>2968.33</v>
      </c>
      <c r="L23" s="1">
        <f t="shared" si="3"/>
        <v>5127.0600000000004</v>
      </c>
      <c r="M23" s="5">
        <f>基准卡牌配置!M23</f>
        <v>6835.8</v>
      </c>
      <c r="N23" s="1">
        <f t="shared" si="4"/>
        <v>1413.49</v>
      </c>
      <c r="O23" s="5">
        <f>基准卡牌配置!O23</f>
        <v>1320.36</v>
      </c>
      <c r="P23" s="6">
        <f t="shared" si="11"/>
        <v>-0.21000000000003638</v>
      </c>
      <c r="Q23">
        <v>0.6</v>
      </c>
      <c r="R23">
        <f t="shared" si="6"/>
        <v>3600.47</v>
      </c>
      <c r="S23">
        <f t="shared" si="7"/>
        <v>967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5791</v>
      </c>
      <c r="E24" s="9">
        <f t="shared" si="9"/>
        <v>1606</v>
      </c>
      <c r="F24">
        <f>基准卡牌配置!F24</f>
        <v>0.11734999999999809</v>
      </c>
      <c r="G24" s="9">
        <f t="shared" si="0"/>
        <v>1794.46</v>
      </c>
      <c r="H24" s="13">
        <v>0.7</v>
      </c>
      <c r="I24" s="15">
        <f t="shared" si="12"/>
        <v>409</v>
      </c>
      <c r="J24" s="4">
        <f t="shared" si="10"/>
        <v>1737</v>
      </c>
      <c r="K24" s="1">
        <f t="shared" si="2"/>
        <v>3923.91</v>
      </c>
      <c r="L24" s="1">
        <f t="shared" si="3"/>
        <v>6962.42</v>
      </c>
      <c r="M24" s="5">
        <f>基准卡牌配置!M24</f>
        <v>9284.0499999999993</v>
      </c>
      <c r="N24" s="1">
        <f t="shared" si="4"/>
        <v>1868.53</v>
      </c>
      <c r="O24" s="5">
        <f>基准卡牌配置!O24</f>
        <v>1797.62</v>
      </c>
      <c r="P24" s="6">
        <f t="shared" si="11"/>
        <v>0.61999999999989086</v>
      </c>
      <c r="Q24">
        <v>0.6</v>
      </c>
      <c r="R24">
        <f t="shared" si="6"/>
        <v>4787.58</v>
      </c>
      <c r="S24">
        <f t="shared" si="7"/>
        <v>1256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7768</v>
      </c>
      <c r="E25" s="9">
        <f t="shared" si="9"/>
        <v>2116</v>
      </c>
      <c r="F25">
        <f>基准卡牌配置!F25</f>
        <v>0.12319999999999745</v>
      </c>
      <c r="G25" s="9">
        <f t="shared" si="0"/>
        <v>2376.69</v>
      </c>
      <c r="H25" s="13">
        <v>0.7</v>
      </c>
      <c r="I25" s="15">
        <f t="shared" si="12"/>
        <v>543</v>
      </c>
      <c r="J25" s="4">
        <f t="shared" si="10"/>
        <v>2330</v>
      </c>
      <c r="K25" s="1">
        <f t="shared" si="2"/>
        <v>5219.47</v>
      </c>
      <c r="L25" s="1">
        <f t="shared" si="3"/>
        <v>9304.5300000000007</v>
      </c>
      <c r="M25" s="5">
        <f>基准卡牌配置!M25</f>
        <v>12405.72</v>
      </c>
      <c r="N25" s="1">
        <f t="shared" si="4"/>
        <v>2485.46</v>
      </c>
      <c r="O25" s="5">
        <f>基准卡牌配置!O25</f>
        <v>2409.4699999999998</v>
      </c>
      <c r="P25" s="6">
        <f t="shared" si="11"/>
        <v>-0.23999999999978172</v>
      </c>
      <c r="Q25">
        <v>0.6</v>
      </c>
      <c r="R25">
        <f t="shared" si="6"/>
        <v>6370.37</v>
      </c>
      <c r="S25">
        <f t="shared" si="7"/>
        <v>1664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10187</v>
      </c>
      <c r="E26" s="9">
        <f t="shared" si="9"/>
        <v>2830</v>
      </c>
      <c r="F26">
        <f>基准卡牌配置!F26</f>
        <v>0.13069999999999662</v>
      </c>
      <c r="G26" s="9">
        <f t="shared" si="0"/>
        <v>3199.88</v>
      </c>
      <c r="H26" s="13">
        <v>0.7</v>
      </c>
      <c r="I26" s="15">
        <f t="shared" si="12"/>
        <v>744</v>
      </c>
      <c r="J26" s="4">
        <f t="shared" si="10"/>
        <v>3056</v>
      </c>
      <c r="K26" s="1">
        <f t="shared" si="2"/>
        <v>6988.65</v>
      </c>
      <c r="L26" s="1">
        <f t="shared" si="3"/>
        <v>12315.7</v>
      </c>
      <c r="M26" s="5">
        <f>基准卡牌配置!M26</f>
        <v>16421.150000000001</v>
      </c>
      <c r="N26" s="1">
        <f t="shared" si="4"/>
        <v>3327.93</v>
      </c>
      <c r="O26" s="5">
        <f>基准卡牌配置!O26</f>
        <v>3201.9</v>
      </c>
      <c r="P26" s="6">
        <f t="shared" si="11"/>
        <v>0.15999999999985448</v>
      </c>
      <c r="Q26">
        <v>0.6</v>
      </c>
      <c r="R26">
        <f t="shared" si="6"/>
        <v>8495.7999999999993</v>
      </c>
      <c r="S26">
        <f t="shared" si="7"/>
        <v>2240</v>
      </c>
      <c r="T26" s="3">
        <f t="shared" si="8"/>
        <v>12315.86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6"/>
  <sheetViews>
    <sheetView topLeftCell="A7" workbookViewId="0">
      <selection activeCell="U7" sqref="U1:U104857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24</v>
      </c>
      <c r="E2">
        <v>5</v>
      </c>
      <c r="F2">
        <v>0</v>
      </c>
      <c r="G2">
        <f t="shared" ref="G2:G26" si="0">ROUND(E2*(1-F2)+E2*2*F2,2)</f>
        <v>5</v>
      </c>
      <c r="H2">
        <f>卡牌时间战力!J2</f>
        <v>1</v>
      </c>
      <c r="I2" s="12">
        <v>5</v>
      </c>
      <c r="J2" s="8">
        <f t="shared" ref="J2:J20" si="1">ROUND(D2*0.45,0)</f>
        <v>11</v>
      </c>
      <c r="K2" s="1">
        <f t="shared" ref="K2:K26" si="2">ROUND(N2*2*(1+0.05),2)</f>
        <v>21.69</v>
      </c>
      <c r="L2" s="1">
        <f t="shared" ref="L2:L26" si="3">ROUND(K2*Q2+(1-Q2)*N2+2/3*(D2),2)</f>
        <v>33.15</v>
      </c>
      <c r="M2" s="5">
        <f>卡牌等级战力!D2</f>
        <v>43.23</v>
      </c>
      <c r="N2" s="1">
        <f t="shared" ref="N2:N26" si="4">ROUND((2/3*I2+1/3*J2+1/3*G2+1/3*(H2*G2)), 2)</f>
        <v>10.33</v>
      </c>
      <c r="O2" s="5">
        <f>卡牌等级战力!F2</f>
        <v>15.2</v>
      </c>
      <c r="P2" s="6">
        <f t="shared" ref="P2:P20" si="5">T2-L2</f>
        <v>-0.72999999999999687</v>
      </c>
      <c r="Q2">
        <v>0.6</v>
      </c>
      <c r="R2">
        <f t="shared" ref="R2:R26" si="6">ROUND((1+H2)*G2+J2,2)</f>
        <v>21</v>
      </c>
      <c r="S2">
        <f t="shared" ref="S2:S26" si="7">ROUND(G2*H2,0)</f>
        <v>5</v>
      </c>
      <c r="T2" s="3">
        <f t="shared" ref="T2:T26" si="8">ROUND(M2*0.75,2)</f>
        <v>32.42</v>
      </c>
    </row>
    <row r="3" spans="1:20" x14ac:dyDescent="0.15">
      <c r="A3">
        <v>2</v>
      </c>
      <c r="B3">
        <v>2</v>
      </c>
      <c r="C3">
        <v>100</v>
      </c>
      <c r="D3" s="4">
        <v>27</v>
      </c>
      <c r="E3">
        <v>8</v>
      </c>
      <c r="F3">
        <v>0</v>
      </c>
      <c r="G3">
        <f t="shared" si="0"/>
        <v>8</v>
      </c>
      <c r="H3">
        <f>卡牌时间战力!J3</f>
        <v>1</v>
      </c>
      <c r="I3" s="12">
        <v>9</v>
      </c>
      <c r="J3" s="8">
        <f t="shared" si="1"/>
        <v>12</v>
      </c>
      <c r="K3" s="1">
        <f t="shared" si="2"/>
        <v>32.19</v>
      </c>
      <c r="L3" s="1">
        <f t="shared" si="3"/>
        <v>43.45</v>
      </c>
      <c r="M3" s="5">
        <f>卡牌等级战力!D3</f>
        <v>57.65</v>
      </c>
      <c r="N3" s="1">
        <f t="shared" si="4"/>
        <v>15.33</v>
      </c>
      <c r="O3" s="5">
        <f>卡牌等级战力!F3</f>
        <v>20.27</v>
      </c>
      <c r="P3" s="6">
        <f t="shared" si="5"/>
        <v>-0.21000000000000085</v>
      </c>
      <c r="Q3">
        <v>0.6</v>
      </c>
      <c r="R3">
        <f t="shared" si="6"/>
        <v>28</v>
      </c>
      <c r="S3">
        <f t="shared" si="7"/>
        <v>8</v>
      </c>
      <c r="T3" s="3">
        <f t="shared" si="8"/>
        <v>43.24</v>
      </c>
    </row>
    <row r="4" spans="1:20" x14ac:dyDescent="0.15">
      <c r="A4">
        <v>3</v>
      </c>
      <c r="B4">
        <v>3</v>
      </c>
      <c r="C4">
        <v>150</v>
      </c>
      <c r="D4" s="4">
        <v>27</v>
      </c>
      <c r="E4">
        <v>14</v>
      </c>
      <c r="F4">
        <v>0</v>
      </c>
      <c r="G4">
        <f t="shared" si="0"/>
        <v>14</v>
      </c>
      <c r="H4">
        <f>卡牌时间战力!J4</f>
        <v>1</v>
      </c>
      <c r="I4" s="12">
        <v>13</v>
      </c>
      <c r="J4" s="8">
        <f t="shared" si="1"/>
        <v>12</v>
      </c>
      <c r="K4" s="1">
        <f t="shared" si="2"/>
        <v>46.2</v>
      </c>
      <c r="L4" s="1">
        <f t="shared" si="3"/>
        <v>54.52</v>
      </c>
      <c r="M4" s="5">
        <f>卡牌等级战力!D4</f>
        <v>72.05</v>
      </c>
      <c r="N4" s="1">
        <f t="shared" si="4"/>
        <v>22</v>
      </c>
      <c r="O4" s="5">
        <f>卡牌等级战力!F4</f>
        <v>25.33</v>
      </c>
      <c r="P4" s="6">
        <f t="shared" si="5"/>
        <v>-0.48000000000000398</v>
      </c>
      <c r="Q4">
        <v>0.6</v>
      </c>
      <c r="R4">
        <f t="shared" si="6"/>
        <v>40</v>
      </c>
      <c r="S4">
        <f t="shared" si="7"/>
        <v>14</v>
      </c>
      <c r="T4" s="3">
        <f t="shared" si="8"/>
        <v>54.04</v>
      </c>
    </row>
    <row r="5" spans="1:20" x14ac:dyDescent="0.15">
      <c r="A5">
        <v>5</v>
      </c>
      <c r="B5">
        <v>4</v>
      </c>
      <c r="C5">
        <v>250</v>
      </c>
      <c r="D5" s="4">
        <v>30</v>
      </c>
      <c r="E5">
        <v>27</v>
      </c>
      <c r="F5">
        <v>0</v>
      </c>
      <c r="G5">
        <f t="shared" si="0"/>
        <v>27</v>
      </c>
      <c r="H5">
        <f>卡牌时间战力!J6</f>
        <v>1</v>
      </c>
      <c r="I5" s="12">
        <v>17</v>
      </c>
      <c r="J5" s="8">
        <f t="shared" si="1"/>
        <v>14</v>
      </c>
      <c r="K5" s="1">
        <f t="shared" si="2"/>
        <v>71.400000000000006</v>
      </c>
      <c r="L5" s="1">
        <f t="shared" si="3"/>
        <v>76.44</v>
      </c>
      <c r="M5" s="5">
        <f>卡牌等级战力!D5</f>
        <v>100.9</v>
      </c>
      <c r="N5" s="1">
        <f t="shared" si="4"/>
        <v>34</v>
      </c>
      <c r="O5" s="5">
        <f>卡牌等级战力!F5</f>
        <v>35.479999999999997</v>
      </c>
      <c r="P5" s="6">
        <f t="shared" si="5"/>
        <v>-0.75999999999999091</v>
      </c>
      <c r="Q5">
        <v>0.6</v>
      </c>
      <c r="R5">
        <f t="shared" si="6"/>
        <v>68</v>
      </c>
      <c r="S5">
        <f t="shared" si="7"/>
        <v>27</v>
      </c>
      <c r="T5" s="3">
        <f t="shared" si="8"/>
        <v>75.680000000000007</v>
      </c>
    </row>
    <row r="6" spans="1:20" x14ac:dyDescent="0.15">
      <c r="A6">
        <v>7</v>
      </c>
      <c r="B6">
        <v>5</v>
      </c>
      <c r="C6">
        <v>350</v>
      </c>
      <c r="D6" s="4">
        <v>34</v>
      </c>
      <c r="E6">
        <v>39</v>
      </c>
      <c r="F6">
        <v>0</v>
      </c>
      <c r="G6">
        <f t="shared" si="0"/>
        <v>39</v>
      </c>
      <c r="H6">
        <f>卡牌时间战力!J8</f>
        <v>1</v>
      </c>
      <c r="I6" s="12">
        <v>21</v>
      </c>
      <c r="J6" s="8">
        <f t="shared" si="1"/>
        <v>15</v>
      </c>
      <c r="K6" s="1">
        <f t="shared" si="2"/>
        <v>94.5</v>
      </c>
      <c r="L6" s="1">
        <f t="shared" si="3"/>
        <v>97.37</v>
      </c>
      <c r="M6" s="5">
        <f>卡牌等级战力!D6</f>
        <v>129.71</v>
      </c>
      <c r="N6" s="1">
        <f t="shared" si="4"/>
        <v>45</v>
      </c>
      <c r="O6" s="5">
        <f>卡牌等级战力!F6</f>
        <v>45.61</v>
      </c>
      <c r="P6" s="6">
        <f t="shared" si="5"/>
        <v>-9.0000000000003411E-2</v>
      </c>
      <c r="Q6">
        <v>0.6</v>
      </c>
      <c r="R6">
        <f t="shared" si="6"/>
        <v>93</v>
      </c>
      <c r="S6">
        <f t="shared" si="7"/>
        <v>39</v>
      </c>
      <c r="T6" s="3">
        <f t="shared" si="8"/>
        <v>97.28</v>
      </c>
    </row>
    <row r="7" spans="1:20" x14ac:dyDescent="0.15">
      <c r="A7">
        <v>10</v>
      </c>
      <c r="B7">
        <v>6</v>
      </c>
      <c r="C7">
        <v>500</v>
      </c>
      <c r="D7" s="4">
        <v>48</v>
      </c>
      <c r="E7">
        <v>53</v>
      </c>
      <c r="F7">
        <v>0</v>
      </c>
      <c r="G7">
        <f t="shared" si="0"/>
        <v>53</v>
      </c>
      <c r="H7">
        <f>卡牌时间战力!J11</f>
        <v>1</v>
      </c>
      <c r="I7" s="12">
        <v>25</v>
      </c>
      <c r="J7" s="8">
        <f t="shared" si="1"/>
        <v>22</v>
      </c>
      <c r="K7" s="1">
        <f t="shared" si="2"/>
        <v>124.59</v>
      </c>
      <c r="L7" s="1">
        <f t="shared" si="3"/>
        <v>130.49</v>
      </c>
      <c r="M7" s="5">
        <f>卡牌等级战力!D7</f>
        <v>172.96</v>
      </c>
      <c r="N7" s="1">
        <f t="shared" si="4"/>
        <v>59.33</v>
      </c>
      <c r="O7" s="5">
        <f>卡牌等级战力!F7</f>
        <v>60.82</v>
      </c>
      <c r="P7" s="6">
        <f t="shared" si="5"/>
        <v>-0.77000000000001023</v>
      </c>
      <c r="Q7">
        <v>0.6</v>
      </c>
      <c r="R7">
        <f t="shared" si="6"/>
        <v>128</v>
      </c>
      <c r="S7">
        <f t="shared" si="7"/>
        <v>53</v>
      </c>
      <c r="T7" s="3">
        <f t="shared" si="8"/>
        <v>129.72</v>
      </c>
    </row>
    <row r="8" spans="1:20" x14ac:dyDescent="0.15">
      <c r="A8">
        <v>13</v>
      </c>
      <c r="B8">
        <v>7</v>
      </c>
      <c r="C8">
        <v>650</v>
      </c>
      <c r="D8" s="4">
        <v>53</v>
      </c>
      <c r="E8">
        <v>74</v>
      </c>
      <c r="F8">
        <v>0</v>
      </c>
      <c r="G8">
        <f t="shared" si="0"/>
        <v>74</v>
      </c>
      <c r="H8">
        <f>卡牌时间战力!J14</f>
        <v>1</v>
      </c>
      <c r="I8" s="12">
        <v>29</v>
      </c>
      <c r="J8" s="8">
        <f t="shared" si="1"/>
        <v>24</v>
      </c>
      <c r="K8" s="1">
        <f t="shared" si="2"/>
        <v>161.01</v>
      </c>
      <c r="L8" s="1">
        <f t="shared" si="3"/>
        <v>162.61000000000001</v>
      </c>
      <c r="M8" s="5">
        <f>卡牌等级战力!D8</f>
        <v>216.22</v>
      </c>
      <c r="N8" s="1">
        <f t="shared" si="4"/>
        <v>76.67</v>
      </c>
      <c r="O8" s="5">
        <f>卡牌等级战力!F8</f>
        <v>76.040000000000006</v>
      </c>
      <c r="P8" s="6">
        <f t="shared" si="5"/>
        <v>-0.44000000000002615</v>
      </c>
      <c r="Q8">
        <v>0.6</v>
      </c>
      <c r="R8">
        <f t="shared" si="6"/>
        <v>172</v>
      </c>
      <c r="S8">
        <f t="shared" si="7"/>
        <v>74</v>
      </c>
      <c r="T8" s="3">
        <f t="shared" si="8"/>
        <v>162.16999999999999</v>
      </c>
    </row>
    <row r="9" spans="1:20" x14ac:dyDescent="0.15">
      <c r="A9">
        <v>17</v>
      </c>
      <c r="B9">
        <v>8</v>
      </c>
      <c r="C9">
        <v>850</v>
      </c>
      <c r="D9" s="4">
        <v>100</v>
      </c>
      <c r="E9">
        <v>95</v>
      </c>
      <c r="F9">
        <v>0</v>
      </c>
      <c r="G9">
        <f t="shared" si="0"/>
        <v>95</v>
      </c>
      <c r="H9">
        <f>卡牌时间战力!J18</f>
        <v>1</v>
      </c>
      <c r="I9" s="12">
        <v>34</v>
      </c>
      <c r="J9" s="8">
        <f t="shared" si="1"/>
        <v>45</v>
      </c>
      <c r="K9" s="1">
        <f t="shared" si="2"/>
        <v>212.1</v>
      </c>
      <c r="L9" s="1">
        <f t="shared" si="3"/>
        <v>234.33</v>
      </c>
      <c r="M9" s="5">
        <f>卡牌等级战力!D9</f>
        <v>311.91000000000003</v>
      </c>
      <c r="N9" s="1">
        <f t="shared" si="4"/>
        <v>101</v>
      </c>
      <c r="O9" s="5">
        <f>卡牌等级战力!F9</f>
        <v>96.33</v>
      </c>
      <c r="P9" s="6">
        <f t="shared" si="5"/>
        <v>-0.40000000000000568</v>
      </c>
      <c r="Q9">
        <v>0.6</v>
      </c>
      <c r="R9">
        <f t="shared" si="6"/>
        <v>235</v>
      </c>
      <c r="S9">
        <f t="shared" si="7"/>
        <v>95</v>
      </c>
      <c r="T9" s="3">
        <f t="shared" si="8"/>
        <v>233.93</v>
      </c>
    </row>
    <row r="10" spans="1:20" x14ac:dyDescent="0.15">
      <c r="A10">
        <v>21</v>
      </c>
      <c r="B10">
        <v>9</v>
      </c>
      <c r="C10">
        <v>1050</v>
      </c>
      <c r="D10" s="4">
        <v>119</v>
      </c>
      <c r="E10">
        <v>117</v>
      </c>
      <c r="F10">
        <v>0</v>
      </c>
      <c r="G10">
        <f t="shared" si="0"/>
        <v>117</v>
      </c>
      <c r="H10">
        <f>卡牌时间战力!J22</f>
        <v>1</v>
      </c>
      <c r="I10" s="12">
        <v>40</v>
      </c>
      <c r="J10" s="8">
        <f t="shared" si="1"/>
        <v>54</v>
      </c>
      <c r="K10" s="1">
        <f t="shared" si="2"/>
        <v>257.61</v>
      </c>
      <c r="L10" s="1">
        <f t="shared" si="3"/>
        <v>282.97000000000003</v>
      </c>
      <c r="M10" s="5">
        <f>卡牌等级战力!D10</f>
        <v>377.59</v>
      </c>
      <c r="N10" s="1">
        <f t="shared" si="4"/>
        <v>122.67</v>
      </c>
      <c r="O10" s="5">
        <f>卡牌等级战力!F10</f>
        <v>116.62</v>
      </c>
      <c r="P10" s="6">
        <f t="shared" si="5"/>
        <v>0.21999999999997044</v>
      </c>
      <c r="Q10">
        <v>0.6</v>
      </c>
      <c r="R10">
        <f t="shared" si="6"/>
        <v>288</v>
      </c>
      <c r="S10">
        <f t="shared" si="7"/>
        <v>117</v>
      </c>
      <c r="T10" s="3">
        <f t="shared" si="8"/>
        <v>283.19</v>
      </c>
    </row>
    <row r="11" spans="1:20" x14ac:dyDescent="0.15">
      <c r="A11">
        <v>25</v>
      </c>
      <c r="B11">
        <v>10</v>
      </c>
      <c r="C11">
        <v>1250</v>
      </c>
      <c r="D11" s="4">
        <v>136</v>
      </c>
      <c r="E11">
        <v>141</v>
      </c>
      <c r="F11">
        <v>0</v>
      </c>
      <c r="G11">
        <f t="shared" si="0"/>
        <v>141</v>
      </c>
      <c r="H11">
        <f>卡牌时间战力!J26</f>
        <v>1</v>
      </c>
      <c r="I11" s="12">
        <v>47</v>
      </c>
      <c r="J11" s="8">
        <f t="shared" si="1"/>
        <v>61</v>
      </c>
      <c r="K11" s="1">
        <f t="shared" si="2"/>
        <v>305.91000000000003</v>
      </c>
      <c r="L11" s="1">
        <f t="shared" si="3"/>
        <v>332.48</v>
      </c>
      <c r="M11" s="5">
        <f>卡牌等级战力!D11</f>
        <v>443.3</v>
      </c>
      <c r="N11" s="1">
        <f t="shared" si="4"/>
        <v>145.66999999999999</v>
      </c>
      <c r="O11" s="5">
        <f>卡牌等级战力!F11</f>
        <v>136.93</v>
      </c>
      <c r="P11" s="6">
        <f t="shared" si="5"/>
        <v>0</v>
      </c>
      <c r="Q11">
        <v>0.6</v>
      </c>
      <c r="R11">
        <f t="shared" si="6"/>
        <v>343</v>
      </c>
      <c r="S11">
        <f t="shared" si="7"/>
        <v>141</v>
      </c>
      <c r="T11" s="3">
        <f t="shared" si="8"/>
        <v>332.48</v>
      </c>
    </row>
    <row r="12" spans="1:20" x14ac:dyDescent="0.15">
      <c r="A12">
        <v>30</v>
      </c>
      <c r="B12">
        <v>11</v>
      </c>
      <c r="C12">
        <v>1500</v>
      </c>
      <c r="D12" s="4">
        <v>217</v>
      </c>
      <c r="E12">
        <v>165</v>
      </c>
      <c r="F12">
        <v>0</v>
      </c>
      <c r="G12">
        <f t="shared" si="0"/>
        <v>165</v>
      </c>
      <c r="H12">
        <f>卡牌时间战力!J31</f>
        <v>1</v>
      </c>
      <c r="I12" s="12">
        <v>55</v>
      </c>
      <c r="J12" s="8">
        <f t="shared" si="1"/>
        <v>98</v>
      </c>
      <c r="K12" s="1">
        <f t="shared" si="2"/>
        <v>376.59</v>
      </c>
      <c r="L12" s="1">
        <f t="shared" si="3"/>
        <v>442.35</v>
      </c>
      <c r="M12" s="5">
        <f>卡牌等级战力!D12</f>
        <v>589.45000000000005</v>
      </c>
      <c r="N12" s="1">
        <f t="shared" si="4"/>
        <v>179.33</v>
      </c>
      <c r="O12" s="5">
        <f>卡牌等级战力!F12</f>
        <v>162.32</v>
      </c>
      <c r="P12" s="6">
        <f t="shared" si="5"/>
        <v>-0.26000000000004775</v>
      </c>
      <c r="Q12">
        <v>0.6</v>
      </c>
      <c r="R12">
        <f t="shared" si="6"/>
        <v>428</v>
      </c>
      <c r="S12">
        <f t="shared" si="7"/>
        <v>165</v>
      </c>
      <c r="T12" s="3">
        <f t="shared" si="8"/>
        <v>442.09</v>
      </c>
    </row>
    <row r="13" spans="1:20" x14ac:dyDescent="0.15">
      <c r="A13">
        <v>35</v>
      </c>
      <c r="B13">
        <v>12</v>
      </c>
      <c r="C13">
        <v>1750</v>
      </c>
      <c r="D13" s="4">
        <v>249</v>
      </c>
      <c r="E13">
        <v>192</v>
      </c>
      <c r="F13">
        <v>0</v>
      </c>
      <c r="G13">
        <f t="shared" si="0"/>
        <v>192</v>
      </c>
      <c r="H13">
        <f>卡牌时间战力!J36</f>
        <v>1</v>
      </c>
      <c r="I13" s="12">
        <v>64</v>
      </c>
      <c r="J13" s="8">
        <f t="shared" si="1"/>
        <v>112</v>
      </c>
      <c r="K13" s="1">
        <f t="shared" si="2"/>
        <v>436.8</v>
      </c>
      <c r="L13" s="1">
        <f t="shared" si="3"/>
        <v>511.28</v>
      </c>
      <c r="M13" s="5">
        <f>卡牌等级战力!D13</f>
        <v>681.61</v>
      </c>
      <c r="N13" s="1">
        <f t="shared" si="4"/>
        <v>208</v>
      </c>
      <c r="O13" s="5">
        <f>卡牌等级战力!F13</f>
        <v>187.72</v>
      </c>
      <c r="P13" s="6">
        <f t="shared" si="5"/>
        <v>-6.9999999999993179E-2</v>
      </c>
      <c r="Q13">
        <v>0.6</v>
      </c>
      <c r="R13">
        <f t="shared" si="6"/>
        <v>496</v>
      </c>
      <c r="S13">
        <f t="shared" si="7"/>
        <v>192</v>
      </c>
      <c r="T13" s="3">
        <f t="shared" si="8"/>
        <v>511.21</v>
      </c>
    </row>
    <row r="14" spans="1:20" x14ac:dyDescent="0.15">
      <c r="A14">
        <v>41</v>
      </c>
      <c r="B14">
        <v>13</v>
      </c>
      <c r="C14">
        <v>2050</v>
      </c>
      <c r="D14" s="4">
        <v>291</v>
      </c>
      <c r="E14">
        <v>222</v>
      </c>
      <c r="F14">
        <v>0</v>
      </c>
      <c r="G14">
        <f t="shared" si="0"/>
        <v>222</v>
      </c>
      <c r="H14">
        <f>卡牌时间战力!J42</f>
        <v>1</v>
      </c>
      <c r="I14" s="12">
        <v>74</v>
      </c>
      <c r="J14" s="8">
        <f t="shared" si="1"/>
        <v>131</v>
      </c>
      <c r="K14" s="1">
        <f t="shared" si="2"/>
        <v>506.1</v>
      </c>
      <c r="L14" s="1">
        <f t="shared" si="3"/>
        <v>594.05999999999995</v>
      </c>
      <c r="M14" s="5">
        <f>卡牌等级战力!D14</f>
        <v>792.23</v>
      </c>
      <c r="N14" s="1">
        <f t="shared" si="4"/>
        <v>241</v>
      </c>
      <c r="O14" s="5">
        <f>卡牌等级战力!F14</f>
        <v>218.21</v>
      </c>
      <c r="P14" s="6">
        <f t="shared" si="5"/>
        <v>0.11000000000001364</v>
      </c>
      <c r="Q14">
        <v>0.6</v>
      </c>
      <c r="R14">
        <f t="shared" si="6"/>
        <v>575</v>
      </c>
      <c r="S14">
        <f t="shared" si="7"/>
        <v>222</v>
      </c>
      <c r="T14" s="3">
        <f t="shared" si="8"/>
        <v>594.16999999999996</v>
      </c>
    </row>
    <row r="15" spans="1:20" x14ac:dyDescent="0.15">
      <c r="A15">
        <v>48</v>
      </c>
      <c r="B15">
        <v>14</v>
      </c>
      <c r="C15">
        <v>2400</v>
      </c>
      <c r="D15" s="4">
        <v>426</v>
      </c>
      <c r="E15">
        <v>255</v>
      </c>
      <c r="F15">
        <v>0</v>
      </c>
      <c r="G15">
        <f t="shared" si="0"/>
        <v>255</v>
      </c>
      <c r="H15">
        <f>卡牌时间战力!J49</f>
        <v>1</v>
      </c>
      <c r="I15" s="12">
        <v>85</v>
      </c>
      <c r="J15" s="8">
        <f t="shared" si="1"/>
        <v>192</v>
      </c>
      <c r="K15" s="1">
        <f t="shared" si="2"/>
        <v>610.41</v>
      </c>
      <c r="L15" s="1">
        <f t="shared" si="3"/>
        <v>766.51</v>
      </c>
      <c r="M15" s="5">
        <f>卡牌等级战力!D15</f>
        <v>1021.31</v>
      </c>
      <c r="N15" s="1">
        <f t="shared" si="4"/>
        <v>290.67</v>
      </c>
      <c r="O15" s="5">
        <f>卡牌等级战力!F15</f>
        <v>253.8</v>
      </c>
      <c r="P15" s="6">
        <f t="shared" si="5"/>
        <v>-0.52999999999997272</v>
      </c>
      <c r="Q15">
        <v>0.6</v>
      </c>
      <c r="R15">
        <f t="shared" si="6"/>
        <v>702</v>
      </c>
      <c r="S15">
        <f t="shared" si="7"/>
        <v>255</v>
      </c>
      <c r="T15" s="3">
        <f t="shared" si="8"/>
        <v>765.98</v>
      </c>
    </row>
    <row r="16" spans="1:20" x14ac:dyDescent="0.15">
      <c r="A16">
        <v>57</v>
      </c>
      <c r="B16">
        <v>15</v>
      </c>
      <c r="C16">
        <v>2850</v>
      </c>
      <c r="D16" s="4">
        <v>517</v>
      </c>
      <c r="E16">
        <v>292</v>
      </c>
      <c r="F16">
        <v>0</v>
      </c>
      <c r="G16">
        <f t="shared" si="0"/>
        <v>292</v>
      </c>
      <c r="H16">
        <f>卡牌时间战力!J58</f>
        <v>1</v>
      </c>
      <c r="I16" s="12">
        <v>97</v>
      </c>
      <c r="J16" s="8">
        <f t="shared" si="1"/>
        <v>233</v>
      </c>
      <c r="K16" s="1">
        <f t="shared" si="2"/>
        <v>707.7</v>
      </c>
      <c r="L16" s="1">
        <f t="shared" si="3"/>
        <v>904.09</v>
      </c>
      <c r="M16" s="5">
        <f>卡牌等级战力!D16</f>
        <v>1205.32</v>
      </c>
      <c r="N16" s="1">
        <f t="shared" si="4"/>
        <v>337</v>
      </c>
      <c r="O16" s="5">
        <f>卡牌等级战力!F16</f>
        <v>299.58999999999997</v>
      </c>
      <c r="P16" s="6">
        <f t="shared" si="5"/>
        <v>-0.10000000000002274</v>
      </c>
      <c r="Q16">
        <v>0.6</v>
      </c>
      <c r="R16">
        <f t="shared" si="6"/>
        <v>817</v>
      </c>
      <c r="S16">
        <f t="shared" si="7"/>
        <v>292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733</v>
      </c>
      <c r="E17">
        <v>333</v>
      </c>
      <c r="F17">
        <v>0</v>
      </c>
      <c r="G17">
        <f t="shared" si="0"/>
        <v>333</v>
      </c>
      <c r="H17">
        <f>卡牌时间战力!J68</f>
        <v>1</v>
      </c>
      <c r="I17" s="12">
        <v>110</v>
      </c>
      <c r="J17" s="8">
        <f t="shared" si="1"/>
        <v>330</v>
      </c>
      <c r="K17" s="1">
        <f t="shared" si="2"/>
        <v>851.19</v>
      </c>
      <c r="L17" s="1">
        <f t="shared" si="3"/>
        <v>1161.51</v>
      </c>
      <c r="M17" s="5">
        <f>卡牌等级战力!D17</f>
        <v>1547.85</v>
      </c>
      <c r="N17" s="1">
        <f t="shared" si="4"/>
        <v>405.33</v>
      </c>
      <c r="O17" s="5">
        <f>卡牌等级战力!F17</f>
        <v>350.51</v>
      </c>
      <c r="P17" s="6">
        <f t="shared" si="5"/>
        <v>-0.61999999999989086</v>
      </c>
      <c r="Q17">
        <v>0.6</v>
      </c>
      <c r="R17">
        <f t="shared" si="6"/>
        <v>996</v>
      </c>
      <c r="S17">
        <f t="shared" si="7"/>
        <v>333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861</v>
      </c>
      <c r="E18">
        <v>379</v>
      </c>
      <c r="F18">
        <v>0</v>
      </c>
      <c r="G18">
        <f t="shared" si="0"/>
        <v>379</v>
      </c>
      <c r="H18">
        <f>卡牌时间战力!J79</f>
        <v>1</v>
      </c>
      <c r="I18" s="12">
        <v>125</v>
      </c>
      <c r="J18" s="8">
        <f t="shared" si="1"/>
        <v>387</v>
      </c>
      <c r="K18" s="1">
        <f t="shared" si="2"/>
        <v>976.5</v>
      </c>
      <c r="L18" s="1">
        <f t="shared" si="3"/>
        <v>1345.9</v>
      </c>
      <c r="M18" s="5">
        <f>卡牌等级战力!D18</f>
        <v>1794.89</v>
      </c>
      <c r="N18" s="1">
        <f t="shared" si="4"/>
        <v>465</v>
      </c>
      <c r="O18" s="5">
        <f>卡牌等级战力!F18</f>
        <v>406.56</v>
      </c>
      <c r="P18" s="6">
        <f t="shared" si="5"/>
        <v>0.26999999999998181</v>
      </c>
      <c r="Q18">
        <v>0.6</v>
      </c>
      <c r="R18">
        <f t="shared" si="6"/>
        <v>1145</v>
      </c>
      <c r="S18">
        <f t="shared" si="7"/>
        <v>379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1018</v>
      </c>
      <c r="E19">
        <v>430</v>
      </c>
      <c r="F19">
        <v>0</v>
      </c>
      <c r="G19">
        <f t="shared" si="0"/>
        <v>430</v>
      </c>
      <c r="H19">
        <f>卡牌时间战力!J92</f>
        <v>1</v>
      </c>
      <c r="I19" s="12">
        <v>142</v>
      </c>
      <c r="J19" s="8">
        <f t="shared" si="1"/>
        <v>458</v>
      </c>
      <c r="K19" s="1">
        <f t="shared" si="2"/>
        <v>1121.4000000000001</v>
      </c>
      <c r="L19" s="1">
        <f t="shared" si="3"/>
        <v>1565.11</v>
      </c>
      <c r="M19" s="5">
        <f>卡牌等级战力!D19</f>
        <v>2086.9699999999998</v>
      </c>
      <c r="N19" s="1">
        <f t="shared" si="4"/>
        <v>534</v>
      </c>
      <c r="O19" s="5">
        <f>卡牌等级战力!F19</f>
        <v>472.87</v>
      </c>
      <c r="P19" s="6">
        <f t="shared" si="5"/>
        <v>0.12000000000011823</v>
      </c>
      <c r="Q19">
        <v>0.6</v>
      </c>
      <c r="R19">
        <f t="shared" si="6"/>
        <v>1318</v>
      </c>
      <c r="S19">
        <f t="shared" si="7"/>
        <v>430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1460</v>
      </c>
      <c r="E20">
        <v>487</v>
      </c>
      <c r="F20">
        <v>0</v>
      </c>
      <c r="G20">
        <f t="shared" si="0"/>
        <v>487</v>
      </c>
      <c r="H20">
        <f>卡牌时间战力!J111</f>
        <v>1</v>
      </c>
      <c r="I20" s="4">
        <v>161</v>
      </c>
      <c r="J20" s="8">
        <f t="shared" si="1"/>
        <v>657</v>
      </c>
      <c r="K20" s="1">
        <f t="shared" si="2"/>
        <v>1367.1</v>
      </c>
      <c r="L20" s="1">
        <f t="shared" si="3"/>
        <v>2053.9899999999998</v>
      </c>
      <c r="M20" s="5">
        <f>卡牌等级战力!D20</f>
        <v>2738.05</v>
      </c>
      <c r="N20" s="1">
        <f t="shared" si="4"/>
        <v>651</v>
      </c>
      <c r="O20" s="5">
        <f>卡牌等级战力!F20</f>
        <v>569.91</v>
      </c>
      <c r="P20" s="6">
        <f t="shared" si="5"/>
        <v>-0.4499999999998181</v>
      </c>
      <c r="Q20">
        <v>0.6</v>
      </c>
      <c r="R20">
        <f t="shared" si="6"/>
        <v>1631</v>
      </c>
      <c r="S20">
        <f t="shared" si="7"/>
        <v>487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1939</v>
      </c>
      <c r="E21">
        <v>600</v>
      </c>
      <c r="F21">
        <v>0</v>
      </c>
      <c r="G21">
        <f t="shared" si="0"/>
        <v>600</v>
      </c>
      <c r="H21">
        <f>卡牌时间战力!J143</f>
        <v>1</v>
      </c>
      <c r="I21" s="4">
        <v>182</v>
      </c>
      <c r="J21" s="8">
        <f>ROUND(D21*0.45,0)</f>
        <v>873</v>
      </c>
      <c r="K21" s="1">
        <f t="shared" si="2"/>
        <v>1705.89</v>
      </c>
      <c r="L21" s="1">
        <f t="shared" si="3"/>
        <v>2641.13</v>
      </c>
      <c r="M21" s="5">
        <f>卡牌等级战力!D21</f>
        <v>3521.88</v>
      </c>
      <c r="N21" s="1">
        <f t="shared" si="4"/>
        <v>812.33</v>
      </c>
      <c r="O21" s="5">
        <f>卡牌等级战力!F21</f>
        <v>733.66</v>
      </c>
      <c r="P21" s="6">
        <f>T21-L21</f>
        <v>0.27999999999974534</v>
      </c>
      <c r="Q21">
        <v>0.6</v>
      </c>
      <c r="R21">
        <f t="shared" si="6"/>
        <v>2073</v>
      </c>
      <c r="S21">
        <f t="shared" si="7"/>
        <v>600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2647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15">
        <f>ROUND(I21+(I21-I20)*1.5,0)</f>
        <v>214</v>
      </c>
      <c r="J22" s="8">
        <f t="shared" ref="J22:J26" si="9">ROUND(D22*0.45,0)</f>
        <v>1191</v>
      </c>
      <c r="K22" s="1">
        <f t="shared" si="2"/>
        <v>2202.9</v>
      </c>
      <c r="L22" s="1">
        <f t="shared" si="3"/>
        <v>3506.01</v>
      </c>
      <c r="M22" s="5">
        <f>基准卡牌配置!M22</f>
        <v>4674.3500000000004</v>
      </c>
      <c r="N22" s="1">
        <f t="shared" si="4"/>
        <v>1049</v>
      </c>
      <c r="O22" s="5">
        <f>基准卡牌配置!O22</f>
        <v>974.91</v>
      </c>
      <c r="P22" s="6">
        <f>T22-L22</f>
        <v>-0.25</v>
      </c>
      <c r="Q22">
        <v>0.6</v>
      </c>
      <c r="R22">
        <f t="shared" si="6"/>
        <v>2719</v>
      </c>
      <c r="S22">
        <f t="shared" si="7"/>
        <v>764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4036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15">
        <f t="shared" ref="I23:I26" si="10">ROUND(I22+(I22-I21)*1.5,0)</f>
        <v>262</v>
      </c>
      <c r="J23" s="8">
        <f t="shared" si="9"/>
        <v>1816</v>
      </c>
      <c r="K23" s="1">
        <f t="shared" si="2"/>
        <v>3082.8</v>
      </c>
      <c r="L23" s="1">
        <f t="shared" si="3"/>
        <v>5127.55</v>
      </c>
      <c r="M23" s="5">
        <f>基准卡牌配置!M23</f>
        <v>6835.8</v>
      </c>
      <c r="N23" s="1">
        <f t="shared" si="4"/>
        <v>1468</v>
      </c>
      <c r="O23" s="5">
        <f>基准卡牌配置!O23</f>
        <v>1320.36</v>
      </c>
      <c r="P23" s="6">
        <f t="shared" ref="P23:P26" si="11">T23-L23</f>
        <v>-0.6999999999998181</v>
      </c>
      <c r="Q23">
        <v>0.6</v>
      </c>
      <c r="R23">
        <f t="shared" si="6"/>
        <v>3880</v>
      </c>
      <c r="S23">
        <f t="shared" si="7"/>
        <v>1032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5509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15">
        <f t="shared" si="10"/>
        <v>334</v>
      </c>
      <c r="J24" s="8">
        <f t="shared" si="9"/>
        <v>2479</v>
      </c>
      <c r="K24" s="1">
        <f t="shared" si="2"/>
        <v>4162.8900000000003</v>
      </c>
      <c r="L24" s="1">
        <f t="shared" si="3"/>
        <v>6963.33</v>
      </c>
      <c r="M24" s="5">
        <f>基准卡牌配置!M24</f>
        <v>9284.0499999999993</v>
      </c>
      <c r="N24" s="1">
        <f t="shared" si="4"/>
        <v>1982.33</v>
      </c>
      <c r="O24" s="5">
        <f>基准卡牌配置!O24</f>
        <v>1797.62</v>
      </c>
      <c r="P24" s="6">
        <f t="shared" si="11"/>
        <v>-0.28999999999996362</v>
      </c>
      <c r="Q24">
        <v>0.6</v>
      </c>
      <c r="R24">
        <f t="shared" si="6"/>
        <v>5279</v>
      </c>
      <c r="S24">
        <f t="shared" si="7"/>
        <v>1400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7370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15">
        <f t="shared" si="10"/>
        <v>442</v>
      </c>
      <c r="J25" s="8">
        <f t="shared" si="9"/>
        <v>3317</v>
      </c>
      <c r="K25" s="1">
        <f t="shared" si="2"/>
        <v>5555.91</v>
      </c>
      <c r="L25" s="1">
        <f t="shared" si="3"/>
        <v>9305.15</v>
      </c>
      <c r="M25" s="5">
        <f>基准卡牌配置!M25</f>
        <v>12405.72</v>
      </c>
      <c r="N25" s="1">
        <f t="shared" si="4"/>
        <v>2645.67</v>
      </c>
      <c r="O25" s="5">
        <f>基准卡牌配置!O25</f>
        <v>2409.4699999999998</v>
      </c>
      <c r="P25" s="6">
        <f t="shared" si="11"/>
        <v>-0.85999999999876309</v>
      </c>
      <c r="Q25">
        <v>0.6</v>
      </c>
      <c r="R25">
        <f t="shared" si="6"/>
        <v>7053</v>
      </c>
      <c r="S25">
        <f t="shared" si="7"/>
        <v>1868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9738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15">
        <f t="shared" si="10"/>
        <v>604</v>
      </c>
      <c r="J26" s="8">
        <f t="shared" si="9"/>
        <v>4382</v>
      </c>
      <c r="K26" s="1">
        <f t="shared" si="2"/>
        <v>7368.21</v>
      </c>
      <c r="L26" s="1">
        <f t="shared" si="3"/>
        <v>12316.39</v>
      </c>
      <c r="M26" s="5">
        <f>基准卡牌配置!M26</f>
        <v>16421.150000000001</v>
      </c>
      <c r="N26" s="1">
        <f t="shared" si="4"/>
        <v>3508.67</v>
      </c>
      <c r="O26" s="5">
        <f>基准卡牌配置!O26</f>
        <v>3201.9</v>
      </c>
      <c r="P26" s="6">
        <f t="shared" si="11"/>
        <v>-0.52999999999883585</v>
      </c>
      <c r="Q26">
        <v>0.6</v>
      </c>
      <c r="R26">
        <f t="shared" si="6"/>
        <v>9318</v>
      </c>
      <c r="S26">
        <f t="shared" si="7"/>
        <v>2468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26</v>
      </c>
      <c r="E2">
        <v>5</v>
      </c>
      <c r="F2">
        <f>卡牌时间战力!H2</f>
        <v>0.1</v>
      </c>
      <c r="G2">
        <f t="shared" ref="G2:G26" si="0">ROUND(E2*(1-F2)+E2*2*F2,2)</f>
        <v>5.5</v>
      </c>
      <c r="H2" s="9">
        <f>卡牌时间战力!J2</f>
        <v>1</v>
      </c>
      <c r="I2" s="12">
        <v>5</v>
      </c>
      <c r="J2" s="4">
        <f t="shared" ref="J2:J20" si="1">ROUND(D2*0.3,0)</f>
        <v>8</v>
      </c>
      <c r="K2" s="1">
        <f t="shared" ref="K2:K26" si="2">ROUND(N2*2*(1+0.05),2)</f>
        <v>20.309999999999999</v>
      </c>
      <c r="L2" s="1">
        <f t="shared" ref="L2:L26" si="3">ROUND(K2*Q2+(1-Q2)*N2+2/3*(D2),2)</f>
        <v>33.39</v>
      </c>
      <c r="M2" s="5">
        <f>卡牌等级战力!D2</f>
        <v>43.23</v>
      </c>
      <c r="N2" s="1">
        <f t="shared" ref="N2:N26" si="4">ROUND((2/3*I2+1/3*J2+1/3*G2+1/3*(H2*G2)), 2)</f>
        <v>9.67</v>
      </c>
      <c r="O2" s="5">
        <f>卡牌等级战力!F2</f>
        <v>15.2</v>
      </c>
      <c r="P2" s="6">
        <f t="shared" ref="P2:P20" si="5">T2-L2</f>
        <v>-0.96999999999999886</v>
      </c>
      <c r="Q2">
        <v>0.6</v>
      </c>
      <c r="R2">
        <f t="shared" ref="R2:R26" si="6">ROUND((1+H2)*G2+J2,2)</f>
        <v>19</v>
      </c>
      <c r="S2">
        <f t="shared" ref="S2:S26" si="7">ROUND(G2*H2,0)</f>
        <v>6</v>
      </c>
      <c r="T2" s="3">
        <f t="shared" ref="T2:T26" si="8">ROUND(M2*0.75,2)</f>
        <v>32.42</v>
      </c>
    </row>
    <row r="3" spans="1:20" x14ac:dyDescent="0.15">
      <c r="A3">
        <v>2</v>
      </c>
      <c r="B3">
        <v>2</v>
      </c>
      <c r="C3">
        <v>100</v>
      </c>
      <c r="D3" s="4">
        <v>27</v>
      </c>
      <c r="E3">
        <v>10</v>
      </c>
      <c r="F3">
        <f>卡牌时间战力!H3</f>
        <v>0.10005</v>
      </c>
      <c r="G3">
        <f t="shared" si="0"/>
        <v>11</v>
      </c>
      <c r="H3" s="9">
        <f>卡牌时间战力!J3</f>
        <v>1</v>
      </c>
      <c r="I3" s="12">
        <v>8</v>
      </c>
      <c r="J3" s="4">
        <f t="shared" si="1"/>
        <v>8</v>
      </c>
      <c r="K3" s="1">
        <f t="shared" si="2"/>
        <v>32.19</v>
      </c>
      <c r="L3" s="1">
        <f t="shared" si="3"/>
        <v>43.45</v>
      </c>
      <c r="M3" s="5">
        <f>卡牌等级战力!D3</f>
        <v>57.65</v>
      </c>
      <c r="N3" s="1">
        <f t="shared" si="4"/>
        <v>15.33</v>
      </c>
      <c r="O3" s="5">
        <f>卡牌等级战力!F3</f>
        <v>20.27</v>
      </c>
      <c r="P3" s="6">
        <f t="shared" si="5"/>
        <v>-0.21000000000000085</v>
      </c>
      <c r="Q3">
        <v>0.6</v>
      </c>
      <c r="R3">
        <f t="shared" si="6"/>
        <v>30</v>
      </c>
      <c r="S3">
        <f t="shared" si="7"/>
        <v>11</v>
      </c>
      <c r="T3" s="3">
        <f t="shared" si="8"/>
        <v>43.24</v>
      </c>
    </row>
    <row r="4" spans="1:20" x14ac:dyDescent="0.15">
      <c r="A4">
        <v>3</v>
      </c>
      <c r="B4">
        <v>3</v>
      </c>
      <c r="C4">
        <v>150</v>
      </c>
      <c r="D4" s="4">
        <v>30</v>
      </c>
      <c r="E4">
        <v>13</v>
      </c>
      <c r="F4">
        <f>卡牌时间战力!H4</f>
        <v>0.10009999999999999</v>
      </c>
      <c r="G4">
        <f t="shared" si="0"/>
        <v>14.3</v>
      </c>
      <c r="H4" s="9">
        <f>卡牌时间战力!J4</f>
        <v>1</v>
      </c>
      <c r="I4" s="12">
        <v>12</v>
      </c>
      <c r="J4" s="4">
        <f t="shared" si="1"/>
        <v>9</v>
      </c>
      <c r="K4" s="1">
        <f t="shared" si="2"/>
        <v>43.11</v>
      </c>
      <c r="L4" s="1">
        <f t="shared" si="3"/>
        <v>54.08</v>
      </c>
      <c r="M4" s="5">
        <f>卡牌等级战力!D4</f>
        <v>72.05</v>
      </c>
      <c r="N4" s="1">
        <f t="shared" si="4"/>
        <v>20.53</v>
      </c>
      <c r="O4" s="5">
        <f>卡牌等级战力!F4</f>
        <v>25.33</v>
      </c>
      <c r="P4" s="6">
        <f t="shared" si="5"/>
        <v>-3.9999999999999147E-2</v>
      </c>
      <c r="Q4">
        <v>0.6</v>
      </c>
      <c r="R4">
        <f t="shared" si="6"/>
        <v>37.6</v>
      </c>
      <c r="S4">
        <f t="shared" si="7"/>
        <v>14</v>
      </c>
      <c r="T4" s="3">
        <f t="shared" si="8"/>
        <v>54.04</v>
      </c>
    </row>
    <row r="5" spans="1:20" x14ac:dyDescent="0.15">
      <c r="A5">
        <v>5</v>
      </c>
      <c r="B5">
        <v>4</v>
      </c>
      <c r="C5">
        <v>250</v>
      </c>
      <c r="D5" s="4">
        <v>32</v>
      </c>
      <c r="E5">
        <v>26</v>
      </c>
      <c r="F5">
        <f>卡牌时间战力!H6</f>
        <v>0.10019999999999998</v>
      </c>
      <c r="G5">
        <f t="shared" si="0"/>
        <v>28.61</v>
      </c>
      <c r="H5" s="9">
        <f>卡牌时间战力!J6</f>
        <v>1</v>
      </c>
      <c r="I5" s="12">
        <v>16</v>
      </c>
      <c r="J5" s="4">
        <f t="shared" si="1"/>
        <v>10</v>
      </c>
      <c r="K5" s="1">
        <f t="shared" si="2"/>
        <v>69.45</v>
      </c>
      <c r="L5" s="1">
        <f t="shared" si="3"/>
        <v>76.23</v>
      </c>
      <c r="M5" s="5">
        <f>卡牌等级战力!D5</f>
        <v>100.9</v>
      </c>
      <c r="N5" s="1">
        <f t="shared" si="4"/>
        <v>33.07</v>
      </c>
      <c r="O5" s="5">
        <f>卡牌等级战力!F5</f>
        <v>35.479999999999997</v>
      </c>
      <c r="P5" s="6">
        <f t="shared" si="5"/>
        <v>-0.54999999999999716</v>
      </c>
      <c r="Q5">
        <v>0.6</v>
      </c>
      <c r="R5">
        <f t="shared" si="6"/>
        <v>67.22</v>
      </c>
      <c r="S5">
        <f t="shared" si="7"/>
        <v>29</v>
      </c>
      <c r="T5" s="3">
        <f t="shared" si="8"/>
        <v>75.680000000000007</v>
      </c>
    </row>
    <row r="6" spans="1:20" x14ac:dyDescent="0.15">
      <c r="A6">
        <v>7</v>
      </c>
      <c r="B6">
        <v>5</v>
      </c>
      <c r="C6">
        <v>350</v>
      </c>
      <c r="D6" s="4">
        <v>35</v>
      </c>
      <c r="E6">
        <v>34</v>
      </c>
      <c r="F6">
        <f>卡牌时间战力!H8</f>
        <v>0.10029999999999997</v>
      </c>
      <c r="G6">
        <f t="shared" si="0"/>
        <v>37.409999999999997</v>
      </c>
      <c r="H6" s="9">
        <v>1.2</v>
      </c>
      <c r="I6" s="12">
        <v>20</v>
      </c>
      <c r="J6" s="4">
        <f t="shared" si="1"/>
        <v>11</v>
      </c>
      <c r="K6" s="1">
        <f t="shared" si="2"/>
        <v>93.3</v>
      </c>
      <c r="L6" s="1">
        <f t="shared" si="3"/>
        <v>97.09</v>
      </c>
      <c r="M6" s="5">
        <f>卡牌等级战力!D6</f>
        <v>129.71</v>
      </c>
      <c r="N6" s="1">
        <f t="shared" si="4"/>
        <v>44.43</v>
      </c>
      <c r="O6" s="5">
        <f>卡牌等级战力!F6</f>
        <v>45.61</v>
      </c>
      <c r="P6" s="6">
        <f t="shared" si="5"/>
        <v>0.18999999999999773</v>
      </c>
      <c r="Q6">
        <v>0.6</v>
      </c>
      <c r="R6">
        <f t="shared" si="6"/>
        <v>93.3</v>
      </c>
      <c r="S6">
        <f t="shared" si="7"/>
        <v>45</v>
      </c>
      <c r="T6" s="3">
        <f t="shared" si="8"/>
        <v>97.28</v>
      </c>
    </row>
    <row r="7" spans="1:20" x14ac:dyDescent="0.15">
      <c r="A7">
        <v>10</v>
      </c>
      <c r="B7">
        <v>6</v>
      </c>
      <c r="C7">
        <v>500</v>
      </c>
      <c r="D7" s="4">
        <v>49</v>
      </c>
      <c r="E7">
        <v>47</v>
      </c>
      <c r="F7">
        <f>卡牌时间战力!H11</f>
        <v>0.10044999999999996</v>
      </c>
      <c r="G7">
        <f t="shared" si="0"/>
        <v>51.72</v>
      </c>
      <c r="H7" s="9">
        <v>1.2</v>
      </c>
      <c r="I7" s="12">
        <v>24</v>
      </c>
      <c r="J7" s="4">
        <f t="shared" si="1"/>
        <v>15</v>
      </c>
      <c r="K7" s="1">
        <f t="shared" si="2"/>
        <v>123.75</v>
      </c>
      <c r="L7" s="1">
        <f t="shared" si="3"/>
        <v>130.49</v>
      </c>
      <c r="M7" s="5">
        <f>卡牌等级战力!D7</f>
        <v>172.96</v>
      </c>
      <c r="N7" s="1">
        <f t="shared" si="4"/>
        <v>58.93</v>
      </c>
      <c r="O7" s="5">
        <f>卡牌等级战力!F7</f>
        <v>60.82</v>
      </c>
      <c r="P7" s="6">
        <f t="shared" si="5"/>
        <v>-0.77000000000001023</v>
      </c>
      <c r="Q7">
        <v>0.6</v>
      </c>
      <c r="R7">
        <f t="shared" si="6"/>
        <v>128.78</v>
      </c>
      <c r="S7">
        <f t="shared" si="7"/>
        <v>62</v>
      </c>
      <c r="T7" s="3">
        <f t="shared" si="8"/>
        <v>129.72</v>
      </c>
    </row>
    <row r="8" spans="1:20" x14ac:dyDescent="0.15">
      <c r="A8">
        <v>13</v>
      </c>
      <c r="B8">
        <v>7</v>
      </c>
      <c r="C8">
        <v>650</v>
      </c>
      <c r="D8" s="4">
        <v>60</v>
      </c>
      <c r="E8">
        <v>60</v>
      </c>
      <c r="F8">
        <f>卡牌时间战力!H14</f>
        <v>0.10059999999999994</v>
      </c>
      <c r="G8">
        <f t="shared" si="0"/>
        <v>66.040000000000006</v>
      </c>
      <c r="H8" s="9">
        <v>1.2</v>
      </c>
      <c r="I8" s="12">
        <v>29</v>
      </c>
      <c r="J8" s="4">
        <f t="shared" si="1"/>
        <v>18</v>
      </c>
      <c r="K8" s="1">
        <f t="shared" si="2"/>
        <v>154.9</v>
      </c>
      <c r="L8" s="1">
        <f t="shared" si="3"/>
        <v>162.44</v>
      </c>
      <c r="M8" s="5">
        <f>卡牌等级战力!D8</f>
        <v>216.22</v>
      </c>
      <c r="N8" s="1">
        <f t="shared" si="4"/>
        <v>73.760000000000005</v>
      </c>
      <c r="O8" s="5">
        <f>卡牌等级战力!F8</f>
        <v>76.040000000000006</v>
      </c>
      <c r="P8" s="6">
        <f t="shared" si="5"/>
        <v>-0.27000000000001023</v>
      </c>
      <c r="Q8">
        <v>0.6</v>
      </c>
      <c r="R8">
        <f t="shared" si="6"/>
        <v>163.29</v>
      </c>
      <c r="S8">
        <f t="shared" si="7"/>
        <v>79</v>
      </c>
      <c r="T8" s="3">
        <f t="shared" si="8"/>
        <v>162.16999999999999</v>
      </c>
    </row>
    <row r="9" spans="1:20" x14ac:dyDescent="0.15">
      <c r="A9">
        <v>17</v>
      </c>
      <c r="B9">
        <v>8</v>
      </c>
      <c r="C9">
        <v>850</v>
      </c>
      <c r="D9" s="4">
        <v>83</v>
      </c>
      <c r="E9">
        <v>94</v>
      </c>
      <c r="F9">
        <f>卡牌时间战力!H18</f>
        <v>0.10079999999999992</v>
      </c>
      <c r="G9">
        <f t="shared" si="0"/>
        <v>103.48</v>
      </c>
      <c r="H9" s="9">
        <v>1.2</v>
      </c>
      <c r="I9" s="12">
        <v>35</v>
      </c>
      <c r="J9" s="4">
        <f t="shared" si="1"/>
        <v>25</v>
      </c>
      <c r="K9" s="1">
        <f t="shared" si="2"/>
        <v>225.86</v>
      </c>
      <c r="L9" s="1">
        <f t="shared" si="3"/>
        <v>233.87</v>
      </c>
      <c r="M9" s="5">
        <f>卡牌等级战力!D9</f>
        <v>311.91000000000003</v>
      </c>
      <c r="N9" s="1">
        <f t="shared" si="4"/>
        <v>107.55</v>
      </c>
      <c r="O9" s="5">
        <f>卡牌等级战力!F9</f>
        <v>96.33</v>
      </c>
      <c r="P9" s="6">
        <f t="shared" si="5"/>
        <v>6.0000000000002274E-2</v>
      </c>
      <c r="Q9">
        <v>0.6</v>
      </c>
      <c r="R9">
        <f t="shared" si="6"/>
        <v>252.66</v>
      </c>
      <c r="S9">
        <f t="shared" si="7"/>
        <v>124</v>
      </c>
      <c r="T9" s="3">
        <f t="shared" si="8"/>
        <v>233.93</v>
      </c>
    </row>
    <row r="10" spans="1:20" x14ac:dyDescent="0.15">
      <c r="A10">
        <v>21</v>
      </c>
      <c r="B10">
        <v>9</v>
      </c>
      <c r="C10">
        <v>1050</v>
      </c>
      <c r="D10" s="4">
        <v>93</v>
      </c>
      <c r="E10">
        <v>119</v>
      </c>
      <c r="F10">
        <f>卡牌时间战力!H22</f>
        <v>0.1009999999999999</v>
      </c>
      <c r="G10">
        <f t="shared" si="0"/>
        <v>131.02000000000001</v>
      </c>
      <c r="H10" s="9">
        <v>1.2</v>
      </c>
      <c r="I10" s="12">
        <v>42</v>
      </c>
      <c r="J10" s="4">
        <f t="shared" si="1"/>
        <v>28</v>
      </c>
      <c r="K10" s="1">
        <f t="shared" si="2"/>
        <v>280.16000000000003</v>
      </c>
      <c r="L10" s="1">
        <f t="shared" si="3"/>
        <v>283.45999999999998</v>
      </c>
      <c r="M10" s="5">
        <f>卡牌等级战力!D10</f>
        <v>377.59</v>
      </c>
      <c r="N10" s="1">
        <f t="shared" si="4"/>
        <v>133.41</v>
      </c>
      <c r="O10" s="5">
        <f>卡牌等级战力!F10</f>
        <v>116.62</v>
      </c>
      <c r="P10" s="6">
        <f t="shared" si="5"/>
        <v>-0.26999999999998181</v>
      </c>
      <c r="Q10">
        <v>0.6</v>
      </c>
      <c r="R10">
        <f t="shared" si="6"/>
        <v>316.24</v>
      </c>
      <c r="S10">
        <f t="shared" si="7"/>
        <v>157</v>
      </c>
      <c r="T10" s="3">
        <f t="shared" si="8"/>
        <v>283.19</v>
      </c>
    </row>
    <row r="11" spans="1:20" x14ac:dyDescent="0.15">
      <c r="A11">
        <v>25</v>
      </c>
      <c r="B11">
        <v>10</v>
      </c>
      <c r="C11">
        <v>1250</v>
      </c>
      <c r="D11" s="4">
        <v>96</v>
      </c>
      <c r="E11">
        <v>141</v>
      </c>
      <c r="F11">
        <f>卡牌时间战力!H26</f>
        <v>0.10119999999999987</v>
      </c>
      <c r="G11">
        <f t="shared" si="0"/>
        <v>155.27000000000001</v>
      </c>
      <c r="H11" s="9">
        <v>1.3</v>
      </c>
      <c r="I11" s="12">
        <v>50</v>
      </c>
      <c r="J11" s="4">
        <f t="shared" si="1"/>
        <v>29</v>
      </c>
      <c r="K11" s="1">
        <f t="shared" si="2"/>
        <v>340.28</v>
      </c>
      <c r="L11" s="1">
        <f t="shared" si="3"/>
        <v>332.98</v>
      </c>
      <c r="M11" s="5">
        <f>卡牌等级战力!D11</f>
        <v>443.3</v>
      </c>
      <c r="N11" s="1">
        <f t="shared" si="4"/>
        <v>162.04</v>
      </c>
      <c r="O11" s="5">
        <f>卡牌等级战力!F11</f>
        <v>136.93</v>
      </c>
      <c r="P11" s="6">
        <f t="shared" si="5"/>
        <v>-0.5</v>
      </c>
      <c r="Q11">
        <v>0.6</v>
      </c>
      <c r="R11">
        <f t="shared" si="6"/>
        <v>386.12</v>
      </c>
      <c r="S11">
        <f t="shared" si="7"/>
        <v>202</v>
      </c>
      <c r="T11" s="3">
        <f t="shared" si="8"/>
        <v>332.48</v>
      </c>
    </row>
    <row r="12" spans="1:20" x14ac:dyDescent="0.15">
      <c r="A12">
        <v>30</v>
      </c>
      <c r="B12">
        <v>11</v>
      </c>
      <c r="C12">
        <v>1500</v>
      </c>
      <c r="D12" s="4">
        <v>175</v>
      </c>
      <c r="E12">
        <v>165</v>
      </c>
      <c r="F12">
        <f>卡牌时间战力!H31</f>
        <v>0.10144999999999985</v>
      </c>
      <c r="G12">
        <f t="shared" si="0"/>
        <v>181.74</v>
      </c>
      <c r="H12" s="9">
        <v>1.3</v>
      </c>
      <c r="I12" s="12">
        <v>59</v>
      </c>
      <c r="J12" s="4">
        <f t="shared" si="1"/>
        <v>53</v>
      </c>
      <c r="K12" s="1">
        <f t="shared" si="2"/>
        <v>412.29</v>
      </c>
      <c r="L12" s="1">
        <f t="shared" si="3"/>
        <v>442.57</v>
      </c>
      <c r="M12" s="5">
        <f>卡牌等级战力!D12</f>
        <v>589.45000000000005</v>
      </c>
      <c r="N12" s="1">
        <f t="shared" si="4"/>
        <v>196.33</v>
      </c>
      <c r="O12" s="5">
        <f>卡牌等级战力!F12</f>
        <v>162.32</v>
      </c>
      <c r="P12" s="6">
        <f t="shared" si="5"/>
        <v>-0.48000000000001819</v>
      </c>
      <c r="Q12">
        <v>0.6</v>
      </c>
      <c r="R12">
        <f t="shared" si="6"/>
        <v>471</v>
      </c>
      <c r="S12">
        <f t="shared" si="7"/>
        <v>236</v>
      </c>
      <c r="T12" s="3">
        <f t="shared" si="8"/>
        <v>442.09</v>
      </c>
    </row>
    <row r="13" spans="1:20" x14ac:dyDescent="0.15">
      <c r="A13">
        <v>35</v>
      </c>
      <c r="B13">
        <v>12</v>
      </c>
      <c r="C13">
        <v>1750</v>
      </c>
      <c r="D13" s="4">
        <v>200</v>
      </c>
      <c r="E13">
        <v>192</v>
      </c>
      <c r="F13">
        <f>卡牌时间战力!H36</f>
        <v>0.10169999999999982</v>
      </c>
      <c r="G13">
        <f t="shared" si="0"/>
        <v>211.53</v>
      </c>
      <c r="H13" s="9">
        <v>1.3</v>
      </c>
      <c r="I13" s="12">
        <v>69</v>
      </c>
      <c r="J13" s="4">
        <f t="shared" si="1"/>
        <v>60</v>
      </c>
      <c r="K13" s="1">
        <f t="shared" si="2"/>
        <v>479.16</v>
      </c>
      <c r="L13" s="1">
        <f t="shared" si="3"/>
        <v>512.1</v>
      </c>
      <c r="M13" s="5">
        <f>卡牌等级战力!D13</f>
        <v>681.61</v>
      </c>
      <c r="N13" s="1">
        <f t="shared" si="4"/>
        <v>228.17</v>
      </c>
      <c r="O13" s="5">
        <f>卡牌等级战力!F13</f>
        <v>187.72</v>
      </c>
      <c r="P13" s="6">
        <f t="shared" si="5"/>
        <v>-0.8900000000000432</v>
      </c>
      <c r="Q13">
        <v>0.6</v>
      </c>
      <c r="R13">
        <f t="shared" si="6"/>
        <v>546.52</v>
      </c>
      <c r="S13">
        <f t="shared" si="7"/>
        <v>275</v>
      </c>
      <c r="T13" s="3">
        <f t="shared" si="8"/>
        <v>511.21</v>
      </c>
    </row>
    <row r="14" spans="1:20" x14ac:dyDescent="0.15">
      <c r="A14">
        <v>41</v>
      </c>
      <c r="B14">
        <v>13</v>
      </c>
      <c r="C14">
        <v>2050</v>
      </c>
      <c r="D14" s="4">
        <v>233</v>
      </c>
      <c r="E14">
        <v>222</v>
      </c>
      <c r="F14">
        <f>卡牌时间战力!H42</f>
        <v>0.10199999999999979</v>
      </c>
      <c r="G14">
        <f t="shared" si="0"/>
        <v>244.64</v>
      </c>
      <c r="H14" s="9">
        <v>1.3</v>
      </c>
      <c r="I14" s="12">
        <v>80</v>
      </c>
      <c r="J14" s="4">
        <f t="shared" si="1"/>
        <v>70</v>
      </c>
      <c r="K14" s="1">
        <f t="shared" si="2"/>
        <v>554.86</v>
      </c>
      <c r="L14" s="1">
        <f t="shared" si="3"/>
        <v>593.94000000000005</v>
      </c>
      <c r="M14" s="5">
        <f>卡牌等级战力!D14</f>
        <v>792.23</v>
      </c>
      <c r="N14" s="1">
        <f t="shared" si="4"/>
        <v>264.22000000000003</v>
      </c>
      <c r="O14" s="5">
        <f>卡牌等级战力!F14</f>
        <v>218.21</v>
      </c>
      <c r="P14" s="6">
        <f t="shared" si="5"/>
        <v>0.2299999999999045</v>
      </c>
      <c r="Q14">
        <v>0.6</v>
      </c>
      <c r="R14">
        <f t="shared" si="6"/>
        <v>632.66999999999996</v>
      </c>
      <c r="S14">
        <f t="shared" si="7"/>
        <v>318</v>
      </c>
      <c r="T14" s="3">
        <f t="shared" si="8"/>
        <v>594.16999999999996</v>
      </c>
    </row>
    <row r="15" spans="1:20" x14ac:dyDescent="0.15">
      <c r="A15">
        <v>48</v>
      </c>
      <c r="B15">
        <v>14</v>
      </c>
      <c r="C15">
        <v>2400</v>
      </c>
      <c r="D15" s="4">
        <v>368</v>
      </c>
      <c r="E15">
        <v>255</v>
      </c>
      <c r="F15">
        <f>卡牌时间战力!H49</f>
        <v>0.10234999999999975</v>
      </c>
      <c r="G15">
        <f t="shared" si="0"/>
        <v>281.10000000000002</v>
      </c>
      <c r="H15" s="9">
        <v>1.3</v>
      </c>
      <c r="I15" s="12">
        <v>92</v>
      </c>
      <c r="J15" s="4">
        <f t="shared" si="1"/>
        <v>110</v>
      </c>
      <c r="K15" s="1">
        <f t="shared" si="2"/>
        <v>658.37</v>
      </c>
      <c r="L15" s="1">
        <f t="shared" si="3"/>
        <v>765.76</v>
      </c>
      <c r="M15" s="5">
        <f>卡牌等级战力!D15</f>
        <v>1021.31</v>
      </c>
      <c r="N15" s="1">
        <f t="shared" si="4"/>
        <v>313.51</v>
      </c>
      <c r="O15" s="5">
        <f>卡牌等级战力!F15</f>
        <v>253.8</v>
      </c>
      <c r="P15" s="6">
        <f t="shared" si="5"/>
        <v>0.22000000000002728</v>
      </c>
      <c r="Q15">
        <v>0.6</v>
      </c>
      <c r="R15">
        <f t="shared" si="6"/>
        <v>756.53</v>
      </c>
      <c r="S15">
        <f t="shared" si="7"/>
        <v>365</v>
      </c>
      <c r="T15" s="3">
        <f t="shared" si="8"/>
        <v>765.98</v>
      </c>
    </row>
    <row r="16" spans="1:20" x14ac:dyDescent="0.15">
      <c r="A16">
        <v>57</v>
      </c>
      <c r="B16">
        <v>15</v>
      </c>
      <c r="C16">
        <v>2850</v>
      </c>
      <c r="D16" s="4">
        <v>433</v>
      </c>
      <c r="E16">
        <v>292</v>
      </c>
      <c r="F16">
        <f>卡牌时间战力!H58</f>
        <v>0.1027999999999997</v>
      </c>
      <c r="G16">
        <f t="shared" si="0"/>
        <v>322.02</v>
      </c>
      <c r="H16" s="9">
        <v>1.4</v>
      </c>
      <c r="I16" s="12">
        <v>105</v>
      </c>
      <c r="J16" s="4">
        <f t="shared" si="1"/>
        <v>130</v>
      </c>
      <c r="K16" s="1">
        <f t="shared" si="2"/>
        <v>779</v>
      </c>
      <c r="L16" s="1">
        <f t="shared" si="3"/>
        <v>904.45</v>
      </c>
      <c r="M16" s="5">
        <f>卡牌等级战力!D16</f>
        <v>1205.32</v>
      </c>
      <c r="N16" s="1">
        <f t="shared" si="4"/>
        <v>370.95</v>
      </c>
      <c r="O16" s="5">
        <f>卡牌等级战力!F16</f>
        <v>299.58999999999997</v>
      </c>
      <c r="P16" s="6">
        <f t="shared" si="5"/>
        <v>-0.46000000000003638</v>
      </c>
      <c r="Q16">
        <v>0.6</v>
      </c>
      <c r="R16">
        <f t="shared" si="6"/>
        <v>902.85</v>
      </c>
      <c r="S16">
        <f t="shared" si="7"/>
        <v>451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649</v>
      </c>
      <c r="E17">
        <v>333</v>
      </c>
      <c r="F17">
        <f>卡牌时间战力!H68</f>
        <v>0.10329999999999964</v>
      </c>
      <c r="G17">
        <f t="shared" si="0"/>
        <v>367.4</v>
      </c>
      <c r="H17" s="9">
        <v>1.4</v>
      </c>
      <c r="I17" s="12">
        <v>120</v>
      </c>
      <c r="J17" s="4">
        <f t="shared" si="1"/>
        <v>195</v>
      </c>
      <c r="K17" s="1">
        <f t="shared" si="2"/>
        <v>921.73</v>
      </c>
      <c r="L17" s="1">
        <f t="shared" si="3"/>
        <v>1161.27</v>
      </c>
      <c r="M17" s="5">
        <f>卡牌等级战力!D17</f>
        <v>1547.85</v>
      </c>
      <c r="N17" s="1">
        <f t="shared" si="4"/>
        <v>438.92</v>
      </c>
      <c r="O17" s="5">
        <f>卡牌等级战力!F17</f>
        <v>350.51</v>
      </c>
      <c r="P17" s="6">
        <f t="shared" si="5"/>
        <v>-0.37999999999988177</v>
      </c>
      <c r="Q17">
        <v>0.6</v>
      </c>
      <c r="R17">
        <f t="shared" si="6"/>
        <v>1076.76</v>
      </c>
      <c r="S17">
        <f t="shared" si="7"/>
        <v>514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768</v>
      </c>
      <c r="E18">
        <v>379</v>
      </c>
      <c r="F18">
        <f>卡牌时间战力!H79</f>
        <v>0.10384999999999958</v>
      </c>
      <c r="G18">
        <f t="shared" si="0"/>
        <v>418.36</v>
      </c>
      <c r="H18" s="9">
        <v>1.4</v>
      </c>
      <c r="I18" s="12">
        <v>137</v>
      </c>
      <c r="J18" s="4">
        <f t="shared" si="1"/>
        <v>230</v>
      </c>
      <c r="K18" s="1">
        <f t="shared" si="2"/>
        <v>1055.6500000000001</v>
      </c>
      <c r="L18" s="1">
        <f t="shared" si="3"/>
        <v>1346.47</v>
      </c>
      <c r="M18" s="5">
        <f>卡牌等级战力!D18</f>
        <v>1794.89</v>
      </c>
      <c r="N18" s="1">
        <f t="shared" si="4"/>
        <v>502.69</v>
      </c>
      <c r="O18" s="5">
        <f>卡牌等级战力!F18</f>
        <v>406.56</v>
      </c>
      <c r="P18" s="6">
        <f t="shared" si="5"/>
        <v>-0.29999999999995453</v>
      </c>
      <c r="Q18">
        <v>0.6</v>
      </c>
      <c r="R18">
        <f t="shared" si="6"/>
        <v>1234.06</v>
      </c>
      <c r="S18">
        <f t="shared" si="7"/>
        <v>586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915</v>
      </c>
      <c r="E19">
        <v>430</v>
      </c>
      <c r="F19">
        <f>卡牌时间战力!H92</f>
        <v>0.10449999999999951</v>
      </c>
      <c r="G19">
        <f t="shared" si="0"/>
        <v>474.94</v>
      </c>
      <c r="H19" s="9">
        <v>1.4</v>
      </c>
      <c r="I19" s="12">
        <v>156</v>
      </c>
      <c r="J19" s="4">
        <f t="shared" si="1"/>
        <v>275</v>
      </c>
      <c r="K19" s="1">
        <f t="shared" si="2"/>
        <v>1208.8</v>
      </c>
      <c r="L19" s="1">
        <f t="shared" si="3"/>
        <v>1565.53</v>
      </c>
      <c r="M19" s="5">
        <f>卡牌等级战力!D19</f>
        <v>2086.9699999999998</v>
      </c>
      <c r="N19" s="1">
        <f t="shared" si="4"/>
        <v>575.62</v>
      </c>
      <c r="O19" s="5">
        <f>卡牌等级战力!F19</f>
        <v>472.87</v>
      </c>
      <c r="P19" s="6">
        <f t="shared" si="5"/>
        <v>-0.29999999999995453</v>
      </c>
      <c r="Q19">
        <v>0.6</v>
      </c>
      <c r="R19">
        <f t="shared" si="6"/>
        <v>1414.86</v>
      </c>
      <c r="S19">
        <f t="shared" si="7"/>
        <v>665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1372</v>
      </c>
      <c r="E20">
        <v>487</v>
      </c>
      <c r="F20">
        <f>卡牌时间战力!H111</f>
        <v>0.10544999999999941</v>
      </c>
      <c r="G20">
        <f t="shared" si="0"/>
        <v>538.35</v>
      </c>
      <c r="H20" s="9">
        <v>1.4</v>
      </c>
      <c r="I20" s="4">
        <v>177</v>
      </c>
      <c r="J20" s="4">
        <f t="shared" si="1"/>
        <v>412</v>
      </c>
      <c r="K20" s="1">
        <f t="shared" si="2"/>
        <v>1440.62</v>
      </c>
      <c r="L20" s="1">
        <f t="shared" si="3"/>
        <v>2053.44</v>
      </c>
      <c r="M20" s="5">
        <f>卡牌等级战力!D20</f>
        <v>2738.05</v>
      </c>
      <c r="N20" s="1">
        <f t="shared" si="4"/>
        <v>686.01</v>
      </c>
      <c r="O20" s="5">
        <f>卡牌等级战力!F20</f>
        <v>569.91</v>
      </c>
      <c r="P20" s="6">
        <f t="shared" si="5"/>
        <v>9.9999999999909051E-2</v>
      </c>
      <c r="Q20">
        <v>0.6</v>
      </c>
      <c r="R20">
        <f t="shared" si="6"/>
        <v>1704.04</v>
      </c>
      <c r="S20">
        <f t="shared" si="7"/>
        <v>754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1803</v>
      </c>
      <c r="E21">
        <v>600</v>
      </c>
      <c r="F21">
        <f>卡牌时间战力!H143</f>
        <v>0.10704999999999923</v>
      </c>
      <c r="G21">
        <f t="shared" si="0"/>
        <v>664.23</v>
      </c>
      <c r="H21" s="9">
        <v>1.5</v>
      </c>
      <c r="I21" s="4">
        <v>200</v>
      </c>
      <c r="J21" s="4">
        <f>ROUND(D21*0.3,0)</f>
        <v>541</v>
      </c>
      <c r="K21" s="1">
        <f t="shared" si="2"/>
        <v>1821.1</v>
      </c>
      <c r="L21" s="1">
        <f t="shared" si="3"/>
        <v>2641.54</v>
      </c>
      <c r="M21" s="5">
        <f>卡牌等级战力!D21</f>
        <v>3521.88</v>
      </c>
      <c r="N21" s="1">
        <f t="shared" si="4"/>
        <v>867.19</v>
      </c>
      <c r="O21" s="5">
        <f>卡牌等级战力!F21</f>
        <v>733.66</v>
      </c>
      <c r="P21" s="6">
        <f>T21-L21</f>
        <v>-0.13000000000010914</v>
      </c>
      <c r="Q21">
        <v>0.6</v>
      </c>
      <c r="R21">
        <f t="shared" si="6"/>
        <v>2201.58</v>
      </c>
      <c r="S21">
        <f t="shared" si="7"/>
        <v>996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2490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235</v>
      </c>
      <c r="J22" s="4">
        <f t="shared" ref="J22:J26" si="9">ROUND(D22*0.3,0)</f>
        <v>747</v>
      </c>
      <c r="K22" s="1">
        <f t="shared" si="2"/>
        <v>2335.16</v>
      </c>
      <c r="L22" s="1">
        <f t="shared" si="3"/>
        <v>3505.89</v>
      </c>
      <c r="M22" s="5">
        <f>基准卡牌配置!M22</f>
        <v>4674.3500000000004</v>
      </c>
      <c r="N22" s="1">
        <f t="shared" si="4"/>
        <v>1111.98</v>
      </c>
      <c r="O22" s="5">
        <f>基准卡牌配置!O22</f>
        <v>974.91</v>
      </c>
      <c r="P22" s="6">
        <f>T22-L22</f>
        <v>-0.12999999999965439</v>
      </c>
      <c r="Q22">
        <v>0.6</v>
      </c>
      <c r="R22">
        <f t="shared" si="6"/>
        <v>2865.95</v>
      </c>
      <c r="S22">
        <f t="shared" si="7"/>
        <v>1271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3867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0">ROUND(I22+(I22-I21)*1.5,0)</f>
        <v>288</v>
      </c>
      <c r="J23" s="4">
        <f t="shared" si="9"/>
        <v>1160</v>
      </c>
      <c r="K23" s="1">
        <f t="shared" si="2"/>
        <v>3224.82</v>
      </c>
      <c r="L23" s="1">
        <f t="shared" si="3"/>
        <v>5127.1400000000003</v>
      </c>
      <c r="M23" s="5">
        <f>基准卡牌配置!M23</f>
        <v>6835.8</v>
      </c>
      <c r="N23" s="1">
        <f t="shared" si="4"/>
        <v>1535.63</v>
      </c>
      <c r="O23" s="5">
        <f>基准卡牌配置!O23</f>
        <v>1320.36</v>
      </c>
      <c r="P23" s="6">
        <f t="shared" ref="P23:P26" si="11">T23-L23</f>
        <v>-0.28999999999996362</v>
      </c>
      <c r="Q23">
        <v>0.6</v>
      </c>
      <c r="R23">
        <f t="shared" si="6"/>
        <v>4030.9</v>
      </c>
      <c r="S23">
        <f t="shared" si="7"/>
        <v>1723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5274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0"/>
        <v>368</v>
      </c>
      <c r="J24" s="4">
        <f t="shared" si="9"/>
        <v>1582</v>
      </c>
      <c r="K24" s="1">
        <f t="shared" si="2"/>
        <v>4360.1000000000004</v>
      </c>
      <c r="L24" s="1">
        <f t="shared" si="3"/>
        <v>6962.56</v>
      </c>
      <c r="M24" s="5">
        <f>基准卡牌配置!M24</f>
        <v>9284.0499999999993</v>
      </c>
      <c r="N24" s="1">
        <f t="shared" si="4"/>
        <v>2076.2399999999998</v>
      </c>
      <c r="O24" s="5">
        <f>基准卡牌配置!O24</f>
        <v>1797.62</v>
      </c>
      <c r="P24" s="6">
        <f t="shared" si="11"/>
        <v>0.47999999999956344</v>
      </c>
      <c r="Q24">
        <v>0.6</v>
      </c>
      <c r="R24">
        <f t="shared" si="6"/>
        <v>5492.73</v>
      </c>
      <c r="S24">
        <f t="shared" si="7"/>
        <v>2346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6900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0"/>
        <v>488</v>
      </c>
      <c r="J25" s="4">
        <f t="shared" si="9"/>
        <v>2070</v>
      </c>
      <c r="K25" s="1">
        <f t="shared" si="2"/>
        <v>5950.81</v>
      </c>
      <c r="L25" s="1">
        <f t="shared" si="3"/>
        <v>9303.9699999999993</v>
      </c>
      <c r="M25" s="5">
        <f>基准卡牌配置!M25</f>
        <v>12405.72</v>
      </c>
      <c r="N25" s="1">
        <f t="shared" si="4"/>
        <v>2833.72</v>
      </c>
      <c r="O25" s="5">
        <f>基准卡牌配置!O25</f>
        <v>2409.4699999999998</v>
      </c>
      <c r="P25" s="6">
        <f t="shared" si="11"/>
        <v>0.32000000000152795</v>
      </c>
      <c r="Q25">
        <v>0.6</v>
      </c>
      <c r="R25">
        <f t="shared" si="6"/>
        <v>7525.16</v>
      </c>
      <c r="S25">
        <f t="shared" si="7"/>
        <v>3357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9081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0"/>
        <v>668</v>
      </c>
      <c r="J26" s="4">
        <f t="shared" si="9"/>
        <v>2724</v>
      </c>
      <c r="K26" s="1">
        <f t="shared" si="2"/>
        <v>7920.84</v>
      </c>
      <c r="L26" s="1">
        <f t="shared" si="3"/>
        <v>12315.24</v>
      </c>
      <c r="M26" s="5">
        <f>基准卡牌配置!M26</f>
        <v>16421.150000000001</v>
      </c>
      <c r="N26" s="1">
        <f t="shared" si="4"/>
        <v>3771.83</v>
      </c>
      <c r="O26" s="5">
        <f>基准卡牌配置!O26</f>
        <v>3201.9</v>
      </c>
      <c r="P26" s="6">
        <f t="shared" si="11"/>
        <v>0.62000000000080036</v>
      </c>
      <c r="Q26">
        <v>0.6</v>
      </c>
      <c r="R26">
        <f t="shared" si="6"/>
        <v>9979.48</v>
      </c>
      <c r="S26">
        <f t="shared" si="7"/>
        <v>4465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26"/>
  <sheetViews>
    <sheetView topLeftCell="C6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13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13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24</v>
      </c>
      <c r="E2">
        <v>5</v>
      </c>
      <c r="F2">
        <v>0</v>
      </c>
      <c r="G2">
        <f t="shared" ref="G2:G26" si="0">ROUND(E2*(1-F2)+E2*2*F2,2)</f>
        <v>5</v>
      </c>
      <c r="H2" s="13">
        <v>0.7</v>
      </c>
      <c r="I2" s="8">
        <v>7</v>
      </c>
      <c r="J2" s="4">
        <f t="shared" ref="J2:J20" si="1">ROUND(D2*0.3,0)</f>
        <v>7</v>
      </c>
      <c r="K2" s="1">
        <f t="shared" ref="K2:K26" si="2">ROUND(N2*2*(1+0.05),2)</f>
        <v>20.64</v>
      </c>
      <c r="L2" s="1">
        <f t="shared" ref="L2:L26" si="3">ROUND(K2*Q2+(1-Q2)*N2+2/3*(D2),2)</f>
        <v>32.32</v>
      </c>
      <c r="M2" s="5">
        <f>卡牌等级战力!D2</f>
        <v>43.23</v>
      </c>
      <c r="N2" s="1">
        <f t="shared" ref="N2:N26" si="4">ROUND((2/3*I2+1/3*J2+1/3*G2+1/3*(H2*G2)), 2)</f>
        <v>9.83</v>
      </c>
      <c r="O2" s="5">
        <f>卡牌等级战力!F2</f>
        <v>15.2</v>
      </c>
      <c r="P2" s="6">
        <f t="shared" ref="P2:P20" si="5">T2-L2</f>
        <v>0.10000000000000142</v>
      </c>
      <c r="Q2">
        <v>0.6</v>
      </c>
      <c r="R2">
        <f t="shared" ref="R2:R26" si="6">ROUND((1+H2)*G2+J2,2)</f>
        <v>15.5</v>
      </c>
      <c r="S2">
        <f t="shared" ref="S2:S26" si="7">ROUND(G2*H2,0)</f>
        <v>4</v>
      </c>
      <c r="T2" s="3">
        <f t="shared" ref="T2:T26" si="8">ROUND(M2*0.75,2)</f>
        <v>32.42</v>
      </c>
    </row>
    <row r="3" spans="1:20" x14ac:dyDescent="0.15">
      <c r="A3">
        <v>2</v>
      </c>
      <c r="B3">
        <v>2</v>
      </c>
      <c r="C3">
        <v>100</v>
      </c>
      <c r="D3" s="4">
        <v>25</v>
      </c>
      <c r="E3">
        <v>10</v>
      </c>
      <c r="F3">
        <v>0</v>
      </c>
      <c r="G3">
        <f t="shared" si="0"/>
        <v>10</v>
      </c>
      <c r="H3" s="13">
        <v>0.7</v>
      </c>
      <c r="I3" s="8">
        <v>12</v>
      </c>
      <c r="J3" s="4">
        <f t="shared" si="1"/>
        <v>8</v>
      </c>
      <c r="K3" s="1">
        <f t="shared" si="2"/>
        <v>34.29</v>
      </c>
      <c r="L3" s="1">
        <f t="shared" si="3"/>
        <v>43.77</v>
      </c>
      <c r="M3" s="5">
        <f>卡牌等级战力!D3</f>
        <v>57.65</v>
      </c>
      <c r="N3" s="1">
        <f t="shared" si="4"/>
        <v>16.329999999999998</v>
      </c>
      <c r="O3" s="5">
        <f>卡牌等级战力!F3</f>
        <v>20.27</v>
      </c>
      <c r="P3" s="6">
        <f t="shared" si="5"/>
        <v>-0.53000000000000114</v>
      </c>
      <c r="Q3">
        <v>0.6</v>
      </c>
      <c r="R3">
        <f t="shared" si="6"/>
        <v>25</v>
      </c>
      <c r="S3">
        <f t="shared" si="7"/>
        <v>7</v>
      </c>
      <c r="T3" s="3">
        <f t="shared" si="8"/>
        <v>43.24</v>
      </c>
    </row>
    <row r="4" spans="1:20" x14ac:dyDescent="0.15">
      <c r="A4">
        <v>3</v>
      </c>
      <c r="B4">
        <v>3</v>
      </c>
      <c r="C4">
        <v>150</v>
      </c>
      <c r="D4" s="4">
        <v>27</v>
      </c>
      <c r="E4">
        <v>14</v>
      </c>
      <c r="F4">
        <v>0</v>
      </c>
      <c r="G4">
        <f t="shared" si="0"/>
        <v>14</v>
      </c>
      <c r="H4" s="13">
        <v>0.7</v>
      </c>
      <c r="I4" s="8">
        <v>17</v>
      </c>
      <c r="J4" s="4">
        <f t="shared" si="1"/>
        <v>8</v>
      </c>
      <c r="K4" s="1">
        <f t="shared" si="2"/>
        <v>46.05</v>
      </c>
      <c r="L4" s="1">
        <f t="shared" si="3"/>
        <v>54.4</v>
      </c>
      <c r="M4" s="5">
        <f>卡牌等级战力!D4</f>
        <v>72.05</v>
      </c>
      <c r="N4" s="1">
        <f t="shared" si="4"/>
        <v>21.93</v>
      </c>
      <c r="O4" s="5">
        <f>卡牌等级战力!F4</f>
        <v>25.33</v>
      </c>
      <c r="P4" s="6">
        <f t="shared" si="5"/>
        <v>-0.35999999999999943</v>
      </c>
      <c r="Q4">
        <v>0.6</v>
      </c>
      <c r="R4">
        <f t="shared" si="6"/>
        <v>31.8</v>
      </c>
      <c r="S4">
        <f t="shared" si="7"/>
        <v>10</v>
      </c>
      <c r="T4" s="3">
        <f t="shared" si="8"/>
        <v>54.04</v>
      </c>
    </row>
    <row r="5" spans="1:20" x14ac:dyDescent="0.15">
      <c r="A5">
        <v>5</v>
      </c>
      <c r="B5">
        <v>4</v>
      </c>
      <c r="C5">
        <v>250</v>
      </c>
      <c r="D5" s="4">
        <v>30</v>
      </c>
      <c r="E5">
        <v>22</v>
      </c>
      <c r="F5">
        <v>0</v>
      </c>
      <c r="G5">
        <f t="shared" si="0"/>
        <v>22</v>
      </c>
      <c r="H5" s="13">
        <v>0.7</v>
      </c>
      <c r="I5" s="8">
        <v>27</v>
      </c>
      <c r="J5" s="4">
        <f t="shared" si="1"/>
        <v>9</v>
      </c>
      <c r="K5" s="1">
        <f t="shared" si="2"/>
        <v>70.290000000000006</v>
      </c>
      <c r="L5" s="1">
        <f t="shared" si="3"/>
        <v>75.56</v>
      </c>
      <c r="M5" s="5">
        <f>卡牌等级战力!D5</f>
        <v>100.9</v>
      </c>
      <c r="N5" s="1">
        <f t="shared" si="4"/>
        <v>33.47</v>
      </c>
      <c r="O5" s="5">
        <f>卡牌等级战力!F5</f>
        <v>35.479999999999997</v>
      </c>
      <c r="P5" s="6">
        <f t="shared" si="5"/>
        <v>0.12000000000000455</v>
      </c>
      <c r="Q5">
        <v>0.6</v>
      </c>
      <c r="R5">
        <f t="shared" si="6"/>
        <v>46.4</v>
      </c>
      <c r="S5">
        <f t="shared" si="7"/>
        <v>15</v>
      </c>
      <c r="T5" s="3">
        <f t="shared" si="8"/>
        <v>75.680000000000007</v>
      </c>
    </row>
    <row r="6" spans="1:20" x14ac:dyDescent="0.15">
      <c r="A6">
        <v>7</v>
      </c>
      <c r="B6">
        <v>5</v>
      </c>
      <c r="C6">
        <v>350</v>
      </c>
      <c r="D6" s="4">
        <v>33</v>
      </c>
      <c r="E6">
        <v>30</v>
      </c>
      <c r="F6">
        <v>0</v>
      </c>
      <c r="G6">
        <f t="shared" si="0"/>
        <v>30</v>
      </c>
      <c r="H6" s="13">
        <v>0.7</v>
      </c>
      <c r="I6" s="8">
        <v>38</v>
      </c>
      <c r="J6" s="4">
        <f t="shared" si="1"/>
        <v>10</v>
      </c>
      <c r="K6" s="1">
        <f t="shared" si="2"/>
        <v>95.91</v>
      </c>
      <c r="L6" s="1">
        <f t="shared" si="3"/>
        <v>97.81</v>
      </c>
      <c r="M6" s="5">
        <f>卡牌等级战力!D6</f>
        <v>129.71</v>
      </c>
      <c r="N6" s="1">
        <f t="shared" si="4"/>
        <v>45.67</v>
      </c>
      <c r="O6" s="5">
        <f>卡牌等级战力!F6</f>
        <v>45.61</v>
      </c>
      <c r="P6" s="6">
        <f t="shared" si="5"/>
        <v>-0.53000000000000114</v>
      </c>
      <c r="Q6">
        <v>0.6</v>
      </c>
      <c r="R6">
        <f t="shared" si="6"/>
        <v>61</v>
      </c>
      <c r="S6">
        <f t="shared" si="7"/>
        <v>21</v>
      </c>
      <c r="T6" s="3">
        <f t="shared" si="8"/>
        <v>97.28</v>
      </c>
    </row>
    <row r="7" spans="1:20" x14ac:dyDescent="0.15">
      <c r="A7">
        <v>10</v>
      </c>
      <c r="B7">
        <v>6</v>
      </c>
      <c r="C7">
        <v>500</v>
      </c>
      <c r="D7" s="4">
        <v>37</v>
      </c>
      <c r="E7">
        <v>40</v>
      </c>
      <c r="F7">
        <v>0</v>
      </c>
      <c r="G7">
        <f t="shared" si="0"/>
        <v>40</v>
      </c>
      <c r="H7" s="13">
        <v>0.7</v>
      </c>
      <c r="I7" s="8">
        <v>56</v>
      </c>
      <c r="J7" s="4">
        <f t="shared" si="1"/>
        <v>11</v>
      </c>
      <c r="K7" s="1">
        <f t="shared" si="2"/>
        <v>133.71</v>
      </c>
      <c r="L7" s="1">
        <f t="shared" si="3"/>
        <v>130.36000000000001</v>
      </c>
      <c r="M7" s="5">
        <f>卡牌等级战力!D7</f>
        <v>172.96</v>
      </c>
      <c r="N7" s="1">
        <f t="shared" si="4"/>
        <v>63.67</v>
      </c>
      <c r="O7" s="5">
        <f>卡牌等级战力!F7</f>
        <v>60.82</v>
      </c>
      <c r="P7" s="6">
        <f t="shared" si="5"/>
        <v>-0.64000000000001478</v>
      </c>
      <c r="Q7">
        <v>0.6</v>
      </c>
      <c r="R7">
        <f t="shared" si="6"/>
        <v>79</v>
      </c>
      <c r="S7">
        <f t="shared" si="7"/>
        <v>28</v>
      </c>
      <c r="T7" s="3">
        <f t="shared" si="8"/>
        <v>129.72</v>
      </c>
    </row>
    <row r="8" spans="1:20" x14ac:dyDescent="0.15">
      <c r="A8">
        <v>13</v>
      </c>
      <c r="B8">
        <v>7</v>
      </c>
      <c r="C8">
        <v>650</v>
      </c>
      <c r="D8" s="4">
        <v>45</v>
      </c>
      <c r="E8">
        <v>56</v>
      </c>
      <c r="F8">
        <v>0</v>
      </c>
      <c r="G8">
        <f t="shared" si="0"/>
        <v>56</v>
      </c>
      <c r="H8" s="13">
        <v>0.7</v>
      </c>
      <c r="I8" s="8">
        <v>65</v>
      </c>
      <c r="J8" s="4">
        <f t="shared" si="1"/>
        <v>14</v>
      </c>
      <c r="K8" s="1">
        <f t="shared" si="2"/>
        <v>167.43</v>
      </c>
      <c r="L8" s="1">
        <f t="shared" si="3"/>
        <v>162.35</v>
      </c>
      <c r="M8" s="5">
        <f>卡牌等级战力!D8</f>
        <v>216.22</v>
      </c>
      <c r="N8" s="1">
        <f t="shared" si="4"/>
        <v>79.73</v>
      </c>
      <c r="O8" s="5">
        <f>卡牌等级战力!F8</f>
        <v>76.040000000000006</v>
      </c>
      <c r="P8" s="6">
        <f t="shared" si="5"/>
        <v>-0.18000000000000682</v>
      </c>
      <c r="Q8">
        <v>0.6</v>
      </c>
      <c r="R8">
        <f t="shared" si="6"/>
        <v>109.2</v>
      </c>
      <c r="S8">
        <f t="shared" si="7"/>
        <v>39</v>
      </c>
      <c r="T8" s="3">
        <f t="shared" si="8"/>
        <v>162.16999999999999</v>
      </c>
    </row>
    <row r="9" spans="1:20" x14ac:dyDescent="0.15">
      <c r="A9">
        <v>17</v>
      </c>
      <c r="B9">
        <v>8</v>
      </c>
      <c r="C9">
        <v>850</v>
      </c>
      <c r="D9" s="4">
        <v>66</v>
      </c>
      <c r="E9">
        <v>92</v>
      </c>
      <c r="F9">
        <v>0</v>
      </c>
      <c r="G9">
        <f t="shared" si="0"/>
        <v>92</v>
      </c>
      <c r="H9" s="13">
        <v>0.7</v>
      </c>
      <c r="I9" s="8">
        <v>84</v>
      </c>
      <c r="J9" s="4">
        <f t="shared" si="1"/>
        <v>20</v>
      </c>
      <c r="K9" s="1">
        <f t="shared" si="2"/>
        <v>241.08</v>
      </c>
      <c r="L9" s="1">
        <f t="shared" si="3"/>
        <v>234.57</v>
      </c>
      <c r="M9" s="5">
        <f>卡牌等级战力!D9</f>
        <v>311.91000000000003</v>
      </c>
      <c r="N9" s="1">
        <f t="shared" si="4"/>
        <v>114.8</v>
      </c>
      <c r="O9" s="5">
        <f>卡牌等级战力!F9</f>
        <v>96.33</v>
      </c>
      <c r="P9" s="6">
        <f t="shared" si="5"/>
        <v>-0.63999999999998636</v>
      </c>
      <c r="Q9">
        <v>0.6</v>
      </c>
      <c r="R9">
        <f t="shared" si="6"/>
        <v>176.4</v>
      </c>
      <c r="S9">
        <f t="shared" si="7"/>
        <v>64</v>
      </c>
      <c r="T9" s="3">
        <f t="shared" si="8"/>
        <v>233.93</v>
      </c>
    </row>
    <row r="10" spans="1:20" x14ac:dyDescent="0.15">
      <c r="A10">
        <v>21</v>
      </c>
      <c r="B10">
        <v>9</v>
      </c>
      <c r="C10">
        <v>1050</v>
      </c>
      <c r="D10" s="4">
        <v>75</v>
      </c>
      <c r="E10">
        <v>116</v>
      </c>
      <c r="F10">
        <v>0</v>
      </c>
      <c r="G10">
        <f t="shared" si="0"/>
        <v>116</v>
      </c>
      <c r="H10" s="13">
        <v>0.7</v>
      </c>
      <c r="I10" s="8">
        <v>101</v>
      </c>
      <c r="J10" s="4">
        <f t="shared" si="1"/>
        <v>23</v>
      </c>
      <c r="K10" s="1">
        <f t="shared" si="2"/>
        <v>295.52999999999997</v>
      </c>
      <c r="L10" s="1">
        <f t="shared" si="3"/>
        <v>283.61</v>
      </c>
      <c r="M10" s="5">
        <f>卡牌等级战力!D10</f>
        <v>377.59</v>
      </c>
      <c r="N10" s="1">
        <f t="shared" si="4"/>
        <v>140.72999999999999</v>
      </c>
      <c r="O10" s="5">
        <f>卡牌等级战力!F10</f>
        <v>116.62</v>
      </c>
      <c r="P10" s="6">
        <f t="shared" si="5"/>
        <v>-0.42000000000001592</v>
      </c>
      <c r="Q10">
        <v>0.6</v>
      </c>
      <c r="R10">
        <f t="shared" si="6"/>
        <v>220.2</v>
      </c>
      <c r="S10">
        <f t="shared" si="7"/>
        <v>81</v>
      </c>
      <c r="T10" s="3">
        <f t="shared" si="8"/>
        <v>283.19</v>
      </c>
    </row>
    <row r="11" spans="1:20" x14ac:dyDescent="0.15">
      <c r="A11">
        <v>25</v>
      </c>
      <c r="B11">
        <v>10</v>
      </c>
      <c r="C11">
        <v>1250</v>
      </c>
      <c r="D11" s="4">
        <v>81</v>
      </c>
      <c r="E11">
        <v>141</v>
      </c>
      <c r="F11">
        <v>0</v>
      </c>
      <c r="G11">
        <f t="shared" si="0"/>
        <v>141</v>
      </c>
      <c r="H11" s="13">
        <v>0.7</v>
      </c>
      <c r="I11" s="8">
        <v>120</v>
      </c>
      <c r="J11" s="4">
        <f t="shared" si="1"/>
        <v>24</v>
      </c>
      <c r="K11" s="1">
        <f t="shared" si="2"/>
        <v>352.59</v>
      </c>
      <c r="L11" s="1">
        <f t="shared" si="3"/>
        <v>332.71</v>
      </c>
      <c r="M11" s="5">
        <f>卡牌等级战力!D11</f>
        <v>443.3</v>
      </c>
      <c r="N11" s="1">
        <f t="shared" si="4"/>
        <v>167.9</v>
      </c>
      <c r="O11" s="5">
        <f>卡牌等级战力!F11</f>
        <v>136.93</v>
      </c>
      <c r="P11" s="6">
        <f t="shared" si="5"/>
        <v>-0.22999999999996135</v>
      </c>
      <c r="Q11">
        <v>0.6</v>
      </c>
      <c r="R11">
        <f t="shared" si="6"/>
        <v>263.7</v>
      </c>
      <c r="S11">
        <f t="shared" si="7"/>
        <v>99</v>
      </c>
      <c r="T11" s="3">
        <f t="shared" si="8"/>
        <v>332.48</v>
      </c>
    </row>
    <row r="12" spans="1:20" x14ac:dyDescent="0.15">
      <c r="A12">
        <v>30</v>
      </c>
      <c r="B12">
        <v>11</v>
      </c>
      <c r="C12">
        <v>1500</v>
      </c>
      <c r="D12" s="4">
        <v>158</v>
      </c>
      <c r="E12">
        <v>165</v>
      </c>
      <c r="F12">
        <v>0</v>
      </c>
      <c r="G12">
        <f t="shared" si="0"/>
        <v>165</v>
      </c>
      <c r="H12" s="13">
        <v>0.7</v>
      </c>
      <c r="I12" s="8">
        <v>141</v>
      </c>
      <c r="J12" s="4">
        <f t="shared" si="1"/>
        <v>47</v>
      </c>
      <c r="K12" s="1">
        <f t="shared" si="2"/>
        <v>426.66</v>
      </c>
      <c r="L12" s="1">
        <f t="shared" si="3"/>
        <v>442.6</v>
      </c>
      <c r="M12" s="5">
        <f>卡牌等级战力!D12</f>
        <v>589.45000000000005</v>
      </c>
      <c r="N12" s="1">
        <f t="shared" si="4"/>
        <v>203.17</v>
      </c>
      <c r="O12" s="5">
        <f>卡牌等级战力!F12</f>
        <v>162.32</v>
      </c>
      <c r="P12" s="6">
        <f t="shared" si="5"/>
        <v>-0.51000000000004775</v>
      </c>
      <c r="Q12">
        <v>0.6</v>
      </c>
      <c r="R12">
        <f t="shared" si="6"/>
        <v>327.5</v>
      </c>
      <c r="S12">
        <f t="shared" si="7"/>
        <v>116</v>
      </c>
      <c r="T12" s="3">
        <f t="shared" si="8"/>
        <v>442.09</v>
      </c>
    </row>
    <row r="13" spans="1:20" x14ac:dyDescent="0.15">
      <c r="A13">
        <v>35</v>
      </c>
      <c r="B13">
        <v>12</v>
      </c>
      <c r="C13">
        <v>1750</v>
      </c>
      <c r="D13" s="4">
        <v>180</v>
      </c>
      <c r="E13">
        <v>192</v>
      </c>
      <c r="F13">
        <v>0</v>
      </c>
      <c r="G13">
        <f t="shared" si="0"/>
        <v>192</v>
      </c>
      <c r="H13" s="13">
        <v>0.7</v>
      </c>
      <c r="I13" s="8">
        <v>164</v>
      </c>
      <c r="J13" s="4">
        <f t="shared" si="1"/>
        <v>54</v>
      </c>
      <c r="K13" s="1">
        <f t="shared" si="2"/>
        <v>495.87</v>
      </c>
      <c r="L13" s="1">
        <f t="shared" si="3"/>
        <v>511.97</v>
      </c>
      <c r="M13" s="5">
        <f>卡牌等级战力!D13</f>
        <v>681.61</v>
      </c>
      <c r="N13" s="1">
        <f t="shared" si="4"/>
        <v>236.13</v>
      </c>
      <c r="O13" s="5">
        <f>卡牌等级战力!F13</f>
        <v>187.72</v>
      </c>
      <c r="P13" s="6">
        <f t="shared" si="5"/>
        <v>-0.76000000000004775</v>
      </c>
      <c r="Q13">
        <v>0.6</v>
      </c>
      <c r="R13">
        <f t="shared" si="6"/>
        <v>380.4</v>
      </c>
      <c r="S13">
        <f t="shared" si="7"/>
        <v>134</v>
      </c>
      <c r="T13" s="3">
        <f t="shared" si="8"/>
        <v>511.21</v>
      </c>
    </row>
    <row r="14" spans="1:20" x14ac:dyDescent="0.15">
      <c r="A14">
        <v>41</v>
      </c>
      <c r="B14">
        <v>13</v>
      </c>
      <c r="C14">
        <v>2050</v>
      </c>
      <c r="D14" s="4">
        <v>211</v>
      </c>
      <c r="E14">
        <v>222</v>
      </c>
      <c r="F14">
        <v>0</v>
      </c>
      <c r="G14">
        <f t="shared" si="0"/>
        <v>222</v>
      </c>
      <c r="H14" s="13">
        <v>0.7</v>
      </c>
      <c r="I14" s="8">
        <v>190</v>
      </c>
      <c r="J14" s="4">
        <f t="shared" si="1"/>
        <v>63</v>
      </c>
      <c r="K14" s="1">
        <f t="shared" si="2"/>
        <v>574.29</v>
      </c>
      <c r="L14" s="1">
        <f t="shared" si="3"/>
        <v>594.63</v>
      </c>
      <c r="M14" s="5">
        <f>卡牌等级战力!D14</f>
        <v>792.23</v>
      </c>
      <c r="N14" s="1">
        <f t="shared" si="4"/>
        <v>273.47000000000003</v>
      </c>
      <c r="O14" s="5">
        <f>卡牌等级战力!F14</f>
        <v>218.21</v>
      </c>
      <c r="P14" s="6">
        <f t="shared" si="5"/>
        <v>-0.46000000000003638</v>
      </c>
      <c r="Q14">
        <v>0.6</v>
      </c>
      <c r="R14">
        <f t="shared" si="6"/>
        <v>440.4</v>
      </c>
      <c r="S14">
        <f t="shared" si="7"/>
        <v>155</v>
      </c>
      <c r="T14" s="3">
        <f t="shared" si="8"/>
        <v>594.16999999999996</v>
      </c>
    </row>
    <row r="15" spans="1:20" x14ac:dyDescent="0.15">
      <c r="A15">
        <v>48</v>
      </c>
      <c r="B15">
        <v>14</v>
      </c>
      <c r="C15">
        <v>2400</v>
      </c>
      <c r="D15" s="4">
        <v>341</v>
      </c>
      <c r="E15">
        <v>255</v>
      </c>
      <c r="F15">
        <v>0</v>
      </c>
      <c r="G15">
        <f t="shared" si="0"/>
        <v>255</v>
      </c>
      <c r="H15" s="13">
        <v>0.7</v>
      </c>
      <c r="I15" s="8">
        <v>219</v>
      </c>
      <c r="J15" s="4">
        <f t="shared" si="1"/>
        <v>102</v>
      </c>
      <c r="K15" s="1">
        <f t="shared" si="2"/>
        <v>681.45</v>
      </c>
      <c r="L15" s="1">
        <f t="shared" si="3"/>
        <v>766</v>
      </c>
      <c r="M15" s="5">
        <f>卡牌等级战力!D15</f>
        <v>1021.31</v>
      </c>
      <c r="N15" s="1">
        <f t="shared" si="4"/>
        <v>324.5</v>
      </c>
      <c r="O15" s="5">
        <f>卡牌等级战力!F15</f>
        <v>253.8</v>
      </c>
      <c r="P15" s="6">
        <f t="shared" si="5"/>
        <v>-1.999999999998181E-2</v>
      </c>
      <c r="Q15">
        <v>0.6</v>
      </c>
      <c r="R15">
        <f t="shared" si="6"/>
        <v>535.5</v>
      </c>
      <c r="S15">
        <f t="shared" si="7"/>
        <v>179</v>
      </c>
      <c r="T15" s="3">
        <f t="shared" si="8"/>
        <v>765.98</v>
      </c>
    </row>
    <row r="16" spans="1:20" x14ac:dyDescent="0.15">
      <c r="A16">
        <v>57</v>
      </c>
      <c r="B16">
        <v>15</v>
      </c>
      <c r="C16">
        <v>2850</v>
      </c>
      <c r="D16" s="4">
        <v>422</v>
      </c>
      <c r="E16">
        <v>292</v>
      </c>
      <c r="F16">
        <v>0</v>
      </c>
      <c r="G16">
        <f t="shared" si="0"/>
        <v>292</v>
      </c>
      <c r="H16" s="13">
        <v>0.7</v>
      </c>
      <c r="I16" s="8">
        <v>251</v>
      </c>
      <c r="J16" s="4">
        <f t="shared" si="1"/>
        <v>127</v>
      </c>
      <c r="K16" s="1">
        <f t="shared" si="2"/>
        <v>787.77</v>
      </c>
      <c r="L16" s="1">
        <f t="shared" si="3"/>
        <v>904.05</v>
      </c>
      <c r="M16" s="5">
        <f>卡牌等级战力!D16</f>
        <v>1205.32</v>
      </c>
      <c r="N16" s="1">
        <f t="shared" si="4"/>
        <v>375.13</v>
      </c>
      <c r="O16" s="5">
        <f>卡牌等级战力!F16</f>
        <v>299.58999999999997</v>
      </c>
      <c r="P16" s="6">
        <f t="shared" si="5"/>
        <v>-5.999999999994543E-2</v>
      </c>
      <c r="Q16">
        <v>0.6</v>
      </c>
      <c r="R16">
        <f t="shared" si="6"/>
        <v>623.4</v>
      </c>
      <c r="S16">
        <f t="shared" si="7"/>
        <v>204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637</v>
      </c>
      <c r="E17">
        <v>333</v>
      </c>
      <c r="F17">
        <v>0</v>
      </c>
      <c r="G17">
        <f t="shared" si="0"/>
        <v>333</v>
      </c>
      <c r="H17" s="13">
        <v>0.7</v>
      </c>
      <c r="I17" s="8">
        <v>287</v>
      </c>
      <c r="J17" s="4">
        <f t="shared" si="1"/>
        <v>191</v>
      </c>
      <c r="K17" s="1">
        <f t="shared" si="2"/>
        <v>931.77</v>
      </c>
      <c r="L17" s="1">
        <f t="shared" si="3"/>
        <v>1161.21</v>
      </c>
      <c r="M17" s="5">
        <f>卡牌等级战力!D17</f>
        <v>1547.85</v>
      </c>
      <c r="N17" s="1">
        <f t="shared" si="4"/>
        <v>443.7</v>
      </c>
      <c r="O17" s="5">
        <f>卡牌等级战力!F17</f>
        <v>350.51</v>
      </c>
      <c r="P17" s="6">
        <f t="shared" si="5"/>
        <v>-0.31999999999993634</v>
      </c>
      <c r="Q17">
        <v>0.6</v>
      </c>
      <c r="R17">
        <f t="shared" si="6"/>
        <v>757.1</v>
      </c>
      <c r="S17">
        <f t="shared" si="7"/>
        <v>233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754</v>
      </c>
      <c r="E18">
        <v>379</v>
      </c>
      <c r="F18">
        <v>0</v>
      </c>
      <c r="G18">
        <f t="shared" si="0"/>
        <v>379</v>
      </c>
      <c r="H18" s="13">
        <v>0.7</v>
      </c>
      <c r="I18" s="8">
        <v>327</v>
      </c>
      <c r="J18" s="4">
        <f t="shared" si="1"/>
        <v>226</v>
      </c>
      <c r="K18" s="1">
        <f t="shared" si="2"/>
        <v>1067.01</v>
      </c>
      <c r="L18" s="1">
        <f t="shared" si="3"/>
        <v>1346.11</v>
      </c>
      <c r="M18" s="5">
        <f>卡牌等级战力!D18</f>
        <v>1794.89</v>
      </c>
      <c r="N18" s="1">
        <f t="shared" si="4"/>
        <v>508.1</v>
      </c>
      <c r="O18" s="5">
        <f>卡牌等级战力!F18</f>
        <v>406.56</v>
      </c>
      <c r="P18" s="6">
        <f t="shared" si="5"/>
        <v>6.0000000000172804E-2</v>
      </c>
      <c r="Q18">
        <v>0.6</v>
      </c>
      <c r="R18">
        <f t="shared" si="6"/>
        <v>870.3</v>
      </c>
      <c r="S18">
        <f t="shared" si="7"/>
        <v>265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901</v>
      </c>
      <c r="E19">
        <v>430</v>
      </c>
      <c r="F19">
        <v>0</v>
      </c>
      <c r="G19">
        <f t="shared" si="0"/>
        <v>430</v>
      </c>
      <c r="H19" s="13">
        <v>0.7</v>
      </c>
      <c r="I19" s="8">
        <v>371</v>
      </c>
      <c r="J19" s="4">
        <f t="shared" si="1"/>
        <v>270</v>
      </c>
      <c r="K19" s="1">
        <f t="shared" si="2"/>
        <v>1220.0999999999999</v>
      </c>
      <c r="L19" s="1">
        <f t="shared" si="3"/>
        <v>1565.13</v>
      </c>
      <c r="M19" s="5">
        <f>卡牌等级战力!D19</f>
        <v>2086.9699999999998</v>
      </c>
      <c r="N19" s="1">
        <f t="shared" si="4"/>
        <v>581</v>
      </c>
      <c r="O19" s="5">
        <f>卡牌等级战力!F19</f>
        <v>472.87</v>
      </c>
      <c r="P19" s="6">
        <f t="shared" si="5"/>
        <v>9.9999999999909051E-2</v>
      </c>
      <c r="Q19">
        <v>0.6</v>
      </c>
      <c r="R19">
        <f t="shared" si="6"/>
        <v>1001</v>
      </c>
      <c r="S19">
        <f t="shared" si="7"/>
        <v>301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1358</v>
      </c>
      <c r="E20">
        <v>487</v>
      </c>
      <c r="F20">
        <v>0</v>
      </c>
      <c r="G20">
        <f t="shared" si="0"/>
        <v>487</v>
      </c>
      <c r="H20" s="13">
        <v>0.7</v>
      </c>
      <c r="I20" s="8">
        <v>420</v>
      </c>
      <c r="J20" s="4">
        <f t="shared" si="1"/>
        <v>407</v>
      </c>
      <c r="K20" s="1">
        <f t="shared" si="2"/>
        <v>1452.42</v>
      </c>
      <c r="L20" s="1">
        <f t="shared" si="3"/>
        <v>2053.44</v>
      </c>
      <c r="M20" s="5">
        <f>卡牌等级战力!D20</f>
        <v>2738.05</v>
      </c>
      <c r="N20" s="1">
        <f t="shared" si="4"/>
        <v>691.63</v>
      </c>
      <c r="O20" s="5">
        <f>卡牌等级战力!F20</f>
        <v>569.91</v>
      </c>
      <c r="P20" s="6">
        <f t="shared" si="5"/>
        <v>9.9999999999909051E-2</v>
      </c>
      <c r="Q20">
        <v>0.6</v>
      </c>
      <c r="R20">
        <f t="shared" si="6"/>
        <v>1234.9000000000001</v>
      </c>
      <c r="S20">
        <f t="shared" si="7"/>
        <v>341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1863</v>
      </c>
      <c r="E21">
        <v>600</v>
      </c>
      <c r="F21">
        <v>0</v>
      </c>
      <c r="G21">
        <f t="shared" si="0"/>
        <v>600</v>
      </c>
      <c r="H21" s="13">
        <v>0.7</v>
      </c>
      <c r="I21" s="8">
        <v>475</v>
      </c>
      <c r="J21" s="4">
        <f>ROUND(D21*0.3,0)</f>
        <v>559</v>
      </c>
      <c r="K21" s="1">
        <f t="shared" si="2"/>
        <v>1770.3</v>
      </c>
      <c r="L21" s="1">
        <f t="shared" si="3"/>
        <v>2641.38</v>
      </c>
      <c r="M21" s="5">
        <f>卡牌等级战力!D21</f>
        <v>3521.88</v>
      </c>
      <c r="N21" s="1">
        <f>ROUND((2/3*I21+1/3*J21+1/3*G21+1/3*(H21*G21)), 2)</f>
        <v>843</v>
      </c>
      <c r="O21" s="5">
        <f>卡牌等级战力!F21</f>
        <v>733.66</v>
      </c>
      <c r="P21" s="6">
        <f>T21-L21</f>
        <v>2.9999999999745341E-2</v>
      </c>
      <c r="Q21">
        <v>0.6</v>
      </c>
      <c r="R21">
        <f t="shared" si="6"/>
        <v>1579</v>
      </c>
      <c r="S21">
        <f t="shared" si="7"/>
        <v>420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2605</v>
      </c>
      <c r="E22">
        <f>基准卡牌配置!E22</f>
        <v>764</v>
      </c>
      <c r="F22">
        <v>0</v>
      </c>
      <c r="G22">
        <f t="shared" si="0"/>
        <v>764</v>
      </c>
      <c r="H22" s="13">
        <v>0.7</v>
      </c>
      <c r="I22" s="9">
        <f>ROUND(I21+(I21-I20)*1.5,0)</f>
        <v>558</v>
      </c>
      <c r="J22" s="4">
        <f t="shared" ref="J22:J26" si="9">ROUND(D22*0.3,0)</f>
        <v>782</v>
      </c>
      <c r="K22" s="1">
        <f t="shared" si="2"/>
        <v>2237.7600000000002</v>
      </c>
      <c r="L22" s="1">
        <f t="shared" si="3"/>
        <v>3505.56</v>
      </c>
      <c r="M22" s="5">
        <f>基准卡牌配置!M22</f>
        <v>4674.3500000000004</v>
      </c>
      <c r="N22" s="1">
        <f t="shared" si="4"/>
        <v>1065.5999999999999</v>
      </c>
      <c r="O22" s="5">
        <f>基准卡牌配置!O22</f>
        <v>974.91</v>
      </c>
      <c r="P22" s="6">
        <f t="shared" ref="P22:P26" si="10">T22-L22</f>
        <v>0.20000000000027285</v>
      </c>
      <c r="Q22">
        <v>0.6</v>
      </c>
      <c r="R22">
        <f t="shared" si="6"/>
        <v>2080.8000000000002</v>
      </c>
      <c r="S22">
        <f t="shared" si="7"/>
        <v>535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4084</v>
      </c>
      <c r="E23">
        <f>基准卡牌配置!E23</f>
        <v>1032</v>
      </c>
      <c r="F23">
        <v>0</v>
      </c>
      <c r="G23">
        <f t="shared" si="0"/>
        <v>1032</v>
      </c>
      <c r="H23" s="13">
        <v>0.7</v>
      </c>
      <c r="I23" s="9">
        <f>ROUND(I22+(I22-I21)*1.5,0)</f>
        <v>683</v>
      </c>
      <c r="J23" s="4">
        <f t="shared" si="9"/>
        <v>1225</v>
      </c>
      <c r="K23" s="1">
        <f t="shared" si="2"/>
        <v>3041.79</v>
      </c>
      <c r="L23" s="1">
        <f t="shared" si="3"/>
        <v>5127.13</v>
      </c>
      <c r="M23" s="5">
        <f>基准卡牌配置!M23</f>
        <v>6835.8</v>
      </c>
      <c r="N23" s="1">
        <f t="shared" si="4"/>
        <v>1448.47</v>
      </c>
      <c r="O23" s="5">
        <f>基准卡牌配置!O23</f>
        <v>1320.36</v>
      </c>
      <c r="P23" s="6">
        <f t="shared" si="10"/>
        <v>-0.27999999999974534</v>
      </c>
      <c r="Q23">
        <v>0.6</v>
      </c>
      <c r="R23">
        <f t="shared" si="6"/>
        <v>2979.4</v>
      </c>
      <c r="S23">
        <f t="shared" si="7"/>
        <v>722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5623</v>
      </c>
      <c r="E24">
        <f>基准卡牌配置!E24</f>
        <v>1400</v>
      </c>
      <c r="F24">
        <v>0</v>
      </c>
      <c r="G24">
        <f t="shared" si="0"/>
        <v>1400</v>
      </c>
      <c r="H24" s="13">
        <v>0.7</v>
      </c>
      <c r="I24" s="9">
        <f t="shared" ref="I24:I26" si="11">ROUND(I23+(I23-I22)*1.5,0)</f>
        <v>871</v>
      </c>
      <c r="J24" s="4">
        <f t="shared" si="9"/>
        <v>1687</v>
      </c>
      <c r="K24" s="1">
        <f t="shared" si="2"/>
        <v>4066.29</v>
      </c>
      <c r="L24" s="1">
        <f t="shared" si="3"/>
        <v>6962.97</v>
      </c>
      <c r="M24" s="5">
        <f>基准卡牌配置!M24</f>
        <v>9284.0499999999993</v>
      </c>
      <c r="N24" s="1">
        <f t="shared" si="4"/>
        <v>1936.33</v>
      </c>
      <c r="O24" s="5">
        <f>基准卡牌配置!O24</f>
        <v>1797.62</v>
      </c>
      <c r="P24" s="6">
        <f t="shared" si="10"/>
        <v>6.9999999999708962E-2</v>
      </c>
      <c r="Q24">
        <v>0.6</v>
      </c>
      <c r="R24">
        <f t="shared" si="6"/>
        <v>4067</v>
      </c>
      <c r="S24">
        <f t="shared" si="7"/>
        <v>980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7531</v>
      </c>
      <c r="E25">
        <f>基准卡牌配置!E25</f>
        <v>1868</v>
      </c>
      <c r="F25">
        <v>0</v>
      </c>
      <c r="G25">
        <f t="shared" si="0"/>
        <v>1868</v>
      </c>
      <c r="H25" s="13">
        <v>0.7</v>
      </c>
      <c r="I25" s="9">
        <f t="shared" si="11"/>
        <v>1153</v>
      </c>
      <c r="J25" s="4">
        <f t="shared" si="9"/>
        <v>2259</v>
      </c>
      <c r="K25" s="1">
        <f t="shared" si="2"/>
        <v>5418.42</v>
      </c>
      <c r="L25" s="1">
        <f t="shared" si="3"/>
        <v>9303.7999999999993</v>
      </c>
      <c r="M25" s="5">
        <f>基准卡牌配置!M25</f>
        <v>12405.72</v>
      </c>
      <c r="N25" s="1">
        <f t="shared" si="4"/>
        <v>2580.1999999999998</v>
      </c>
      <c r="O25" s="5">
        <f>基准卡牌配置!O25</f>
        <v>2409.4699999999998</v>
      </c>
      <c r="P25" s="6">
        <f t="shared" si="10"/>
        <v>0.49000000000160071</v>
      </c>
      <c r="Q25">
        <v>0.6</v>
      </c>
      <c r="R25">
        <f t="shared" si="6"/>
        <v>5434.6</v>
      </c>
      <c r="S25">
        <f t="shared" si="7"/>
        <v>1308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9908</v>
      </c>
      <c r="E26">
        <f>基准卡牌配置!E26</f>
        <v>2468</v>
      </c>
      <c r="F26">
        <v>0</v>
      </c>
      <c r="G26">
        <f t="shared" si="0"/>
        <v>2468</v>
      </c>
      <c r="H26" s="13">
        <v>0.7</v>
      </c>
      <c r="I26" s="9">
        <f t="shared" si="11"/>
        <v>1576</v>
      </c>
      <c r="J26" s="4">
        <f t="shared" si="9"/>
        <v>2972</v>
      </c>
      <c r="K26" s="1">
        <f t="shared" si="2"/>
        <v>7223.73</v>
      </c>
      <c r="L26" s="1">
        <f t="shared" si="3"/>
        <v>12315.52</v>
      </c>
      <c r="M26" s="5">
        <f>基准卡牌配置!M26</f>
        <v>16421.150000000001</v>
      </c>
      <c r="N26" s="1">
        <f t="shared" si="4"/>
        <v>3439.87</v>
      </c>
      <c r="O26" s="5">
        <f>基准卡牌配置!O26</f>
        <v>3201.9</v>
      </c>
      <c r="P26" s="6">
        <f t="shared" si="10"/>
        <v>0.34000000000014552</v>
      </c>
      <c r="Q26">
        <v>0.6</v>
      </c>
      <c r="R26">
        <f t="shared" si="6"/>
        <v>7167.6</v>
      </c>
      <c r="S26">
        <f t="shared" si="7"/>
        <v>1728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D26" sqref="D26"/>
    </sheetView>
  </sheetViews>
  <sheetFormatPr defaultRowHeight="13.5" x14ac:dyDescent="0.15"/>
  <cols>
    <col min="3" max="3" width="10.125" customWidth="1"/>
  </cols>
  <sheetData>
    <row r="1" spans="1:6" x14ac:dyDescent="0.15">
      <c r="A1" t="s">
        <v>9</v>
      </c>
      <c r="B1" t="s">
        <v>7</v>
      </c>
      <c r="C1" t="s">
        <v>31</v>
      </c>
      <c r="D1" t="s">
        <v>5</v>
      </c>
      <c r="E1" t="s">
        <v>16</v>
      </c>
      <c r="F1" t="s">
        <v>10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卡牌时间战力!D466</f>
        <v>1402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卡牌时间战力!D616</f>
        <v>1852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5" width="9" style="9"/>
    <col min="7" max="7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s="9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32</v>
      </c>
      <c r="E2" s="2">
        <v>8</v>
      </c>
      <c r="F2" s="9">
        <v>0</v>
      </c>
      <c r="G2" s="9">
        <f t="shared" ref="G2:G26" si="0">ROUND(E2*(1-F2)+E2*2*F2,2)</f>
        <v>8</v>
      </c>
      <c r="H2">
        <f>卡牌时间战力!J2</f>
        <v>1</v>
      </c>
      <c r="I2" s="12">
        <v>7</v>
      </c>
      <c r="J2" s="4">
        <f t="shared" ref="J2:J20" si="1">ROUND(D2*0.3,0)</f>
        <v>10</v>
      </c>
      <c r="K2" s="1">
        <f t="shared" ref="K2:K26" si="2">ROUND(N2*2*(1+0.05),2)</f>
        <v>27.99</v>
      </c>
      <c r="L2" s="1">
        <f t="shared" ref="L2:L26" si="3">ROUND(K2*Q2+(1-Q2)*N2+2/3*(D2),2)</f>
        <v>43.46</v>
      </c>
      <c r="M2" s="5">
        <f>卡牌等级战力!D2</f>
        <v>43.23</v>
      </c>
      <c r="N2" s="1">
        <f t="shared" ref="N2:N26" si="4">ROUND((2/3*I2+1/3*J2+1/3*G2+1/3*(H2*G2)), 2)</f>
        <v>13.33</v>
      </c>
      <c r="O2" s="5">
        <f>卡牌等级战力!F2</f>
        <v>15.2</v>
      </c>
      <c r="P2" s="6">
        <f>M2-L2</f>
        <v>-0.23000000000000398</v>
      </c>
      <c r="Q2">
        <v>0.6</v>
      </c>
      <c r="R2">
        <f t="shared" ref="R2:R26" si="5">ROUND((1+H2)*G2+J2,2)</f>
        <v>26</v>
      </c>
      <c r="S2">
        <f t="shared" ref="S2:S26" si="6">ROUND(G2*H2,0)</f>
        <v>8</v>
      </c>
    </row>
    <row r="3" spans="1:19" x14ac:dyDescent="0.15">
      <c r="A3">
        <v>2</v>
      </c>
      <c r="B3">
        <v>2</v>
      </c>
      <c r="C3">
        <v>100</v>
      </c>
      <c r="D3" s="4">
        <v>36</v>
      </c>
      <c r="E3" s="2">
        <v>14</v>
      </c>
      <c r="F3" s="9">
        <v>0</v>
      </c>
      <c r="G3" s="9">
        <f t="shared" si="0"/>
        <v>14</v>
      </c>
      <c r="H3">
        <f>卡牌时间战力!J3</f>
        <v>1</v>
      </c>
      <c r="I3" s="12">
        <v>11</v>
      </c>
      <c r="J3" s="4">
        <f t="shared" si="1"/>
        <v>11</v>
      </c>
      <c r="K3" s="1">
        <f t="shared" si="2"/>
        <v>42.69</v>
      </c>
      <c r="L3" s="1">
        <f t="shared" si="3"/>
        <v>57.75</v>
      </c>
      <c r="M3" s="5">
        <f>卡牌等级战力!D3</f>
        <v>57.65</v>
      </c>
      <c r="N3" s="1">
        <f t="shared" si="4"/>
        <v>20.329999999999998</v>
      </c>
      <c r="O3" s="5">
        <f>卡牌等级战力!F3</f>
        <v>20.27</v>
      </c>
      <c r="P3" s="6">
        <f t="shared" ref="P3:P26" si="7">M3-L3</f>
        <v>-0.10000000000000142</v>
      </c>
      <c r="Q3">
        <v>0.6</v>
      </c>
      <c r="R3">
        <f t="shared" si="5"/>
        <v>39</v>
      </c>
      <c r="S3">
        <f t="shared" si="6"/>
        <v>14</v>
      </c>
    </row>
    <row r="4" spans="1:19" x14ac:dyDescent="0.15">
      <c r="A4">
        <v>3</v>
      </c>
      <c r="B4">
        <v>3</v>
      </c>
      <c r="C4">
        <v>150</v>
      </c>
      <c r="D4" s="4">
        <v>36</v>
      </c>
      <c r="E4" s="2">
        <v>22</v>
      </c>
      <c r="F4" s="9">
        <v>2.5000000000000001E-3</v>
      </c>
      <c r="G4" s="9">
        <f t="shared" si="0"/>
        <v>22.06</v>
      </c>
      <c r="H4">
        <f>卡牌时间战力!J4</f>
        <v>1</v>
      </c>
      <c r="I4" s="12">
        <v>16</v>
      </c>
      <c r="J4" s="4">
        <f t="shared" si="1"/>
        <v>11</v>
      </c>
      <c r="K4" s="1">
        <f t="shared" si="2"/>
        <v>60.98</v>
      </c>
      <c r="L4" s="1">
        <f t="shared" si="3"/>
        <v>72.2</v>
      </c>
      <c r="M4" s="5">
        <f>卡牌等级战力!D4</f>
        <v>72.05</v>
      </c>
      <c r="N4" s="1">
        <f t="shared" si="4"/>
        <v>29.04</v>
      </c>
      <c r="O4" s="5">
        <f>卡牌等级战力!F4</f>
        <v>25.33</v>
      </c>
      <c r="P4" s="6">
        <f t="shared" si="7"/>
        <v>-0.15000000000000568</v>
      </c>
      <c r="Q4">
        <v>0.6</v>
      </c>
      <c r="R4">
        <f t="shared" si="5"/>
        <v>55.12</v>
      </c>
      <c r="S4">
        <f t="shared" si="6"/>
        <v>22</v>
      </c>
    </row>
    <row r="5" spans="1:19" x14ac:dyDescent="0.15">
      <c r="A5">
        <v>5</v>
      </c>
      <c r="B5">
        <v>4</v>
      </c>
      <c r="C5">
        <v>250</v>
      </c>
      <c r="D5" s="4">
        <v>49</v>
      </c>
      <c r="E5" s="2">
        <v>32</v>
      </c>
      <c r="F5" s="9">
        <v>2.5000000000000001E-3</v>
      </c>
      <c r="G5" s="9">
        <f t="shared" si="0"/>
        <v>32.08</v>
      </c>
      <c r="H5">
        <f>卡牌时间战力!J6</f>
        <v>1</v>
      </c>
      <c r="I5" s="12">
        <v>22</v>
      </c>
      <c r="J5" s="4">
        <f t="shared" si="1"/>
        <v>15</v>
      </c>
      <c r="K5" s="1">
        <f t="shared" si="2"/>
        <v>86.21</v>
      </c>
      <c r="L5" s="1">
        <f t="shared" si="3"/>
        <v>100.81</v>
      </c>
      <c r="M5" s="5">
        <f>卡牌等级战力!D5</f>
        <v>100.9</v>
      </c>
      <c r="N5" s="1">
        <f t="shared" si="4"/>
        <v>41.05</v>
      </c>
      <c r="O5" s="5">
        <f>卡牌等级战力!F5</f>
        <v>35.479999999999997</v>
      </c>
      <c r="P5" s="6">
        <f t="shared" si="7"/>
        <v>9.0000000000003411E-2</v>
      </c>
      <c r="Q5">
        <v>0.6</v>
      </c>
      <c r="R5">
        <f t="shared" si="5"/>
        <v>79.16</v>
      </c>
      <c r="S5">
        <f t="shared" si="6"/>
        <v>32</v>
      </c>
    </row>
    <row r="6" spans="1:19" x14ac:dyDescent="0.15">
      <c r="A6">
        <v>7</v>
      </c>
      <c r="B6">
        <v>5</v>
      </c>
      <c r="C6">
        <v>350</v>
      </c>
      <c r="D6" s="4">
        <v>57</v>
      </c>
      <c r="E6" s="2">
        <v>45</v>
      </c>
      <c r="F6" s="9">
        <v>5.0000000000000001E-3</v>
      </c>
      <c r="G6" s="9">
        <f t="shared" si="0"/>
        <v>45.23</v>
      </c>
      <c r="H6">
        <f>卡牌时间战力!J8</f>
        <v>1</v>
      </c>
      <c r="I6" s="12">
        <v>29</v>
      </c>
      <c r="J6" s="4">
        <f t="shared" si="1"/>
        <v>17</v>
      </c>
      <c r="K6" s="1">
        <f t="shared" si="2"/>
        <v>115.82</v>
      </c>
      <c r="L6" s="1">
        <f t="shared" si="3"/>
        <v>129.55000000000001</v>
      </c>
      <c r="M6" s="5">
        <f>卡牌等级战力!D6</f>
        <v>129.71</v>
      </c>
      <c r="N6" s="1">
        <f t="shared" si="4"/>
        <v>55.15</v>
      </c>
      <c r="O6" s="5">
        <f>卡牌等级战力!F6</f>
        <v>45.61</v>
      </c>
      <c r="P6" s="6">
        <f t="shared" si="7"/>
        <v>0.15999999999999659</v>
      </c>
      <c r="Q6">
        <v>0.6</v>
      </c>
      <c r="R6">
        <f t="shared" si="5"/>
        <v>107.46</v>
      </c>
      <c r="S6">
        <f t="shared" si="6"/>
        <v>45</v>
      </c>
    </row>
    <row r="7" spans="1:19" x14ac:dyDescent="0.15">
      <c r="A7">
        <v>10</v>
      </c>
      <c r="B7">
        <v>6</v>
      </c>
      <c r="C7">
        <v>500</v>
      </c>
      <c r="D7" s="4">
        <v>78</v>
      </c>
      <c r="E7" s="2">
        <v>60</v>
      </c>
      <c r="F7" s="9">
        <v>0.01</v>
      </c>
      <c r="G7" s="9">
        <f t="shared" si="0"/>
        <v>60.6</v>
      </c>
      <c r="H7">
        <f>卡牌时间战力!J11</f>
        <v>1</v>
      </c>
      <c r="I7" s="12">
        <v>37</v>
      </c>
      <c r="J7" s="4">
        <f t="shared" si="1"/>
        <v>23</v>
      </c>
      <c r="K7" s="1">
        <f t="shared" si="2"/>
        <v>152.72999999999999</v>
      </c>
      <c r="L7" s="1">
        <f t="shared" si="3"/>
        <v>172.73</v>
      </c>
      <c r="M7" s="5">
        <f>卡牌等级战力!D7</f>
        <v>172.96</v>
      </c>
      <c r="N7" s="1">
        <f t="shared" si="4"/>
        <v>72.73</v>
      </c>
      <c r="O7" s="5">
        <f>卡牌等级战力!F7</f>
        <v>60.82</v>
      </c>
      <c r="P7" s="6">
        <f t="shared" si="7"/>
        <v>0.23000000000001819</v>
      </c>
      <c r="Q7">
        <v>0.6</v>
      </c>
      <c r="R7">
        <f t="shared" si="5"/>
        <v>144.19999999999999</v>
      </c>
      <c r="S7">
        <f t="shared" si="6"/>
        <v>61</v>
      </c>
    </row>
    <row r="8" spans="1:19" x14ac:dyDescent="0.15">
      <c r="A8">
        <v>13</v>
      </c>
      <c r="B8">
        <v>7</v>
      </c>
      <c r="C8">
        <v>650</v>
      </c>
      <c r="D8" s="4">
        <v>74</v>
      </c>
      <c r="E8" s="2">
        <v>92</v>
      </c>
      <c r="F8" s="9">
        <v>1.4999999999999999E-2</v>
      </c>
      <c r="G8" s="9">
        <f t="shared" si="0"/>
        <v>93.38</v>
      </c>
      <c r="H8">
        <f>卡牌时间战力!J14</f>
        <v>1</v>
      </c>
      <c r="I8" s="12">
        <v>46</v>
      </c>
      <c r="J8" s="4">
        <f t="shared" si="1"/>
        <v>22</v>
      </c>
      <c r="K8" s="1">
        <f t="shared" si="2"/>
        <v>210.53</v>
      </c>
      <c r="L8" s="1">
        <f t="shared" si="3"/>
        <v>215.75</v>
      </c>
      <c r="M8" s="5">
        <f>卡牌等级战力!D8</f>
        <v>216.22</v>
      </c>
      <c r="N8" s="1">
        <f t="shared" si="4"/>
        <v>100.25</v>
      </c>
      <c r="O8" s="5">
        <f>卡牌等级战力!F8</f>
        <v>76.040000000000006</v>
      </c>
      <c r="P8" s="6">
        <f t="shared" si="7"/>
        <v>0.46999999999999886</v>
      </c>
      <c r="Q8">
        <v>0.6</v>
      </c>
      <c r="R8">
        <f t="shared" si="5"/>
        <v>208.76</v>
      </c>
      <c r="S8">
        <f t="shared" si="6"/>
        <v>93</v>
      </c>
    </row>
    <row r="9" spans="1:19" x14ac:dyDescent="0.15">
      <c r="A9">
        <v>17</v>
      </c>
      <c r="B9">
        <v>8</v>
      </c>
      <c r="C9">
        <v>850</v>
      </c>
      <c r="D9" s="4">
        <v>123</v>
      </c>
      <c r="E9" s="2">
        <v>130</v>
      </c>
      <c r="F9" s="9">
        <v>2.5000000000000001E-2</v>
      </c>
      <c r="G9" s="9">
        <f t="shared" si="0"/>
        <v>133.25</v>
      </c>
      <c r="H9">
        <f>卡牌时间战力!J18</f>
        <v>1</v>
      </c>
      <c r="I9" s="12">
        <v>56</v>
      </c>
      <c r="J9" s="4">
        <f t="shared" si="1"/>
        <v>37</v>
      </c>
      <c r="K9" s="1">
        <f t="shared" si="2"/>
        <v>290.85000000000002</v>
      </c>
      <c r="L9" s="1">
        <f t="shared" si="3"/>
        <v>311.91000000000003</v>
      </c>
      <c r="M9" s="5">
        <f>卡牌等级战力!D9</f>
        <v>311.91000000000003</v>
      </c>
      <c r="N9" s="1">
        <f t="shared" si="4"/>
        <v>138.5</v>
      </c>
      <c r="O9" s="5">
        <f>卡牌等级战力!F9</f>
        <v>96.33</v>
      </c>
      <c r="P9" s="6">
        <f t="shared" si="7"/>
        <v>0</v>
      </c>
      <c r="Q9">
        <v>0.6</v>
      </c>
      <c r="R9">
        <f t="shared" si="5"/>
        <v>303.5</v>
      </c>
      <c r="S9">
        <f t="shared" si="6"/>
        <v>133</v>
      </c>
    </row>
    <row r="10" spans="1:19" x14ac:dyDescent="0.15">
      <c r="A10">
        <v>21</v>
      </c>
      <c r="B10">
        <v>9</v>
      </c>
      <c r="C10">
        <v>1050</v>
      </c>
      <c r="D10" s="4">
        <v>138</v>
      </c>
      <c r="E10" s="2">
        <v>165</v>
      </c>
      <c r="F10" s="9">
        <v>2.9000000000000001E-2</v>
      </c>
      <c r="G10" s="9">
        <f t="shared" si="0"/>
        <v>169.79</v>
      </c>
      <c r="H10">
        <f>卡牌时间战力!J22</f>
        <v>1</v>
      </c>
      <c r="I10" s="12">
        <v>67</v>
      </c>
      <c r="J10" s="4">
        <f t="shared" si="1"/>
        <v>41</v>
      </c>
      <c r="K10" s="1">
        <f t="shared" si="2"/>
        <v>360.21</v>
      </c>
      <c r="L10" s="1">
        <f t="shared" si="3"/>
        <v>376.74</v>
      </c>
      <c r="M10" s="5">
        <f>卡牌等级战力!D10</f>
        <v>377.59</v>
      </c>
      <c r="N10" s="1">
        <f t="shared" si="4"/>
        <v>171.53</v>
      </c>
      <c r="O10" s="5">
        <f>卡牌等级战力!F10</f>
        <v>116.62</v>
      </c>
      <c r="P10" s="6">
        <f t="shared" si="7"/>
        <v>0.84999999999996589</v>
      </c>
      <c r="Q10">
        <v>0.6</v>
      </c>
      <c r="R10">
        <f t="shared" si="5"/>
        <v>380.58</v>
      </c>
      <c r="S10">
        <f t="shared" si="6"/>
        <v>170</v>
      </c>
    </row>
    <row r="11" spans="1:19" x14ac:dyDescent="0.15">
      <c r="A11">
        <v>25</v>
      </c>
      <c r="B11">
        <v>10</v>
      </c>
      <c r="C11">
        <v>1250</v>
      </c>
      <c r="D11" s="4">
        <v>148</v>
      </c>
      <c r="E11" s="2">
        <v>203</v>
      </c>
      <c r="F11" s="9">
        <v>3.6999999999999998E-2</v>
      </c>
      <c r="G11" s="9">
        <f t="shared" si="0"/>
        <v>210.51</v>
      </c>
      <c r="H11">
        <f>卡牌时间战力!J26</f>
        <v>1</v>
      </c>
      <c r="I11" s="12">
        <v>79</v>
      </c>
      <c r="J11" s="4">
        <f t="shared" si="1"/>
        <v>44</v>
      </c>
      <c r="K11" s="1">
        <f t="shared" si="2"/>
        <v>436.11</v>
      </c>
      <c r="L11" s="1">
        <f t="shared" si="3"/>
        <v>443.4</v>
      </c>
      <c r="M11" s="5">
        <f>卡牌等级战力!D11</f>
        <v>443.3</v>
      </c>
      <c r="N11" s="1">
        <f t="shared" si="4"/>
        <v>207.67</v>
      </c>
      <c r="O11" s="5">
        <f>卡牌等级战力!F11</f>
        <v>136.93</v>
      </c>
      <c r="P11" s="6">
        <f t="shared" si="7"/>
        <v>-9.9999999999965894E-2</v>
      </c>
      <c r="Q11">
        <v>0.6</v>
      </c>
      <c r="R11">
        <f t="shared" si="5"/>
        <v>465.02</v>
      </c>
      <c r="S11">
        <f t="shared" si="6"/>
        <v>211</v>
      </c>
    </row>
    <row r="12" spans="1:19" x14ac:dyDescent="0.15">
      <c r="A12">
        <v>30</v>
      </c>
      <c r="B12">
        <v>11</v>
      </c>
      <c r="C12">
        <v>1500</v>
      </c>
      <c r="D12" s="4">
        <v>254</v>
      </c>
      <c r="E12" s="2">
        <v>238</v>
      </c>
      <c r="F12" s="9">
        <v>4.5999999999999999E-2</v>
      </c>
      <c r="G12" s="9">
        <f t="shared" si="0"/>
        <v>248.95</v>
      </c>
      <c r="H12">
        <f>卡牌时间战力!J31</f>
        <v>1</v>
      </c>
      <c r="I12" s="12">
        <v>92</v>
      </c>
      <c r="J12" s="4">
        <f t="shared" si="1"/>
        <v>76</v>
      </c>
      <c r="K12" s="1">
        <f t="shared" si="2"/>
        <v>530.52</v>
      </c>
      <c r="L12" s="1">
        <f t="shared" si="3"/>
        <v>588.70000000000005</v>
      </c>
      <c r="M12" s="5">
        <f>卡牌等级战力!D12</f>
        <v>589.45000000000005</v>
      </c>
      <c r="N12" s="1">
        <f t="shared" si="4"/>
        <v>252.63</v>
      </c>
      <c r="O12" s="5">
        <f>卡牌等级战力!F12</f>
        <v>162.32</v>
      </c>
      <c r="P12" s="6">
        <f t="shared" si="7"/>
        <v>0.75</v>
      </c>
      <c r="Q12">
        <v>0.6</v>
      </c>
      <c r="R12">
        <f t="shared" si="5"/>
        <v>573.9</v>
      </c>
      <c r="S12">
        <f t="shared" si="6"/>
        <v>249</v>
      </c>
    </row>
    <row r="13" spans="1:19" x14ac:dyDescent="0.15">
      <c r="A13">
        <v>35</v>
      </c>
      <c r="B13">
        <v>12</v>
      </c>
      <c r="C13">
        <v>1750</v>
      </c>
      <c r="D13" s="4">
        <v>289</v>
      </c>
      <c r="E13" s="2">
        <v>277</v>
      </c>
      <c r="F13" s="9">
        <v>5.5E-2</v>
      </c>
      <c r="G13" s="9">
        <f t="shared" si="0"/>
        <v>292.24</v>
      </c>
      <c r="H13">
        <f>卡牌时间战力!J36</f>
        <v>1</v>
      </c>
      <c r="I13" s="12">
        <v>106</v>
      </c>
      <c r="J13" s="4">
        <f t="shared" si="1"/>
        <v>87</v>
      </c>
      <c r="K13" s="1">
        <f t="shared" si="2"/>
        <v>618.42999999999995</v>
      </c>
      <c r="L13" s="1">
        <f t="shared" si="3"/>
        <v>681.52</v>
      </c>
      <c r="M13" s="5">
        <f>卡牌等级战力!D13</f>
        <v>681.61</v>
      </c>
      <c r="N13" s="1">
        <f t="shared" si="4"/>
        <v>294.49</v>
      </c>
      <c r="O13" s="5">
        <f>卡牌等级战力!F13</f>
        <v>187.72</v>
      </c>
      <c r="P13" s="6">
        <f t="shared" si="7"/>
        <v>9.0000000000031832E-2</v>
      </c>
      <c r="Q13">
        <v>0.6</v>
      </c>
      <c r="R13">
        <f t="shared" si="5"/>
        <v>671.48</v>
      </c>
      <c r="S13">
        <f t="shared" si="6"/>
        <v>292</v>
      </c>
    </row>
    <row r="14" spans="1:19" x14ac:dyDescent="0.15">
      <c r="A14">
        <v>41</v>
      </c>
      <c r="B14">
        <v>13</v>
      </c>
      <c r="C14">
        <v>2050</v>
      </c>
      <c r="D14" s="4">
        <v>336</v>
      </c>
      <c r="E14" s="2">
        <v>320</v>
      </c>
      <c r="F14" s="9">
        <v>6.5000000000000002E-2</v>
      </c>
      <c r="G14" s="9">
        <f t="shared" si="0"/>
        <v>340.8</v>
      </c>
      <c r="H14">
        <f>卡牌时间战力!J42</f>
        <v>1</v>
      </c>
      <c r="I14" s="12">
        <v>122</v>
      </c>
      <c r="J14" s="4">
        <f t="shared" si="1"/>
        <v>101</v>
      </c>
      <c r="K14" s="1">
        <f t="shared" si="2"/>
        <v>718.62</v>
      </c>
      <c r="L14" s="1">
        <f t="shared" si="3"/>
        <v>792.05</v>
      </c>
      <c r="M14" s="5">
        <f>卡牌等级战力!D14</f>
        <v>792.23</v>
      </c>
      <c r="N14" s="1">
        <f t="shared" si="4"/>
        <v>342.2</v>
      </c>
      <c r="O14" s="5">
        <f>卡牌等级战力!F14</f>
        <v>218.21</v>
      </c>
      <c r="P14" s="6">
        <f t="shared" si="7"/>
        <v>0.18000000000006366</v>
      </c>
      <c r="Q14">
        <v>0.6</v>
      </c>
      <c r="R14">
        <f t="shared" si="5"/>
        <v>782.6</v>
      </c>
      <c r="S14">
        <f t="shared" si="6"/>
        <v>341</v>
      </c>
    </row>
    <row r="15" spans="1:19" x14ac:dyDescent="0.15">
      <c r="A15">
        <v>48</v>
      </c>
      <c r="B15">
        <v>14</v>
      </c>
      <c r="C15">
        <v>2400</v>
      </c>
      <c r="D15" s="4">
        <v>514</v>
      </c>
      <c r="E15" s="2">
        <v>368</v>
      </c>
      <c r="F15" s="9">
        <v>7.5999999999999998E-2</v>
      </c>
      <c r="G15" s="9">
        <f t="shared" si="0"/>
        <v>395.97</v>
      </c>
      <c r="H15">
        <f>卡牌时间战力!J49</f>
        <v>1</v>
      </c>
      <c r="I15" s="12">
        <v>140</v>
      </c>
      <c r="J15" s="4">
        <f t="shared" si="1"/>
        <v>154</v>
      </c>
      <c r="K15" s="1">
        <f t="shared" si="2"/>
        <v>858.17</v>
      </c>
      <c r="L15" s="1">
        <f t="shared" si="3"/>
        <v>1021.03</v>
      </c>
      <c r="M15" s="5">
        <f>卡牌等级战力!D15</f>
        <v>1021.31</v>
      </c>
      <c r="N15" s="1">
        <f t="shared" si="4"/>
        <v>408.65</v>
      </c>
      <c r="O15" s="5">
        <f>卡牌等级战力!F15</f>
        <v>253.8</v>
      </c>
      <c r="P15" s="6">
        <f t="shared" si="7"/>
        <v>0.27999999999997272</v>
      </c>
      <c r="Q15">
        <v>0.6</v>
      </c>
      <c r="R15">
        <f t="shared" si="5"/>
        <v>945.94</v>
      </c>
      <c r="S15">
        <f t="shared" si="6"/>
        <v>396</v>
      </c>
    </row>
    <row r="16" spans="1:19" x14ac:dyDescent="0.15">
      <c r="A16">
        <v>57</v>
      </c>
      <c r="B16">
        <v>15</v>
      </c>
      <c r="C16">
        <v>2850</v>
      </c>
      <c r="D16" s="4">
        <v>625</v>
      </c>
      <c r="E16" s="2">
        <v>421</v>
      </c>
      <c r="F16" s="9">
        <v>8.8999999999999996E-2</v>
      </c>
      <c r="G16" s="9">
        <f t="shared" si="0"/>
        <v>458.47</v>
      </c>
      <c r="H16">
        <f>卡牌时间战力!J58</f>
        <v>1</v>
      </c>
      <c r="I16" s="12">
        <v>160</v>
      </c>
      <c r="J16" s="4">
        <f t="shared" si="1"/>
        <v>188</v>
      </c>
      <c r="K16" s="1">
        <f t="shared" si="2"/>
        <v>997.46</v>
      </c>
      <c r="L16" s="1">
        <f t="shared" si="3"/>
        <v>1205.1300000000001</v>
      </c>
      <c r="M16" s="5">
        <f>卡牌等级战力!D16</f>
        <v>1205.32</v>
      </c>
      <c r="N16" s="1">
        <f t="shared" si="4"/>
        <v>474.98</v>
      </c>
      <c r="O16" s="5">
        <f>卡牌等级战力!F16</f>
        <v>299.58999999999997</v>
      </c>
      <c r="P16" s="6">
        <f t="shared" si="7"/>
        <v>0.1899999999998272</v>
      </c>
      <c r="Q16">
        <v>0.6</v>
      </c>
      <c r="R16">
        <f t="shared" si="5"/>
        <v>1104.94</v>
      </c>
      <c r="S16">
        <f t="shared" si="6"/>
        <v>458</v>
      </c>
    </row>
    <row r="17" spans="1:19" x14ac:dyDescent="0.15">
      <c r="A17">
        <v>67</v>
      </c>
      <c r="B17">
        <v>16</v>
      </c>
      <c r="C17">
        <v>3350</v>
      </c>
      <c r="D17" s="4">
        <v>915</v>
      </c>
      <c r="E17" s="2">
        <v>480</v>
      </c>
      <c r="F17" s="9">
        <v>0.1</v>
      </c>
      <c r="G17" s="9">
        <f t="shared" si="0"/>
        <v>528</v>
      </c>
      <c r="H17">
        <f>卡牌时间战力!J68</f>
        <v>1</v>
      </c>
      <c r="I17" s="12">
        <v>182</v>
      </c>
      <c r="J17" s="4">
        <f t="shared" si="1"/>
        <v>275</v>
      </c>
      <c r="K17" s="1">
        <f t="shared" si="2"/>
        <v>1186.5</v>
      </c>
      <c r="L17" s="1">
        <f t="shared" si="3"/>
        <v>1547.9</v>
      </c>
      <c r="M17" s="5">
        <f>卡牌等级战力!D17</f>
        <v>1547.85</v>
      </c>
      <c r="N17" s="1">
        <f t="shared" si="4"/>
        <v>565</v>
      </c>
      <c r="O17" s="5">
        <f>卡牌等级战力!F17</f>
        <v>350.51</v>
      </c>
      <c r="P17" s="6">
        <f t="shared" si="7"/>
        <v>-5.0000000000181899E-2</v>
      </c>
      <c r="Q17">
        <v>0.6</v>
      </c>
      <c r="R17">
        <f t="shared" si="5"/>
        <v>1331</v>
      </c>
      <c r="S17">
        <f t="shared" si="6"/>
        <v>528</v>
      </c>
    </row>
    <row r="18" spans="1:19" x14ac:dyDescent="0.15">
      <c r="A18">
        <v>78</v>
      </c>
      <c r="B18">
        <v>17</v>
      </c>
      <c r="C18">
        <v>3900</v>
      </c>
      <c r="D18" s="4">
        <v>1074</v>
      </c>
      <c r="E18" s="2">
        <v>546</v>
      </c>
      <c r="F18" s="9">
        <v>0.111</v>
      </c>
      <c r="G18" s="9">
        <f t="shared" si="0"/>
        <v>606.61</v>
      </c>
      <c r="H18">
        <f>卡牌时间战力!J79</f>
        <v>1</v>
      </c>
      <c r="I18" s="12">
        <v>207</v>
      </c>
      <c r="J18" s="4">
        <f t="shared" si="1"/>
        <v>322</v>
      </c>
      <c r="K18" s="1">
        <f t="shared" si="2"/>
        <v>1364.45</v>
      </c>
      <c r="L18" s="1">
        <f t="shared" si="3"/>
        <v>1794.57</v>
      </c>
      <c r="M18" s="5">
        <f>卡牌等级战力!D18</f>
        <v>1794.89</v>
      </c>
      <c r="N18" s="1">
        <f t="shared" si="4"/>
        <v>649.74</v>
      </c>
      <c r="O18" s="5">
        <f>卡牌等级战力!F18</f>
        <v>406.56</v>
      </c>
      <c r="P18" s="6">
        <f t="shared" si="7"/>
        <v>0.32000000000016371</v>
      </c>
      <c r="Q18">
        <v>0.6</v>
      </c>
      <c r="R18">
        <f t="shared" si="5"/>
        <v>1535.22</v>
      </c>
      <c r="S18">
        <f t="shared" si="6"/>
        <v>607</v>
      </c>
    </row>
    <row r="19" spans="1:19" x14ac:dyDescent="0.15">
      <c r="A19">
        <v>91</v>
      </c>
      <c r="B19">
        <v>18</v>
      </c>
      <c r="C19">
        <v>4550</v>
      </c>
      <c r="D19" s="4">
        <v>1268</v>
      </c>
      <c r="E19" s="2">
        <v>619</v>
      </c>
      <c r="F19" s="9">
        <v>0.125</v>
      </c>
      <c r="G19" s="9">
        <f t="shared" si="0"/>
        <v>696.38</v>
      </c>
      <c r="H19">
        <f>卡牌时间战力!J92</f>
        <v>1</v>
      </c>
      <c r="I19" s="12">
        <v>235</v>
      </c>
      <c r="J19" s="4">
        <f t="shared" si="1"/>
        <v>380</v>
      </c>
      <c r="K19" s="1">
        <f t="shared" si="2"/>
        <v>1569.94</v>
      </c>
      <c r="L19" s="1">
        <f t="shared" si="3"/>
        <v>2086.33</v>
      </c>
      <c r="M19" s="5">
        <f>卡牌等级战力!D19</f>
        <v>2086.9699999999998</v>
      </c>
      <c r="N19" s="1">
        <f t="shared" si="4"/>
        <v>747.59</v>
      </c>
      <c r="O19" s="5">
        <f>卡牌等级战力!F19</f>
        <v>472.87</v>
      </c>
      <c r="P19" s="6">
        <f t="shared" si="7"/>
        <v>0.63999999999987267</v>
      </c>
      <c r="Q19">
        <v>0.6</v>
      </c>
      <c r="R19">
        <f t="shared" si="5"/>
        <v>1772.76</v>
      </c>
      <c r="S19">
        <f t="shared" si="6"/>
        <v>696</v>
      </c>
    </row>
    <row r="20" spans="1:19" x14ac:dyDescent="0.15">
      <c r="A20">
        <v>110</v>
      </c>
      <c r="B20">
        <v>19</v>
      </c>
      <c r="C20">
        <v>5500</v>
      </c>
      <c r="D20" s="4">
        <v>1884</v>
      </c>
      <c r="E20" s="9">
        <v>700</v>
      </c>
      <c r="F20" s="9">
        <v>0.13</v>
      </c>
      <c r="G20" s="9">
        <f t="shared" si="0"/>
        <v>791</v>
      </c>
      <c r="H20">
        <f>卡牌时间战力!J111</f>
        <v>1</v>
      </c>
      <c r="I20" s="4">
        <v>266</v>
      </c>
      <c r="J20" s="4">
        <f t="shared" si="1"/>
        <v>565</v>
      </c>
      <c r="K20" s="1">
        <f t="shared" si="2"/>
        <v>1875.3</v>
      </c>
      <c r="L20" s="1">
        <f t="shared" si="3"/>
        <v>2738.38</v>
      </c>
      <c r="M20" s="5">
        <f>卡牌等级战力!D20</f>
        <v>2738.05</v>
      </c>
      <c r="N20" s="1">
        <f t="shared" si="4"/>
        <v>893</v>
      </c>
      <c r="O20" s="5">
        <f>卡牌等级战力!F20</f>
        <v>569.91</v>
      </c>
      <c r="P20" s="6">
        <f t="shared" si="7"/>
        <v>-0.32999999999992724</v>
      </c>
      <c r="Q20">
        <v>0.6</v>
      </c>
      <c r="R20">
        <f t="shared" si="5"/>
        <v>2147</v>
      </c>
      <c r="S20">
        <f t="shared" si="6"/>
        <v>791</v>
      </c>
    </row>
    <row r="21" spans="1:19" x14ac:dyDescent="0.15">
      <c r="A21">
        <v>132</v>
      </c>
      <c r="B21">
        <v>20</v>
      </c>
      <c r="C21">
        <v>6600</v>
      </c>
      <c r="D21" s="4">
        <v>2529</v>
      </c>
      <c r="E21" s="9">
        <v>830</v>
      </c>
      <c r="F21" s="9">
        <v>0.18</v>
      </c>
      <c r="G21" s="9">
        <f t="shared" si="0"/>
        <v>979.4</v>
      </c>
      <c r="H21">
        <f>卡牌时间战力!J143</f>
        <v>1</v>
      </c>
      <c r="I21" s="4">
        <v>300</v>
      </c>
      <c r="J21" s="4">
        <f>ROUND(D21*0.3,0)</f>
        <v>759</v>
      </c>
      <c r="K21" s="1">
        <f t="shared" si="2"/>
        <v>2322.4499999999998</v>
      </c>
      <c r="L21" s="1">
        <f t="shared" si="3"/>
        <v>3521.84</v>
      </c>
      <c r="M21" s="5">
        <f>卡牌等级战力!D21</f>
        <v>3521.88</v>
      </c>
      <c r="N21" s="1">
        <f t="shared" si="4"/>
        <v>1105.93</v>
      </c>
      <c r="O21" s="5">
        <f>卡牌等级战力!F21</f>
        <v>733.66</v>
      </c>
      <c r="P21" s="6">
        <f t="shared" si="7"/>
        <v>3.999999999996362E-2</v>
      </c>
      <c r="Q21">
        <v>0.6</v>
      </c>
      <c r="R21">
        <f t="shared" si="5"/>
        <v>2717.8</v>
      </c>
      <c r="S21">
        <f t="shared" si="6"/>
        <v>979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3556</v>
      </c>
      <c r="E22" s="9">
        <f t="shared" ref="E22:E26" si="8">ROUND(E21+(E21-E20)*1.4,0)</f>
        <v>1012</v>
      </c>
      <c r="F22" s="9">
        <v>0.18</v>
      </c>
      <c r="G22" s="9">
        <f t="shared" si="0"/>
        <v>1194.1600000000001</v>
      </c>
      <c r="H22">
        <f>卡牌时间战力!J144</f>
        <v>1</v>
      </c>
      <c r="I22" s="15">
        <f>ROUND(I21+(I21-I20)*1.6,0)</f>
        <v>354</v>
      </c>
      <c r="J22" s="4">
        <f t="shared" ref="J22:J26" si="9">ROUND(D22*0.3,0)</f>
        <v>1067</v>
      </c>
      <c r="K22" s="1">
        <f t="shared" si="2"/>
        <v>2914.32</v>
      </c>
      <c r="L22" s="1">
        <f t="shared" si="3"/>
        <v>4674.37</v>
      </c>
      <c r="M22" s="5">
        <f>基准卡牌配置!M22</f>
        <v>4674.3500000000004</v>
      </c>
      <c r="N22" s="1">
        <f t="shared" si="4"/>
        <v>1387.77</v>
      </c>
      <c r="O22" s="5">
        <f>基准卡牌配置!O22</f>
        <v>974.91</v>
      </c>
      <c r="P22" s="6">
        <f t="shared" si="7"/>
        <v>-1.9999999999527063E-2</v>
      </c>
      <c r="Q22">
        <v>0.6</v>
      </c>
      <c r="R22">
        <f t="shared" si="5"/>
        <v>3455.32</v>
      </c>
      <c r="S22">
        <f t="shared" si="6"/>
        <v>1194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5638</v>
      </c>
      <c r="E23" s="9">
        <f t="shared" si="8"/>
        <v>1267</v>
      </c>
      <c r="F23" s="9">
        <v>0.18</v>
      </c>
      <c r="G23" s="9">
        <f t="shared" si="0"/>
        <v>1495.06</v>
      </c>
      <c r="H23">
        <f>卡牌时间战力!J145</f>
        <v>1</v>
      </c>
      <c r="I23" s="15">
        <f t="shared" ref="I23:I26" si="10">ROUND(I22+(I22-I21)*1.6,0)</f>
        <v>440</v>
      </c>
      <c r="J23" s="4">
        <f t="shared" si="9"/>
        <v>1691</v>
      </c>
      <c r="K23" s="1">
        <f t="shared" si="2"/>
        <v>3892.79</v>
      </c>
      <c r="L23" s="1">
        <f t="shared" si="3"/>
        <v>6835.82</v>
      </c>
      <c r="M23" s="5">
        <f>基准卡牌配置!M23</f>
        <v>6835.8</v>
      </c>
      <c r="N23" s="1">
        <f t="shared" si="4"/>
        <v>1853.71</v>
      </c>
      <c r="O23" s="5">
        <f>基准卡牌配置!O23</f>
        <v>1320.36</v>
      </c>
      <c r="P23" s="6">
        <f t="shared" si="7"/>
        <v>-1.9999999999527063E-2</v>
      </c>
      <c r="Q23">
        <v>0.6</v>
      </c>
      <c r="R23">
        <f t="shared" si="5"/>
        <v>4681.12</v>
      </c>
      <c r="S23">
        <f t="shared" si="6"/>
        <v>1495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7792</v>
      </c>
      <c r="E24" s="9">
        <f t="shared" si="8"/>
        <v>1624</v>
      </c>
      <c r="F24" s="9">
        <v>0.2</v>
      </c>
      <c r="G24" s="9">
        <f t="shared" si="0"/>
        <v>1948.8</v>
      </c>
      <c r="H24">
        <f>卡牌时间战力!J146</f>
        <v>1</v>
      </c>
      <c r="I24" s="15">
        <f t="shared" si="10"/>
        <v>578</v>
      </c>
      <c r="J24" s="4">
        <f t="shared" si="9"/>
        <v>2338</v>
      </c>
      <c r="K24" s="1">
        <f t="shared" si="2"/>
        <v>5174.13</v>
      </c>
      <c r="L24" s="1">
        <f t="shared" si="3"/>
        <v>9284.69</v>
      </c>
      <c r="M24" s="5">
        <f>基准卡牌配置!M24</f>
        <v>9284.0499999999993</v>
      </c>
      <c r="N24" s="1">
        <f t="shared" si="4"/>
        <v>2463.87</v>
      </c>
      <c r="O24" s="5">
        <f>基准卡牌配置!O24</f>
        <v>1797.62</v>
      </c>
      <c r="P24" s="6">
        <f t="shared" si="7"/>
        <v>-0.64000000000123691</v>
      </c>
      <c r="Q24">
        <v>0.6</v>
      </c>
      <c r="R24">
        <f t="shared" si="5"/>
        <v>6235.6</v>
      </c>
      <c r="S24">
        <f t="shared" si="6"/>
        <v>1949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10450</v>
      </c>
      <c r="E25" s="9">
        <f t="shared" si="8"/>
        <v>2124</v>
      </c>
      <c r="F25" s="9">
        <v>0.2</v>
      </c>
      <c r="G25" s="9">
        <f t="shared" si="0"/>
        <v>2548.8000000000002</v>
      </c>
      <c r="H25">
        <f>卡牌时间战力!J147</f>
        <v>1</v>
      </c>
      <c r="I25" s="15">
        <f t="shared" si="10"/>
        <v>799</v>
      </c>
      <c r="J25" s="4">
        <f t="shared" si="9"/>
        <v>3135</v>
      </c>
      <c r="K25" s="1">
        <f t="shared" si="2"/>
        <v>6881.43</v>
      </c>
      <c r="L25" s="1">
        <f t="shared" si="3"/>
        <v>12406.27</v>
      </c>
      <c r="M25" s="5">
        <f>基准卡牌配置!M25</f>
        <v>12405.72</v>
      </c>
      <c r="N25" s="1">
        <f t="shared" si="4"/>
        <v>3276.87</v>
      </c>
      <c r="O25" s="5">
        <f>基准卡牌配置!O25</f>
        <v>2409.4699999999998</v>
      </c>
      <c r="P25" s="6">
        <f t="shared" si="7"/>
        <v>-0.55000000000109139</v>
      </c>
      <c r="Q25">
        <v>0.6</v>
      </c>
      <c r="R25">
        <f t="shared" si="5"/>
        <v>8232.6</v>
      </c>
      <c r="S25">
        <f t="shared" si="6"/>
        <v>2549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13685</v>
      </c>
      <c r="E26" s="9">
        <f t="shared" si="8"/>
        <v>2824</v>
      </c>
      <c r="F26" s="9">
        <v>0.2</v>
      </c>
      <c r="G26" s="9">
        <f t="shared" si="0"/>
        <v>3388.8</v>
      </c>
      <c r="H26">
        <f>卡牌时间战力!J148</f>
        <v>1</v>
      </c>
      <c r="I26" s="15">
        <f t="shared" si="10"/>
        <v>1153</v>
      </c>
      <c r="J26" s="4">
        <f t="shared" si="9"/>
        <v>4106</v>
      </c>
      <c r="K26" s="1">
        <f t="shared" si="2"/>
        <v>9232.7099999999991</v>
      </c>
      <c r="L26" s="1">
        <f t="shared" si="3"/>
        <v>16421.57</v>
      </c>
      <c r="M26" s="5">
        <f>基准卡牌配置!M26</f>
        <v>16421.150000000001</v>
      </c>
      <c r="N26" s="1">
        <f t="shared" si="4"/>
        <v>4396.53</v>
      </c>
      <c r="O26" s="5">
        <f>基准卡牌配置!O26</f>
        <v>3201.9</v>
      </c>
      <c r="P26" s="6">
        <f t="shared" si="7"/>
        <v>-0.41999999999825377</v>
      </c>
      <c r="Q26">
        <v>0.6</v>
      </c>
      <c r="R26">
        <f t="shared" si="5"/>
        <v>10883.6</v>
      </c>
      <c r="S26">
        <f t="shared" si="6"/>
        <v>3389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S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29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>
        <f>卡牌时间战力!J2</f>
        <v>1</v>
      </c>
      <c r="I2" s="12">
        <v>7</v>
      </c>
      <c r="J2" s="8">
        <f t="shared" ref="J2:J20" si="1">ROUND(D2*0.5,0)</f>
        <v>15</v>
      </c>
      <c r="K2" s="1">
        <f t="shared" ref="K2:K26" si="2">ROUND(N2*2*(1+0.05),2)</f>
        <v>31.08</v>
      </c>
      <c r="L2" s="1">
        <f t="shared" ref="L2:L26" si="3">ROUND(K2*Q2+(1-Q2)*N2+2/3*(D2),2)</f>
        <v>43.9</v>
      </c>
      <c r="M2" s="5">
        <f>卡牌等级战力!D2</f>
        <v>43.23</v>
      </c>
      <c r="N2" s="1">
        <f t="shared" ref="N2:N26" si="4">ROUND((2/3*I2+1/3*J2+1/3*G2+1/3*(H2*G2)), 2)</f>
        <v>14.8</v>
      </c>
      <c r="O2" s="5">
        <f>卡牌等级战力!F2</f>
        <v>15.2</v>
      </c>
      <c r="P2" s="6">
        <f>M2-L2</f>
        <v>-0.67000000000000171</v>
      </c>
      <c r="Q2">
        <v>0.6</v>
      </c>
      <c r="R2">
        <f t="shared" ref="R2:R26" si="5">ROUND((1+H2)*G2+J2,2)</f>
        <v>30.4</v>
      </c>
      <c r="S2">
        <f t="shared" ref="S2:S26" si="6">ROUND(G2*H2,0)</f>
        <v>8</v>
      </c>
    </row>
    <row r="3" spans="1:19" x14ac:dyDescent="0.15">
      <c r="A3">
        <v>2</v>
      </c>
      <c r="B3">
        <v>2</v>
      </c>
      <c r="C3">
        <v>100</v>
      </c>
      <c r="D3" s="4">
        <v>31</v>
      </c>
      <c r="E3">
        <v>13</v>
      </c>
      <c r="F3">
        <f>卡牌时间战力!H3</f>
        <v>0.10005</v>
      </c>
      <c r="G3">
        <f t="shared" si="0"/>
        <v>14.3</v>
      </c>
      <c r="H3">
        <f>卡牌时间战力!J3</f>
        <v>1</v>
      </c>
      <c r="I3" s="12">
        <v>11</v>
      </c>
      <c r="J3" s="8">
        <f t="shared" si="1"/>
        <v>16</v>
      </c>
      <c r="K3" s="1">
        <f t="shared" si="2"/>
        <v>46.62</v>
      </c>
      <c r="L3" s="1">
        <f t="shared" si="3"/>
        <v>57.52</v>
      </c>
      <c r="M3" s="5">
        <f>卡牌等级战力!D3</f>
        <v>57.65</v>
      </c>
      <c r="N3" s="1">
        <f t="shared" si="4"/>
        <v>22.2</v>
      </c>
      <c r="O3" s="5">
        <f>卡牌等级战力!F3</f>
        <v>20.27</v>
      </c>
      <c r="P3" s="6">
        <f t="shared" ref="P3:P26" si="7">M3-L3</f>
        <v>0.12999999999999545</v>
      </c>
      <c r="Q3">
        <v>0.6</v>
      </c>
      <c r="R3">
        <f t="shared" si="5"/>
        <v>44.6</v>
      </c>
      <c r="S3">
        <f t="shared" si="6"/>
        <v>14</v>
      </c>
    </row>
    <row r="4" spans="1:19" x14ac:dyDescent="0.15">
      <c r="A4">
        <v>3</v>
      </c>
      <c r="B4">
        <v>3</v>
      </c>
      <c r="C4">
        <v>150</v>
      </c>
      <c r="D4" s="4">
        <v>32</v>
      </c>
      <c r="E4">
        <v>21</v>
      </c>
      <c r="F4">
        <f>卡牌时间战力!H4</f>
        <v>0.10009999999999999</v>
      </c>
      <c r="G4">
        <f t="shared" si="0"/>
        <v>23.1</v>
      </c>
      <c r="H4">
        <f>卡牌时间战力!J4</f>
        <v>1</v>
      </c>
      <c r="I4" s="12">
        <v>15</v>
      </c>
      <c r="J4" s="8">
        <f t="shared" si="1"/>
        <v>16</v>
      </c>
      <c r="K4" s="1">
        <f t="shared" si="2"/>
        <v>64.53</v>
      </c>
      <c r="L4" s="1">
        <f t="shared" si="3"/>
        <v>72.34</v>
      </c>
      <c r="M4" s="5">
        <f>卡牌等级战力!D4</f>
        <v>72.05</v>
      </c>
      <c r="N4" s="1">
        <f t="shared" si="4"/>
        <v>30.73</v>
      </c>
      <c r="O4" s="5">
        <f>卡牌等级战力!F4</f>
        <v>25.33</v>
      </c>
      <c r="P4" s="6">
        <f t="shared" si="7"/>
        <v>-0.29000000000000625</v>
      </c>
      <c r="Q4">
        <v>0.6</v>
      </c>
      <c r="R4">
        <f t="shared" si="5"/>
        <v>62.2</v>
      </c>
      <c r="S4">
        <f t="shared" si="6"/>
        <v>23</v>
      </c>
    </row>
    <row r="5" spans="1:19" x14ac:dyDescent="0.15">
      <c r="A5">
        <v>5</v>
      </c>
      <c r="B5">
        <v>4</v>
      </c>
      <c r="C5">
        <v>250</v>
      </c>
      <c r="D5" s="4">
        <v>44</v>
      </c>
      <c r="E5">
        <v>32</v>
      </c>
      <c r="F5">
        <f>卡牌时间战力!H6</f>
        <v>0.10019999999999998</v>
      </c>
      <c r="G5">
        <f t="shared" si="0"/>
        <v>35.21</v>
      </c>
      <c r="H5">
        <f>卡牌时间战力!J6</f>
        <v>1</v>
      </c>
      <c r="I5" s="12">
        <v>19</v>
      </c>
      <c r="J5" s="8">
        <f t="shared" si="1"/>
        <v>22</v>
      </c>
      <c r="K5" s="1">
        <f t="shared" si="2"/>
        <v>91.29</v>
      </c>
      <c r="L5" s="1">
        <f t="shared" si="3"/>
        <v>101.5</v>
      </c>
      <c r="M5" s="5">
        <f>卡牌等级战力!D5</f>
        <v>100.9</v>
      </c>
      <c r="N5" s="1">
        <f t="shared" si="4"/>
        <v>43.47</v>
      </c>
      <c r="O5" s="5">
        <f>卡牌等级战力!F5</f>
        <v>35.479999999999997</v>
      </c>
      <c r="P5" s="6">
        <f t="shared" si="7"/>
        <v>-0.59999999999999432</v>
      </c>
      <c r="Q5">
        <v>0.6</v>
      </c>
      <c r="R5">
        <f t="shared" si="5"/>
        <v>92.42</v>
      </c>
      <c r="S5">
        <f t="shared" si="6"/>
        <v>35</v>
      </c>
    </row>
    <row r="6" spans="1:19" x14ac:dyDescent="0.15">
      <c r="A6">
        <v>7</v>
      </c>
      <c r="B6">
        <v>5</v>
      </c>
      <c r="C6">
        <v>350</v>
      </c>
      <c r="D6" s="4">
        <v>53</v>
      </c>
      <c r="E6">
        <v>44</v>
      </c>
      <c r="F6">
        <f>卡牌时间战力!H8</f>
        <v>0.10029999999999997</v>
      </c>
      <c r="G6">
        <f t="shared" si="0"/>
        <v>48.41</v>
      </c>
      <c r="H6">
        <f>卡牌时间战力!J8</f>
        <v>1</v>
      </c>
      <c r="I6" s="12">
        <v>24</v>
      </c>
      <c r="J6" s="8">
        <f t="shared" si="1"/>
        <v>27</v>
      </c>
      <c r="K6" s="1">
        <f t="shared" si="2"/>
        <v>120.27</v>
      </c>
      <c r="L6" s="1">
        <f t="shared" si="3"/>
        <v>130.4</v>
      </c>
      <c r="M6" s="5">
        <f>卡牌等级战力!D6</f>
        <v>129.71</v>
      </c>
      <c r="N6" s="1">
        <f t="shared" si="4"/>
        <v>57.27</v>
      </c>
      <c r="O6" s="5">
        <f>卡牌等级战力!F6</f>
        <v>45.61</v>
      </c>
      <c r="P6" s="6">
        <f t="shared" si="7"/>
        <v>-0.68999999999999773</v>
      </c>
      <c r="Q6">
        <v>0.6</v>
      </c>
      <c r="R6">
        <f t="shared" si="5"/>
        <v>123.82</v>
      </c>
      <c r="S6">
        <f t="shared" si="6"/>
        <v>48</v>
      </c>
    </row>
    <row r="7" spans="1:19" x14ac:dyDescent="0.15">
      <c r="A7">
        <v>10</v>
      </c>
      <c r="B7">
        <v>6</v>
      </c>
      <c r="C7">
        <v>500</v>
      </c>
      <c r="D7" s="4">
        <v>75</v>
      </c>
      <c r="E7">
        <v>57</v>
      </c>
      <c r="F7">
        <f>卡牌时间战力!H11</f>
        <v>0.10044999999999996</v>
      </c>
      <c r="G7">
        <f t="shared" si="0"/>
        <v>62.73</v>
      </c>
      <c r="H7">
        <f>卡牌时间战力!J11</f>
        <v>1</v>
      </c>
      <c r="I7" s="12">
        <v>30</v>
      </c>
      <c r="J7" s="8">
        <f t="shared" si="1"/>
        <v>38</v>
      </c>
      <c r="K7" s="1">
        <f t="shared" si="2"/>
        <v>156.43</v>
      </c>
      <c r="L7" s="1">
        <f t="shared" si="3"/>
        <v>173.65</v>
      </c>
      <c r="M7" s="5">
        <f>卡牌等级战力!D7</f>
        <v>172.96</v>
      </c>
      <c r="N7" s="1">
        <f t="shared" si="4"/>
        <v>74.489999999999995</v>
      </c>
      <c r="O7" s="5">
        <f>卡牌等级战力!F7</f>
        <v>60.82</v>
      </c>
      <c r="P7" s="6">
        <f t="shared" si="7"/>
        <v>-0.68999999999999773</v>
      </c>
      <c r="Q7">
        <v>0.6</v>
      </c>
      <c r="R7">
        <f t="shared" si="5"/>
        <v>163.46</v>
      </c>
      <c r="S7">
        <f t="shared" si="6"/>
        <v>63</v>
      </c>
    </row>
    <row r="8" spans="1:19" x14ac:dyDescent="0.15">
      <c r="A8">
        <v>13</v>
      </c>
      <c r="B8">
        <v>7</v>
      </c>
      <c r="C8">
        <v>650</v>
      </c>
      <c r="D8" s="4">
        <v>95</v>
      </c>
      <c r="E8">
        <v>70</v>
      </c>
      <c r="F8">
        <f>卡牌时间战力!H14</f>
        <v>0.10059999999999994</v>
      </c>
      <c r="G8">
        <f t="shared" si="0"/>
        <v>77.040000000000006</v>
      </c>
      <c r="H8">
        <f>卡牌时间战力!J14</f>
        <v>1</v>
      </c>
      <c r="I8" s="12">
        <v>37</v>
      </c>
      <c r="J8" s="8">
        <f t="shared" si="1"/>
        <v>48</v>
      </c>
      <c r="K8" s="1">
        <f t="shared" si="2"/>
        <v>193.26</v>
      </c>
      <c r="L8" s="1">
        <f t="shared" si="3"/>
        <v>216.1</v>
      </c>
      <c r="M8" s="5">
        <f>卡牌等级战力!D8</f>
        <v>216.22</v>
      </c>
      <c r="N8" s="1">
        <f t="shared" si="4"/>
        <v>92.03</v>
      </c>
      <c r="O8" s="5">
        <f>卡牌等级战力!F8</f>
        <v>76.040000000000006</v>
      </c>
      <c r="P8" s="6">
        <f t="shared" si="7"/>
        <v>0.12000000000000455</v>
      </c>
      <c r="Q8">
        <v>0.6</v>
      </c>
      <c r="R8">
        <f t="shared" si="5"/>
        <v>202.08</v>
      </c>
      <c r="S8">
        <f t="shared" si="6"/>
        <v>77</v>
      </c>
    </row>
    <row r="9" spans="1:19" x14ac:dyDescent="0.15">
      <c r="A9">
        <v>17</v>
      </c>
      <c r="B9">
        <v>8</v>
      </c>
      <c r="C9">
        <v>850</v>
      </c>
      <c r="D9" s="4">
        <v>162</v>
      </c>
      <c r="E9">
        <v>90</v>
      </c>
      <c r="F9">
        <f>卡牌时间战力!H18</f>
        <v>0.10079999999999992</v>
      </c>
      <c r="G9">
        <f t="shared" si="0"/>
        <v>99.07</v>
      </c>
      <c r="H9">
        <f>卡牌时间战力!J18</f>
        <v>1</v>
      </c>
      <c r="I9" s="12">
        <v>45</v>
      </c>
      <c r="J9" s="8">
        <f t="shared" si="1"/>
        <v>81</v>
      </c>
      <c r="K9" s="1">
        <f t="shared" si="2"/>
        <v>258.41000000000003</v>
      </c>
      <c r="L9" s="1">
        <f t="shared" si="3"/>
        <v>312.27</v>
      </c>
      <c r="M9" s="5">
        <f>卡牌等级战力!D9</f>
        <v>311.91000000000003</v>
      </c>
      <c r="N9" s="1">
        <f t="shared" si="4"/>
        <v>123.05</v>
      </c>
      <c r="O9" s="5">
        <f>卡牌等级战力!F9</f>
        <v>96.33</v>
      </c>
      <c r="P9" s="6">
        <f t="shared" si="7"/>
        <v>-0.3599999999999568</v>
      </c>
      <c r="Q9">
        <v>0.6</v>
      </c>
      <c r="R9">
        <f t="shared" si="5"/>
        <v>279.14</v>
      </c>
      <c r="S9">
        <f t="shared" si="6"/>
        <v>99</v>
      </c>
    </row>
    <row r="10" spans="1:19" x14ac:dyDescent="0.15">
      <c r="A10">
        <v>21</v>
      </c>
      <c r="B10">
        <v>9</v>
      </c>
      <c r="C10">
        <v>1050</v>
      </c>
      <c r="D10" s="4">
        <v>182</v>
      </c>
      <c r="E10">
        <v>120</v>
      </c>
      <c r="F10">
        <f>卡牌时间战力!H22</f>
        <v>0.1009999999999999</v>
      </c>
      <c r="G10">
        <f t="shared" si="0"/>
        <v>132.12</v>
      </c>
      <c r="H10">
        <f>卡牌时间战力!J22</f>
        <v>1</v>
      </c>
      <c r="I10" s="12">
        <v>54</v>
      </c>
      <c r="J10" s="8">
        <f t="shared" si="1"/>
        <v>91</v>
      </c>
      <c r="K10" s="1">
        <f t="shared" si="2"/>
        <v>324.26</v>
      </c>
      <c r="L10" s="1">
        <f t="shared" si="3"/>
        <v>377.65</v>
      </c>
      <c r="M10" s="5">
        <f>卡牌等级战力!D10</f>
        <v>377.59</v>
      </c>
      <c r="N10" s="1">
        <f t="shared" si="4"/>
        <v>154.41</v>
      </c>
      <c r="O10" s="5">
        <f>卡牌等级战力!F10</f>
        <v>116.62</v>
      </c>
      <c r="P10" s="6">
        <f t="shared" si="7"/>
        <v>-6.0000000000002274E-2</v>
      </c>
      <c r="Q10">
        <v>0.6</v>
      </c>
      <c r="R10">
        <f t="shared" si="5"/>
        <v>355.24</v>
      </c>
      <c r="S10">
        <f t="shared" si="6"/>
        <v>132</v>
      </c>
    </row>
    <row r="11" spans="1:19" x14ac:dyDescent="0.15">
      <c r="A11">
        <v>25</v>
      </c>
      <c r="B11">
        <v>10</v>
      </c>
      <c r="C11">
        <v>1250</v>
      </c>
      <c r="D11" s="4">
        <v>192</v>
      </c>
      <c r="E11">
        <v>157</v>
      </c>
      <c r="F11">
        <f>卡牌时间战力!H26</f>
        <v>0.10119999999999987</v>
      </c>
      <c r="G11">
        <f t="shared" si="0"/>
        <v>172.89</v>
      </c>
      <c r="H11">
        <f>卡牌时间战力!J26</f>
        <v>1</v>
      </c>
      <c r="I11" s="12">
        <v>64</v>
      </c>
      <c r="J11" s="8">
        <f t="shared" si="1"/>
        <v>96</v>
      </c>
      <c r="K11" s="1">
        <f t="shared" si="2"/>
        <v>398.85</v>
      </c>
      <c r="L11" s="1">
        <f t="shared" si="3"/>
        <v>443.28</v>
      </c>
      <c r="M11" s="5">
        <f>卡牌等级战力!D11</f>
        <v>443.3</v>
      </c>
      <c r="N11" s="1">
        <f t="shared" si="4"/>
        <v>189.93</v>
      </c>
      <c r="O11" s="5">
        <f>卡牌等级战力!F11</f>
        <v>136.93</v>
      </c>
      <c r="P11" s="6">
        <f t="shared" si="7"/>
        <v>2.0000000000038654E-2</v>
      </c>
      <c r="Q11">
        <v>0.6</v>
      </c>
      <c r="R11">
        <f t="shared" si="5"/>
        <v>441.78</v>
      </c>
      <c r="S11">
        <f t="shared" si="6"/>
        <v>173</v>
      </c>
    </row>
    <row r="12" spans="1:19" x14ac:dyDescent="0.15">
      <c r="A12">
        <v>30</v>
      </c>
      <c r="B12">
        <v>11</v>
      </c>
      <c r="C12">
        <v>1500</v>
      </c>
      <c r="D12" s="4">
        <v>300</v>
      </c>
      <c r="E12">
        <v>184</v>
      </c>
      <c r="F12">
        <f>卡牌时间战力!H31</f>
        <v>0.10144999999999985</v>
      </c>
      <c r="G12">
        <f t="shared" si="0"/>
        <v>202.67</v>
      </c>
      <c r="H12">
        <f>卡牌时间战力!J31</f>
        <v>1</v>
      </c>
      <c r="I12" s="12">
        <v>75</v>
      </c>
      <c r="J12" s="8">
        <f t="shared" si="1"/>
        <v>150</v>
      </c>
      <c r="K12" s="1">
        <f t="shared" si="2"/>
        <v>493.73</v>
      </c>
      <c r="L12" s="1">
        <f t="shared" si="3"/>
        <v>590.28</v>
      </c>
      <c r="M12" s="5">
        <f>卡牌等级战力!D12</f>
        <v>589.45000000000005</v>
      </c>
      <c r="N12" s="1">
        <f t="shared" si="4"/>
        <v>235.11</v>
      </c>
      <c r="O12" s="5">
        <f>卡牌等级战力!F12</f>
        <v>162.32</v>
      </c>
      <c r="P12" s="6">
        <f t="shared" si="7"/>
        <v>-0.82999999999992724</v>
      </c>
      <c r="Q12">
        <v>0.6</v>
      </c>
      <c r="R12">
        <f t="shared" si="5"/>
        <v>555.34</v>
      </c>
      <c r="S12">
        <f t="shared" si="6"/>
        <v>203</v>
      </c>
    </row>
    <row r="13" spans="1:19" x14ac:dyDescent="0.15">
      <c r="A13">
        <v>35</v>
      </c>
      <c r="B13">
        <v>12</v>
      </c>
      <c r="C13">
        <v>1750</v>
      </c>
      <c r="D13" s="4">
        <v>345</v>
      </c>
      <c r="E13">
        <v>213</v>
      </c>
      <c r="F13">
        <f>卡牌时间战力!H36</f>
        <v>0.10169999999999982</v>
      </c>
      <c r="G13">
        <f t="shared" si="0"/>
        <v>234.66</v>
      </c>
      <c r="H13">
        <f>卡牌时间战力!J36</f>
        <v>1</v>
      </c>
      <c r="I13" s="12">
        <v>87</v>
      </c>
      <c r="J13" s="8">
        <f t="shared" si="1"/>
        <v>173</v>
      </c>
      <c r="K13" s="1">
        <f t="shared" si="2"/>
        <v>571.42999999999995</v>
      </c>
      <c r="L13" s="1">
        <f t="shared" si="3"/>
        <v>681.7</v>
      </c>
      <c r="M13" s="5">
        <f>卡牌等级战力!D13</f>
        <v>681.61</v>
      </c>
      <c r="N13" s="1">
        <f t="shared" si="4"/>
        <v>272.11</v>
      </c>
      <c r="O13" s="5">
        <f>卡牌等级战力!F13</f>
        <v>187.72</v>
      </c>
      <c r="P13" s="6">
        <f t="shared" si="7"/>
        <v>-9.0000000000031832E-2</v>
      </c>
      <c r="Q13">
        <v>0.6</v>
      </c>
      <c r="R13">
        <f t="shared" si="5"/>
        <v>642.32000000000005</v>
      </c>
      <c r="S13">
        <f t="shared" si="6"/>
        <v>235</v>
      </c>
    </row>
    <row r="14" spans="1:19" x14ac:dyDescent="0.15">
      <c r="A14">
        <v>41</v>
      </c>
      <c r="B14">
        <v>13</v>
      </c>
      <c r="C14">
        <v>2050</v>
      </c>
      <c r="D14" s="4">
        <v>403</v>
      </c>
      <c r="E14">
        <v>247</v>
      </c>
      <c r="F14">
        <f>卡牌时间战力!H42</f>
        <v>0.10199999999999979</v>
      </c>
      <c r="G14">
        <f t="shared" si="0"/>
        <v>272.19</v>
      </c>
      <c r="H14">
        <f>卡牌时间战力!J42</f>
        <v>1</v>
      </c>
      <c r="I14" s="12">
        <v>100</v>
      </c>
      <c r="J14" s="8">
        <f t="shared" si="1"/>
        <v>202</v>
      </c>
      <c r="K14" s="1">
        <f t="shared" si="2"/>
        <v>662.47</v>
      </c>
      <c r="L14" s="1">
        <f t="shared" si="3"/>
        <v>792.33</v>
      </c>
      <c r="M14" s="5">
        <f>卡牌等级战力!D14</f>
        <v>792.23</v>
      </c>
      <c r="N14" s="1">
        <f t="shared" si="4"/>
        <v>315.45999999999998</v>
      </c>
      <c r="O14" s="5">
        <f>卡牌等级战力!F14</f>
        <v>218.21</v>
      </c>
      <c r="P14" s="6">
        <f t="shared" si="7"/>
        <v>-0.10000000000002274</v>
      </c>
      <c r="Q14">
        <v>0.6</v>
      </c>
      <c r="R14">
        <f t="shared" si="5"/>
        <v>746.38</v>
      </c>
      <c r="S14">
        <f t="shared" si="6"/>
        <v>272</v>
      </c>
    </row>
    <row r="15" spans="1:19" x14ac:dyDescent="0.15">
      <c r="A15">
        <v>48</v>
      </c>
      <c r="B15">
        <v>14</v>
      </c>
      <c r="C15">
        <v>2400</v>
      </c>
      <c r="D15" s="4">
        <v>582</v>
      </c>
      <c r="E15">
        <v>283</v>
      </c>
      <c r="F15">
        <f>卡牌时间战力!H49</f>
        <v>0.10234999999999975</v>
      </c>
      <c r="G15">
        <f t="shared" si="0"/>
        <v>311.97000000000003</v>
      </c>
      <c r="H15">
        <f>卡牌时间战力!J49</f>
        <v>1</v>
      </c>
      <c r="I15" s="12">
        <v>115</v>
      </c>
      <c r="J15" s="8">
        <f t="shared" si="1"/>
        <v>291</v>
      </c>
      <c r="K15" s="1">
        <f t="shared" si="2"/>
        <v>801.47</v>
      </c>
      <c r="L15" s="1">
        <f t="shared" si="3"/>
        <v>1021.54</v>
      </c>
      <c r="M15" s="5">
        <f>卡牌等级战力!D15</f>
        <v>1021.31</v>
      </c>
      <c r="N15" s="1">
        <f t="shared" si="4"/>
        <v>381.65</v>
      </c>
      <c r="O15" s="5">
        <f>卡牌等级战力!F15</f>
        <v>253.8</v>
      </c>
      <c r="P15" s="6">
        <f t="shared" si="7"/>
        <v>-0.23000000000001819</v>
      </c>
      <c r="Q15">
        <v>0.6</v>
      </c>
      <c r="R15">
        <f t="shared" si="5"/>
        <v>914.94</v>
      </c>
      <c r="S15">
        <f t="shared" si="6"/>
        <v>312</v>
      </c>
    </row>
    <row r="16" spans="1:19" x14ac:dyDescent="0.15">
      <c r="A16">
        <v>57</v>
      </c>
      <c r="B16">
        <v>15</v>
      </c>
      <c r="C16">
        <v>2850</v>
      </c>
      <c r="D16" s="4">
        <v>704</v>
      </c>
      <c r="E16">
        <v>324</v>
      </c>
      <c r="F16">
        <f>卡牌时间战力!H58</f>
        <v>0.1027999999999997</v>
      </c>
      <c r="G16">
        <f t="shared" si="0"/>
        <v>357.31</v>
      </c>
      <c r="H16">
        <f>卡牌时间战力!J58</f>
        <v>1</v>
      </c>
      <c r="I16" s="12">
        <v>132</v>
      </c>
      <c r="J16" s="8">
        <f t="shared" si="1"/>
        <v>352</v>
      </c>
      <c r="K16" s="1">
        <f t="shared" si="2"/>
        <v>931.43</v>
      </c>
      <c r="L16" s="1">
        <f t="shared" si="3"/>
        <v>1205.6099999999999</v>
      </c>
      <c r="M16" s="5">
        <f>卡牌等级战力!D16</f>
        <v>1205.32</v>
      </c>
      <c r="N16" s="1">
        <f t="shared" si="4"/>
        <v>443.54</v>
      </c>
      <c r="O16" s="5">
        <f>卡牌等级战力!F16</f>
        <v>299.58999999999997</v>
      </c>
      <c r="P16" s="6">
        <f t="shared" si="7"/>
        <v>-0.28999999999996362</v>
      </c>
      <c r="Q16">
        <v>0.6</v>
      </c>
      <c r="R16">
        <f t="shared" si="5"/>
        <v>1066.6199999999999</v>
      </c>
      <c r="S16">
        <f t="shared" si="6"/>
        <v>357</v>
      </c>
    </row>
    <row r="17" spans="1:19" x14ac:dyDescent="0.15">
      <c r="A17">
        <v>67</v>
      </c>
      <c r="B17">
        <v>16</v>
      </c>
      <c r="C17">
        <v>3350</v>
      </c>
      <c r="D17" s="4">
        <v>986</v>
      </c>
      <c r="E17">
        <v>369</v>
      </c>
      <c r="F17">
        <f>卡牌时间战力!H68</f>
        <v>0.10329999999999964</v>
      </c>
      <c r="G17">
        <f t="shared" si="0"/>
        <v>407.12</v>
      </c>
      <c r="H17">
        <f>卡牌时间战力!J68</f>
        <v>1</v>
      </c>
      <c r="I17" s="12">
        <v>151</v>
      </c>
      <c r="J17" s="8">
        <f t="shared" si="1"/>
        <v>493</v>
      </c>
      <c r="K17" s="1">
        <f t="shared" si="2"/>
        <v>1126.46</v>
      </c>
      <c r="L17" s="1">
        <f t="shared" si="3"/>
        <v>1547.77</v>
      </c>
      <c r="M17" s="5">
        <f>卡牌等级战力!D17</f>
        <v>1547.85</v>
      </c>
      <c r="N17" s="1">
        <f t="shared" si="4"/>
        <v>536.41</v>
      </c>
      <c r="O17" s="5">
        <f>卡牌等级战力!F17</f>
        <v>350.51</v>
      </c>
      <c r="P17" s="6">
        <f t="shared" si="7"/>
        <v>7.999999999992724E-2</v>
      </c>
      <c r="Q17">
        <v>0.6</v>
      </c>
      <c r="R17">
        <f t="shared" si="5"/>
        <v>1307.24</v>
      </c>
      <c r="S17">
        <f t="shared" si="6"/>
        <v>407</v>
      </c>
    </row>
    <row r="18" spans="1:19" x14ac:dyDescent="0.15">
      <c r="A18">
        <v>78</v>
      </c>
      <c r="B18">
        <v>17</v>
      </c>
      <c r="C18">
        <v>3900</v>
      </c>
      <c r="D18" s="4">
        <v>1160</v>
      </c>
      <c r="E18">
        <v>418</v>
      </c>
      <c r="F18">
        <f>卡牌时间战力!H79</f>
        <v>0.10384999999999958</v>
      </c>
      <c r="G18">
        <f t="shared" si="0"/>
        <v>461.41</v>
      </c>
      <c r="H18">
        <f>卡牌时间战力!J79</f>
        <v>1</v>
      </c>
      <c r="I18" s="12">
        <v>172</v>
      </c>
      <c r="J18" s="8">
        <f t="shared" si="1"/>
        <v>580</v>
      </c>
      <c r="K18" s="1">
        <f t="shared" si="2"/>
        <v>1292.78</v>
      </c>
      <c r="L18" s="1">
        <f t="shared" si="3"/>
        <v>1795.25</v>
      </c>
      <c r="M18" s="5">
        <f>卡牌等级战力!D18</f>
        <v>1794.89</v>
      </c>
      <c r="N18" s="1">
        <f t="shared" si="4"/>
        <v>615.61</v>
      </c>
      <c r="O18" s="5">
        <f>卡牌等级战力!F18</f>
        <v>406.56</v>
      </c>
      <c r="P18" s="6">
        <f t="shared" si="7"/>
        <v>-0.35999999999989996</v>
      </c>
      <c r="Q18">
        <v>0.6</v>
      </c>
      <c r="R18">
        <f t="shared" si="5"/>
        <v>1502.82</v>
      </c>
      <c r="S18">
        <f t="shared" si="6"/>
        <v>461</v>
      </c>
    </row>
    <row r="19" spans="1:19" x14ac:dyDescent="0.15">
      <c r="A19">
        <v>91</v>
      </c>
      <c r="B19">
        <v>18</v>
      </c>
      <c r="C19">
        <v>4550</v>
      </c>
      <c r="D19" s="4">
        <v>1371</v>
      </c>
      <c r="E19">
        <v>473</v>
      </c>
      <c r="F19">
        <f>卡牌时间战力!H92</f>
        <v>0.10449999999999951</v>
      </c>
      <c r="G19">
        <f t="shared" si="0"/>
        <v>522.42999999999995</v>
      </c>
      <c r="H19">
        <f>卡牌时间战力!J92</f>
        <v>1</v>
      </c>
      <c r="I19" s="12">
        <v>195</v>
      </c>
      <c r="J19" s="8">
        <f t="shared" si="1"/>
        <v>686</v>
      </c>
      <c r="K19" s="1">
        <f t="shared" si="2"/>
        <v>1484.6</v>
      </c>
      <c r="L19" s="1">
        <f t="shared" si="3"/>
        <v>2087.54</v>
      </c>
      <c r="M19" s="5">
        <f>卡牌等级战力!D19</f>
        <v>2086.9699999999998</v>
      </c>
      <c r="N19" s="1">
        <f t="shared" si="4"/>
        <v>706.95</v>
      </c>
      <c r="O19" s="5">
        <f>卡牌等级战力!F19</f>
        <v>472.87</v>
      </c>
      <c r="P19" s="6">
        <f t="shared" si="7"/>
        <v>-0.57000000000016371</v>
      </c>
      <c r="Q19">
        <v>0.6</v>
      </c>
      <c r="R19">
        <f t="shared" si="5"/>
        <v>1730.86</v>
      </c>
      <c r="S19">
        <f t="shared" si="6"/>
        <v>522</v>
      </c>
    </row>
    <row r="20" spans="1:19" x14ac:dyDescent="0.15">
      <c r="A20">
        <v>110</v>
      </c>
      <c r="B20">
        <v>19</v>
      </c>
      <c r="C20">
        <v>5500</v>
      </c>
      <c r="D20" s="4">
        <v>1950</v>
      </c>
      <c r="E20">
        <v>535</v>
      </c>
      <c r="F20">
        <f>卡牌时间战力!H111</f>
        <v>0.10544999999999941</v>
      </c>
      <c r="G20">
        <f t="shared" si="0"/>
        <v>591.41999999999996</v>
      </c>
      <c r="H20">
        <f>卡牌时间战力!J111</f>
        <v>1</v>
      </c>
      <c r="I20" s="4">
        <v>221</v>
      </c>
      <c r="J20" s="8">
        <f t="shared" si="1"/>
        <v>975</v>
      </c>
      <c r="K20" s="1">
        <f t="shared" si="2"/>
        <v>1819.88</v>
      </c>
      <c r="L20" s="1">
        <f t="shared" si="3"/>
        <v>2738.57</v>
      </c>
      <c r="M20" s="5">
        <f>卡牌等级战力!D20</f>
        <v>2738.05</v>
      </c>
      <c r="N20" s="1">
        <f t="shared" si="4"/>
        <v>866.61</v>
      </c>
      <c r="O20" s="5">
        <f>卡牌等级战力!F20</f>
        <v>569.91</v>
      </c>
      <c r="P20" s="6">
        <f t="shared" si="7"/>
        <v>-0.51999999999998181</v>
      </c>
      <c r="Q20">
        <v>0.6</v>
      </c>
      <c r="R20">
        <f t="shared" si="5"/>
        <v>2157.84</v>
      </c>
      <c r="S20">
        <f t="shared" si="6"/>
        <v>591</v>
      </c>
    </row>
    <row r="21" spans="1:19" x14ac:dyDescent="0.15">
      <c r="A21">
        <v>132</v>
      </c>
      <c r="B21">
        <v>20</v>
      </c>
      <c r="C21">
        <v>6600</v>
      </c>
      <c r="D21" s="4">
        <v>2557</v>
      </c>
      <c r="E21">
        <v>680</v>
      </c>
      <c r="F21">
        <f>卡牌时间战力!H143</f>
        <v>0.10704999999999923</v>
      </c>
      <c r="G21">
        <f t="shared" si="0"/>
        <v>752.79</v>
      </c>
      <c r="H21">
        <f>卡牌时间战力!J143</f>
        <v>1</v>
      </c>
      <c r="I21" s="4">
        <v>250</v>
      </c>
      <c r="J21" s="8">
        <f>ROUND(D21*0.5,0)</f>
        <v>1279</v>
      </c>
      <c r="K21" s="1">
        <f t="shared" si="2"/>
        <v>2299.21</v>
      </c>
      <c r="L21" s="1">
        <f t="shared" si="3"/>
        <v>3522.14</v>
      </c>
      <c r="M21" s="5">
        <f>卡牌等级战力!D21</f>
        <v>3521.88</v>
      </c>
      <c r="N21" s="1">
        <f t="shared" si="4"/>
        <v>1094.8599999999999</v>
      </c>
      <c r="O21" s="5">
        <f>卡牌等级战力!F21</f>
        <v>733.66</v>
      </c>
      <c r="P21" s="6">
        <f t="shared" si="7"/>
        <v>-0.25999999999976353</v>
      </c>
      <c r="Q21">
        <v>0.6</v>
      </c>
      <c r="R21">
        <f t="shared" si="5"/>
        <v>2784.58</v>
      </c>
      <c r="S21">
        <f t="shared" si="6"/>
        <v>753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3613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15">
        <f>ROUND(I21+(I21-I20)*1.6,0)</f>
        <v>296</v>
      </c>
      <c r="J22" s="8">
        <f t="shared" ref="J22:J26" si="8">ROUND(D22*0.5,0)</f>
        <v>1807</v>
      </c>
      <c r="K22" s="1">
        <f t="shared" si="2"/>
        <v>2865.91</v>
      </c>
      <c r="L22" s="1">
        <f t="shared" si="3"/>
        <v>4674.1000000000004</v>
      </c>
      <c r="M22" s="5">
        <f>基准卡牌配置!M22</f>
        <v>4674.3500000000004</v>
      </c>
      <c r="N22" s="1">
        <f t="shared" si="4"/>
        <v>1364.72</v>
      </c>
      <c r="O22" s="5">
        <f>基准卡牌配置!O22</f>
        <v>974.91</v>
      </c>
      <c r="P22" s="6">
        <f t="shared" si="7"/>
        <v>0.25</v>
      </c>
      <c r="Q22">
        <v>0.6</v>
      </c>
      <c r="R22">
        <f t="shared" si="5"/>
        <v>3502.16</v>
      </c>
      <c r="S22">
        <f t="shared" si="6"/>
        <v>848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5465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15">
        <f t="shared" ref="I23:I26" si="9">ROUND(I22+(I22-I21)*1.6,0)</f>
        <v>370</v>
      </c>
      <c r="J23" s="8">
        <f t="shared" si="8"/>
        <v>2733</v>
      </c>
      <c r="K23" s="1">
        <f t="shared" si="2"/>
        <v>4038.8</v>
      </c>
      <c r="L23" s="1">
        <f t="shared" si="3"/>
        <v>6835.91</v>
      </c>
      <c r="M23" s="5">
        <f>基准卡牌配置!M23</f>
        <v>6835.8</v>
      </c>
      <c r="N23" s="1">
        <f t="shared" si="4"/>
        <v>1923.24</v>
      </c>
      <c r="O23" s="5">
        <f>基准卡牌配置!O23</f>
        <v>1320.36</v>
      </c>
      <c r="P23" s="6">
        <f t="shared" si="7"/>
        <v>-0.10999999999967258</v>
      </c>
      <c r="Q23">
        <v>0.6</v>
      </c>
      <c r="R23">
        <f t="shared" si="5"/>
        <v>5029.72</v>
      </c>
      <c r="S23">
        <f t="shared" si="6"/>
        <v>1148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7434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15">
        <f t="shared" si="9"/>
        <v>488</v>
      </c>
      <c r="J24" s="8">
        <f t="shared" si="8"/>
        <v>3717</v>
      </c>
      <c r="K24" s="1">
        <f t="shared" si="2"/>
        <v>5475.1</v>
      </c>
      <c r="L24" s="1">
        <f t="shared" si="3"/>
        <v>9283.94</v>
      </c>
      <c r="M24" s="5">
        <f>基准卡牌配置!M24</f>
        <v>9284.0499999999993</v>
      </c>
      <c r="N24" s="1">
        <f t="shared" si="4"/>
        <v>2607.19</v>
      </c>
      <c r="O24" s="5">
        <f>基准卡牌配置!O24</f>
        <v>1797.62</v>
      </c>
      <c r="P24" s="6">
        <f t="shared" si="7"/>
        <v>0.10999999999876309</v>
      </c>
      <c r="Q24">
        <v>0.6</v>
      </c>
      <c r="R24">
        <f t="shared" si="5"/>
        <v>6845.58</v>
      </c>
      <c r="S24">
        <f t="shared" si="6"/>
        <v>1564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9896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15">
        <f t="shared" si="9"/>
        <v>677</v>
      </c>
      <c r="J25" s="8">
        <f t="shared" si="8"/>
        <v>4948</v>
      </c>
      <c r="K25" s="1">
        <f t="shared" si="2"/>
        <v>7348.8</v>
      </c>
      <c r="L25" s="1">
        <f t="shared" si="3"/>
        <v>12406.39</v>
      </c>
      <c r="M25" s="5">
        <f>基准卡牌配置!M25</f>
        <v>12405.72</v>
      </c>
      <c r="N25" s="1">
        <f t="shared" si="4"/>
        <v>3499.43</v>
      </c>
      <c r="O25" s="5">
        <f>基准卡牌配置!O25</f>
        <v>2409.4699999999998</v>
      </c>
      <c r="P25" s="6">
        <f t="shared" si="7"/>
        <v>-0.67000000000007276</v>
      </c>
      <c r="Q25">
        <v>0.6</v>
      </c>
      <c r="R25">
        <f t="shared" si="5"/>
        <v>9144.2800000000007</v>
      </c>
      <c r="S25">
        <f t="shared" si="6"/>
        <v>2098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12986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15">
        <f t="shared" si="9"/>
        <v>979</v>
      </c>
      <c r="J26" s="8">
        <f t="shared" si="8"/>
        <v>6493</v>
      </c>
      <c r="K26" s="1">
        <f t="shared" si="2"/>
        <v>9822.5</v>
      </c>
      <c r="L26" s="1">
        <f t="shared" si="3"/>
        <v>16421.79</v>
      </c>
      <c r="M26" s="5">
        <f>基准卡牌配置!M26</f>
        <v>16421.150000000001</v>
      </c>
      <c r="N26" s="1">
        <f t="shared" si="4"/>
        <v>4677.38</v>
      </c>
      <c r="O26" s="5">
        <f>基准卡牌配置!O26</f>
        <v>3201.9</v>
      </c>
      <c r="P26" s="6">
        <f t="shared" si="7"/>
        <v>-0.63999999999941792</v>
      </c>
      <c r="Q26">
        <v>0.6</v>
      </c>
      <c r="R26">
        <f t="shared" si="5"/>
        <v>12074.14</v>
      </c>
      <c r="S26">
        <f t="shared" si="6"/>
        <v>2791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S26"/>
  <sheetViews>
    <sheetView topLeftCell="A7" workbookViewId="0">
      <selection activeCell="U22" sqref="U22:U27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29</v>
      </c>
      <c r="E2">
        <v>10</v>
      </c>
      <c r="F2" s="9">
        <v>0</v>
      </c>
      <c r="G2">
        <f t="shared" ref="G2:G26" si="0">ROUND(E2*(1-F2)+E2*2*F2,2)</f>
        <v>10</v>
      </c>
      <c r="H2" s="9">
        <f>卡牌时间战力!J2</f>
        <v>1</v>
      </c>
      <c r="I2" s="12">
        <v>7</v>
      </c>
      <c r="J2" s="4">
        <f t="shared" ref="J2:J20" si="1">ROUND(D2*0.3,0)</f>
        <v>9</v>
      </c>
      <c r="K2" s="1">
        <f t="shared" ref="K2:K26" si="2">ROUND(N2*2*(1+0.05),2)</f>
        <v>30.09</v>
      </c>
      <c r="L2" s="1">
        <f t="shared" ref="L2:L26" si="3">ROUND(K2*Q2+(1-Q2)*N2+2/3*(D2),2)</f>
        <v>43.12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>M2-L2</f>
        <v>0.10999999999999943</v>
      </c>
      <c r="Q2">
        <v>0.6</v>
      </c>
      <c r="R2">
        <f t="shared" ref="R2:R26" si="5">ROUND((1+H2)*G2+J2,2)</f>
        <v>29</v>
      </c>
      <c r="S2">
        <f t="shared" ref="S2:S26" si="6">ROUND(G2*H2,0)</f>
        <v>10</v>
      </c>
    </row>
    <row r="3" spans="1:19" x14ac:dyDescent="0.15">
      <c r="A3">
        <v>2</v>
      </c>
      <c r="B3">
        <v>2</v>
      </c>
      <c r="C3">
        <v>100</v>
      </c>
      <c r="D3" s="4">
        <v>30</v>
      </c>
      <c r="E3">
        <v>19</v>
      </c>
      <c r="F3" s="9">
        <v>0</v>
      </c>
      <c r="G3">
        <f t="shared" si="0"/>
        <v>19</v>
      </c>
      <c r="H3" s="9">
        <f>卡牌时间战力!J3</f>
        <v>1</v>
      </c>
      <c r="I3" s="12">
        <v>11</v>
      </c>
      <c r="J3" s="4">
        <f t="shared" si="1"/>
        <v>9</v>
      </c>
      <c r="K3" s="1">
        <f t="shared" si="2"/>
        <v>48.3</v>
      </c>
      <c r="L3" s="1">
        <f t="shared" si="3"/>
        <v>58.18</v>
      </c>
      <c r="M3" s="5">
        <f>卡牌等级战力!D3</f>
        <v>57.65</v>
      </c>
      <c r="N3" s="1">
        <f t="shared" si="4"/>
        <v>23</v>
      </c>
      <c r="O3" s="5">
        <f>卡牌等级战力!F3</f>
        <v>20.27</v>
      </c>
      <c r="P3" s="6">
        <f t="shared" ref="P3:P26" si="7">M3-L3</f>
        <v>-0.53000000000000114</v>
      </c>
      <c r="Q3">
        <v>0.6</v>
      </c>
      <c r="R3">
        <f t="shared" si="5"/>
        <v>47</v>
      </c>
      <c r="S3">
        <f t="shared" si="6"/>
        <v>19</v>
      </c>
    </row>
    <row r="4" spans="1:19" x14ac:dyDescent="0.15">
      <c r="A4">
        <v>3</v>
      </c>
      <c r="B4">
        <v>3</v>
      </c>
      <c r="C4">
        <v>150</v>
      </c>
      <c r="D4" s="4">
        <v>32</v>
      </c>
      <c r="E4">
        <v>27</v>
      </c>
      <c r="F4" s="9">
        <v>2.5000000000000001E-3</v>
      </c>
      <c r="G4">
        <f t="shared" si="0"/>
        <v>27.07</v>
      </c>
      <c r="H4" s="9">
        <f>卡牌时间战力!J4</f>
        <v>1</v>
      </c>
      <c r="I4" s="12">
        <v>14</v>
      </c>
      <c r="J4" s="4">
        <f t="shared" si="1"/>
        <v>10</v>
      </c>
      <c r="K4" s="1">
        <f t="shared" si="2"/>
        <v>64.489999999999995</v>
      </c>
      <c r="L4" s="1">
        <f t="shared" si="3"/>
        <v>72.31</v>
      </c>
      <c r="M4" s="5">
        <f>卡牌等级战力!D4</f>
        <v>72.05</v>
      </c>
      <c r="N4" s="1">
        <f t="shared" si="4"/>
        <v>30.71</v>
      </c>
      <c r="O4" s="5">
        <f>卡牌等级战力!F4</f>
        <v>25.33</v>
      </c>
      <c r="P4" s="6">
        <f t="shared" si="7"/>
        <v>-0.26000000000000512</v>
      </c>
      <c r="Q4">
        <v>0.6</v>
      </c>
      <c r="R4">
        <f t="shared" si="5"/>
        <v>64.14</v>
      </c>
      <c r="S4">
        <f t="shared" si="6"/>
        <v>27</v>
      </c>
    </row>
    <row r="5" spans="1:19" x14ac:dyDescent="0.15">
      <c r="A5">
        <v>5</v>
      </c>
      <c r="B5">
        <v>4</v>
      </c>
      <c r="C5">
        <v>250</v>
      </c>
      <c r="D5" s="4">
        <v>40</v>
      </c>
      <c r="E5">
        <v>42</v>
      </c>
      <c r="F5" s="9">
        <v>2.5000000000000001E-3</v>
      </c>
      <c r="G5">
        <f t="shared" si="0"/>
        <v>42.11</v>
      </c>
      <c r="H5" s="9">
        <f>卡牌时间战力!J6</f>
        <v>1</v>
      </c>
      <c r="I5" s="12">
        <v>19</v>
      </c>
      <c r="J5" s="4">
        <f t="shared" si="1"/>
        <v>12</v>
      </c>
      <c r="K5" s="1">
        <f t="shared" si="2"/>
        <v>93.95</v>
      </c>
      <c r="L5" s="1">
        <f t="shared" si="3"/>
        <v>100.93</v>
      </c>
      <c r="M5" s="5">
        <f>卡牌等级战力!D5</f>
        <v>100.9</v>
      </c>
      <c r="N5" s="1">
        <f t="shared" si="4"/>
        <v>44.74</v>
      </c>
      <c r="O5" s="5">
        <f>卡牌等级战力!F5</f>
        <v>35.479999999999997</v>
      </c>
      <c r="P5" s="6">
        <f t="shared" si="7"/>
        <v>-3.0000000000001137E-2</v>
      </c>
      <c r="Q5">
        <v>0.6</v>
      </c>
      <c r="R5">
        <f t="shared" si="5"/>
        <v>96.22</v>
      </c>
      <c r="S5">
        <f t="shared" si="6"/>
        <v>42</v>
      </c>
    </row>
    <row r="6" spans="1:19" x14ac:dyDescent="0.15">
      <c r="A6">
        <v>7</v>
      </c>
      <c r="B6">
        <v>5</v>
      </c>
      <c r="C6">
        <v>350</v>
      </c>
      <c r="D6" s="4">
        <v>45</v>
      </c>
      <c r="E6">
        <v>54</v>
      </c>
      <c r="F6" s="9">
        <v>5.0000000000000001E-3</v>
      </c>
      <c r="G6">
        <f t="shared" si="0"/>
        <v>54.27</v>
      </c>
      <c r="H6" s="9">
        <v>1.2</v>
      </c>
      <c r="I6" s="12">
        <v>24</v>
      </c>
      <c r="J6" s="4">
        <f t="shared" si="1"/>
        <v>14</v>
      </c>
      <c r="K6" s="1">
        <f t="shared" si="2"/>
        <v>126.97</v>
      </c>
      <c r="L6" s="1">
        <f t="shared" si="3"/>
        <v>130.37</v>
      </c>
      <c r="M6" s="5">
        <f>卡牌等级战力!D6</f>
        <v>129.71</v>
      </c>
      <c r="N6" s="1">
        <f t="shared" si="4"/>
        <v>60.46</v>
      </c>
      <c r="O6" s="5">
        <f>卡牌等级战力!F6</f>
        <v>45.61</v>
      </c>
      <c r="P6" s="6">
        <f t="shared" si="7"/>
        <v>-0.65999999999999659</v>
      </c>
      <c r="Q6">
        <v>0.6</v>
      </c>
      <c r="R6">
        <f t="shared" si="5"/>
        <v>133.38999999999999</v>
      </c>
      <c r="S6">
        <f t="shared" si="6"/>
        <v>65</v>
      </c>
    </row>
    <row r="7" spans="1:19" x14ac:dyDescent="0.15">
      <c r="A7">
        <v>10</v>
      </c>
      <c r="B7">
        <v>6</v>
      </c>
      <c r="C7">
        <v>500</v>
      </c>
      <c r="D7" s="4">
        <v>65</v>
      </c>
      <c r="E7">
        <v>70</v>
      </c>
      <c r="F7" s="9">
        <v>0.01</v>
      </c>
      <c r="G7">
        <f t="shared" si="0"/>
        <v>70.7</v>
      </c>
      <c r="H7" s="9">
        <v>1.2</v>
      </c>
      <c r="I7" s="12">
        <v>30</v>
      </c>
      <c r="J7" s="4">
        <f t="shared" si="1"/>
        <v>20</v>
      </c>
      <c r="K7" s="1">
        <f t="shared" si="2"/>
        <v>164.87</v>
      </c>
      <c r="L7" s="1">
        <f t="shared" si="3"/>
        <v>173.66</v>
      </c>
      <c r="M7" s="5">
        <f>卡牌等级战力!D7</f>
        <v>172.96</v>
      </c>
      <c r="N7" s="1">
        <f t="shared" si="4"/>
        <v>78.510000000000005</v>
      </c>
      <c r="O7" s="5">
        <f>卡牌等级战力!F7</f>
        <v>60.82</v>
      </c>
      <c r="P7" s="6">
        <f t="shared" si="7"/>
        <v>-0.69999999999998863</v>
      </c>
      <c r="Q7">
        <v>0.6</v>
      </c>
      <c r="R7">
        <f t="shared" si="5"/>
        <v>175.54</v>
      </c>
      <c r="S7">
        <f t="shared" si="6"/>
        <v>85</v>
      </c>
    </row>
    <row r="8" spans="1:19" x14ac:dyDescent="0.15">
      <c r="A8">
        <v>13</v>
      </c>
      <c r="B8">
        <v>7</v>
      </c>
      <c r="C8">
        <v>650</v>
      </c>
      <c r="D8" s="4">
        <v>77</v>
      </c>
      <c r="E8">
        <v>90</v>
      </c>
      <c r="F8" s="9">
        <v>1.4999999999999999E-2</v>
      </c>
      <c r="G8">
        <f t="shared" si="0"/>
        <v>91.35</v>
      </c>
      <c r="H8" s="9">
        <v>1.2</v>
      </c>
      <c r="I8" s="12">
        <v>37</v>
      </c>
      <c r="J8" s="4">
        <f t="shared" si="1"/>
        <v>23</v>
      </c>
      <c r="K8" s="1">
        <f t="shared" si="2"/>
        <v>208.57</v>
      </c>
      <c r="L8" s="1">
        <f t="shared" si="3"/>
        <v>216.2</v>
      </c>
      <c r="M8" s="5">
        <f>卡牌等级战力!D8</f>
        <v>216.22</v>
      </c>
      <c r="N8" s="1">
        <f t="shared" si="4"/>
        <v>99.32</v>
      </c>
      <c r="O8" s="5">
        <f>卡牌等级战力!F8</f>
        <v>76.040000000000006</v>
      </c>
      <c r="P8" s="6">
        <f t="shared" si="7"/>
        <v>2.0000000000010232E-2</v>
      </c>
      <c r="Q8">
        <v>0.6</v>
      </c>
      <c r="R8">
        <f t="shared" si="5"/>
        <v>223.97</v>
      </c>
      <c r="S8">
        <f t="shared" si="6"/>
        <v>110</v>
      </c>
    </row>
    <row r="9" spans="1:19" x14ac:dyDescent="0.15">
      <c r="A9">
        <v>17</v>
      </c>
      <c r="B9">
        <v>8</v>
      </c>
      <c r="C9">
        <v>850</v>
      </c>
      <c r="D9" s="4">
        <v>143</v>
      </c>
      <c r="E9">
        <v>115</v>
      </c>
      <c r="F9" s="9">
        <v>2.5000000000000001E-2</v>
      </c>
      <c r="G9">
        <f t="shared" si="0"/>
        <v>117.88</v>
      </c>
      <c r="H9" s="9">
        <v>1.2</v>
      </c>
      <c r="I9" s="12">
        <v>45</v>
      </c>
      <c r="J9" s="4">
        <f t="shared" si="1"/>
        <v>43</v>
      </c>
      <c r="K9" s="1">
        <f t="shared" si="2"/>
        <v>274.64</v>
      </c>
      <c r="L9" s="1">
        <f t="shared" si="3"/>
        <v>312.43</v>
      </c>
      <c r="M9" s="5">
        <f>卡牌等级战力!D9</f>
        <v>311.91000000000003</v>
      </c>
      <c r="N9" s="1">
        <f t="shared" si="4"/>
        <v>130.78</v>
      </c>
      <c r="O9" s="5">
        <f>卡牌等级战力!F9</f>
        <v>96.33</v>
      </c>
      <c r="P9" s="6">
        <f t="shared" si="7"/>
        <v>-0.51999999999998181</v>
      </c>
      <c r="Q9">
        <v>0.6</v>
      </c>
      <c r="R9">
        <f t="shared" si="5"/>
        <v>302.33999999999997</v>
      </c>
      <c r="S9">
        <f t="shared" si="6"/>
        <v>141</v>
      </c>
    </row>
    <row r="10" spans="1:19" x14ac:dyDescent="0.15">
      <c r="A10">
        <v>21</v>
      </c>
      <c r="B10">
        <v>9</v>
      </c>
      <c r="C10">
        <v>1050</v>
      </c>
      <c r="D10" s="4">
        <v>167</v>
      </c>
      <c r="E10">
        <v>143</v>
      </c>
      <c r="F10" s="9">
        <v>2.9000000000000001E-2</v>
      </c>
      <c r="G10">
        <f t="shared" si="0"/>
        <v>147.15</v>
      </c>
      <c r="H10" s="9">
        <v>1.2</v>
      </c>
      <c r="I10" s="12">
        <v>54</v>
      </c>
      <c r="J10" s="4">
        <f t="shared" si="1"/>
        <v>50</v>
      </c>
      <c r="K10" s="1">
        <f t="shared" si="2"/>
        <v>337.22</v>
      </c>
      <c r="L10" s="1">
        <f t="shared" si="3"/>
        <v>377.9</v>
      </c>
      <c r="M10" s="5">
        <f>卡牌等级战力!D10</f>
        <v>377.59</v>
      </c>
      <c r="N10" s="1">
        <f t="shared" si="4"/>
        <v>160.58000000000001</v>
      </c>
      <c r="O10" s="5">
        <f>卡牌等级战力!F10</f>
        <v>116.62</v>
      </c>
      <c r="P10" s="6">
        <f t="shared" si="7"/>
        <v>-0.31000000000000227</v>
      </c>
      <c r="Q10">
        <v>0.6</v>
      </c>
      <c r="R10">
        <f t="shared" si="5"/>
        <v>373.73</v>
      </c>
      <c r="S10">
        <f t="shared" si="6"/>
        <v>177</v>
      </c>
    </row>
    <row r="11" spans="1:19" x14ac:dyDescent="0.15">
      <c r="A11">
        <v>25</v>
      </c>
      <c r="B11">
        <v>10</v>
      </c>
      <c r="C11">
        <v>1250</v>
      </c>
      <c r="D11" s="4">
        <v>180</v>
      </c>
      <c r="E11">
        <v>169</v>
      </c>
      <c r="F11" s="9">
        <v>3.6999999999999998E-2</v>
      </c>
      <c r="G11">
        <f t="shared" si="0"/>
        <v>175.25</v>
      </c>
      <c r="H11" s="9">
        <v>1.3</v>
      </c>
      <c r="I11" s="12">
        <v>64</v>
      </c>
      <c r="J11" s="4">
        <f t="shared" si="1"/>
        <v>54</v>
      </c>
      <c r="K11" s="1">
        <f t="shared" si="2"/>
        <v>409.56</v>
      </c>
      <c r="L11" s="1">
        <f t="shared" si="3"/>
        <v>443.75</v>
      </c>
      <c r="M11" s="5">
        <f>卡牌等级战力!D11</f>
        <v>443.3</v>
      </c>
      <c r="N11" s="1">
        <f t="shared" si="4"/>
        <v>195.03</v>
      </c>
      <c r="O11" s="5">
        <f>卡牌等级战力!F11</f>
        <v>136.93</v>
      </c>
      <c r="P11" s="6">
        <f t="shared" si="7"/>
        <v>-0.44999999999998863</v>
      </c>
      <c r="Q11">
        <v>0.6</v>
      </c>
      <c r="R11">
        <f t="shared" si="5"/>
        <v>457.08</v>
      </c>
      <c r="S11">
        <f t="shared" si="6"/>
        <v>228</v>
      </c>
    </row>
    <row r="12" spans="1:19" x14ac:dyDescent="0.15">
      <c r="A12">
        <v>30</v>
      </c>
      <c r="B12">
        <v>11</v>
      </c>
      <c r="C12">
        <v>1500</v>
      </c>
      <c r="D12" s="4">
        <v>292</v>
      </c>
      <c r="E12">
        <v>198</v>
      </c>
      <c r="F12" s="9">
        <v>4.5999999999999999E-2</v>
      </c>
      <c r="G12">
        <f t="shared" si="0"/>
        <v>207.11</v>
      </c>
      <c r="H12" s="9">
        <v>1.3</v>
      </c>
      <c r="I12" s="12">
        <v>75</v>
      </c>
      <c r="J12" s="4">
        <f t="shared" si="1"/>
        <v>88</v>
      </c>
      <c r="K12" s="1">
        <f t="shared" si="2"/>
        <v>500.05</v>
      </c>
      <c r="L12" s="1">
        <f t="shared" si="3"/>
        <v>589.94000000000005</v>
      </c>
      <c r="M12" s="5">
        <f>卡牌等级战力!D12</f>
        <v>589.45000000000005</v>
      </c>
      <c r="N12" s="1">
        <f t="shared" si="4"/>
        <v>238.12</v>
      </c>
      <c r="O12" s="5">
        <f>卡牌等级战力!F12</f>
        <v>162.32</v>
      </c>
      <c r="P12" s="6">
        <f t="shared" si="7"/>
        <v>-0.49000000000000909</v>
      </c>
      <c r="Q12">
        <v>0.6</v>
      </c>
      <c r="R12">
        <f t="shared" si="5"/>
        <v>564.35</v>
      </c>
      <c r="S12">
        <f t="shared" si="6"/>
        <v>269</v>
      </c>
    </row>
    <row r="13" spans="1:19" x14ac:dyDescent="0.15">
      <c r="A13">
        <v>35</v>
      </c>
      <c r="B13">
        <v>12</v>
      </c>
      <c r="C13">
        <v>1750</v>
      </c>
      <c r="D13" s="4">
        <v>333</v>
      </c>
      <c r="E13">
        <v>230</v>
      </c>
      <c r="F13" s="9">
        <v>5.5E-2</v>
      </c>
      <c r="G13">
        <f t="shared" si="0"/>
        <v>242.65</v>
      </c>
      <c r="H13" s="9">
        <v>1.3</v>
      </c>
      <c r="I13" s="12">
        <v>87</v>
      </c>
      <c r="J13" s="4">
        <f t="shared" si="1"/>
        <v>100</v>
      </c>
      <c r="K13" s="1">
        <f t="shared" si="2"/>
        <v>582.48</v>
      </c>
      <c r="L13" s="1">
        <f t="shared" si="3"/>
        <v>682.44</v>
      </c>
      <c r="M13" s="5">
        <f>卡牌等级战力!D13</f>
        <v>681.61</v>
      </c>
      <c r="N13" s="1">
        <f t="shared" si="4"/>
        <v>277.37</v>
      </c>
      <c r="O13" s="5">
        <f>卡牌等级战力!F13</f>
        <v>187.72</v>
      </c>
      <c r="P13" s="6">
        <f t="shared" si="7"/>
        <v>-0.83000000000004093</v>
      </c>
      <c r="Q13">
        <v>0.6</v>
      </c>
      <c r="R13">
        <f t="shared" si="5"/>
        <v>658.1</v>
      </c>
      <c r="S13">
        <f t="shared" si="6"/>
        <v>315</v>
      </c>
    </row>
    <row r="14" spans="1:19" x14ac:dyDescent="0.15">
      <c r="A14">
        <v>41</v>
      </c>
      <c r="B14">
        <v>13</v>
      </c>
      <c r="C14">
        <v>2050</v>
      </c>
      <c r="D14" s="4">
        <v>385</v>
      </c>
      <c r="E14">
        <v>266</v>
      </c>
      <c r="F14" s="9">
        <v>6.5000000000000002E-2</v>
      </c>
      <c r="G14">
        <f t="shared" si="0"/>
        <v>283.29000000000002</v>
      </c>
      <c r="H14" s="9">
        <v>1.3</v>
      </c>
      <c r="I14" s="12">
        <v>100</v>
      </c>
      <c r="J14" s="4">
        <f t="shared" si="1"/>
        <v>116</v>
      </c>
      <c r="K14" s="1">
        <f t="shared" si="2"/>
        <v>677.29</v>
      </c>
      <c r="L14" s="1">
        <f t="shared" si="3"/>
        <v>792.05</v>
      </c>
      <c r="M14" s="5">
        <f>卡牌等级战力!D14</f>
        <v>792.23</v>
      </c>
      <c r="N14" s="1">
        <f t="shared" si="4"/>
        <v>322.52</v>
      </c>
      <c r="O14" s="5">
        <f>卡牌等级战力!F14</f>
        <v>218.21</v>
      </c>
      <c r="P14" s="6">
        <f t="shared" si="7"/>
        <v>0.18000000000006366</v>
      </c>
      <c r="Q14">
        <v>0.6</v>
      </c>
      <c r="R14">
        <f t="shared" si="5"/>
        <v>767.57</v>
      </c>
      <c r="S14">
        <f t="shared" si="6"/>
        <v>368</v>
      </c>
    </row>
    <row r="15" spans="1:19" x14ac:dyDescent="0.15">
      <c r="A15">
        <v>48</v>
      </c>
      <c r="B15">
        <v>14</v>
      </c>
      <c r="C15">
        <v>2400</v>
      </c>
      <c r="D15" s="4">
        <v>571</v>
      </c>
      <c r="E15">
        <v>306</v>
      </c>
      <c r="F15" s="9">
        <v>7.5999999999999998E-2</v>
      </c>
      <c r="G15">
        <f t="shared" si="0"/>
        <v>329.26</v>
      </c>
      <c r="H15" s="9">
        <v>1.3</v>
      </c>
      <c r="I15" s="12">
        <v>115</v>
      </c>
      <c r="J15" s="4">
        <f t="shared" si="1"/>
        <v>171</v>
      </c>
      <c r="K15" s="1">
        <f t="shared" si="2"/>
        <v>810.81</v>
      </c>
      <c r="L15" s="1">
        <f t="shared" si="3"/>
        <v>1021.59</v>
      </c>
      <c r="M15" s="5">
        <f>卡牌等级战力!D15</f>
        <v>1021.31</v>
      </c>
      <c r="N15" s="1">
        <f t="shared" si="4"/>
        <v>386.1</v>
      </c>
      <c r="O15" s="5">
        <f>卡牌等级战力!F15</f>
        <v>253.8</v>
      </c>
      <c r="P15" s="6">
        <f t="shared" si="7"/>
        <v>-0.2800000000000864</v>
      </c>
      <c r="Q15">
        <v>0.6</v>
      </c>
      <c r="R15">
        <f t="shared" si="5"/>
        <v>928.3</v>
      </c>
      <c r="S15">
        <f t="shared" si="6"/>
        <v>428</v>
      </c>
    </row>
    <row r="16" spans="1:19" x14ac:dyDescent="0.15">
      <c r="A16">
        <v>57</v>
      </c>
      <c r="B16">
        <v>15</v>
      </c>
      <c r="C16">
        <v>2850</v>
      </c>
      <c r="D16" s="4">
        <v>662</v>
      </c>
      <c r="E16">
        <v>351</v>
      </c>
      <c r="F16" s="9">
        <v>8.8999999999999996E-2</v>
      </c>
      <c r="G16">
        <f t="shared" si="0"/>
        <v>382.24</v>
      </c>
      <c r="H16" s="9">
        <v>1.4</v>
      </c>
      <c r="I16" s="12">
        <v>132</v>
      </c>
      <c r="J16" s="4">
        <f t="shared" si="1"/>
        <v>199</v>
      </c>
      <c r="K16" s="1">
        <f t="shared" si="2"/>
        <v>966.27</v>
      </c>
      <c r="L16" s="1">
        <f t="shared" si="3"/>
        <v>1205.1500000000001</v>
      </c>
      <c r="M16" s="5">
        <f>卡牌等级战力!D16</f>
        <v>1205.32</v>
      </c>
      <c r="N16" s="1">
        <f t="shared" si="4"/>
        <v>460.13</v>
      </c>
      <c r="O16" s="5">
        <f>卡牌等级战力!F16</f>
        <v>299.58999999999997</v>
      </c>
      <c r="P16" s="6">
        <f t="shared" si="7"/>
        <v>0.16999999999984539</v>
      </c>
      <c r="Q16">
        <v>0.6</v>
      </c>
      <c r="R16">
        <f t="shared" si="5"/>
        <v>1116.3800000000001</v>
      </c>
      <c r="S16">
        <f t="shared" si="6"/>
        <v>535</v>
      </c>
    </row>
    <row r="17" spans="1:19" x14ac:dyDescent="0.15">
      <c r="A17">
        <v>67</v>
      </c>
      <c r="B17">
        <v>16</v>
      </c>
      <c r="C17">
        <v>3350</v>
      </c>
      <c r="D17" s="4">
        <v>955</v>
      </c>
      <c r="E17">
        <v>401</v>
      </c>
      <c r="F17" s="9">
        <v>0.1</v>
      </c>
      <c r="G17">
        <f t="shared" si="0"/>
        <v>441.1</v>
      </c>
      <c r="H17" s="9">
        <v>1.4</v>
      </c>
      <c r="I17" s="12">
        <v>151</v>
      </c>
      <c r="J17" s="4">
        <f t="shared" si="1"/>
        <v>287</v>
      </c>
      <c r="K17" s="1">
        <f t="shared" si="2"/>
        <v>1153.3399999999999</v>
      </c>
      <c r="L17" s="1">
        <f t="shared" si="3"/>
        <v>1548.35</v>
      </c>
      <c r="M17" s="5">
        <f>卡牌等级战力!D17</f>
        <v>1547.85</v>
      </c>
      <c r="N17" s="1">
        <f t="shared" si="4"/>
        <v>549.21</v>
      </c>
      <c r="O17" s="5">
        <f>卡牌等级战力!F17</f>
        <v>350.51</v>
      </c>
      <c r="P17" s="6">
        <f t="shared" si="7"/>
        <v>-0.5</v>
      </c>
      <c r="Q17">
        <v>0.6</v>
      </c>
      <c r="R17">
        <f t="shared" si="5"/>
        <v>1345.64</v>
      </c>
      <c r="S17">
        <f t="shared" si="6"/>
        <v>618</v>
      </c>
    </row>
    <row r="18" spans="1:19" x14ac:dyDescent="0.15">
      <c r="A18">
        <v>78</v>
      </c>
      <c r="B18">
        <v>17</v>
      </c>
      <c r="C18">
        <v>3900</v>
      </c>
      <c r="D18" s="4">
        <v>1117</v>
      </c>
      <c r="E18">
        <v>457</v>
      </c>
      <c r="F18" s="9">
        <v>0.111</v>
      </c>
      <c r="G18">
        <f t="shared" si="0"/>
        <v>507.73</v>
      </c>
      <c r="H18" s="9">
        <v>1.4</v>
      </c>
      <c r="I18" s="12">
        <v>172</v>
      </c>
      <c r="J18" s="4">
        <f t="shared" si="1"/>
        <v>335</v>
      </c>
      <c r="K18" s="1">
        <f t="shared" si="2"/>
        <v>1328.29</v>
      </c>
      <c r="L18" s="1">
        <f t="shared" si="3"/>
        <v>1794.65</v>
      </c>
      <c r="M18" s="5">
        <f>卡牌等级战力!D18</f>
        <v>1794.89</v>
      </c>
      <c r="N18" s="1">
        <f t="shared" si="4"/>
        <v>632.52</v>
      </c>
      <c r="O18" s="5">
        <f>卡牌等级战力!F18</f>
        <v>406.56</v>
      </c>
      <c r="P18" s="6">
        <f t="shared" si="7"/>
        <v>0.24000000000000909</v>
      </c>
      <c r="Q18">
        <v>0.6</v>
      </c>
      <c r="R18">
        <f t="shared" si="5"/>
        <v>1553.55</v>
      </c>
      <c r="S18">
        <f t="shared" si="6"/>
        <v>711</v>
      </c>
    </row>
    <row r="19" spans="1:19" x14ac:dyDescent="0.15">
      <c r="A19">
        <v>91</v>
      </c>
      <c r="B19">
        <v>18</v>
      </c>
      <c r="C19">
        <v>4550</v>
      </c>
      <c r="D19" s="4">
        <v>1316</v>
      </c>
      <c r="E19">
        <v>519</v>
      </c>
      <c r="F19" s="9">
        <v>0.125</v>
      </c>
      <c r="G19">
        <f t="shared" si="0"/>
        <v>583.88</v>
      </c>
      <c r="H19" s="9">
        <v>1.4</v>
      </c>
      <c r="I19" s="12">
        <v>195</v>
      </c>
      <c r="J19" s="4">
        <f t="shared" si="1"/>
        <v>395</v>
      </c>
      <c r="K19" s="1">
        <f t="shared" si="2"/>
        <v>1530.42</v>
      </c>
      <c r="L19" s="1">
        <f t="shared" si="3"/>
        <v>2087.09</v>
      </c>
      <c r="M19" s="5">
        <f>卡牌等级战力!D19</f>
        <v>2086.9699999999998</v>
      </c>
      <c r="N19" s="1">
        <f t="shared" si="4"/>
        <v>728.77</v>
      </c>
      <c r="O19" s="5">
        <f>卡牌等级战力!F19</f>
        <v>472.87</v>
      </c>
      <c r="P19" s="6">
        <f t="shared" si="7"/>
        <v>-0.12000000000034561</v>
      </c>
      <c r="Q19">
        <v>0.6</v>
      </c>
      <c r="R19">
        <f t="shared" si="5"/>
        <v>1796.31</v>
      </c>
      <c r="S19">
        <f t="shared" si="6"/>
        <v>817</v>
      </c>
    </row>
    <row r="20" spans="1:19" x14ac:dyDescent="0.15">
      <c r="A20">
        <v>110</v>
      </c>
      <c r="B20">
        <v>19</v>
      </c>
      <c r="C20">
        <v>5500</v>
      </c>
      <c r="D20" s="4">
        <v>1935</v>
      </c>
      <c r="E20">
        <v>588</v>
      </c>
      <c r="F20" s="9">
        <v>0.13</v>
      </c>
      <c r="G20">
        <f t="shared" si="0"/>
        <v>664.44</v>
      </c>
      <c r="H20" s="9">
        <v>1.4</v>
      </c>
      <c r="I20" s="4">
        <v>221</v>
      </c>
      <c r="J20" s="4">
        <f t="shared" si="1"/>
        <v>581</v>
      </c>
      <c r="K20" s="1">
        <f t="shared" si="2"/>
        <v>1832.36</v>
      </c>
      <c r="L20" s="1">
        <f t="shared" si="3"/>
        <v>2738.44</v>
      </c>
      <c r="M20" s="5">
        <f>卡牌等级战力!D20</f>
        <v>2738.05</v>
      </c>
      <c r="N20" s="1">
        <f t="shared" si="4"/>
        <v>872.55</v>
      </c>
      <c r="O20" s="5">
        <f>卡牌等级战力!F20</f>
        <v>569.91</v>
      </c>
      <c r="P20" s="6">
        <f t="shared" si="7"/>
        <v>-0.38999999999987267</v>
      </c>
      <c r="Q20">
        <v>0.6</v>
      </c>
      <c r="R20">
        <f t="shared" si="5"/>
        <v>2175.66</v>
      </c>
      <c r="S20">
        <f t="shared" si="6"/>
        <v>930</v>
      </c>
    </row>
    <row r="21" spans="1:19" x14ac:dyDescent="0.15">
      <c r="A21">
        <v>132</v>
      </c>
      <c r="B21">
        <v>20</v>
      </c>
      <c r="C21">
        <v>6600</v>
      </c>
      <c r="D21" s="4">
        <v>2525</v>
      </c>
      <c r="E21">
        <v>700</v>
      </c>
      <c r="F21" s="9">
        <v>0.18</v>
      </c>
      <c r="G21">
        <f t="shared" si="0"/>
        <v>826</v>
      </c>
      <c r="H21" s="9">
        <v>1.5</v>
      </c>
      <c r="I21" s="4">
        <v>250</v>
      </c>
      <c r="J21" s="4">
        <f>ROUND(D21*0.3,0)</f>
        <v>758</v>
      </c>
      <c r="K21" s="1">
        <f t="shared" si="2"/>
        <v>2326.11</v>
      </c>
      <c r="L21" s="1">
        <f t="shared" si="3"/>
        <v>3522.07</v>
      </c>
      <c r="M21" s="5">
        <f>卡牌等级战力!D21</f>
        <v>3521.88</v>
      </c>
      <c r="N21" s="1">
        <f t="shared" si="4"/>
        <v>1107.67</v>
      </c>
      <c r="O21" s="5">
        <f>卡牌等级战力!F21</f>
        <v>733.66</v>
      </c>
      <c r="P21" s="6">
        <f t="shared" si="7"/>
        <v>-0.19000000000005457</v>
      </c>
      <c r="Q21">
        <v>0.6</v>
      </c>
      <c r="R21">
        <f t="shared" si="5"/>
        <v>2823</v>
      </c>
      <c r="S21">
        <f t="shared" si="6"/>
        <v>1239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3719</v>
      </c>
      <c r="E22">
        <f>基准卡牌配置!E22</f>
        <v>764</v>
      </c>
      <c r="F22" s="9">
        <v>0.18</v>
      </c>
      <c r="G22">
        <f t="shared" si="0"/>
        <v>901.52</v>
      </c>
      <c r="H22" s="9">
        <v>1.5</v>
      </c>
      <c r="I22" s="15">
        <f>ROUND(I21+(I21-I20)*1.7,0)</f>
        <v>299</v>
      </c>
      <c r="J22" s="4">
        <f t="shared" ref="J22:J26" si="8">ROUND(D22*0.3,0)</f>
        <v>1116</v>
      </c>
      <c r="K22" s="1">
        <f t="shared" si="2"/>
        <v>2777.46</v>
      </c>
      <c r="L22" s="1">
        <f t="shared" si="3"/>
        <v>4674.8500000000004</v>
      </c>
      <c r="M22" s="5">
        <f>基准卡牌配置!M22</f>
        <v>4674.3500000000004</v>
      </c>
      <c r="N22" s="1">
        <f t="shared" si="4"/>
        <v>1322.6</v>
      </c>
      <c r="O22" s="5">
        <f>基准卡牌配置!O22</f>
        <v>974.91</v>
      </c>
      <c r="P22" s="6">
        <f t="shared" si="7"/>
        <v>-0.5</v>
      </c>
      <c r="Q22">
        <v>0.6</v>
      </c>
      <c r="R22">
        <f t="shared" si="5"/>
        <v>3369.8</v>
      </c>
      <c r="S22">
        <f t="shared" si="6"/>
        <v>1352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5679</v>
      </c>
      <c r="E23">
        <f>基准卡牌配置!E23</f>
        <v>1032</v>
      </c>
      <c r="F23" s="9">
        <v>0.18</v>
      </c>
      <c r="G23">
        <f t="shared" si="0"/>
        <v>1217.76</v>
      </c>
      <c r="H23" s="9">
        <v>1.5</v>
      </c>
      <c r="I23" s="15">
        <f t="shared" ref="I23:I26" si="9">ROUND(I22+(I22-I21)*1.7,0)</f>
        <v>382</v>
      </c>
      <c r="J23" s="4">
        <f t="shared" si="8"/>
        <v>1704</v>
      </c>
      <c r="K23" s="1">
        <f t="shared" si="2"/>
        <v>3858.69</v>
      </c>
      <c r="L23" s="1">
        <f t="shared" si="3"/>
        <v>6836.2</v>
      </c>
      <c r="M23" s="5">
        <f>基准卡牌配置!M23</f>
        <v>6835.8</v>
      </c>
      <c r="N23" s="1">
        <f t="shared" si="4"/>
        <v>1837.47</v>
      </c>
      <c r="O23" s="5">
        <f>基准卡牌配置!O23</f>
        <v>1320.36</v>
      </c>
      <c r="P23" s="6">
        <f t="shared" si="7"/>
        <v>-0.3999999999996362</v>
      </c>
      <c r="Q23">
        <v>0.6</v>
      </c>
      <c r="R23">
        <f t="shared" si="5"/>
        <v>4748.3999999999996</v>
      </c>
      <c r="S23">
        <f t="shared" si="6"/>
        <v>1827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7664</v>
      </c>
      <c r="E24">
        <f>基准卡牌配置!E24</f>
        <v>1400</v>
      </c>
      <c r="F24" s="9">
        <v>0.2</v>
      </c>
      <c r="G24">
        <f t="shared" si="0"/>
        <v>1680</v>
      </c>
      <c r="H24" s="9">
        <v>1.5</v>
      </c>
      <c r="I24" s="15">
        <f t="shared" si="9"/>
        <v>523</v>
      </c>
      <c r="J24" s="4">
        <f t="shared" si="8"/>
        <v>2299</v>
      </c>
      <c r="K24" s="1">
        <f t="shared" si="2"/>
        <v>5281.5</v>
      </c>
      <c r="L24" s="1">
        <f t="shared" si="3"/>
        <v>9284.23</v>
      </c>
      <c r="M24" s="5">
        <f>基准卡牌配置!M24</f>
        <v>9284.0499999999993</v>
      </c>
      <c r="N24" s="1">
        <f t="shared" si="4"/>
        <v>2515</v>
      </c>
      <c r="O24" s="5">
        <f>基准卡牌配置!O24</f>
        <v>1797.62</v>
      </c>
      <c r="P24" s="6">
        <f t="shared" si="7"/>
        <v>-0.18000000000029104</v>
      </c>
      <c r="Q24">
        <v>0.6</v>
      </c>
      <c r="R24">
        <f t="shared" si="5"/>
        <v>6499</v>
      </c>
      <c r="S24">
        <f t="shared" si="6"/>
        <v>2520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10012</v>
      </c>
      <c r="E25">
        <f>基准卡牌配置!E25</f>
        <v>1868</v>
      </c>
      <c r="F25" s="9">
        <v>0.2</v>
      </c>
      <c r="G25">
        <f t="shared" si="0"/>
        <v>2241.6</v>
      </c>
      <c r="H25" s="9">
        <v>1.6</v>
      </c>
      <c r="I25" s="15">
        <f t="shared" si="9"/>
        <v>763</v>
      </c>
      <c r="J25" s="4">
        <f t="shared" si="8"/>
        <v>3004</v>
      </c>
      <c r="K25" s="1">
        <f t="shared" si="2"/>
        <v>7250.71</v>
      </c>
      <c r="L25" s="1">
        <f t="shared" si="3"/>
        <v>12406.18</v>
      </c>
      <c r="M25" s="5">
        <f>基准卡牌配置!M25</f>
        <v>12405.72</v>
      </c>
      <c r="N25" s="1">
        <f t="shared" si="4"/>
        <v>3452.72</v>
      </c>
      <c r="O25" s="5">
        <f>基准卡牌配置!O25</f>
        <v>2409.4699999999998</v>
      </c>
      <c r="P25" s="6">
        <f t="shared" si="7"/>
        <v>-0.46000000000094587</v>
      </c>
      <c r="Q25">
        <v>0.6</v>
      </c>
      <c r="R25">
        <f t="shared" si="5"/>
        <v>8832.16</v>
      </c>
      <c r="S25">
        <f t="shared" si="6"/>
        <v>3587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13048</v>
      </c>
      <c r="E26">
        <f>基准卡牌配置!E26</f>
        <v>2468</v>
      </c>
      <c r="F26" s="9">
        <v>0.2</v>
      </c>
      <c r="G26">
        <f t="shared" si="0"/>
        <v>2961.6</v>
      </c>
      <c r="H26" s="9">
        <v>1.6</v>
      </c>
      <c r="I26" s="15">
        <f t="shared" si="9"/>
        <v>1171</v>
      </c>
      <c r="J26" s="4">
        <f t="shared" si="8"/>
        <v>3914</v>
      </c>
      <c r="K26" s="1">
        <f t="shared" si="2"/>
        <v>9769.31</v>
      </c>
      <c r="L26" s="1">
        <f t="shared" si="3"/>
        <v>16421.07</v>
      </c>
      <c r="M26" s="5">
        <f>基准卡牌配置!M26</f>
        <v>16421.150000000001</v>
      </c>
      <c r="N26" s="1">
        <f t="shared" si="4"/>
        <v>4652.05</v>
      </c>
      <c r="O26" s="5">
        <f>基准卡牌配置!O26</f>
        <v>3201.9</v>
      </c>
      <c r="P26" s="6">
        <f t="shared" si="7"/>
        <v>8.000000000174623E-2</v>
      </c>
      <c r="Q26">
        <v>0.6</v>
      </c>
      <c r="R26">
        <f t="shared" si="5"/>
        <v>11614.16</v>
      </c>
      <c r="S26">
        <f t="shared" si="6"/>
        <v>4739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26"/>
  <sheetViews>
    <sheetView topLeftCell="A13" workbookViewId="0">
      <selection activeCell="U22" sqref="U22:U27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28</v>
      </c>
      <c r="E2">
        <v>9</v>
      </c>
      <c r="F2">
        <v>0</v>
      </c>
      <c r="G2">
        <f t="shared" ref="G2:G26" si="0">ROUND(E2*(1-F2)+E2*2*F2,2)</f>
        <v>9</v>
      </c>
      <c r="H2">
        <f>卡牌时间战力!J2</f>
        <v>1</v>
      </c>
      <c r="I2" s="8">
        <v>9</v>
      </c>
      <c r="J2" s="4">
        <f t="shared" ref="J2:J20" si="1">ROUND(D2*0.3,0)</f>
        <v>8</v>
      </c>
      <c r="K2" s="1">
        <f t="shared" ref="K2:K26" si="2">ROUND(N2*2*(1+0.05),2)</f>
        <v>30.81</v>
      </c>
      <c r="L2" s="1">
        <f t="shared" ref="L2:L20" si="3">ROUND(K2*Q2+(1-Q2)*N2+2/3*(D2),2)</f>
        <v>43.02</v>
      </c>
      <c r="M2" s="5">
        <f>卡牌等级战力!D2</f>
        <v>43.23</v>
      </c>
      <c r="N2" s="1">
        <f t="shared" ref="N2:N26" si="4">ROUND((2/3*I2+1/3*J2+1/3*G2+1/3*(H2*G2)), 2)</f>
        <v>14.67</v>
      </c>
      <c r="O2" s="5">
        <f>卡牌等级战力!F2</f>
        <v>15.2</v>
      </c>
      <c r="P2" s="6">
        <f>M2-L2</f>
        <v>0.20999999999999375</v>
      </c>
      <c r="Q2">
        <v>0.6</v>
      </c>
      <c r="R2">
        <f t="shared" ref="R2:R26" si="5">ROUND((1+H2)*G2+J2,2)</f>
        <v>26</v>
      </c>
      <c r="S2">
        <f t="shared" ref="S2:S26" si="6">ROUND(G2*H2,0)</f>
        <v>9</v>
      </c>
    </row>
    <row r="3" spans="1:19" x14ac:dyDescent="0.15">
      <c r="A3">
        <v>2</v>
      </c>
      <c r="B3">
        <v>2</v>
      </c>
      <c r="C3">
        <v>100</v>
      </c>
      <c r="D3" s="4">
        <v>29</v>
      </c>
      <c r="E3">
        <v>12</v>
      </c>
      <c r="F3">
        <v>0</v>
      </c>
      <c r="G3">
        <f t="shared" si="0"/>
        <v>12</v>
      </c>
      <c r="H3">
        <f>卡牌时间战力!J3</f>
        <v>1</v>
      </c>
      <c r="I3" s="8">
        <v>18</v>
      </c>
      <c r="J3" s="4">
        <f t="shared" si="1"/>
        <v>9</v>
      </c>
      <c r="K3" s="1">
        <f t="shared" si="2"/>
        <v>48.3</v>
      </c>
      <c r="L3" s="1">
        <f t="shared" si="3"/>
        <v>57.51</v>
      </c>
      <c r="M3" s="5">
        <f>卡牌等级战力!D3</f>
        <v>57.65</v>
      </c>
      <c r="N3" s="1">
        <f t="shared" si="4"/>
        <v>23</v>
      </c>
      <c r="O3" s="5">
        <f>卡牌等级战力!F3</f>
        <v>20.27</v>
      </c>
      <c r="P3" s="6">
        <f t="shared" ref="P3:P26" si="7">M3-L3</f>
        <v>0.14000000000000057</v>
      </c>
      <c r="Q3">
        <v>0.6</v>
      </c>
      <c r="R3">
        <f t="shared" si="5"/>
        <v>33</v>
      </c>
      <c r="S3">
        <f t="shared" si="6"/>
        <v>12</v>
      </c>
    </row>
    <row r="4" spans="1:19" x14ac:dyDescent="0.15">
      <c r="A4">
        <v>3</v>
      </c>
      <c r="B4">
        <v>3</v>
      </c>
      <c r="C4">
        <v>150</v>
      </c>
      <c r="D4" s="4">
        <v>33</v>
      </c>
      <c r="E4">
        <v>15</v>
      </c>
      <c r="F4">
        <v>0</v>
      </c>
      <c r="G4">
        <f t="shared" si="0"/>
        <v>15</v>
      </c>
      <c r="H4">
        <f>卡牌时间战力!J4</f>
        <v>1</v>
      </c>
      <c r="I4" s="8">
        <v>25</v>
      </c>
      <c r="J4" s="4">
        <f t="shared" si="1"/>
        <v>10</v>
      </c>
      <c r="K4" s="1">
        <f t="shared" si="2"/>
        <v>63</v>
      </c>
      <c r="L4" s="1">
        <f t="shared" si="3"/>
        <v>71.8</v>
      </c>
      <c r="M4" s="5">
        <f>卡牌等级战力!D4</f>
        <v>72.05</v>
      </c>
      <c r="N4" s="1">
        <f t="shared" si="4"/>
        <v>30</v>
      </c>
      <c r="O4" s="5">
        <f>卡牌等级战力!F4</f>
        <v>25.33</v>
      </c>
      <c r="P4" s="6">
        <f t="shared" si="7"/>
        <v>0.25</v>
      </c>
      <c r="Q4">
        <v>0.6</v>
      </c>
      <c r="R4">
        <f t="shared" si="5"/>
        <v>40</v>
      </c>
      <c r="S4">
        <f t="shared" si="6"/>
        <v>15</v>
      </c>
    </row>
    <row r="5" spans="1:19" x14ac:dyDescent="0.15">
      <c r="A5">
        <v>5</v>
      </c>
      <c r="B5">
        <v>4</v>
      </c>
      <c r="C5">
        <v>250</v>
      </c>
      <c r="D5" s="4">
        <v>45</v>
      </c>
      <c r="E5">
        <v>22</v>
      </c>
      <c r="F5">
        <v>0</v>
      </c>
      <c r="G5">
        <f t="shared" si="0"/>
        <v>22</v>
      </c>
      <c r="H5">
        <f>卡牌时间战力!J6</f>
        <v>1</v>
      </c>
      <c r="I5" s="8">
        <v>35</v>
      </c>
      <c r="J5" s="4">
        <f t="shared" si="1"/>
        <v>14</v>
      </c>
      <c r="K5" s="1">
        <f t="shared" si="2"/>
        <v>89.61</v>
      </c>
      <c r="L5" s="1">
        <f t="shared" si="3"/>
        <v>100.83</v>
      </c>
      <c r="M5" s="5">
        <f>卡牌等级战力!D5</f>
        <v>100.9</v>
      </c>
      <c r="N5" s="1">
        <f t="shared" si="4"/>
        <v>42.67</v>
      </c>
      <c r="O5" s="5">
        <f>卡牌等级战力!F5</f>
        <v>35.479999999999997</v>
      </c>
      <c r="P5" s="6">
        <f t="shared" si="7"/>
        <v>7.000000000000739E-2</v>
      </c>
      <c r="Q5">
        <v>0.6</v>
      </c>
      <c r="R5">
        <f t="shared" si="5"/>
        <v>58</v>
      </c>
      <c r="S5">
        <f t="shared" si="6"/>
        <v>22</v>
      </c>
    </row>
    <row r="6" spans="1:19" x14ac:dyDescent="0.15">
      <c r="A6">
        <v>7</v>
      </c>
      <c r="B6">
        <v>5</v>
      </c>
      <c r="C6">
        <v>350</v>
      </c>
      <c r="D6" s="4">
        <v>52</v>
      </c>
      <c r="E6">
        <v>35</v>
      </c>
      <c r="F6">
        <v>0</v>
      </c>
      <c r="G6">
        <f t="shared" si="0"/>
        <v>35</v>
      </c>
      <c r="H6">
        <f>卡牌时间战力!J8</f>
        <v>1</v>
      </c>
      <c r="I6" s="8">
        <v>43</v>
      </c>
      <c r="J6" s="4">
        <f t="shared" si="1"/>
        <v>16</v>
      </c>
      <c r="K6" s="1">
        <f t="shared" si="2"/>
        <v>120.39</v>
      </c>
      <c r="L6" s="1">
        <f t="shared" si="3"/>
        <v>129.83000000000001</v>
      </c>
      <c r="M6" s="5">
        <f>卡牌等级战力!D6</f>
        <v>129.71</v>
      </c>
      <c r="N6" s="1">
        <f t="shared" si="4"/>
        <v>57.33</v>
      </c>
      <c r="O6" s="5">
        <f>卡牌等级战力!F6</f>
        <v>45.61</v>
      </c>
      <c r="P6" s="6">
        <f t="shared" si="7"/>
        <v>-0.12000000000000455</v>
      </c>
      <c r="Q6">
        <v>0.6</v>
      </c>
      <c r="R6">
        <f t="shared" si="5"/>
        <v>86</v>
      </c>
      <c r="S6">
        <f t="shared" si="6"/>
        <v>35</v>
      </c>
    </row>
    <row r="7" spans="1:19" x14ac:dyDescent="0.15">
      <c r="A7">
        <v>10</v>
      </c>
      <c r="B7">
        <v>6</v>
      </c>
      <c r="C7">
        <v>500</v>
      </c>
      <c r="D7" s="4">
        <v>71</v>
      </c>
      <c r="E7">
        <v>47</v>
      </c>
      <c r="F7">
        <v>0</v>
      </c>
      <c r="G7">
        <f t="shared" si="0"/>
        <v>47</v>
      </c>
      <c r="H7">
        <f>卡牌时间战力!J11</f>
        <v>1</v>
      </c>
      <c r="I7" s="8">
        <v>56</v>
      </c>
      <c r="J7" s="4">
        <f t="shared" si="1"/>
        <v>21</v>
      </c>
      <c r="K7" s="1">
        <f t="shared" si="2"/>
        <v>158.91</v>
      </c>
      <c r="L7" s="1">
        <f t="shared" si="3"/>
        <v>172.95</v>
      </c>
      <c r="M7" s="5">
        <f>卡牌等级战力!D7</f>
        <v>172.96</v>
      </c>
      <c r="N7" s="1">
        <f t="shared" si="4"/>
        <v>75.67</v>
      </c>
      <c r="O7" s="5">
        <f>卡牌等级战力!F7</f>
        <v>60.82</v>
      </c>
      <c r="P7" s="6">
        <f t="shared" si="7"/>
        <v>1.0000000000019327E-2</v>
      </c>
      <c r="Q7">
        <v>0.6</v>
      </c>
      <c r="R7">
        <f t="shared" si="5"/>
        <v>115</v>
      </c>
      <c r="S7">
        <f t="shared" si="6"/>
        <v>47</v>
      </c>
    </row>
    <row r="8" spans="1:19" x14ac:dyDescent="0.15">
      <c r="A8">
        <v>13</v>
      </c>
      <c r="B8">
        <v>7</v>
      </c>
      <c r="C8">
        <v>650</v>
      </c>
      <c r="D8" s="4">
        <v>89</v>
      </c>
      <c r="E8">
        <v>60</v>
      </c>
      <c r="F8">
        <v>0</v>
      </c>
      <c r="G8">
        <f t="shared" si="0"/>
        <v>60</v>
      </c>
      <c r="H8">
        <f>卡牌时间战力!J14</f>
        <v>1</v>
      </c>
      <c r="I8" s="8">
        <v>68</v>
      </c>
      <c r="J8" s="4">
        <f t="shared" si="1"/>
        <v>27</v>
      </c>
      <c r="K8" s="1">
        <f t="shared" si="2"/>
        <v>198.09</v>
      </c>
      <c r="L8" s="1">
        <f t="shared" si="3"/>
        <v>215.92</v>
      </c>
      <c r="M8" s="5">
        <f>卡牌等级战力!D8</f>
        <v>216.22</v>
      </c>
      <c r="N8" s="1">
        <f t="shared" si="4"/>
        <v>94.33</v>
      </c>
      <c r="O8" s="5">
        <f>卡牌等级战力!F8</f>
        <v>76.040000000000006</v>
      </c>
      <c r="P8" s="6">
        <f t="shared" si="7"/>
        <v>0.30000000000001137</v>
      </c>
      <c r="Q8">
        <v>0.6</v>
      </c>
      <c r="R8">
        <f t="shared" si="5"/>
        <v>147</v>
      </c>
      <c r="S8">
        <f t="shared" si="6"/>
        <v>60</v>
      </c>
    </row>
    <row r="9" spans="1:19" x14ac:dyDescent="0.15">
      <c r="A9">
        <v>17</v>
      </c>
      <c r="B9">
        <v>8</v>
      </c>
      <c r="C9">
        <v>850</v>
      </c>
      <c r="D9" s="4">
        <v>122</v>
      </c>
      <c r="E9">
        <v>100</v>
      </c>
      <c r="F9">
        <v>0</v>
      </c>
      <c r="G9">
        <f t="shared" si="0"/>
        <v>100</v>
      </c>
      <c r="H9">
        <f>卡牌时间战力!J18</f>
        <v>1</v>
      </c>
      <c r="I9" s="8">
        <v>90</v>
      </c>
      <c r="J9" s="4">
        <f t="shared" si="1"/>
        <v>37</v>
      </c>
      <c r="K9" s="1">
        <f t="shared" si="2"/>
        <v>291.89999999999998</v>
      </c>
      <c r="L9" s="1">
        <f t="shared" si="3"/>
        <v>312.07</v>
      </c>
      <c r="M9" s="5">
        <f>卡牌等级战力!D9</f>
        <v>311.91000000000003</v>
      </c>
      <c r="N9" s="1">
        <f t="shared" si="4"/>
        <v>139</v>
      </c>
      <c r="O9" s="5">
        <f>卡牌等级战力!F9</f>
        <v>96.33</v>
      </c>
      <c r="P9" s="6">
        <f t="shared" si="7"/>
        <v>-0.15999999999996817</v>
      </c>
      <c r="Q9">
        <v>0.6</v>
      </c>
      <c r="R9">
        <f t="shared" si="5"/>
        <v>237</v>
      </c>
      <c r="S9">
        <f t="shared" si="6"/>
        <v>100</v>
      </c>
    </row>
    <row r="10" spans="1:19" x14ac:dyDescent="0.15">
      <c r="A10">
        <v>21</v>
      </c>
      <c r="B10">
        <v>9</v>
      </c>
      <c r="C10">
        <v>1050</v>
      </c>
      <c r="D10" s="4">
        <v>141</v>
      </c>
      <c r="E10">
        <v>128</v>
      </c>
      <c r="F10">
        <v>0</v>
      </c>
      <c r="G10">
        <f t="shared" si="0"/>
        <v>128</v>
      </c>
      <c r="H10">
        <f>卡牌时间战力!J22</f>
        <v>1</v>
      </c>
      <c r="I10" s="8">
        <v>107</v>
      </c>
      <c r="J10" s="4">
        <f t="shared" si="1"/>
        <v>42</v>
      </c>
      <c r="K10" s="1">
        <f t="shared" si="2"/>
        <v>358.41</v>
      </c>
      <c r="L10" s="1">
        <f t="shared" si="3"/>
        <v>377.31</v>
      </c>
      <c r="M10" s="5">
        <f>卡牌等级战力!D10</f>
        <v>377.59</v>
      </c>
      <c r="N10" s="1">
        <f t="shared" si="4"/>
        <v>170.67</v>
      </c>
      <c r="O10" s="5">
        <f>卡牌等级战力!F10</f>
        <v>116.62</v>
      </c>
      <c r="P10" s="6">
        <f t="shared" si="7"/>
        <v>0.27999999999997272</v>
      </c>
      <c r="Q10">
        <v>0.6</v>
      </c>
      <c r="R10">
        <f t="shared" si="5"/>
        <v>298</v>
      </c>
      <c r="S10">
        <f t="shared" si="6"/>
        <v>128</v>
      </c>
    </row>
    <row r="11" spans="1:19" x14ac:dyDescent="0.15">
      <c r="A11">
        <v>25</v>
      </c>
      <c r="B11">
        <v>10</v>
      </c>
      <c r="C11">
        <v>1250</v>
      </c>
      <c r="D11" s="4">
        <v>144</v>
      </c>
      <c r="E11">
        <v>160</v>
      </c>
      <c r="F11">
        <v>0</v>
      </c>
      <c r="G11">
        <f t="shared" si="0"/>
        <v>160</v>
      </c>
      <c r="H11">
        <f>卡牌时间战力!J26</f>
        <v>1</v>
      </c>
      <c r="I11" s="8">
        <v>132</v>
      </c>
      <c r="J11" s="4">
        <f t="shared" si="1"/>
        <v>43</v>
      </c>
      <c r="K11" s="1">
        <f t="shared" si="2"/>
        <v>438.9</v>
      </c>
      <c r="L11" s="1">
        <f t="shared" si="3"/>
        <v>442.94</v>
      </c>
      <c r="M11" s="5">
        <f>卡牌等级战力!D11</f>
        <v>443.3</v>
      </c>
      <c r="N11" s="1">
        <f t="shared" si="4"/>
        <v>209</v>
      </c>
      <c r="O11" s="5">
        <f>卡牌等级战力!F11</f>
        <v>136.93</v>
      </c>
      <c r="P11" s="6">
        <f t="shared" si="7"/>
        <v>0.36000000000001364</v>
      </c>
      <c r="Q11">
        <v>0.6</v>
      </c>
      <c r="R11">
        <f t="shared" si="5"/>
        <v>363</v>
      </c>
      <c r="S11">
        <f t="shared" si="6"/>
        <v>160</v>
      </c>
    </row>
    <row r="12" spans="1:19" x14ac:dyDescent="0.15">
      <c r="A12">
        <v>30</v>
      </c>
      <c r="B12">
        <v>11</v>
      </c>
      <c r="C12">
        <v>1500</v>
      </c>
      <c r="D12" s="4">
        <v>228</v>
      </c>
      <c r="E12">
        <v>207</v>
      </c>
      <c r="F12">
        <v>0</v>
      </c>
      <c r="G12">
        <f t="shared" si="0"/>
        <v>207</v>
      </c>
      <c r="H12">
        <f>卡牌时间战力!J31</f>
        <v>1</v>
      </c>
      <c r="I12" s="8">
        <v>154</v>
      </c>
      <c r="J12" s="4">
        <f t="shared" si="1"/>
        <v>68</v>
      </c>
      <c r="K12" s="1">
        <f t="shared" si="2"/>
        <v>552.99</v>
      </c>
      <c r="L12" s="1">
        <f t="shared" si="3"/>
        <v>589.13</v>
      </c>
      <c r="M12" s="5">
        <f>卡牌等级战力!D12</f>
        <v>589.45000000000005</v>
      </c>
      <c r="N12" s="1">
        <f t="shared" si="4"/>
        <v>263.33</v>
      </c>
      <c r="O12" s="5">
        <f>卡牌等级战力!F12</f>
        <v>162.32</v>
      </c>
      <c r="P12" s="6">
        <f t="shared" si="7"/>
        <v>0.32000000000005002</v>
      </c>
      <c r="Q12">
        <v>0.6</v>
      </c>
      <c r="R12">
        <f t="shared" si="5"/>
        <v>482</v>
      </c>
      <c r="S12">
        <f t="shared" si="6"/>
        <v>207</v>
      </c>
    </row>
    <row r="13" spans="1:19" x14ac:dyDescent="0.15">
      <c r="A13">
        <v>35</v>
      </c>
      <c r="B13">
        <v>12</v>
      </c>
      <c r="C13">
        <v>1750</v>
      </c>
      <c r="D13" s="4">
        <v>262</v>
      </c>
      <c r="E13">
        <v>241</v>
      </c>
      <c r="F13">
        <v>0</v>
      </c>
      <c r="G13">
        <f t="shared" si="0"/>
        <v>241</v>
      </c>
      <c r="H13">
        <f>卡牌时间战力!J36</f>
        <v>1</v>
      </c>
      <c r="I13" s="8">
        <v>178</v>
      </c>
      <c r="J13" s="4">
        <f t="shared" si="1"/>
        <v>79</v>
      </c>
      <c r="K13" s="1">
        <f t="shared" si="2"/>
        <v>641.91</v>
      </c>
      <c r="L13" s="1">
        <f t="shared" si="3"/>
        <v>682.08</v>
      </c>
      <c r="M13" s="5">
        <f>卡牌等级战力!D13</f>
        <v>681.61</v>
      </c>
      <c r="N13" s="1">
        <f t="shared" si="4"/>
        <v>305.67</v>
      </c>
      <c r="O13" s="5">
        <f>卡牌等级战力!F13</f>
        <v>187.72</v>
      </c>
      <c r="P13" s="6">
        <f t="shared" si="7"/>
        <v>-0.47000000000002728</v>
      </c>
      <c r="Q13">
        <v>0.6</v>
      </c>
      <c r="R13">
        <f t="shared" si="5"/>
        <v>561</v>
      </c>
      <c r="S13">
        <f t="shared" si="6"/>
        <v>241</v>
      </c>
    </row>
    <row r="14" spans="1:19" x14ac:dyDescent="0.15">
      <c r="A14">
        <v>41</v>
      </c>
      <c r="B14">
        <v>13</v>
      </c>
      <c r="C14">
        <v>2050</v>
      </c>
      <c r="D14" s="4">
        <v>308</v>
      </c>
      <c r="E14">
        <v>279</v>
      </c>
      <c r="F14">
        <v>0</v>
      </c>
      <c r="G14">
        <f t="shared" si="0"/>
        <v>279</v>
      </c>
      <c r="H14">
        <f>卡牌时间战力!J42</f>
        <v>1</v>
      </c>
      <c r="I14" s="8">
        <v>205</v>
      </c>
      <c r="J14" s="4">
        <f t="shared" si="1"/>
        <v>92</v>
      </c>
      <c r="K14" s="1">
        <f t="shared" si="2"/>
        <v>741.99</v>
      </c>
      <c r="L14" s="1">
        <f t="shared" si="3"/>
        <v>791.86</v>
      </c>
      <c r="M14" s="5">
        <f>卡牌等级战力!D14</f>
        <v>792.23</v>
      </c>
      <c r="N14" s="1">
        <f t="shared" si="4"/>
        <v>353.33</v>
      </c>
      <c r="O14" s="5">
        <f>卡牌等级战力!F14</f>
        <v>218.21</v>
      </c>
      <c r="P14" s="6">
        <f t="shared" si="7"/>
        <v>0.37000000000000455</v>
      </c>
      <c r="Q14">
        <v>0.6</v>
      </c>
      <c r="R14">
        <f t="shared" si="5"/>
        <v>650</v>
      </c>
      <c r="S14">
        <f t="shared" si="6"/>
        <v>279</v>
      </c>
    </row>
    <row r="15" spans="1:19" x14ac:dyDescent="0.15">
      <c r="A15">
        <v>48</v>
      </c>
      <c r="B15">
        <v>14</v>
      </c>
      <c r="C15">
        <v>2400</v>
      </c>
      <c r="D15" s="4">
        <v>488</v>
      </c>
      <c r="E15">
        <v>321</v>
      </c>
      <c r="F15">
        <v>0</v>
      </c>
      <c r="G15">
        <f t="shared" si="0"/>
        <v>321</v>
      </c>
      <c r="H15">
        <f>卡牌时间战力!J49</f>
        <v>1</v>
      </c>
      <c r="I15" s="8">
        <v>235</v>
      </c>
      <c r="J15" s="4">
        <f t="shared" si="1"/>
        <v>146</v>
      </c>
      <c r="K15" s="1">
        <f t="shared" si="2"/>
        <v>880.59</v>
      </c>
      <c r="L15" s="1">
        <f t="shared" si="3"/>
        <v>1021.42</v>
      </c>
      <c r="M15" s="5">
        <f>卡牌等级战力!D15</f>
        <v>1021.31</v>
      </c>
      <c r="N15" s="1">
        <f t="shared" si="4"/>
        <v>419.33</v>
      </c>
      <c r="O15" s="5">
        <f>卡牌等级战力!F15</f>
        <v>253.8</v>
      </c>
      <c r="P15" s="6">
        <f t="shared" si="7"/>
        <v>-0.11000000000001364</v>
      </c>
      <c r="Q15">
        <v>0.6</v>
      </c>
      <c r="R15">
        <f t="shared" si="5"/>
        <v>788</v>
      </c>
      <c r="S15">
        <f t="shared" si="6"/>
        <v>321</v>
      </c>
    </row>
    <row r="16" spans="1:19" x14ac:dyDescent="0.15">
      <c r="A16">
        <v>57</v>
      </c>
      <c r="B16">
        <v>15</v>
      </c>
      <c r="C16">
        <v>2850</v>
      </c>
      <c r="D16" s="4">
        <v>602</v>
      </c>
      <c r="E16">
        <v>368</v>
      </c>
      <c r="F16">
        <v>0</v>
      </c>
      <c r="G16">
        <f t="shared" si="0"/>
        <v>368</v>
      </c>
      <c r="H16">
        <f>卡牌时间战力!J58</f>
        <v>1</v>
      </c>
      <c r="I16" s="8">
        <v>268</v>
      </c>
      <c r="J16" s="4">
        <f t="shared" si="1"/>
        <v>181</v>
      </c>
      <c r="K16" s="1">
        <f t="shared" si="2"/>
        <v>1017.09</v>
      </c>
      <c r="L16" s="1">
        <f t="shared" si="3"/>
        <v>1205.32</v>
      </c>
      <c r="M16" s="5">
        <f>卡牌等级战力!D16</f>
        <v>1205.32</v>
      </c>
      <c r="N16" s="1">
        <f t="shared" si="4"/>
        <v>484.33</v>
      </c>
      <c r="O16" s="5">
        <f>卡牌等级战力!F16</f>
        <v>299.58999999999997</v>
      </c>
      <c r="P16" s="6">
        <f t="shared" si="7"/>
        <v>0</v>
      </c>
      <c r="Q16">
        <v>0.6</v>
      </c>
      <c r="R16">
        <f t="shared" si="5"/>
        <v>917</v>
      </c>
      <c r="S16">
        <f t="shared" si="6"/>
        <v>368</v>
      </c>
    </row>
    <row r="17" spans="1:19" x14ac:dyDescent="0.15">
      <c r="A17">
        <v>67</v>
      </c>
      <c r="B17">
        <v>16</v>
      </c>
      <c r="C17">
        <v>3350</v>
      </c>
      <c r="D17" s="4">
        <v>895</v>
      </c>
      <c r="E17">
        <v>420</v>
      </c>
      <c r="F17">
        <v>0</v>
      </c>
      <c r="G17">
        <f t="shared" si="0"/>
        <v>420</v>
      </c>
      <c r="H17">
        <f>卡牌时间战力!J68</f>
        <v>1</v>
      </c>
      <c r="I17" s="8">
        <v>305</v>
      </c>
      <c r="J17" s="4">
        <f t="shared" si="1"/>
        <v>269</v>
      </c>
      <c r="K17" s="1">
        <f t="shared" si="2"/>
        <v>1203.3</v>
      </c>
      <c r="L17" s="1">
        <f t="shared" si="3"/>
        <v>1547.85</v>
      </c>
      <c r="M17" s="5">
        <f>卡牌等级战力!D17</f>
        <v>1547.85</v>
      </c>
      <c r="N17" s="1">
        <f t="shared" si="4"/>
        <v>573</v>
      </c>
      <c r="O17" s="5">
        <f>卡牌等级战力!F17</f>
        <v>350.51</v>
      </c>
      <c r="P17" s="6">
        <f t="shared" si="7"/>
        <v>0</v>
      </c>
      <c r="Q17">
        <v>0.6</v>
      </c>
      <c r="R17">
        <f t="shared" si="5"/>
        <v>1109</v>
      </c>
      <c r="S17">
        <f t="shared" si="6"/>
        <v>420</v>
      </c>
    </row>
    <row r="18" spans="1:19" x14ac:dyDescent="0.15">
      <c r="A18">
        <v>78</v>
      </c>
      <c r="B18">
        <v>17</v>
      </c>
      <c r="C18">
        <v>3900</v>
      </c>
      <c r="D18" s="4">
        <v>1061</v>
      </c>
      <c r="E18">
        <v>478</v>
      </c>
      <c r="F18">
        <v>0</v>
      </c>
      <c r="G18">
        <f t="shared" si="0"/>
        <v>478</v>
      </c>
      <c r="H18">
        <f>卡牌时间战力!J79</f>
        <v>1</v>
      </c>
      <c r="I18" s="8">
        <v>346</v>
      </c>
      <c r="J18" s="4">
        <f t="shared" si="1"/>
        <v>318</v>
      </c>
      <c r="K18" s="1">
        <f t="shared" si="2"/>
        <v>1376.19</v>
      </c>
      <c r="L18" s="1">
        <f t="shared" si="3"/>
        <v>1795.18</v>
      </c>
      <c r="M18" s="5">
        <f>卡牌等级战力!D18</f>
        <v>1794.89</v>
      </c>
      <c r="N18" s="1">
        <f t="shared" si="4"/>
        <v>655.33000000000004</v>
      </c>
      <c r="O18" s="5">
        <f>卡牌等级战力!F18</f>
        <v>406.56</v>
      </c>
      <c r="P18" s="6">
        <f t="shared" si="7"/>
        <v>-0.28999999999996362</v>
      </c>
      <c r="Q18">
        <v>0.6</v>
      </c>
      <c r="R18">
        <f t="shared" si="5"/>
        <v>1274</v>
      </c>
      <c r="S18">
        <f t="shared" si="6"/>
        <v>478</v>
      </c>
    </row>
    <row r="19" spans="1:19" x14ac:dyDescent="0.15">
      <c r="A19">
        <v>91</v>
      </c>
      <c r="B19">
        <v>18</v>
      </c>
      <c r="C19">
        <v>4550</v>
      </c>
      <c r="D19" s="4">
        <v>1264</v>
      </c>
      <c r="E19">
        <v>543</v>
      </c>
      <c r="F19">
        <v>0</v>
      </c>
      <c r="G19">
        <f t="shared" si="0"/>
        <v>543</v>
      </c>
      <c r="H19">
        <f>卡牌时间战力!J92</f>
        <v>1</v>
      </c>
      <c r="I19" s="8">
        <v>392</v>
      </c>
      <c r="J19" s="4">
        <f t="shared" si="1"/>
        <v>379</v>
      </c>
      <c r="K19" s="1">
        <f t="shared" si="2"/>
        <v>1574.31</v>
      </c>
      <c r="L19" s="1">
        <f t="shared" si="3"/>
        <v>2087.12</v>
      </c>
      <c r="M19" s="5">
        <f>卡牌等级战力!D19</f>
        <v>2086.9699999999998</v>
      </c>
      <c r="N19" s="1">
        <f t="shared" si="4"/>
        <v>749.67</v>
      </c>
      <c r="O19" s="5">
        <f>卡牌等级战力!F19</f>
        <v>472.87</v>
      </c>
      <c r="P19" s="6">
        <f t="shared" si="7"/>
        <v>-0.15000000000009095</v>
      </c>
      <c r="Q19">
        <v>0.6</v>
      </c>
      <c r="R19">
        <f t="shared" si="5"/>
        <v>1465</v>
      </c>
      <c r="S19">
        <f t="shared" si="6"/>
        <v>543</v>
      </c>
    </row>
    <row r="20" spans="1:19" x14ac:dyDescent="0.15">
      <c r="A20">
        <v>110</v>
      </c>
      <c r="B20">
        <v>19</v>
      </c>
      <c r="C20">
        <v>5500</v>
      </c>
      <c r="D20" s="4">
        <v>1882</v>
      </c>
      <c r="E20">
        <v>615</v>
      </c>
      <c r="F20">
        <v>0</v>
      </c>
      <c r="G20">
        <f t="shared" si="0"/>
        <v>615</v>
      </c>
      <c r="H20">
        <f>卡牌时间战力!J111</f>
        <v>1</v>
      </c>
      <c r="I20" s="8">
        <v>443</v>
      </c>
      <c r="J20" s="4">
        <f t="shared" si="1"/>
        <v>565</v>
      </c>
      <c r="K20" s="1">
        <f t="shared" si="2"/>
        <v>1876.71</v>
      </c>
      <c r="L20" s="1">
        <f t="shared" si="3"/>
        <v>2738.16</v>
      </c>
      <c r="M20" s="5">
        <f>卡牌等级战力!D20</f>
        <v>2738.05</v>
      </c>
      <c r="N20" s="1">
        <f t="shared" si="4"/>
        <v>893.67</v>
      </c>
      <c r="O20" s="5">
        <f>卡牌等级战力!F20</f>
        <v>569.91</v>
      </c>
      <c r="P20" s="6">
        <f t="shared" si="7"/>
        <v>-0.10999999999967258</v>
      </c>
      <c r="Q20">
        <v>0.6</v>
      </c>
      <c r="R20">
        <f t="shared" si="5"/>
        <v>1795</v>
      </c>
      <c r="S20">
        <f t="shared" si="6"/>
        <v>615</v>
      </c>
    </row>
    <row r="21" spans="1:19" x14ac:dyDescent="0.15">
      <c r="A21">
        <v>132</v>
      </c>
      <c r="B21">
        <v>20</v>
      </c>
      <c r="C21">
        <v>6600</v>
      </c>
      <c r="D21" s="4">
        <v>2569</v>
      </c>
      <c r="E21">
        <v>750</v>
      </c>
      <c r="F21">
        <v>0</v>
      </c>
      <c r="G21">
        <f t="shared" si="0"/>
        <v>750</v>
      </c>
      <c r="H21">
        <f>卡牌时间战力!J143</f>
        <v>1</v>
      </c>
      <c r="I21" s="8">
        <v>500</v>
      </c>
      <c r="J21" s="4">
        <f>ROUND(D21*0.3,0)</f>
        <v>771</v>
      </c>
      <c r="K21" s="1">
        <f t="shared" si="2"/>
        <v>2289.69</v>
      </c>
      <c r="L21" s="1">
        <f>ROUND(K21*Q21+(1-Q21)*N21+2/3*(D21),2)</f>
        <v>3522.61</v>
      </c>
      <c r="M21" s="5">
        <f>卡牌等级战力!D21</f>
        <v>3521.88</v>
      </c>
      <c r="N21" s="1">
        <f t="shared" si="4"/>
        <v>1090.33</v>
      </c>
      <c r="O21" s="5">
        <f>卡牌等级战力!F21</f>
        <v>733.66</v>
      </c>
      <c r="P21" s="6">
        <f t="shared" si="7"/>
        <v>-0.73000000000001819</v>
      </c>
      <c r="Q21">
        <v>0.6</v>
      </c>
      <c r="R21">
        <f t="shared" si="5"/>
        <v>2271</v>
      </c>
      <c r="S21">
        <f t="shared" si="6"/>
        <v>750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3819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ROUND(I21+(I21-I20)*1.5,0)</f>
        <v>586</v>
      </c>
      <c r="J22" s="4">
        <f t="shared" ref="J22:J26" si="8">ROUND(D22*0.3,0)</f>
        <v>1146</v>
      </c>
      <c r="K22" s="1">
        <f t="shared" si="2"/>
        <v>2692.2</v>
      </c>
      <c r="L22" s="1">
        <f t="shared" ref="L22:L26" si="9">ROUND(K22*Q22+(1-Q22)*N22+2/3*(D22),2)</f>
        <v>4674.12</v>
      </c>
      <c r="M22" s="5">
        <f>基准卡牌配置!M22</f>
        <v>4674.3500000000004</v>
      </c>
      <c r="N22" s="1">
        <f t="shared" si="4"/>
        <v>1282</v>
      </c>
      <c r="O22" s="5">
        <f>基准卡牌配置!O22</f>
        <v>974.91</v>
      </c>
      <c r="P22" s="6">
        <f t="shared" si="7"/>
        <v>0.23000000000047294</v>
      </c>
      <c r="Q22">
        <v>0.6</v>
      </c>
      <c r="R22">
        <f t="shared" si="5"/>
        <v>2674</v>
      </c>
      <c r="S22">
        <f t="shared" si="6"/>
        <v>764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5888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0">ROUND(I22+(I22-I21)*1.5,0)</f>
        <v>715</v>
      </c>
      <c r="J23" s="4">
        <f t="shared" si="8"/>
        <v>1766</v>
      </c>
      <c r="K23" s="1">
        <f t="shared" si="2"/>
        <v>3681.99</v>
      </c>
      <c r="L23" s="1">
        <f t="shared" si="9"/>
        <v>6835.86</v>
      </c>
      <c r="M23" s="5">
        <f>基准卡牌配置!M23</f>
        <v>6835.8</v>
      </c>
      <c r="N23" s="1">
        <f t="shared" si="4"/>
        <v>1753.33</v>
      </c>
      <c r="O23" s="5">
        <f>基准卡牌配置!O23</f>
        <v>1320.36</v>
      </c>
      <c r="P23" s="6">
        <f t="shared" si="7"/>
        <v>-5.9999999999490683E-2</v>
      </c>
      <c r="Q23">
        <v>0.6</v>
      </c>
      <c r="R23">
        <f t="shared" si="5"/>
        <v>3830</v>
      </c>
      <c r="S23">
        <f t="shared" si="6"/>
        <v>1032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8081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0"/>
        <v>909</v>
      </c>
      <c r="J24" s="4">
        <f t="shared" si="8"/>
        <v>2424</v>
      </c>
      <c r="K24" s="1">
        <f t="shared" si="2"/>
        <v>4929.3900000000003</v>
      </c>
      <c r="L24" s="1">
        <f t="shared" si="9"/>
        <v>9283.9</v>
      </c>
      <c r="M24" s="5">
        <f>基准卡牌配置!M24</f>
        <v>9284.0499999999993</v>
      </c>
      <c r="N24" s="1">
        <f t="shared" si="4"/>
        <v>2347.33</v>
      </c>
      <c r="O24" s="5">
        <f>基准卡牌配置!O24</f>
        <v>1797.62</v>
      </c>
      <c r="P24" s="6">
        <f t="shared" si="7"/>
        <v>0.1499999999996362</v>
      </c>
      <c r="Q24">
        <v>0.6</v>
      </c>
      <c r="R24">
        <f t="shared" si="5"/>
        <v>5224</v>
      </c>
      <c r="S24">
        <f t="shared" si="6"/>
        <v>1400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10822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0"/>
        <v>1200</v>
      </c>
      <c r="J25" s="4">
        <f t="shared" si="8"/>
        <v>3247</v>
      </c>
      <c r="K25" s="1">
        <f t="shared" si="2"/>
        <v>6568.11</v>
      </c>
      <c r="L25" s="1">
        <f t="shared" si="9"/>
        <v>12406.6</v>
      </c>
      <c r="M25" s="5">
        <f>基准卡牌配置!M25</f>
        <v>12405.72</v>
      </c>
      <c r="N25" s="1">
        <f t="shared" si="4"/>
        <v>3127.67</v>
      </c>
      <c r="O25" s="5">
        <f>基准卡牌配置!O25</f>
        <v>2409.4699999999998</v>
      </c>
      <c r="P25" s="6">
        <f t="shared" si="7"/>
        <v>-0.88000000000101863</v>
      </c>
      <c r="Q25">
        <v>0.6</v>
      </c>
      <c r="R25">
        <f t="shared" si="5"/>
        <v>6983</v>
      </c>
      <c r="S25">
        <f t="shared" si="6"/>
        <v>1868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14266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0"/>
        <v>1637</v>
      </c>
      <c r="J26" s="4">
        <f t="shared" si="8"/>
        <v>4280</v>
      </c>
      <c r="K26" s="1">
        <f t="shared" si="2"/>
        <v>8742.99</v>
      </c>
      <c r="L26" s="1">
        <f t="shared" si="9"/>
        <v>16421.79</v>
      </c>
      <c r="M26" s="5">
        <f>基准卡牌配置!M26</f>
        <v>16421.150000000001</v>
      </c>
      <c r="N26" s="1">
        <f t="shared" si="4"/>
        <v>4163.33</v>
      </c>
      <c r="O26" s="5">
        <f>基准卡牌配置!O26</f>
        <v>3201.9</v>
      </c>
      <c r="P26" s="6">
        <f t="shared" si="7"/>
        <v>-0.63999999999941792</v>
      </c>
      <c r="Q26">
        <v>0.6</v>
      </c>
      <c r="R26">
        <f t="shared" si="5"/>
        <v>9216</v>
      </c>
      <c r="S26">
        <f t="shared" si="6"/>
        <v>2468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T26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7" max="7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s="9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45</v>
      </c>
      <c r="E2" s="9">
        <v>9</v>
      </c>
      <c r="F2" s="9">
        <v>0</v>
      </c>
      <c r="G2" s="9">
        <f t="shared" ref="G2:G26" si="0">ROUND(E2*(1-F2)+E2*2*F2,2)</f>
        <v>9</v>
      </c>
      <c r="H2">
        <f>卡牌时间战力!J2</f>
        <v>1</v>
      </c>
      <c r="I2" s="12">
        <v>8</v>
      </c>
      <c r="J2" s="4">
        <f t="shared" ref="J2:J26" si="1">ROUND(D2*0.2,0)</f>
        <v>9</v>
      </c>
      <c r="K2" s="1">
        <f t="shared" ref="K2:K26" si="2">ROUND(N2*2*(1+0.05),2)</f>
        <v>30.09</v>
      </c>
      <c r="L2" s="1">
        <f t="shared" ref="L2:L26" si="3">ROUND(K2*Q2+(1-Q2)*N2+2/3*(D2),2)</f>
        <v>53.79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 t="shared" ref="P2:P26" si="5">T2-L2</f>
        <v>0.25</v>
      </c>
      <c r="Q2">
        <v>0.6</v>
      </c>
      <c r="R2">
        <f t="shared" ref="R2:R26" si="6">ROUND((1+H2)*G2+J2,2)</f>
        <v>27</v>
      </c>
      <c r="S2">
        <f t="shared" ref="S2:S26" si="7">ROUND(G2*H2,0)</f>
        <v>9</v>
      </c>
      <c r="T2" s="3">
        <f t="shared" ref="T2:T20" si="8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52</v>
      </c>
      <c r="E3" s="9">
        <v>15</v>
      </c>
      <c r="F3" s="9">
        <v>0</v>
      </c>
      <c r="G3" s="9">
        <f t="shared" si="0"/>
        <v>15</v>
      </c>
      <c r="H3">
        <f>卡牌时间战力!J3</f>
        <v>1</v>
      </c>
      <c r="I3" s="12">
        <v>14</v>
      </c>
      <c r="J3" s="4">
        <f t="shared" si="1"/>
        <v>10</v>
      </c>
      <c r="K3" s="1">
        <f t="shared" si="2"/>
        <v>47.61</v>
      </c>
      <c r="L3" s="1">
        <f t="shared" si="3"/>
        <v>72.3</v>
      </c>
      <c r="M3" s="5">
        <f>卡牌等级战力!D3</f>
        <v>57.65</v>
      </c>
      <c r="N3" s="1">
        <f t="shared" si="4"/>
        <v>22.67</v>
      </c>
      <c r="O3" s="5">
        <f>卡牌等级战力!F3</f>
        <v>20.27</v>
      </c>
      <c r="P3" s="6">
        <f t="shared" si="5"/>
        <v>-0.23999999999999488</v>
      </c>
      <c r="Q3">
        <v>0.6</v>
      </c>
      <c r="R3">
        <f t="shared" si="6"/>
        <v>40</v>
      </c>
      <c r="S3">
        <f t="shared" si="7"/>
        <v>15</v>
      </c>
      <c r="T3" s="3">
        <f t="shared" si="8"/>
        <v>72.06</v>
      </c>
    </row>
    <row r="4" spans="1:20" x14ac:dyDescent="0.15">
      <c r="A4">
        <v>3</v>
      </c>
      <c r="B4">
        <v>3</v>
      </c>
      <c r="C4">
        <v>150</v>
      </c>
      <c r="D4" s="4">
        <v>58</v>
      </c>
      <c r="E4" s="9">
        <v>22</v>
      </c>
      <c r="F4" s="9">
        <v>2.5000000000000001E-3</v>
      </c>
      <c r="G4" s="9">
        <f t="shared" si="0"/>
        <v>22.06</v>
      </c>
      <c r="H4">
        <f>卡牌时间战力!J4</f>
        <v>1</v>
      </c>
      <c r="I4" s="12">
        <v>19</v>
      </c>
      <c r="J4" s="4">
        <f t="shared" si="1"/>
        <v>12</v>
      </c>
      <c r="K4" s="1">
        <f t="shared" si="2"/>
        <v>65.88</v>
      </c>
      <c r="L4" s="1">
        <f t="shared" si="3"/>
        <v>90.74</v>
      </c>
      <c r="M4" s="5">
        <f>卡牌等级战力!D4</f>
        <v>72.05</v>
      </c>
      <c r="N4" s="1">
        <f t="shared" si="4"/>
        <v>31.37</v>
      </c>
      <c r="O4" s="5">
        <f>卡牌等级战力!F4</f>
        <v>25.33</v>
      </c>
      <c r="P4" s="6">
        <f t="shared" si="5"/>
        <v>-0.67999999999999261</v>
      </c>
      <c r="Q4">
        <v>0.6</v>
      </c>
      <c r="R4">
        <f t="shared" si="6"/>
        <v>56.12</v>
      </c>
      <c r="S4">
        <f t="shared" si="7"/>
        <v>22</v>
      </c>
      <c r="T4" s="3">
        <f t="shared" si="8"/>
        <v>90.06</v>
      </c>
    </row>
    <row r="5" spans="1:20" x14ac:dyDescent="0.15">
      <c r="A5">
        <v>5</v>
      </c>
      <c r="B5">
        <v>4</v>
      </c>
      <c r="C5">
        <v>250</v>
      </c>
      <c r="D5" s="4">
        <v>69</v>
      </c>
      <c r="E5" s="9">
        <v>39</v>
      </c>
      <c r="F5" s="9">
        <v>2.5000000000000001E-3</v>
      </c>
      <c r="G5" s="9">
        <f t="shared" si="0"/>
        <v>39.1</v>
      </c>
      <c r="H5">
        <f>卡牌时间战力!J6</f>
        <v>1</v>
      </c>
      <c r="I5" s="12">
        <v>26</v>
      </c>
      <c r="J5" s="4">
        <f t="shared" si="1"/>
        <v>14</v>
      </c>
      <c r="K5" s="1">
        <f t="shared" si="2"/>
        <v>100.95</v>
      </c>
      <c r="L5" s="1">
        <f t="shared" si="3"/>
        <v>125.8</v>
      </c>
      <c r="M5" s="5">
        <f>卡牌等级战力!D5</f>
        <v>100.9</v>
      </c>
      <c r="N5" s="1">
        <f t="shared" si="4"/>
        <v>48.07</v>
      </c>
      <c r="O5" s="5">
        <f>卡牌等级战力!F5</f>
        <v>35.479999999999997</v>
      </c>
      <c r="P5" s="6">
        <f t="shared" si="5"/>
        <v>0.32999999999999829</v>
      </c>
      <c r="Q5">
        <v>0.6</v>
      </c>
      <c r="R5">
        <f t="shared" si="6"/>
        <v>92.2</v>
      </c>
      <c r="S5">
        <f t="shared" si="7"/>
        <v>39</v>
      </c>
      <c r="T5" s="3">
        <f t="shared" si="8"/>
        <v>126.13</v>
      </c>
    </row>
    <row r="6" spans="1:20" x14ac:dyDescent="0.15">
      <c r="A6">
        <v>7</v>
      </c>
      <c r="B6">
        <v>5</v>
      </c>
      <c r="C6">
        <v>350</v>
      </c>
      <c r="D6" s="4">
        <v>86</v>
      </c>
      <c r="E6" s="9">
        <v>52</v>
      </c>
      <c r="F6" s="9">
        <v>5.0000000000000001E-3</v>
      </c>
      <c r="G6" s="9">
        <f t="shared" si="0"/>
        <v>52.26</v>
      </c>
      <c r="H6">
        <f>卡牌时间战力!J8</f>
        <v>1</v>
      </c>
      <c r="I6" s="12">
        <v>34</v>
      </c>
      <c r="J6" s="4">
        <f t="shared" si="1"/>
        <v>17</v>
      </c>
      <c r="K6" s="1">
        <f t="shared" si="2"/>
        <v>132.66</v>
      </c>
      <c r="L6" s="1">
        <f t="shared" si="3"/>
        <v>162.19999999999999</v>
      </c>
      <c r="M6" s="5">
        <f>卡牌等级战力!D6</f>
        <v>129.71</v>
      </c>
      <c r="N6" s="1">
        <f t="shared" si="4"/>
        <v>63.17</v>
      </c>
      <c r="O6" s="5">
        <f>卡牌等级战力!F6</f>
        <v>45.61</v>
      </c>
      <c r="P6" s="6">
        <f t="shared" si="5"/>
        <v>-6.0000000000002274E-2</v>
      </c>
      <c r="Q6">
        <v>0.6</v>
      </c>
      <c r="R6">
        <f t="shared" si="6"/>
        <v>121.52</v>
      </c>
      <c r="S6">
        <f t="shared" si="7"/>
        <v>52</v>
      </c>
      <c r="T6" s="3">
        <f t="shared" si="8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103</v>
      </c>
      <c r="E7" s="9">
        <v>79</v>
      </c>
      <c r="F7" s="9">
        <v>0.01</v>
      </c>
      <c r="G7" s="9">
        <f t="shared" si="0"/>
        <v>79.790000000000006</v>
      </c>
      <c r="H7">
        <f>卡牌时间战力!J11</f>
        <v>1</v>
      </c>
      <c r="I7" s="12">
        <v>43</v>
      </c>
      <c r="J7" s="4">
        <f t="shared" si="1"/>
        <v>21</v>
      </c>
      <c r="K7" s="1">
        <f t="shared" si="2"/>
        <v>186.61</v>
      </c>
      <c r="L7" s="1">
        <f t="shared" si="3"/>
        <v>216.18</v>
      </c>
      <c r="M7" s="5">
        <f>卡牌等级战力!D7</f>
        <v>172.96</v>
      </c>
      <c r="N7" s="1">
        <f t="shared" si="4"/>
        <v>88.86</v>
      </c>
      <c r="O7" s="5">
        <f>卡牌等级战力!F7</f>
        <v>60.82</v>
      </c>
      <c r="P7" s="6">
        <f t="shared" si="5"/>
        <v>1.999999999998181E-2</v>
      </c>
      <c r="Q7">
        <v>0.6</v>
      </c>
      <c r="R7">
        <f t="shared" si="6"/>
        <v>180.58</v>
      </c>
      <c r="S7">
        <f t="shared" si="7"/>
        <v>80</v>
      </c>
      <c r="T7" s="3">
        <f t="shared" si="8"/>
        <v>216.2</v>
      </c>
    </row>
    <row r="8" spans="1:20" x14ac:dyDescent="0.15">
      <c r="A8">
        <v>13</v>
      </c>
      <c r="B8">
        <v>7</v>
      </c>
      <c r="C8">
        <v>650</v>
      </c>
      <c r="D8" s="4">
        <v>123</v>
      </c>
      <c r="E8" s="9">
        <v>103</v>
      </c>
      <c r="F8" s="9">
        <v>1.4999999999999999E-2</v>
      </c>
      <c r="G8" s="9">
        <f t="shared" si="0"/>
        <v>104.55</v>
      </c>
      <c r="H8">
        <f>卡牌时间战力!J14</f>
        <v>1</v>
      </c>
      <c r="I8" s="12">
        <v>53</v>
      </c>
      <c r="J8" s="4">
        <f t="shared" si="1"/>
        <v>25</v>
      </c>
      <c r="K8" s="1">
        <f t="shared" si="2"/>
        <v>238.08</v>
      </c>
      <c r="L8" s="1">
        <f t="shared" si="3"/>
        <v>270.2</v>
      </c>
      <c r="M8" s="5">
        <f>卡牌等级战力!D8</f>
        <v>216.22</v>
      </c>
      <c r="N8" s="1">
        <f t="shared" si="4"/>
        <v>113.37</v>
      </c>
      <c r="O8" s="5">
        <f>卡牌等级战力!F8</f>
        <v>76.040000000000006</v>
      </c>
      <c r="P8" s="6">
        <f t="shared" si="5"/>
        <v>7.9999999999984084E-2</v>
      </c>
      <c r="Q8">
        <v>0.6</v>
      </c>
      <c r="R8">
        <f t="shared" si="6"/>
        <v>234.1</v>
      </c>
      <c r="S8">
        <f t="shared" si="7"/>
        <v>105</v>
      </c>
      <c r="T8" s="3">
        <f t="shared" si="8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180</v>
      </c>
      <c r="E9" s="9">
        <v>158</v>
      </c>
      <c r="F9" s="9">
        <v>2.5000000000000001E-2</v>
      </c>
      <c r="G9" s="9">
        <f t="shared" si="0"/>
        <v>161.94999999999999</v>
      </c>
      <c r="H9">
        <f>卡牌时间战力!J18</f>
        <v>1</v>
      </c>
      <c r="I9" s="12">
        <v>64</v>
      </c>
      <c r="J9" s="4">
        <f t="shared" si="1"/>
        <v>36</v>
      </c>
      <c r="K9" s="1">
        <f t="shared" si="2"/>
        <v>341.52</v>
      </c>
      <c r="L9" s="1">
        <f t="shared" si="3"/>
        <v>389.96</v>
      </c>
      <c r="M9" s="5">
        <f>卡牌等级战力!D9</f>
        <v>311.91000000000003</v>
      </c>
      <c r="N9" s="1">
        <f t="shared" si="4"/>
        <v>162.63</v>
      </c>
      <c r="O9" s="5">
        <f>卡牌等级战力!F9</f>
        <v>96.33</v>
      </c>
      <c r="P9" s="6">
        <f t="shared" si="5"/>
        <v>-6.9999999999993179E-2</v>
      </c>
      <c r="Q9">
        <v>0.6</v>
      </c>
      <c r="R9">
        <f t="shared" si="6"/>
        <v>359.9</v>
      </c>
      <c r="S9">
        <f t="shared" si="7"/>
        <v>162</v>
      </c>
      <c r="T9" s="3">
        <f t="shared" si="8"/>
        <v>389.89</v>
      </c>
    </row>
    <row r="10" spans="1:20" x14ac:dyDescent="0.15">
      <c r="A10">
        <v>21</v>
      </c>
      <c r="B10">
        <v>9</v>
      </c>
      <c r="C10">
        <v>1050</v>
      </c>
      <c r="D10" s="4">
        <v>206</v>
      </c>
      <c r="E10" s="9">
        <v>200</v>
      </c>
      <c r="F10" s="9">
        <v>2.9000000000000001E-2</v>
      </c>
      <c r="G10" s="9">
        <f t="shared" si="0"/>
        <v>205.8</v>
      </c>
      <c r="H10">
        <f>卡牌时间战力!J22</f>
        <v>1</v>
      </c>
      <c r="I10" s="12">
        <v>76</v>
      </c>
      <c r="J10" s="4">
        <f t="shared" si="1"/>
        <v>41</v>
      </c>
      <c r="K10" s="1">
        <f t="shared" si="2"/>
        <v>423.21</v>
      </c>
      <c r="L10" s="1">
        <f t="shared" si="3"/>
        <v>471.87</v>
      </c>
      <c r="M10" s="5">
        <f>卡牌等级战力!D10</f>
        <v>377.59</v>
      </c>
      <c r="N10" s="1">
        <f t="shared" si="4"/>
        <v>201.53</v>
      </c>
      <c r="O10" s="5">
        <f>卡牌等级战力!F10</f>
        <v>116.62</v>
      </c>
      <c r="P10" s="6">
        <f t="shared" si="5"/>
        <v>0.12000000000000455</v>
      </c>
      <c r="Q10">
        <v>0.6</v>
      </c>
      <c r="R10">
        <f t="shared" si="6"/>
        <v>452.6</v>
      </c>
      <c r="S10">
        <f t="shared" si="7"/>
        <v>206</v>
      </c>
      <c r="T10" s="3">
        <f t="shared" si="8"/>
        <v>471.99</v>
      </c>
    </row>
    <row r="11" spans="1:20" x14ac:dyDescent="0.15">
      <c r="A11">
        <v>25</v>
      </c>
      <c r="B11">
        <v>10</v>
      </c>
      <c r="C11">
        <v>1250</v>
      </c>
      <c r="D11" s="4">
        <v>214</v>
      </c>
      <c r="E11" s="9">
        <v>252</v>
      </c>
      <c r="F11" s="9">
        <v>3.6999999999999998E-2</v>
      </c>
      <c r="G11" s="9">
        <f t="shared" si="0"/>
        <v>261.32</v>
      </c>
      <c r="H11">
        <f>卡牌时间战力!J26</f>
        <v>1</v>
      </c>
      <c r="I11" s="12">
        <v>89</v>
      </c>
      <c r="J11" s="4">
        <f t="shared" si="1"/>
        <v>43</v>
      </c>
      <c r="K11" s="1">
        <f t="shared" si="2"/>
        <v>520.54999999999995</v>
      </c>
      <c r="L11" s="1">
        <f t="shared" si="3"/>
        <v>554.15</v>
      </c>
      <c r="M11" s="5">
        <f>卡牌等级战力!D11</f>
        <v>443.3</v>
      </c>
      <c r="N11" s="1">
        <f t="shared" si="4"/>
        <v>247.88</v>
      </c>
      <c r="O11" s="5">
        <f>卡牌等级战力!F11</f>
        <v>136.93</v>
      </c>
      <c r="P11" s="6">
        <f t="shared" si="5"/>
        <v>-1.999999999998181E-2</v>
      </c>
      <c r="Q11">
        <v>0.6</v>
      </c>
      <c r="R11">
        <f t="shared" si="6"/>
        <v>565.64</v>
      </c>
      <c r="S11">
        <f t="shared" si="7"/>
        <v>261</v>
      </c>
      <c r="T11" s="3">
        <f t="shared" si="8"/>
        <v>554.13</v>
      </c>
    </row>
    <row r="12" spans="1:20" x14ac:dyDescent="0.15">
      <c r="A12">
        <v>30</v>
      </c>
      <c r="B12">
        <v>11</v>
      </c>
      <c r="C12">
        <v>1500</v>
      </c>
      <c r="D12" s="4">
        <v>361</v>
      </c>
      <c r="E12" s="9">
        <v>296</v>
      </c>
      <c r="F12" s="9">
        <v>4.5999999999999999E-2</v>
      </c>
      <c r="G12" s="9">
        <f t="shared" si="0"/>
        <v>309.62</v>
      </c>
      <c r="H12">
        <f>卡牌时间战力!J31</f>
        <v>1</v>
      </c>
      <c r="I12" s="12">
        <v>103</v>
      </c>
      <c r="J12" s="4">
        <f t="shared" si="1"/>
        <v>72</v>
      </c>
      <c r="K12" s="1">
        <f t="shared" si="2"/>
        <v>628.07000000000005</v>
      </c>
      <c r="L12" s="1">
        <f t="shared" si="3"/>
        <v>737.14</v>
      </c>
      <c r="M12" s="5">
        <f>卡牌等级战力!D12</f>
        <v>589.45000000000005</v>
      </c>
      <c r="N12" s="1">
        <f t="shared" si="4"/>
        <v>299.08</v>
      </c>
      <c r="O12" s="5">
        <f>卡牌等级战力!F12</f>
        <v>162.32</v>
      </c>
      <c r="P12" s="6">
        <f t="shared" si="5"/>
        <v>-0.33000000000004093</v>
      </c>
      <c r="Q12">
        <v>0.6</v>
      </c>
      <c r="R12">
        <f t="shared" si="6"/>
        <v>691.24</v>
      </c>
      <c r="S12">
        <f t="shared" si="7"/>
        <v>310</v>
      </c>
      <c r="T12" s="3">
        <f t="shared" si="8"/>
        <v>736.81</v>
      </c>
    </row>
    <row r="13" spans="1:20" x14ac:dyDescent="0.15">
      <c r="A13">
        <v>35</v>
      </c>
      <c r="B13">
        <v>12</v>
      </c>
      <c r="C13">
        <v>1750</v>
      </c>
      <c r="D13" s="4">
        <v>408</v>
      </c>
      <c r="E13" s="9">
        <v>345</v>
      </c>
      <c r="F13" s="9">
        <v>5.5E-2</v>
      </c>
      <c r="G13" s="9">
        <f t="shared" si="0"/>
        <v>363.98</v>
      </c>
      <c r="H13">
        <f>卡牌时间战力!J36</f>
        <v>1</v>
      </c>
      <c r="I13" s="12">
        <v>119</v>
      </c>
      <c r="J13" s="4">
        <f t="shared" si="1"/>
        <v>82</v>
      </c>
      <c r="K13" s="1">
        <f t="shared" si="2"/>
        <v>733.57</v>
      </c>
      <c r="L13" s="1">
        <f t="shared" si="3"/>
        <v>851.87</v>
      </c>
      <c r="M13" s="5">
        <f>卡牌等级战力!D13</f>
        <v>681.61</v>
      </c>
      <c r="N13" s="1">
        <f t="shared" si="4"/>
        <v>349.32</v>
      </c>
      <c r="O13" s="5">
        <f>卡牌等级战力!F13</f>
        <v>187.72</v>
      </c>
      <c r="P13" s="6">
        <f t="shared" si="5"/>
        <v>0.13999999999998636</v>
      </c>
      <c r="Q13">
        <v>0.6</v>
      </c>
      <c r="R13">
        <f t="shared" si="6"/>
        <v>809.96</v>
      </c>
      <c r="S13">
        <f t="shared" si="7"/>
        <v>364</v>
      </c>
      <c r="T13" s="3">
        <f t="shared" si="8"/>
        <v>852.01</v>
      </c>
    </row>
    <row r="14" spans="1:20" x14ac:dyDescent="0.15">
      <c r="A14">
        <v>41</v>
      </c>
      <c r="B14">
        <v>13</v>
      </c>
      <c r="C14">
        <v>2050</v>
      </c>
      <c r="D14" s="4">
        <v>473</v>
      </c>
      <c r="E14" s="9">
        <v>400</v>
      </c>
      <c r="F14" s="9">
        <v>6.5000000000000002E-2</v>
      </c>
      <c r="G14" s="9">
        <f t="shared" si="0"/>
        <v>426</v>
      </c>
      <c r="H14">
        <f>卡牌时间战力!J42</f>
        <v>1</v>
      </c>
      <c r="I14" s="12">
        <v>137</v>
      </c>
      <c r="J14" s="4">
        <f t="shared" si="1"/>
        <v>95</v>
      </c>
      <c r="K14" s="1">
        <f t="shared" si="2"/>
        <v>854.7</v>
      </c>
      <c r="L14" s="1">
        <f t="shared" si="3"/>
        <v>990.95</v>
      </c>
      <c r="M14" s="5">
        <f>卡牌等级战力!D14</f>
        <v>792.23</v>
      </c>
      <c r="N14" s="1">
        <f t="shared" si="4"/>
        <v>407</v>
      </c>
      <c r="O14" s="5">
        <f>卡牌等级战力!F14</f>
        <v>218.21</v>
      </c>
      <c r="P14" s="6">
        <f t="shared" si="5"/>
        <v>-0.66000000000008185</v>
      </c>
      <c r="Q14">
        <v>0.6</v>
      </c>
      <c r="R14">
        <f t="shared" si="6"/>
        <v>947</v>
      </c>
      <c r="S14">
        <f t="shared" si="7"/>
        <v>426</v>
      </c>
      <c r="T14" s="3">
        <f t="shared" si="8"/>
        <v>990.29</v>
      </c>
    </row>
    <row r="15" spans="1:20" x14ac:dyDescent="0.15">
      <c r="A15">
        <v>48</v>
      </c>
      <c r="B15">
        <v>14</v>
      </c>
      <c r="C15">
        <v>2400</v>
      </c>
      <c r="D15" s="4">
        <v>713</v>
      </c>
      <c r="E15" s="9">
        <v>461</v>
      </c>
      <c r="F15" s="9">
        <v>7.5999999999999998E-2</v>
      </c>
      <c r="G15" s="9">
        <f t="shared" si="0"/>
        <v>496.04</v>
      </c>
      <c r="H15">
        <f>卡牌时间战力!J49</f>
        <v>1</v>
      </c>
      <c r="I15" s="12">
        <v>157</v>
      </c>
      <c r="J15" s="4">
        <f t="shared" si="1"/>
        <v>143</v>
      </c>
      <c r="K15" s="1">
        <f t="shared" si="2"/>
        <v>1014.36</v>
      </c>
      <c r="L15" s="1">
        <f t="shared" si="3"/>
        <v>1277.1600000000001</v>
      </c>
      <c r="M15" s="5">
        <f>卡牌等级战力!D15</f>
        <v>1021.31</v>
      </c>
      <c r="N15" s="1">
        <f t="shared" si="4"/>
        <v>483.03</v>
      </c>
      <c r="O15" s="5">
        <f>卡牌等级战力!F15</f>
        <v>253.8</v>
      </c>
      <c r="P15" s="6">
        <f t="shared" si="5"/>
        <v>-0.51999999999998181</v>
      </c>
      <c r="Q15">
        <v>0.6</v>
      </c>
      <c r="R15">
        <f t="shared" si="6"/>
        <v>1135.08</v>
      </c>
      <c r="S15">
        <f t="shared" si="7"/>
        <v>496</v>
      </c>
      <c r="T15" s="3">
        <f t="shared" si="8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863</v>
      </c>
      <c r="E16" s="9">
        <v>529</v>
      </c>
      <c r="F16" s="9">
        <v>8.8999999999999996E-2</v>
      </c>
      <c r="G16" s="9">
        <f t="shared" si="0"/>
        <v>576.08000000000004</v>
      </c>
      <c r="H16">
        <f>卡牌时间战力!J58</f>
        <v>1</v>
      </c>
      <c r="I16" s="12">
        <v>179</v>
      </c>
      <c r="J16" s="4">
        <f t="shared" si="1"/>
        <v>173</v>
      </c>
      <c r="K16" s="1">
        <f t="shared" si="2"/>
        <v>1178.21</v>
      </c>
      <c r="L16" s="1">
        <f t="shared" si="3"/>
        <v>1506.68</v>
      </c>
      <c r="M16" s="5">
        <f>卡牌等级战力!D16</f>
        <v>1205.32</v>
      </c>
      <c r="N16" s="1">
        <f t="shared" si="4"/>
        <v>561.04999999999995</v>
      </c>
      <c r="O16" s="5">
        <f>卡牌等级战力!F16</f>
        <v>299.58999999999997</v>
      </c>
      <c r="P16" s="6">
        <f t="shared" si="5"/>
        <v>-2.9999999999972715E-2</v>
      </c>
      <c r="Q16">
        <v>0.6</v>
      </c>
      <c r="R16">
        <f t="shared" si="6"/>
        <v>1325.16</v>
      </c>
      <c r="S16">
        <f t="shared" si="7"/>
        <v>576</v>
      </c>
      <c r="T16" s="3">
        <f t="shared" si="8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1251</v>
      </c>
      <c r="E17" s="9">
        <v>605</v>
      </c>
      <c r="F17" s="9">
        <v>0.1</v>
      </c>
      <c r="G17" s="9">
        <f t="shared" si="0"/>
        <v>665.5</v>
      </c>
      <c r="H17">
        <f>卡牌时间战力!J68</f>
        <v>1</v>
      </c>
      <c r="I17" s="12">
        <v>204</v>
      </c>
      <c r="J17" s="4">
        <f t="shared" si="1"/>
        <v>250</v>
      </c>
      <c r="K17" s="1">
        <f t="shared" si="2"/>
        <v>1392.3</v>
      </c>
      <c r="L17" s="1">
        <f t="shared" si="3"/>
        <v>1934.58</v>
      </c>
      <c r="M17" s="5">
        <f>卡牌等级战力!D17</f>
        <v>1547.85</v>
      </c>
      <c r="N17" s="1">
        <f t="shared" si="4"/>
        <v>663</v>
      </c>
      <c r="O17" s="5">
        <f>卡牌等级战力!F17</f>
        <v>350.51</v>
      </c>
      <c r="P17" s="6">
        <f t="shared" si="5"/>
        <v>0.23000000000001819</v>
      </c>
      <c r="Q17">
        <v>0.6</v>
      </c>
      <c r="R17">
        <f t="shared" si="6"/>
        <v>1581</v>
      </c>
      <c r="S17">
        <f t="shared" si="7"/>
        <v>666</v>
      </c>
      <c r="T17" s="3">
        <f t="shared" si="8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1466</v>
      </c>
      <c r="E18" s="9">
        <v>689</v>
      </c>
      <c r="F18" s="9">
        <v>0.111</v>
      </c>
      <c r="G18" s="9">
        <f t="shared" si="0"/>
        <v>765.48</v>
      </c>
      <c r="H18">
        <f>卡牌时间战力!J79</f>
        <v>1</v>
      </c>
      <c r="I18" s="12">
        <v>232</v>
      </c>
      <c r="J18" s="4">
        <f t="shared" si="1"/>
        <v>293</v>
      </c>
      <c r="K18" s="1">
        <f t="shared" si="2"/>
        <v>1601.57</v>
      </c>
      <c r="L18" s="1">
        <f t="shared" si="3"/>
        <v>2243.34</v>
      </c>
      <c r="M18" s="5">
        <f>卡牌等级战力!D18</f>
        <v>1794.89</v>
      </c>
      <c r="N18" s="1">
        <f t="shared" si="4"/>
        <v>762.65</v>
      </c>
      <c r="O18" s="5">
        <f>卡牌等级战力!F18</f>
        <v>406.56</v>
      </c>
      <c r="P18" s="6">
        <f t="shared" si="5"/>
        <v>0.26999999999998181</v>
      </c>
      <c r="Q18">
        <v>0.6</v>
      </c>
      <c r="R18">
        <f t="shared" si="6"/>
        <v>1823.96</v>
      </c>
      <c r="S18">
        <f t="shared" si="7"/>
        <v>765</v>
      </c>
      <c r="T18" s="3">
        <f t="shared" si="8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1729</v>
      </c>
      <c r="E19" s="9">
        <v>782</v>
      </c>
      <c r="F19" s="9">
        <v>0.125</v>
      </c>
      <c r="G19" s="9">
        <f t="shared" si="0"/>
        <v>879.75</v>
      </c>
      <c r="H19">
        <f>卡牌时间战力!J92</f>
        <v>1</v>
      </c>
      <c r="I19" s="12">
        <v>263</v>
      </c>
      <c r="J19" s="4">
        <f t="shared" si="1"/>
        <v>346</v>
      </c>
      <c r="K19" s="1">
        <f t="shared" si="2"/>
        <v>1842.06</v>
      </c>
      <c r="L19" s="1">
        <f t="shared" si="3"/>
        <v>2608.77</v>
      </c>
      <c r="M19" s="5">
        <f>卡牌等级战力!D19</f>
        <v>2086.9699999999998</v>
      </c>
      <c r="N19" s="1">
        <f t="shared" si="4"/>
        <v>877.17</v>
      </c>
      <c r="O19" s="5">
        <f>卡牌等级战力!F19</f>
        <v>472.87</v>
      </c>
      <c r="P19" s="6">
        <f t="shared" si="5"/>
        <v>-5.999999999994543E-2</v>
      </c>
      <c r="Q19">
        <v>0.6</v>
      </c>
      <c r="R19">
        <f t="shared" si="6"/>
        <v>2105.5</v>
      </c>
      <c r="S19">
        <f t="shared" si="7"/>
        <v>880</v>
      </c>
      <c r="T19" s="3">
        <f t="shared" si="8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2555</v>
      </c>
      <c r="E20" s="9">
        <v>885</v>
      </c>
      <c r="F20" s="9">
        <v>0.13</v>
      </c>
      <c r="G20" s="9">
        <f t="shared" si="0"/>
        <v>1000.05</v>
      </c>
      <c r="H20">
        <f>卡牌时间战力!J111</f>
        <v>1</v>
      </c>
      <c r="I20" s="4">
        <v>298</v>
      </c>
      <c r="J20" s="4">
        <f t="shared" si="1"/>
        <v>511</v>
      </c>
      <c r="K20" s="1">
        <f t="shared" si="2"/>
        <v>2174.9699999999998</v>
      </c>
      <c r="L20" s="1">
        <f t="shared" si="3"/>
        <v>3422.6</v>
      </c>
      <c r="M20" s="5">
        <f>卡牌等级战力!D20</f>
        <v>2738.05</v>
      </c>
      <c r="N20" s="1">
        <f t="shared" si="4"/>
        <v>1035.7</v>
      </c>
      <c r="O20" s="5">
        <f>卡牌等级战力!F20</f>
        <v>569.91</v>
      </c>
      <c r="P20" s="6">
        <f t="shared" si="5"/>
        <v>-3.999999999996362E-2</v>
      </c>
      <c r="Q20">
        <v>0.6</v>
      </c>
      <c r="R20">
        <f t="shared" si="6"/>
        <v>2511.1</v>
      </c>
      <c r="S20">
        <f t="shared" si="7"/>
        <v>1000</v>
      </c>
      <c r="T20" s="3">
        <f t="shared" si="8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3109</v>
      </c>
      <c r="E21" s="9">
        <v>1100</v>
      </c>
      <c r="F21" s="9">
        <v>0.18</v>
      </c>
      <c r="G21" s="9">
        <f t="shared" si="0"/>
        <v>1298</v>
      </c>
      <c r="H21">
        <f>卡牌时间战力!J143</f>
        <v>1</v>
      </c>
      <c r="I21" s="4">
        <v>337</v>
      </c>
      <c r="J21" s="4">
        <f t="shared" si="1"/>
        <v>622</v>
      </c>
      <c r="K21" s="1">
        <f t="shared" si="2"/>
        <v>2724.39</v>
      </c>
      <c r="L21" s="1">
        <f t="shared" si="3"/>
        <v>4226.2299999999996</v>
      </c>
      <c r="M21" s="5">
        <f>卡牌等级战力!D21</f>
        <v>3521.88</v>
      </c>
      <c r="N21" s="1">
        <f t="shared" si="4"/>
        <v>1297.33</v>
      </c>
      <c r="O21" s="5">
        <f>卡牌等级战力!F21</f>
        <v>733.66</v>
      </c>
      <c r="P21" s="6">
        <f t="shared" si="5"/>
        <v>3.0000000000654836E-2</v>
      </c>
      <c r="Q21">
        <v>0.6</v>
      </c>
      <c r="R21">
        <f t="shared" si="6"/>
        <v>3218</v>
      </c>
      <c r="S21">
        <f t="shared" si="7"/>
        <v>1298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4298</v>
      </c>
      <c r="E22" s="9">
        <f t="shared" ref="E22:E26" si="9">ROUND(E21+(E21-E20)*1.4,0)</f>
        <v>1401</v>
      </c>
      <c r="F22" s="9">
        <v>0.18</v>
      </c>
      <c r="G22" s="9">
        <f t="shared" si="0"/>
        <v>1653.18</v>
      </c>
      <c r="H22" s="9">
        <f>基准卡牌配置!H22</f>
        <v>1</v>
      </c>
      <c r="I22" s="15">
        <f>ROUND(I21+(I21-I20)*1.5,0)</f>
        <v>396</v>
      </c>
      <c r="J22" s="4">
        <f t="shared" si="1"/>
        <v>860</v>
      </c>
      <c r="K22" s="1">
        <f t="shared" si="2"/>
        <v>3470.86</v>
      </c>
      <c r="L22" s="1">
        <f t="shared" si="3"/>
        <v>5608.97</v>
      </c>
      <c r="M22" s="5">
        <f>基准卡牌配置!M22</f>
        <v>4674.3500000000004</v>
      </c>
      <c r="N22" s="1">
        <f t="shared" si="4"/>
        <v>1652.79</v>
      </c>
      <c r="O22" s="5">
        <f>基准卡牌配置!O22</f>
        <v>974.91</v>
      </c>
      <c r="P22" s="6">
        <f t="shared" si="5"/>
        <v>0.25</v>
      </c>
      <c r="Q22">
        <v>0.6</v>
      </c>
      <c r="R22">
        <f t="shared" si="6"/>
        <v>4166.3599999999997</v>
      </c>
      <c r="S22">
        <f t="shared" si="7"/>
        <v>1653</v>
      </c>
      <c r="T22" s="3">
        <f t="shared" ref="T22:T26" si="10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6802</v>
      </c>
      <c r="E23" s="9">
        <f t="shared" si="9"/>
        <v>1822</v>
      </c>
      <c r="F23" s="9">
        <v>0.18</v>
      </c>
      <c r="G23" s="9">
        <f t="shared" si="0"/>
        <v>2149.96</v>
      </c>
      <c r="H23" s="9">
        <f>基准卡牌配置!H23</f>
        <v>1</v>
      </c>
      <c r="I23" s="15">
        <f t="shared" ref="I23:I26" si="11">ROUND(I22+(I22-I21)*1.5,0)</f>
        <v>485</v>
      </c>
      <c r="J23" s="4">
        <f t="shared" si="1"/>
        <v>1360</v>
      </c>
      <c r="K23" s="1">
        <f t="shared" si="2"/>
        <v>4640.9399999999996</v>
      </c>
      <c r="L23" s="1">
        <f t="shared" si="3"/>
        <v>8203.2199999999993</v>
      </c>
      <c r="M23" s="5">
        <f>基准卡牌配置!M23</f>
        <v>6835.8</v>
      </c>
      <c r="N23" s="1">
        <f t="shared" si="4"/>
        <v>2209.9699999999998</v>
      </c>
      <c r="O23" s="5">
        <f>基准卡牌配置!O23</f>
        <v>1320.36</v>
      </c>
      <c r="P23" s="6">
        <f t="shared" si="5"/>
        <v>-0.26000000000021828</v>
      </c>
      <c r="Q23">
        <v>0.6</v>
      </c>
      <c r="R23">
        <f t="shared" si="6"/>
        <v>5659.92</v>
      </c>
      <c r="S23">
        <f t="shared" si="7"/>
        <v>2150</v>
      </c>
      <c r="T23" s="3">
        <f t="shared" si="10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9332</v>
      </c>
      <c r="E24" s="9">
        <f t="shared" si="9"/>
        <v>2411</v>
      </c>
      <c r="F24" s="9">
        <v>0.2</v>
      </c>
      <c r="G24" s="9">
        <f t="shared" si="0"/>
        <v>2893.2</v>
      </c>
      <c r="H24" s="9">
        <f>基准卡牌配置!H24</f>
        <v>1</v>
      </c>
      <c r="I24" s="15">
        <f t="shared" si="11"/>
        <v>619</v>
      </c>
      <c r="J24" s="4">
        <f t="shared" si="1"/>
        <v>1866</v>
      </c>
      <c r="K24" s="1">
        <f t="shared" si="2"/>
        <v>6223.29</v>
      </c>
      <c r="L24" s="1">
        <f t="shared" si="3"/>
        <v>11140.7</v>
      </c>
      <c r="M24" s="5">
        <f>基准卡牌配置!M24</f>
        <v>9284.0499999999993</v>
      </c>
      <c r="N24" s="1">
        <f t="shared" si="4"/>
        <v>2963.47</v>
      </c>
      <c r="O24" s="5">
        <f>基准卡牌配置!O24</f>
        <v>1797.62</v>
      </c>
      <c r="P24" s="6">
        <f t="shared" si="5"/>
        <v>0.15999999999985448</v>
      </c>
      <c r="Q24">
        <v>0.6</v>
      </c>
      <c r="R24">
        <f t="shared" si="6"/>
        <v>7652.4</v>
      </c>
      <c r="S24">
        <f t="shared" si="7"/>
        <v>2893</v>
      </c>
      <c r="T24" s="3">
        <f t="shared" si="10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12455</v>
      </c>
      <c r="E25" s="9">
        <f t="shared" si="9"/>
        <v>3236</v>
      </c>
      <c r="F25" s="9">
        <v>0.2</v>
      </c>
      <c r="G25" s="9">
        <f t="shared" si="0"/>
        <v>3883.2</v>
      </c>
      <c r="H25" s="9">
        <f>基准卡牌配置!H25</f>
        <v>1</v>
      </c>
      <c r="I25" s="15">
        <f t="shared" si="11"/>
        <v>820</v>
      </c>
      <c r="J25" s="4">
        <f t="shared" si="1"/>
        <v>2491</v>
      </c>
      <c r="K25" s="1">
        <f t="shared" si="2"/>
        <v>8328.18</v>
      </c>
      <c r="L25" s="1">
        <f t="shared" si="3"/>
        <v>14886.56</v>
      </c>
      <c r="M25" s="5">
        <f>基准卡牌配置!M25</f>
        <v>12405.72</v>
      </c>
      <c r="N25" s="1">
        <f t="shared" si="4"/>
        <v>3965.8</v>
      </c>
      <c r="O25" s="5">
        <f>基准卡牌配置!O25</f>
        <v>2409.4699999999998</v>
      </c>
      <c r="P25" s="6">
        <f t="shared" si="5"/>
        <v>0.30000000000109139</v>
      </c>
      <c r="Q25">
        <v>0.6</v>
      </c>
      <c r="R25">
        <f t="shared" si="6"/>
        <v>10257.4</v>
      </c>
      <c r="S25">
        <f t="shared" si="7"/>
        <v>3883</v>
      </c>
      <c r="T25" s="3">
        <f t="shared" si="10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16251</v>
      </c>
      <c r="E26" s="9">
        <f t="shared" si="9"/>
        <v>4391</v>
      </c>
      <c r="F26" s="9">
        <v>0.2</v>
      </c>
      <c r="G26" s="9">
        <f t="shared" si="0"/>
        <v>5269.2</v>
      </c>
      <c r="H26" s="9">
        <f>基准卡牌配置!H26</f>
        <v>1</v>
      </c>
      <c r="I26" s="15">
        <f t="shared" si="11"/>
        <v>1122</v>
      </c>
      <c r="J26" s="4">
        <f t="shared" si="1"/>
        <v>3250</v>
      </c>
      <c r="K26" s="1">
        <f t="shared" si="2"/>
        <v>11222.67</v>
      </c>
      <c r="L26" s="1">
        <f t="shared" si="3"/>
        <v>19705.25</v>
      </c>
      <c r="M26" s="5">
        <f>基准卡牌配置!M26</f>
        <v>16421.150000000001</v>
      </c>
      <c r="N26" s="1">
        <f t="shared" si="4"/>
        <v>5344.13</v>
      </c>
      <c r="O26" s="5">
        <f>基准卡牌配置!O26</f>
        <v>3201.9</v>
      </c>
      <c r="P26" s="6">
        <f t="shared" si="5"/>
        <v>0.13000000000101863</v>
      </c>
      <c r="Q26">
        <v>0.6</v>
      </c>
      <c r="R26">
        <f t="shared" si="6"/>
        <v>13788.4</v>
      </c>
      <c r="S26">
        <f t="shared" si="7"/>
        <v>5269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T26"/>
  <sheetViews>
    <sheetView topLeftCell="A13" workbookViewId="0">
      <selection activeCell="U26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41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>
        <f>卡牌时间战力!J2</f>
        <v>1</v>
      </c>
      <c r="I2" s="12">
        <v>6</v>
      </c>
      <c r="J2" s="8">
        <f t="shared" ref="J2:J20" si="1">ROUND(D2*0.5,0)</f>
        <v>21</v>
      </c>
      <c r="K2" s="1">
        <f t="shared" ref="K2:K26" si="2">ROUND(N2*2*(1+0.05),2)</f>
        <v>33.869999999999997</v>
      </c>
      <c r="L2" s="1">
        <f t="shared" ref="L2:L26" si="3">ROUND(K2*Q2+(1-Q2)*N2+2/3*(D2),2)</f>
        <v>54.11</v>
      </c>
      <c r="M2" s="5">
        <f>卡牌等级战力!D2</f>
        <v>43.23</v>
      </c>
      <c r="N2" s="1">
        <f t="shared" ref="N2:N26" si="4">ROUND((2/3*I2+1/3*J2+1/3*G2+1/3*(H2*G2)), 2)</f>
        <v>16.13</v>
      </c>
      <c r="O2" s="5">
        <f>卡牌等级战力!F2</f>
        <v>15.2</v>
      </c>
      <c r="P2" s="6">
        <f t="shared" ref="P2:P7" si="5">T2-L2</f>
        <v>-7.0000000000000284E-2</v>
      </c>
      <c r="Q2">
        <v>0.6</v>
      </c>
      <c r="R2">
        <f t="shared" ref="R2:R26" si="6">ROUND((1+H2)*G2+J2,2)</f>
        <v>36.4</v>
      </c>
      <c r="S2">
        <f t="shared" ref="S2:S26" si="7">ROUND(G2*H2,0)</f>
        <v>8</v>
      </c>
      <c r="T2" s="3">
        <f t="shared" ref="T2:T20" si="8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45</v>
      </c>
      <c r="E3">
        <v>13</v>
      </c>
      <c r="F3">
        <f>卡牌时间战力!H3</f>
        <v>0.10005</v>
      </c>
      <c r="G3">
        <f t="shared" si="0"/>
        <v>14.3</v>
      </c>
      <c r="H3">
        <f>卡牌时间战力!J3</f>
        <v>1</v>
      </c>
      <c r="I3" s="12">
        <v>12</v>
      </c>
      <c r="J3" s="8">
        <f t="shared" si="1"/>
        <v>23</v>
      </c>
      <c r="K3" s="1">
        <f t="shared" si="2"/>
        <v>52.92</v>
      </c>
      <c r="L3" s="1">
        <f t="shared" si="3"/>
        <v>71.83</v>
      </c>
      <c r="M3" s="5">
        <f>卡牌等级战力!D3</f>
        <v>57.65</v>
      </c>
      <c r="N3" s="1">
        <f t="shared" si="4"/>
        <v>25.2</v>
      </c>
      <c r="O3" s="5">
        <f>卡牌等级战力!F3</f>
        <v>20.27</v>
      </c>
      <c r="P3" s="6">
        <f t="shared" si="5"/>
        <v>0.23000000000000398</v>
      </c>
      <c r="Q3">
        <v>0.6</v>
      </c>
      <c r="R3">
        <f t="shared" si="6"/>
        <v>51.6</v>
      </c>
      <c r="S3">
        <f t="shared" si="7"/>
        <v>14</v>
      </c>
      <c r="T3" s="3">
        <f t="shared" si="8"/>
        <v>72.06</v>
      </c>
    </row>
    <row r="4" spans="1:20" x14ac:dyDescent="0.15">
      <c r="A4">
        <v>3</v>
      </c>
      <c r="B4">
        <v>3</v>
      </c>
      <c r="C4">
        <v>150</v>
      </c>
      <c r="D4" s="4">
        <v>48</v>
      </c>
      <c r="E4">
        <v>21</v>
      </c>
      <c r="F4">
        <f>卡牌时间战力!H4</f>
        <v>0.10009999999999999</v>
      </c>
      <c r="G4">
        <f t="shared" si="0"/>
        <v>23.1</v>
      </c>
      <c r="H4">
        <f>卡牌时间战力!J4</f>
        <v>1</v>
      </c>
      <c r="I4" s="12">
        <v>17</v>
      </c>
      <c r="J4" s="8">
        <f t="shared" si="1"/>
        <v>24</v>
      </c>
      <c r="K4" s="1">
        <f t="shared" si="2"/>
        <v>72.930000000000007</v>
      </c>
      <c r="L4" s="1">
        <f t="shared" si="3"/>
        <v>89.65</v>
      </c>
      <c r="M4" s="5">
        <f>卡牌等级战力!D4</f>
        <v>72.05</v>
      </c>
      <c r="N4" s="1">
        <f t="shared" si="4"/>
        <v>34.729999999999997</v>
      </c>
      <c r="O4" s="5">
        <f>卡牌等级战力!F4</f>
        <v>25.33</v>
      </c>
      <c r="P4" s="6">
        <f t="shared" si="5"/>
        <v>0.40999999999999659</v>
      </c>
      <c r="Q4">
        <v>0.6</v>
      </c>
      <c r="R4">
        <f t="shared" si="6"/>
        <v>70.2</v>
      </c>
      <c r="S4">
        <f t="shared" si="7"/>
        <v>23</v>
      </c>
      <c r="T4" s="3">
        <f t="shared" si="8"/>
        <v>90.06</v>
      </c>
    </row>
    <row r="5" spans="1:20" x14ac:dyDescent="0.15">
      <c r="A5">
        <v>5</v>
      </c>
      <c r="B5">
        <v>4</v>
      </c>
      <c r="C5">
        <v>250</v>
      </c>
      <c r="D5" s="4">
        <v>63</v>
      </c>
      <c r="E5">
        <v>30</v>
      </c>
      <c r="F5">
        <f>卡牌时间战力!H6</f>
        <v>0.10019999999999998</v>
      </c>
      <c r="G5">
        <f t="shared" si="0"/>
        <v>33.01</v>
      </c>
      <c r="H5">
        <f>卡牌时间战力!J6</f>
        <v>1</v>
      </c>
      <c r="I5" s="12">
        <v>27</v>
      </c>
      <c r="J5" s="8">
        <f t="shared" si="1"/>
        <v>32</v>
      </c>
      <c r="K5" s="1">
        <f t="shared" si="2"/>
        <v>106.41</v>
      </c>
      <c r="L5" s="1">
        <f t="shared" si="3"/>
        <v>126.11</v>
      </c>
      <c r="M5" s="5">
        <f>卡牌等级战力!D5</f>
        <v>100.9</v>
      </c>
      <c r="N5" s="1">
        <f t="shared" si="4"/>
        <v>50.67</v>
      </c>
      <c r="O5" s="5">
        <f>卡牌等级战力!F5</f>
        <v>35.479999999999997</v>
      </c>
      <c r="P5" s="6">
        <f t="shared" si="5"/>
        <v>1.9999999999996021E-2</v>
      </c>
      <c r="Q5">
        <v>0.6</v>
      </c>
      <c r="R5">
        <f t="shared" si="6"/>
        <v>98.02</v>
      </c>
      <c r="S5">
        <f t="shared" si="7"/>
        <v>33</v>
      </c>
      <c r="T5" s="3">
        <f t="shared" si="8"/>
        <v>126.13</v>
      </c>
    </row>
    <row r="6" spans="1:20" x14ac:dyDescent="0.15">
      <c r="A6">
        <v>7</v>
      </c>
      <c r="B6">
        <v>5</v>
      </c>
      <c r="C6">
        <v>350</v>
      </c>
      <c r="D6" s="4">
        <v>75</v>
      </c>
      <c r="E6">
        <v>42</v>
      </c>
      <c r="F6">
        <f>卡牌时间战力!H8</f>
        <v>0.10029999999999997</v>
      </c>
      <c r="G6">
        <f t="shared" si="0"/>
        <v>46.21</v>
      </c>
      <c r="H6">
        <f>卡牌时间战力!J8</f>
        <v>1</v>
      </c>
      <c r="I6" s="12">
        <v>36</v>
      </c>
      <c r="J6" s="8">
        <f t="shared" si="1"/>
        <v>38</v>
      </c>
      <c r="K6" s="1">
        <f t="shared" si="2"/>
        <v>141.69</v>
      </c>
      <c r="L6" s="1">
        <f t="shared" si="3"/>
        <v>162</v>
      </c>
      <c r="M6" s="5">
        <f>卡牌等级战力!D6</f>
        <v>129.71</v>
      </c>
      <c r="N6" s="1">
        <f t="shared" si="4"/>
        <v>67.47</v>
      </c>
      <c r="O6" s="5">
        <f>卡牌等级战力!F6</f>
        <v>45.61</v>
      </c>
      <c r="P6" s="6">
        <f t="shared" si="5"/>
        <v>0.13999999999998636</v>
      </c>
      <c r="Q6">
        <v>0.6</v>
      </c>
      <c r="R6">
        <f t="shared" si="6"/>
        <v>130.41999999999999</v>
      </c>
      <c r="S6">
        <f t="shared" si="7"/>
        <v>46</v>
      </c>
      <c r="T6" s="3">
        <f t="shared" si="8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87</v>
      </c>
      <c r="E7">
        <v>68</v>
      </c>
      <c r="F7">
        <f>卡牌时间战力!H11</f>
        <v>0.10044999999999996</v>
      </c>
      <c r="G7">
        <f t="shared" si="0"/>
        <v>74.83</v>
      </c>
      <c r="H7">
        <f>卡牌时间战力!J11</f>
        <v>1</v>
      </c>
      <c r="I7" s="12">
        <v>46</v>
      </c>
      <c r="J7" s="8">
        <f t="shared" si="1"/>
        <v>44</v>
      </c>
      <c r="K7" s="1">
        <f t="shared" si="2"/>
        <v>199.96</v>
      </c>
      <c r="L7" s="1">
        <f t="shared" si="3"/>
        <v>216.06</v>
      </c>
      <c r="M7" s="5">
        <f>卡牌等级战力!D7</f>
        <v>172.96</v>
      </c>
      <c r="N7" s="1">
        <f t="shared" si="4"/>
        <v>95.22</v>
      </c>
      <c r="O7" s="5">
        <f>卡牌等级战力!F7</f>
        <v>60.82</v>
      </c>
      <c r="P7" s="6">
        <f t="shared" si="5"/>
        <v>0.13999999999998636</v>
      </c>
      <c r="Q7">
        <v>0.6</v>
      </c>
      <c r="R7">
        <f t="shared" si="6"/>
        <v>193.66</v>
      </c>
      <c r="S7">
        <f t="shared" si="7"/>
        <v>75</v>
      </c>
      <c r="T7" s="3">
        <f t="shared" si="8"/>
        <v>216.2</v>
      </c>
    </row>
    <row r="8" spans="1:20" x14ac:dyDescent="0.15">
      <c r="A8">
        <v>13</v>
      </c>
      <c r="B8">
        <v>7</v>
      </c>
      <c r="C8">
        <v>650</v>
      </c>
      <c r="D8" s="4">
        <v>111</v>
      </c>
      <c r="E8">
        <v>84</v>
      </c>
      <c r="F8">
        <f>卡牌时间战力!H14</f>
        <v>0.10059999999999994</v>
      </c>
      <c r="G8">
        <f t="shared" si="0"/>
        <v>92.45</v>
      </c>
      <c r="H8">
        <f>卡牌时间战力!J14</f>
        <v>1</v>
      </c>
      <c r="I8" s="12">
        <v>57</v>
      </c>
      <c r="J8" s="8">
        <f t="shared" si="1"/>
        <v>56</v>
      </c>
      <c r="K8" s="1">
        <f t="shared" si="2"/>
        <v>248.43</v>
      </c>
      <c r="L8" s="1">
        <f t="shared" si="3"/>
        <v>270.38</v>
      </c>
      <c r="M8" s="5">
        <f>卡牌等级战力!D8</f>
        <v>216.22</v>
      </c>
      <c r="N8" s="1">
        <f t="shared" si="4"/>
        <v>118.3</v>
      </c>
      <c r="O8" s="5">
        <f>卡牌等级战力!F8</f>
        <v>76.040000000000006</v>
      </c>
      <c r="P8" s="6">
        <f>T8-L8</f>
        <v>-0.10000000000002274</v>
      </c>
      <c r="Q8">
        <v>0.6</v>
      </c>
      <c r="R8">
        <f t="shared" si="6"/>
        <v>240.9</v>
      </c>
      <c r="S8">
        <f t="shared" si="7"/>
        <v>92</v>
      </c>
      <c r="T8" s="3">
        <f t="shared" si="8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190</v>
      </c>
      <c r="E9">
        <v>110</v>
      </c>
      <c r="F9">
        <f>卡牌时间战力!H18</f>
        <v>0.10079999999999992</v>
      </c>
      <c r="G9">
        <f t="shared" si="0"/>
        <v>121.09</v>
      </c>
      <c r="H9">
        <f>卡牌时间战力!J18</f>
        <v>1</v>
      </c>
      <c r="I9" s="12">
        <v>69</v>
      </c>
      <c r="J9" s="8">
        <f t="shared" si="1"/>
        <v>95</v>
      </c>
      <c r="K9" s="1">
        <f t="shared" si="2"/>
        <v>332.62</v>
      </c>
      <c r="L9" s="1">
        <f t="shared" si="3"/>
        <v>389.59</v>
      </c>
      <c r="M9" s="5">
        <f>卡牌等级战力!D9</f>
        <v>311.91000000000003</v>
      </c>
      <c r="N9" s="1">
        <f t="shared" si="4"/>
        <v>158.38999999999999</v>
      </c>
      <c r="O9" s="5">
        <f>卡牌等级战力!F9</f>
        <v>96.33</v>
      </c>
      <c r="P9" s="6">
        <f t="shared" ref="P9:P26" si="9">T9-L9</f>
        <v>0.30000000000001137</v>
      </c>
      <c r="Q9">
        <v>0.6</v>
      </c>
      <c r="R9">
        <f t="shared" si="6"/>
        <v>337.18</v>
      </c>
      <c r="S9">
        <f t="shared" si="7"/>
        <v>121</v>
      </c>
      <c r="T9" s="3">
        <f t="shared" si="8"/>
        <v>389.89</v>
      </c>
    </row>
    <row r="10" spans="1:20" x14ac:dyDescent="0.15">
      <c r="A10">
        <v>21</v>
      </c>
      <c r="B10">
        <v>9</v>
      </c>
      <c r="C10">
        <v>1050</v>
      </c>
      <c r="D10" s="4">
        <v>214</v>
      </c>
      <c r="E10">
        <v>147</v>
      </c>
      <c r="F10">
        <f>卡牌时间战力!H22</f>
        <v>0.1009999999999999</v>
      </c>
      <c r="G10">
        <f t="shared" si="0"/>
        <v>161.85</v>
      </c>
      <c r="H10">
        <f>卡牌时间战力!J22</f>
        <v>1</v>
      </c>
      <c r="I10" s="12">
        <v>82</v>
      </c>
      <c r="J10" s="8">
        <f t="shared" si="1"/>
        <v>107</v>
      </c>
      <c r="K10" s="1">
        <f t="shared" si="2"/>
        <v>416.28</v>
      </c>
      <c r="L10" s="1">
        <f t="shared" si="3"/>
        <v>471.73</v>
      </c>
      <c r="M10" s="5">
        <f>卡牌等级战力!D10</f>
        <v>377.59</v>
      </c>
      <c r="N10" s="1">
        <f t="shared" si="4"/>
        <v>198.23</v>
      </c>
      <c r="O10" s="5">
        <f>卡牌等级战力!F10</f>
        <v>116.62</v>
      </c>
      <c r="P10" s="6">
        <f t="shared" si="9"/>
        <v>0.25999999999999091</v>
      </c>
      <c r="Q10">
        <v>0.6</v>
      </c>
      <c r="R10">
        <f t="shared" si="6"/>
        <v>430.7</v>
      </c>
      <c r="S10">
        <f t="shared" si="7"/>
        <v>162</v>
      </c>
      <c r="T10" s="3">
        <f t="shared" si="8"/>
        <v>471.99</v>
      </c>
    </row>
    <row r="11" spans="1:20" x14ac:dyDescent="0.15">
      <c r="A11">
        <v>25</v>
      </c>
      <c r="B11">
        <v>10</v>
      </c>
      <c r="C11">
        <v>1250</v>
      </c>
      <c r="D11" s="4">
        <v>240</v>
      </c>
      <c r="E11">
        <v>182</v>
      </c>
      <c r="F11">
        <f>卡牌时间战力!H26</f>
        <v>0.10119999999999987</v>
      </c>
      <c r="G11">
        <f t="shared" si="0"/>
        <v>200.42</v>
      </c>
      <c r="H11">
        <f>卡牌时间战力!J26</f>
        <v>1</v>
      </c>
      <c r="I11" s="12">
        <v>96</v>
      </c>
      <c r="J11" s="8">
        <f t="shared" si="1"/>
        <v>120</v>
      </c>
      <c r="K11" s="1">
        <f t="shared" si="2"/>
        <v>498.98</v>
      </c>
      <c r="L11" s="1">
        <f t="shared" si="3"/>
        <v>554.42999999999995</v>
      </c>
      <c r="M11" s="5">
        <f>卡牌等级战力!D11</f>
        <v>443.3</v>
      </c>
      <c r="N11" s="1">
        <f t="shared" si="4"/>
        <v>237.61</v>
      </c>
      <c r="O11" s="5">
        <f>卡牌等级战力!F11</f>
        <v>136.93</v>
      </c>
      <c r="P11" s="6">
        <f t="shared" si="9"/>
        <v>-0.29999999999995453</v>
      </c>
      <c r="Q11">
        <v>0.6</v>
      </c>
      <c r="R11">
        <f t="shared" si="6"/>
        <v>520.84</v>
      </c>
      <c r="S11">
        <f t="shared" si="7"/>
        <v>200</v>
      </c>
      <c r="T11" s="3">
        <f t="shared" si="8"/>
        <v>554.13</v>
      </c>
    </row>
    <row r="12" spans="1:20" x14ac:dyDescent="0.15">
      <c r="A12">
        <v>30</v>
      </c>
      <c r="B12">
        <v>11</v>
      </c>
      <c r="C12">
        <v>1500</v>
      </c>
      <c r="D12" s="4">
        <v>373</v>
      </c>
      <c r="E12">
        <v>214</v>
      </c>
      <c r="F12">
        <f>卡牌时间战力!H31</f>
        <v>0.10144999999999985</v>
      </c>
      <c r="G12">
        <f t="shared" si="0"/>
        <v>235.71</v>
      </c>
      <c r="H12">
        <f>卡牌时间战力!J31</f>
        <v>1</v>
      </c>
      <c r="I12" s="12">
        <v>112</v>
      </c>
      <c r="J12" s="8">
        <f t="shared" si="1"/>
        <v>187</v>
      </c>
      <c r="K12" s="1">
        <f t="shared" si="2"/>
        <v>617.69000000000005</v>
      </c>
      <c r="L12" s="1">
        <f t="shared" si="3"/>
        <v>736.94</v>
      </c>
      <c r="M12" s="5">
        <f>卡牌等级战力!D12</f>
        <v>589.45000000000005</v>
      </c>
      <c r="N12" s="1">
        <f t="shared" si="4"/>
        <v>294.14</v>
      </c>
      <c r="O12" s="5">
        <f>卡牌等级战力!F12</f>
        <v>162.32</v>
      </c>
      <c r="P12" s="6">
        <f t="shared" si="9"/>
        <v>-0.13000000000010914</v>
      </c>
      <c r="Q12">
        <v>0.6</v>
      </c>
      <c r="R12">
        <f t="shared" si="6"/>
        <v>658.42</v>
      </c>
      <c r="S12">
        <f t="shared" si="7"/>
        <v>236</v>
      </c>
      <c r="T12" s="3">
        <f t="shared" si="8"/>
        <v>736.81</v>
      </c>
    </row>
    <row r="13" spans="1:20" x14ac:dyDescent="0.15">
      <c r="A13">
        <v>35</v>
      </c>
      <c r="B13">
        <v>12</v>
      </c>
      <c r="C13">
        <v>1750</v>
      </c>
      <c r="D13" s="4">
        <v>427</v>
      </c>
      <c r="E13">
        <v>250</v>
      </c>
      <c r="F13">
        <f>卡牌时间战力!H36</f>
        <v>0.10169999999999982</v>
      </c>
      <c r="G13">
        <f t="shared" si="0"/>
        <v>275.43</v>
      </c>
      <c r="H13">
        <f>卡牌时间战力!J36</f>
        <v>1</v>
      </c>
      <c r="I13" s="12">
        <v>130</v>
      </c>
      <c r="J13" s="8">
        <f t="shared" si="1"/>
        <v>214</v>
      </c>
      <c r="K13" s="1">
        <f t="shared" si="2"/>
        <v>717.4</v>
      </c>
      <c r="L13" s="1">
        <f t="shared" si="3"/>
        <v>851.75</v>
      </c>
      <c r="M13" s="5">
        <f>卡牌等级战力!D13</f>
        <v>681.61</v>
      </c>
      <c r="N13" s="1">
        <f t="shared" si="4"/>
        <v>341.62</v>
      </c>
      <c r="O13" s="5">
        <f>卡牌等级战力!F13</f>
        <v>187.72</v>
      </c>
      <c r="P13" s="6">
        <f t="shared" si="9"/>
        <v>0.25999999999999091</v>
      </c>
      <c r="Q13">
        <v>0.6</v>
      </c>
      <c r="R13">
        <f t="shared" si="6"/>
        <v>764.86</v>
      </c>
      <c r="S13">
        <f t="shared" si="7"/>
        <v>275</v>
      </c>
      <c r="T13" s="3">
        <f t="shared" si="8"/>
        <v>852.01</v>
      </c>
    </row>
    <row r="14" spans="1:20" x14ac:dyDescent="0.15">
      <c r="A14">
        <v>41</v>
      </c>
      <c r="B14">
        <v>13</v>
      </c>
      <c r="C14">
        <v>2050</v>
      </c>
      <c r="D14" s="4">
        <v>499</v>
      </c>
      <c r="E14">
        <v>290</v>
      </c>
      <c r="F14">
        <f>卡牌时间战力!H42</f>
        <v>0.10199999999999979</v>
      </c>
      <c r="G14">
        <f t="shared" si="0"/>
        <v>319.58</v>
      </c>
      <c r="H14">
        <f>卡牌时间战力!J42</f>
        <v>1</v>
      </c>
      <c r="I14" s="12">
        <v>150</v>
      </c>
      <c r="J14" s="8">
        <f t="shared" si="1"/>
        <v>250</v>
      </c>
      <c r="K14" s="1">
        <f t="shared" si="2"/>
        <v>832.42</v>
      </c>
      <c r="L14" s="1">
        <f t="shared" si="3"/>
        <v>990.67</v>
      </c>
      <c r="M14" s="5">
        <f>卡牌等级战力!D14</f>
        <v>792.23</v>
      </c>
      <c r="N14" s="1">
        <f t="shared" si="4"/>
        <v>396.39</v>
      </c>
      <c r="O14" s="5">
        <f>卡牌等级战力!F14</f>
        <v>218.21</v>
      </c>
      <c r="P14" s="6">
        <f t="shared" si="9"/>
        <v>-0.37999999999999545</v>
      </c>
      <c r="Q14">
        <v>0.6</v>
      </c>
      <c r="R14">
        <f t="shared" si="6"/>
        <v>889.16</v>
      </c>
      <c r="S14">
        <f t="shared" si="7"/>
        <v>320</v>
      </c>
      <c r="T14" s="3">
        <f t="shared" si="8"/>
        <v>990.29</v>
      </c>
    </row>
    <row r="15" spans="1:20" x14ac:dyDescent="0.15">
      <c r="A15">
        <v>48</v>
      </c>
      <c r="B15">
        <v>14</v>
      </c>
      <c r="C15">
        <v>2400</v>
      </c>
      <c r="D15" s="4">
        <v>719</v>
      </c>
      <c r="E15">
        <v>334</v>
      </c>
      <c r="F15">
        <f>卡牌时间战力!H49</f>
        <v>0.10234999999999975</v>
      </c>
      <c r="G15">
        <f t="shared" si="0"/>
        <v>368.18</v>
      </c>
      <c r="H15">
        <f>卡牌时间战力!J49</f>
        <v>1</v>
      </c>
      <c r="I15" s="12">
        <v>172</v>
      </c>
      <c r="J15" s="8">
        <f t="shared" si="1"/>
        <v>360</v>
      </c>
      <c r="K15" s="1">
        <f t="shared" si="2"/>
        <v>1008.25</v>
      </c>
      <c r="L15" s="1">
        <f t="shared" si="3"/>
        <v>1276.33</v>
      </c>
      <c r="M15" s="5">
        <f>卡牌等级战力!D15</f>
        <v>1021.31</v>
      </c>
      <c r="N15" s="1">
        <f t="shared" si="4"/>
        <v>480.12</v>
      </c>
      <c r="O15" s="5">
        <f>卡牌等级战力!F15</f>
        <v>253.8</v>
      </c>
      <c r="P15" s="6">
        <f t="shared" si="9"/>
        <v>0.3100000000001728</v>
      </c>
      <c r="Q15">
        <v>0.6</v>
      </c>
      <c r="R15">
        <f t="shared" si="6"/>
        <v>1096.3599999999999</v>
      </c>
      <c r="S15">
        <f t="shared" si="7"/>
        <v>368</v>
      </c>
      <c r="T15" s="3">
        <f t="shared" si="8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871</v>
      </c>
      <c r="E16">
        <v>383</v>
      </c>
      <c r="F16">
        <f>卡牌时间战力!H58</f>
        <v>0.1027999999999997</v>
      </c>
      <c r="G16">
        <f t="shared" si="0"/>
        <v>422.37</v>
      </c>
      <c r="H16">
        <f>卡牌时间战力!J58</f>
        <v>1</v>
      </c>
      <c r="I16" s="12">
        <v>197</v>
      </c>
      <c r="J16" s="8">
        <f t="shared" si="1"/>
        <v>436</v>
      </c>
      <c r="K16" s="1">
        <f t="shared" si="2"/>
        <v>1172.33</v>
      </c>
      <c r="L16" s="1">
        <f t="shared" si="3"/>
        <v>1507.36</v>
      </c>
      <c r="M16" s="5">
        <f>卡牌等级战力!D16</f>
        <v>1205.32</v>
      </c>
      <c r="N16" s="1">
        <f t="shared" si="4"/>
        <v>558.25</v>
      </c>
      <c r="O16" s="5">
        <f>卡牌等级战力!F16</f>
        <v>299.58999999999997</v>
      </c>
      <c r="P16" s="6">
        <f t="shared" si="9"/>
        <v>-0.70999999999980901</v>
      </c>
      <c r="Q16">
        <v>0.6</v>
      </c>
      <c r="R16">
        <f t="shared" si="6"/>
        <v>1280.74</v>
      </c>
      <c r="S16">
        <f t="shared" si="7"/>
        <v>422</v>
      </c>
      <c r="T16" s="3">
        <f t="shared" si="8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1221</v>
      </c>
      <c r="E17">
        <v>437</v>
      </c>
      <c r="F17">
        <f>卡牌时间战力!H68</f>
        <v>0.10329999999999964</v>
      </c>
      <c r="G17">
        <f t="shared" si="0"/>
        <v>482.14</v>
      </c>
      <c r="H17">
        <f>卡牌时间战力!J68</f>
        <v>1</v>
      </c>
      <c r="I17" s="12">
        <v>225</v>
      </c>
      <c r="J17" s="8">
        <f t="shared" si="1"/>
        <v>611</v>
      </c>
      <c r="K17" s="1">
        <f t="shared" si="2"/>
        <v>1417.69</v>
      </c>
      <c r="L17" s="1">
        <f t="shared" si="3"/>
        <v>1934.65</v>
      </c>
      <c r="M17" s="5">
        <f>卡牌等级战力!D17</f>
        <v>1547.85</v>
      </c>
      <c r="N17" s="1">
        <f t="shared" si="4"/>
        <v>675.09</v>
      </c>
      <c r="O17" s="5">
        <f>卡牌等级战力!F17</f>
        <v>350.51</v>
      </c>
      <c r="P17" s="6">
        <f t="shared" si="9"/>
        <v>0.15999999999985448</v>
      </c>
      <c r="Q17">
        <v>0.6</v>
      </c>
      <c r="R17">
        <f t="shared" si="6"/>
        <v>1575.28</v>
      </c>
      <c r="S17">
        <f t="shared" si="7"/>
        <v>482</v>
      </c>
      <c r="T17" s="3">
        <f t="shared" si="8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1435</v>
      </c>
      <c r="E18">
        <v>497</v>
      </c>
      <c r="F18">
        <f>卡牌时间战力!H79</f>
        <v>0.10384999999999958</v>
      </c>
      <c r="G18">
        <f t="shared" si="0"/>
        <v>548.61</v>
      </c>
      <c r="H18">
        <f>卡牌时间战力!J79</f>
        <v>1</v>
      </c>
      <c r="I18" s="12">
        <v>256</v>
      </c>
      <c r="J18" s="8">
        <f t="shared" si="1"/>
        <v>718</v>
      </c>
      <c r="K18" s="1">
        <f t="shared" si="2"/>
        <v>1629.05</v>
      </c>
      <c r="L18" s="1">
        <f t="shared" si="3"/>
        <v>2244.39</v>
      </c>
      <c r="M18" s="5">
        <f>卡牌等级战力!D18</f>
        <v>1794.89</v>
      </c>
      <c r="N18" s="1">
        <f t="shared" si="4"/>
        <v>775.74</v>
      </c>
      <c r="O18" s="5">
        <f>卡牌等级战力!F18</f>
        <v>406.56</v>
      </c>
      <c r="P18" s="6">
        <f t="shared" si="9"/>
        <v>-0.77999999999974534</v>
      </c>
      <c r="Q18">
        <v>0.6</v>
      </c>
      <c r="R18">
        <f t="shared" si="6"/>
        <v>1815.22</v>
      </c>
      <c r="S18">
        <f t="shared" si="7"/>
        <v>549</v>
      </c>
      <c r="T18" s="3">
        <f t="shared" si="8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1695</v>
      </c>
      <c r="E19">
        <v>564</v>
      </c>
      <c r="F19">
        <f>卡牌时间战力!H92</f>
        <v>0.10449999999999951</v>
      </c>
      <c r="G19">
        <f t="shared" si="0"/>
        <v>622.94000000000005</v>
      </c>
      <c r="H19">
        <f>卡牌时间战力!J92</f>
        <v>1</v>
      </c>
      <c r="I19" s="12">
        <v>290</v>
      </c>
      <c r="J19" s="8">
        <f t="shared" si="1"/>
        <v>848</v>
      </c>
      <c r="K19" s="1">
        <f t="shared" si="2"/>
        <v>1871.71</v>
      </c>
      <c r="L19" s="1">
        <f t="shared" si="3"/>
        <v>2609.54</v>
      </c>
      <c r="M19" s="5">
        <f>卡牌等级战力!D19</f>
        <v>2086.9699999999998</v>
      </c>
      <c r="N19" s="1">
        <f t="shared" si="4"/>
        <v>891.29</v>
      </c>
      <c r="O19" s="5">
        <f>卡牌等级战力!F19</f>
        <v>472.87</v>
      </c>
      <c r="P19" s="6">
        <f t="shared" si="9"/>
        <v>-0.82999999999992724</v>
      </c>
      <c r="Q19">
        <v>0.6</v>
      </c>
      <c r="R19">
        <f t="shared" si="6"/>
        <v>2093.88</v>
      </c>
      <c r="S19">
        <f t="shared" si="7"/>
        <v>623</v>
      </c>
      <c r="T19" s="3">
        <f t="shared" si="8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2416</v>
      </c>
      <c r="E20">
        <v>638</v>
      </c>
      <c r="F20">
        <f>卡牌时间战力!H111</f>
        <v>0.10544999999999941</v>
      </c>
      <c r="G20">
        <f t="shared" si="0"/>
        <v>705.28</v>
      </c>
      <c r="H20">
        <f>卡牌时间战力!J111</f>
        <v>1</v>
      </c>
      <c r="I20" s="4">
        <v>328</v>
      </c>
      <c r="J20" s="8">
        <f t="shared" si="1"/>
        <v>1208</v>
      </c>
      <c r="K20" s="1">
        <f t="shared" si="2"/>
        <v>2292.19</v>
      </c>
      <c r="L20" s="1">
        <f t="shared" si="3"/>
        <v>3422.59</v>
      </c>
      <c r="M20" s="5">
        <f>卡牌等级战力!D20</f>
        <v>2738.05</v>
      </c>
      <c r="N20" s="1">
        <f t="shared" si="4"/>
        <v>1091.52</v>
      </c>
      <c r="O20" s="5">
        <f>卡牌等级战力!F20</f>
        <v>569.91</v>
      </c>
      <c r="P20" s="6">
        <f t="shared" si="9"/>
        <v>-3.0000000000200089E-2</v>
      </c>
      <c r="Q20">
        <v>0.6</v>
      </c>
      <c r="R20">
        <f t="shared" si="6"/>
        <v>2618.56</v>
      </c>
      <c r="S20">
        <f t="shared" si="7"/>
        <v>705</v>
      </c>
      <c r="T20" s="3">
        <f t="shared" si="8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2981</v>
      </c>
      <c r="E21">
        <v>820</v>
      </c>
      <c r="F21">
        <f>卡牌时间战力!H143</f>
        <v>0.10704999999999923</v>
      </c>
      <c r="G21">
        <f t="shared" si="0"/>
        <v>907.78</v>
      </c>
      <c r="H21">
        <f>卡牌时间战力!J143</f>
        <v>1</v>
      </c>
      <c r="I21" s="4">
        <v>370</v>
      </c>
      <c r="J21" s="8">
        <f>ROUND(D21*0.5,0)</f>
        <v>1491</v>
      </c>
      <c r="K21" s="1">
        <f t="shared" si="2"/>
        <v>2832.59</v>
      </c>
      <c r="L21" s="1">
        <f t="shared" si="3"/>
        <v>4226.43</v>
      </c>
      <c r="M21" s="5">
        <f>卡牌等级战力!D21</f>
        <v>3521.88</v>
      </c>
      <c r="N21" s="1">
        <f t="shared" si="4"/>
        <v>1348.85</v>
      </c>
      <c r="O21" s="5">
        <f>卡牌等级战力!F21</f>
        <v>733.66</v>
      </c>
      <c r="P21" s="6">
        <f t="shared" si="9"/>
        <v>-0.17000000000007276</v>
      </c>
      <c r="Q21">
        <v>0.6</v>
      </c>
      <c r="R21">
        <f t="shared" si="6"/>
        <v>3306.56</v>
      </c>
      <c r="S21">
        <f t="shared" si="7"/>
        <v>908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4444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15">
        <f>ROUND(I21+(I21-I20)*1.5,0)</f>
        <v>433</v>
      </c>
      <c r="J22" s="8">
        <f t="shared" ref="J22:J26" si="10">ROUND(D22*0.5,0)</f>
        <v>2222</v>
      </c>
      <c r="K22" s="1">
        <f t="shared" si="2"/>
        <v>3348.22</v>
      </c>
      <c r="L22" s="1">
        <f t="shared" si="3"/>
        <v>5609.35</v>
      </c>
      <c r="M22" s="5">
        <f>基准卡牌配置!M22</f>
        <v>4674.3500000000004</v>
      </c>
      <c r="N22" s="1">
        <f t="shared" si="4"/>
        <v>1594.39</v>
      </c>
      <c r="O22" s="5">
        <f>基准卡牌配置!O22</f>
        <v>974.91</v>
      </c>
      <c r="P22" s="6">
        <f t="shared" si="9"/>
        <v>-0.13000000000010914</v>
      </c>
      <c r="Q22">
        <v>0.6</v>
      </c>
      <c r="R22">
        <f t="shared" si="6"/>
        <v>3917.16</v>
      </c>
      <c r="S22">
        <f t="shared" si="7"/>
        <v>848</v>
      </c>
      <c r="T22" s="3">
        <f t="shared" ref="T22:T26" si="11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6729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15">
        <f t="shared" ref="I23:I26" si="12">ROUND(I22+(I22-I21)*1.5,0)</f>
        <v>528</v>
      </c>
      <c r="J23" s="8">
        <f t="shared" si="10"/>
        <v>3365</v>
      </c>
      <c r="K23" s="1">
        <f t="shared" si="2"/>
        <v>4702.3999999999996</v>
      </c>
      <c r="L23" s="1">
        <f t="shared" si="3"/>
        <v>8203.14</v>
      </c>
      <c r="M23" s="5">
        <f>基准卡牌配置!M23</f>
        <v>6835.8</v>
      </c>
      <c r="N23" s="1">
        <f t="shared" si="4"/>
        <v>2239.2399999999998</v>
      </c>
      <c r="O23" s="5">
        <f>基准卡牌配置!O23</f>
        <v>1320.36</v>
      </c>
      <c r="P23" s="6">
        <f t="shared" si="9"/>
        <v>-0.18000000000029104</v>
      </c>
      <c r="Q23">
        <v>0.6</v>
      </c>
      <c r="R23">
        <f t="shared" si="6"/>
        <v>5661.72</v>
      </c>
      <c r="S23">
        <f t="shared" si="7"/>
        <v>1148</v>
      </c>
      <c r="T23" s="3">
        <f t="shared" si="11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9188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15">
        <f t="shared" si="12"/>
        <v>671</v>
      </c>
      <c r="J24" s="8">
        <f t="shared" si="10"/>
        <v>4594</v>
      </c>
      <c r="K24" s="1">
        <f t="shared" si="2"/>
        <v>6345.21</v>
      </c>
      <c r="L24" s="1">
        <f t="shared" si="3"/>
        <v>11141.07</v>
      </c>
      <c r="M24" s="5">
        <f>基准卡牌配置!M24</f>
        <v>9284.0499999999993</v>
      </c>
      <c r="N24" s="1">
        <f t="shared" si="4"/>
        <v>3021.53</v>
      </c>
      <c r="O24" s="5">
        <f>基准卡牌配置!O24</f>
        <v>1797.62</v>
      </c>
      <c r="P24" s="6">
        <f t="shared" si="9"/>
        <v>-0.20999999999912689</v>
      </c>
      <c r="Q24">
        <v>0.6</v>
      </c>
      <c r="R24">
        <f t="shared" si="6"/>
        <v>7722.58</v>
      </c>
      <c r="S24">
        <f t="shared" si="7"/>
        <v>1564</v>
      </c>
      <c r="T24" s="3">
        <f t="shared" si="11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12280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15">
        <f t="shared" si="12"/>
        <v>886</v>
      </c>
      <c r="J25" s="8">
        <f t="shared" si="10"/>
        <v>6140</v>
      </c>
      <c r="K25" s="1">
        <f t="shared" si="2"/>
        <v>8475.7900000000009</v>
      </c>
      <c r="L25" s="1">
        <f t="shared" si="3"/>
        <v>14886.58</v>
      </c>
      <c r="M25" s="5">
        <f>基准卡牌配置!M25</f>
        <v>12405.72</v>
      </c>
      <c r="N25" s="1">
        <f t="shared" si="4"/>
        <v>4036.09</v>
      </c>
      <c r="O25" s="5">
        <f>基准卡牌配置!O25</f>
        <v>2409.4699999999998</v>
      </c>
      <c r="P25" s="6">
        <f t="shared" si="9"/>
        <v>0.28000000000065484</v>
      </c>
      <c r="Q25">
        <v>0.6</v>
      </c>
      <c r="R25">
        <f t="shared" si="6"/>
        <v>10336.280000000001</v>
      </c>
      <c r="S25">
        <f t="shared" si="7"/>
        <v>2098</v>
      </c>
      <c r="T25" s="3">
        <f t="shared" si="11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16197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15">
        <f t="shared" si="12"/>
        <v>1209</v>
      </c>
      <c r="J26" s="8">
        <f t="shared" si="10"/>
        <v>8099</v>
      </c>
      <c r="K26" s="1">
        <f t="shared" si="2"/>
        <v>11268.71</v>
      </c>
      <c r="L26" s="1">
        <f t="shared" si="3"/>
        <v>19705.650000000001</v>
      </c>
      <c r="M26" s="5">
        <f>基准卡牌配置!M26</f>
        <v>16421.150000000001</v>
      </c>
      <c r="N26" s="1">
        <f t="shared" si="4"/>
        <v>5366.05</v>
      </c>
      <c r="O26" s="5">
        <f>基准卡牌配置!O26</f>
        <v>3201.9</v>
      </c>
      <c r="P26" s="6">
        <f t="shared" si="9"/>
        <v>-0.27000000000043656</v>
      </c>
      <c r="Q26">
        <v>0.6</v>
      </c>
      <c r="R26">
        <f t="shared" si="6"/>
        <v>13680.14</v>
      </c>
      <c r="S26">
        <f t="shared" si="7"/>
        <v>2791</v>
      </c>
      <c r="T26" s="3">
        <f t="shared" si="11"/>
        <v>19705.38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25</v>
      </c>
    </row>
    <row r="2" spans="1:20" x14ac:dyDescent="0.15">
      <c r="A2">
        <v>1</v>
      </c>
      <c r="B2">
        <v>1</v>
      </c>
      <c r="C2">
        <v>50</v>
      </c>
      <c r="D2" s="4">
        <v>45</v>
      </c>
      <c r="E2">
        <v>8</v>
      </c>
      <c r="F2">
        <v>0</v>
      </c>
      <c r="G2">
        <f t="shared" ref="G2:G26" si="0">ROUND(E2*(1-F2)+E2*2*F2,2)</f>
        <v>8</v>
      </c>
      <c r="H2" s="9">
        <v>1</v>
      </c>
      <c r="I2" s="12">
        <v>7</v>
      </c>
      <c r="J2" s="4">
        <f t="shared" ref="J2:J20" si="1">ROUND(D2*0.3,0)</f>
        <v>14</v>
      </c>
      <c r="K2" s="1">
        <f t="shared" ref="K2:K26" si="2">ROUND(N2*2*(1+0.05),2)</f>
        <v>30.81</v>
      </c>
      <c r="L2" s="1">
        <f t="shared" ref="L2:L26" si="3">ROUND(K2*Q2+(1-Q2)*N2+2/3*(D2),2)</f>
        <v>54.35</v>
      </c>
      <c r="M2" s="5">
        <f>卡牌等级战力!D2</f>
        <v>43.23</v>
      </c>
      <c r="N2" s="1">
        <f t="shared" ref="N2:N26" si="4">ROUND((2/3*I2+1/3*J2+1/3*G2+1/3*(H2*G2)), 2)</f>
        <v>14.67</v>
      </c>
      <c r="O2" s="5">
        <f>卡牌等级战力!F2</f>
        <v>15.2</v>
      </c>
      <c r="P2" s="6">
        <f>T2-L2</f>
        <v>-0.31000000000000227</v>
      </c>
      <c r="Q2">
        <v>0.6</v>
      </c>
      <c r="R2">
        <f t="shared" ref="R2:R26" si="5">ROUND((1+H2)*G2+J2,2)</f>
        <v>30</v>
      </c>
      <c r="S2">
        <f t="shared" ref="S2:S26" si="6">ROUND(G2*H2,0)</f>
        <v>8</v>
      </c>
      <c r="T2" s="3">
        <f t="shared" ref="T2:T20" si="7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54</v>
      </c>
      <c r="E3">
        <v>13</v>
      </c>
      <c r="F3">
        <v>0</v>
      </c>
      <c r="G3">
        <f t="shared" si="0"/>
        <v>13</v>
      </c>
      <c r="H3" s="9">
        <v>1.1000000000000001</v>
      </c>
      <c r="I3" s="12">
        <v>11</v>
      </c>
      <c r="J3" s="4">
        <f t="shared" si="1"/>
        <v>16</v>
      </c>
      <c r="K3" s="1">
        <f t="shared" si="2"/>
        <v>45.72</v>
      </c>
      <c r="L3" s="1">
        <f t="shared" si="3"/>
        <v>72.14</v>
      </c>
      <c r="M3" s="5">
        <f>卡牌等级战力!D3</f>
        <v>57.65</v>
      </c>
      <c r="N3" s="1">
        <f t="shared" si="4"/>
        <v>21.77</v>
      </c>
      <c r="O3" s="5">
        <f>卡牌等级战力!F3</f>
        <v>20.27</v>
      </c>
      <c r="P3" s="6">
        <f t="shared" ref="P3:P26" si="8">T3-L3</f>
        <v>-7.9999999999998295E-2</v>
      </c>
      <c r="Q3">
        <v>0.6</v>
      </c>
      <c r="R3">
        <f t="shared" si="5"/>
        <v>43.3</v>
      </c>
      <c r="S3">
        <f t="shared" si="6"/>
        <v>14</v>
      </c>
      <c r="T3" s="3">
        <f t="shared" si="7"/>
        <v>72.06</v>
      </c>
    </row>
    <row r="4" spans="1:20" x14ac:dyDescent="0.15">
      <c r="A4">
        <v>3</v>
      </c>
      <c r="B4">
        <v>3</v>
      </c>
      <c r="C4">
        <v>150</v>
      </c>
      <c r="D4" s="4">
        <v>59</v>
      </c>
      <c r="E4">
        <v>20</v>
      </c>
      <c r="F4">
        <v>2.5000000000000001E-3</v>
      </c>
      <c r="G4">
        <f t="shared" si="0"/>
        <v>20.05</v>
      </c>
      <c r="H4" s="9">
        <v>1.2</v>
      </c>
      <c r="I4" s="12">
        <v>15</v>
      </c>
      <c r="J4" s="4">
        <f t="shared" si="1"/>
        <v>18</v>
      </c>
      <c r="K4" s="1">
        <f t="shared" si="2"/>
        <v>64.47</v>
      </c>
      <c r="L4" s="1">
        <f t="shared" si="3"/>
        <v>90.3</v>
      </c>
      <c r="M4" s="5">
        <f>卡牌等级战力!D4</f>
        <v>72.05</v>
      </c>
      <c r="N4" s="1">
        <f t="shared" si="4"/>
        <v>30.7</v>
      </c>
      <c r="O4" s="5">
        <f>卡牌等级战力!F4</f>
        <v>25.33</v>
      </c>
      <c r="P4" s="6">
        <f t="shared" si="8"/>
        <v>-0.23999999999999488</v>
      </c>
      <c r="Q4">
        <v>0.6</v>
      </c>
      <c r="R4">
        <f t="shared" si="5"/>
        <v>62.11</v>
      </c>
      <c r="S4">
        <f t="shared" si="6"/>
        <v>24</v>
      </c>
      <c r="T4" s="3">
        <f t="shared" si="7"/>
        <v>90.06</v>
      </c>
    </row>
    <row r="5" spans="1:20" x14ac:dyDescent="0.15">
      <c r="A5">
        <v>5</v>
      </c>
      <c r="B5">
        <v>4</v>
      </c>
      <c r="C5">
        <v>250</v>
      </c>
      <c r="D5" s="4">
        <v>82</v>
      </c>
      <c r="E5">
        <v>30</v>
      </c>
      <c r="F5">
        <v>2.5000000000000001E-3</v>
      </c>
      <c r="G5">
        <f t="shared" si="0"/>
        <v>30.08</v>
      </c>
      <c r="H5" s="9">
        <v>1.2</v>
      </c>
      <c r="I5" s="12">
        <v>19</v>
      </c>
      <c r="J5" s="4">
        <f t="shared" si="1"/>
        <v>25</v>
      </c>
      <c r="K5" s="1">
        <f t="shared" si="2"/>
        <v>90.43</v>
      </c>
      <c r="L5" s="1">
        <f t="shared" si="3"/>
        <v>126.15</v>
      </c>
      <c r="M5" s="5">
        <f>卡牌等级战力!D5</f>
        <v>100.9</v>
      </c>
      <c r="N5" s="1">
        <f t="shared" si="4"/>
        <v>43.06</v>
      </c>
      <c r="O5" s="5">
        <f>卡牌等级战力!F5</f>
        <v>35.479999999999997</v>
      </c>
      <c r="P5" s="6">
        <f t="shared" si="8"/>
        <v>-2.0000000000010232E-2</v>
      </c>
      <c r="Q5">
        <v>0.6</v>
      </c>
      <c r="R5">
        <f t="shared" si="5"/>
        <v>91.18</v>
      </c>
      <c r="S5">
        <f t="shared" si="6"/>
        <v>36</v>
      </c>
      <c r="T5" s="3">
        <f t="shared" si="7"/>
        <v>126.13</v>
      </c>
    </row>
    <row r="6" spans="1:20" x14ac:dyDescent="0.15">
      <c r="A6">
        <v>7</v>
      </c>
      <c r="B6">
        <v>5</v>
      </c>
      <c r="C6">
        <v>350</v>
      </c>
      <c r="D6" s="4">
        <v>97</v>
      </c>
      <c r="E6">
        <v>43</v>
      </c>
      <c r="F6">
        <v>5.0000000000000001E-3</v>
      </c>
      <c r="G6">
        <f t="shared" si="0"/>
        <v>43.22</v>
      </c>
      <c r="H6" s="9">
        <v>1.3</v>
      </c>
      <c r="I6" s="12">
        <v>24</v>
      </c>
      <c r="J6" s="4">
        <f t="shared" si="1"/>
        <v>29</v>
      </c>
      <c r="K6" s="1">
        <f t="shared" si="2"/>
        <v>123.48</v>
      </c>
      <c r="L6" s="1">
        <f t="shared" si="3"/>
        <v>162.27000000000001</v>
      </c>
      <c r="M6" s="5">
        <f>卡牌等级战力!D6</f>
        <v>129.71</v>
      </c>
      <c r="N6" s="1">
        <f t="shared" si="4"/>
        <v>58.8</v>
      </c>
      <c r="O6" s="5">
        <f>卡牌等级战力!F6</f>
        <v>45.61</v>
      </c>
      <c r="P6" s="6">
        <f t="shared" si="8"/>
        <v>-0.13000000000002387</v>
      </c>
      <c r="Q6">
        <v>0.6</v>
      </c>
      <c r="R6">
        <f t="shared" si="5"/>
        <v>128.41</v>
      </c>
      <c r="S6">
        <f t="shared" si="6"/>
        <v>56</v>
      </c>
      <c r="T6" s="3">
        <f t="shared" si="7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127</v>
      </c>
      <c r="E7">
        <v>60</v>
      </c>
      <c r="F7">
        <v>0.01</v>
      </c>
      <c r="G7">
        <f t="shared" si="0"/>
        <v>60.6</v>
      </c>
      <c r="H7" s="9">
        <v>1.3</v>
      </c>
      <c r="I7" s="12">
        <v>30</v>
      </c>
      <c r="J7" s="4">
        <f t="shared" si="1"/>
        <v>38</v>
      </c>
      <c r="K7" s="1">
        <f t="shared" si="2"/>
        <v>166.17</v>
      </c>
      <c r="L7" s="1">
        <f t="shared" si="3"/>
        <v>216.02</v>
      </c>
      <c r="M7" s="5">
        <f>卡牌等级战力!D7</f>
        <v>172.96</v>
      </c>
      <c r="N7" s="1">
        <f t="shared" si="4"/>
        <v>79.13</v>
      </c>
      <c r="O7" s="5">
        <f>卡牌等级战力!F7</f>
        <v>60.82</v>
      </c>
      <c r="P7" s="6">
        <f t="shared" si="8"/>
        <v>0.1799999999999784</v>
      </c>
      <c r="Q7">
        <v>0.6</v>
      </c>
      <c r="R7">
        <f t="shared" si="5"/>
        <v>177.38</v>
      </c>
      <c r="S7">
        <f t="shared" si="6"/>
        <v>79</v>
      </c>
      <c r="T7" s="3">
        <f t="shared" si="7"/>
        <v>216.2</v>
      </c>
    </row>
    <row r="8" spans="1:20" x14ac:dyDescent="0.15">
      <c r="A8">
        <v>13</v>
      </c>
      <c r="B8">
        <v>7</v>
      </c>
      <c r="C8">
        <v>650</v>
      </c>
      <c r="D8" s="4">
        <v>138</v>
      </c>
      <c r="E8">
        <v>85</v>
      </c>
      <c r="F8">
        <v>1.4999999999999999E-2</v>
      </c>
      <c r="G8">
        <f t="shared" si="0"/>
        <v>86.28</v>
      </c>
      <c r="H8" s="9">
        <v>1.4</v>
      </c>
      <c r="I8" s="12">
        <v>37</v>
      </c>
      <c r="J8" s="4">
        <f t="shared" si="1"/>
        <v>41</v>
      </c>
      <c r="K8" s="1">
        <f t="shared" si="2"/>
        <v>225.46</v>
      </c>
      <c r="L8" s="1">
        <f t="shared" si="3"/>
        <v>270.22000000000003</v>
      </c>
      <c r="M8" s="5">
        <f>卡牌等级战力!D8</f>
        <v>216.22</v>
      </c>
      <c r="N8" s="1">
        <f t="shared" si="4"/>
        <v>107.36</v>
      </c>
      <c r="O8" s="5">
        <f>卡牌等级战力!F8</f>
        <v>76.040000000000006</v>
      </c>
      <c r="P8" s="6">
        <f t="shared" si="8"/>
        <v>5.999999999994543E-2</v>
      </c>
      <c r="Q8">
        <v>0.6</v>
      </c>
      <c r="R8">
        <f t="shared" si="5"/>
        <v>248.07</v>
      </c>
      <c r="S8">
        <f t="shared" si="6"/>
        <v>121</v>
      </c>
      <c r="T8" s="3">
        <f t="shared" si="7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229</v>
      </c>
      <c r="E9">
        <v>110</v>
      </c>
      <c r="F9">
        <v>2.5000000000000001E-2</v>
      </c>
      <c r="G9">
        <f t="shared" si="0"/>
        <v>112.75</v>
      </c>
      <c r="H9" s="9">
        <v>1.4</v>
      </c>
      <c r="I9" s="12">
        <v>45</v>
      </c>
      <c r="J9" s="4">
        <f t="shared" si="1"/>
        <v>69</v>
      </c>
      <c r="K9" s="1">
        <f t="shared" si="2"/>
        <v>300.72000000000003</v>
      </c>
      <c r="L9" s="1">
        <f t="shared" si="3"/>
        <v>390.38</v>
      </c>
      <c r="M9" s="5">
        <f>卡牌等级战力!D9</f>
        <v>311.91000000000003</v>
      </c>
      <c r="N9" s="1">
        <f t="shared" si="4"/>
        <v>143.19999999999999</v>
      </c>
      <c r="O9" s="5">
        <f>卡牌等级战力!F9</f>
        <v>96.33</v>
      </c>
      <c r="P9" s="6">
        <f t="shared" si="8"/>
        <v>-0.49000000000000909</v>
      </c>
      <c r="Q9">
        <v>0.6</v>
      </c>
      <c r="R9">
        <f t="shared" si="5"/>
        <v>339.6</v>
      </c>
      <c r="S9">
        <f t="shared" si="6"/>
        <v>158</v>
      </c>
      <c r="T9" s="3">
        <f t="shared" si="7"/>
        <v>389.89</v>
      </c>
    </row>
    <row r="10" spans="1:20" x14ac:dyDescent="0.15">
      <c r="A10">
        <v>21</v>
      </c>
      <c r="B10">
        <v>9</v>
      </c>
      <c r="C10">
        <v>1050</v>
      </c>
      <c r="D10" s="4">
        <v>244</v>
      </c>
      <c r="E10">
        <v>147</v>
      </c>
      <c r="F10">
        <v>2.9000000000000001E-2</v>
      </c>
      <c r="G10">
        <f t="shared" si="0"/>
        <v>151.26</v>
      </c>
      <c r="H10" s="9">
        <v>1.5</v>
      </c>
      <c r="I10" s="12">
        <v>54</v>
      </c>
      <c r="J10" s="4">
        <f t="shared" si="1"/>
        <v>73</v>
      </c>
      <c r="K10" s="1">
        <f t="shared" si="2"/>
        <v>391.4</v>
      </c>
      <c r="L10" s="1">
        <f t="shared" si="3"/>
        <v>472.06</v>
      </c>
      <c r="M10" s="5">
        <f>卡牌等级战力!D10</f>
        <v>377.59</v>
      </c>
      <c r="N10" s="1">
        <f t="shared" si="4"/>
        <v>186.38</v>
      </c>
      <c r="O10" s="5">
        <f>卡牌等级战力!F10</f>
        <v>116.62</v>
      </c>
      <c r="P10" s="6">
        <f t="shared" si="8"/>
        <v>-6.9999999999993179E-2</v>
      </c>
      <c r="Q10">
        <v>0.6</v>
      </c>
      <c r="R10">
        <f t="shared" si="5"/>
        <v>451.15</v>
      </c>
      <c r="S10">
        <f t="shared" si="6"/>
        <v>227</v>
      </c>
      <c r="T10" s="3">
        <f t="shared" si="7"/>
        <v>471.99</v>
      </c>
    </row>
    <row r="11" spans="1:20" x14ac:dyDescent="0.15">
      <c r="A11">
        <v>25</v>
      </c>
      <c r="B11">
        <v>10</v>
      </c>
      <c r="C11">
        <v>1250</v>
      </c>
      <c r="D11" s="4">
        <v>281</v>
      </c>
      <c r="E11">
        <v>174</v>
      </c>
      <c r="F11">
        <v>3.6999999999999998E-2</v>
      </c>
      <c r="G11">
        <f t="shared" si="0"/>
        <v>180.44</v>
      </c>
      <c r="H11" s="9">
        <v>1.5</v>
      </c>
      <c r="I11" s="12">
        <v>64</v>
      </c>
      <c r="J11" s="4">
        <f t="shared" si="1"/>
        <v>84</v>
      </c>
      <c r="K11" s="1">
        <f t="shared" si="2"/>
        <v>464.16</v>
      </c>
      <c r="L11" s="1">
        <f t="shared" si="3"/>
        <v>554.24</v>
      </c>
      <c r="M11" s="5">
        <f>卡牌等级战力!D11</f>
        <v>443.3</v>
      </c>
      <c r="N11" s="1">
        <f t="shared" si="4"/>
        <v>221.03</v>
      </c>
      <c r="O11" s="5">
        <f>卡牌等级战力!F11</f>
        <v>136.93</v>
      </c>
      <c r="P11" s="6">
        <f t="shared" si="8"/>
        <v>-0.11000000000001364</v>
      </c>
      <c r="Q11">
        <v>0.6</v>
      </c>
      <c r="R11">
        <f t="shared" si="5"/>
        <v>535.1</v>
      </c>
      <c r="S11">
        <f t="shared" si="6"/>
        <v>271</v>
      </c>
      <c r="T11" s="3">
        <f t="shared" si="7"/>
        <v>554.13</v>
      </c>
    </row>
    <row r="12" spans="1:20" x14ac:dyDescent="0.15">
      <c r="A12">
        <v>30</v>
      </c>
      <c r="B12">
        <v>11</v>
      </c>
      <c r="C12">
        <v>1500</v>
      </c>
      <c r="D12" s="4">
        <v>416</v>
      </c>
      <c r="E12">
        <v>204</v>
      </c>
      <c r="F12">
        <v>4.5999999999999999E-2</v>
      </c>
      <c r="G12">
        <f t="shared" si="0"/>
        <v>213.38</v>
      </c>
      <c r="H12" s="9">
        <v>1.6</v>
      </c>
      <c r="I12" s="12">
        <v>75</v>
      </c>
      <c r="J12" s="4">
        <f t="shared" si="1"/>
        <v>125</v>
      </c>
      <c r="K12" s="1">
        <f t="shared" si="2"/>
        <v>580.86</v>
      </c>
      <c r="L12" s="1">
        <f t="shared" si="3"/>
        <v>736.49</v>
      </c>
      <c r="M12" s="5">
        <f>卡牌等级战力!D12</f>
        <v>589.45000000000005</v>
      </c>
      <c r="N12" s="1">
        <f t="shared" si="4"/>
        <v>276.60000000000002</v>
      </c>
      <c r="O12" s="5">
        <f>卡牌等级战力!F12</f>
        <v>162.32</v>
      </c>
      <c r="P12" s="6">
        <f t="shared" si="8"/>
        <v>0.31999999999993634</v>
      </c>
      <c r="Q12">
        <v>0.6</v>
      </c>
      <c r="R12">
        <f t="shared" si="5"/>
        <v>679.79</v>
      </c>
      <c r="S12">
        <f t="shared" si="6"/>
        <v>341</v>
      </c>
      <c r="T12" s="3">
        <f t="shared" si="7"/>
        <v>736.81</v>
      </c>
    </row>
    <row r="13" spans="1:20" x14ac:dyDescent="0.15">
      <c r="A13">
        <v>35</v>
      </c>
      <c r="B13">
        <v>12</v>
      </c>
      <c r="C13">
        <v>1750</v>
      </c>
      <c r="D13" s="4">
        <v>475</v>
      </c>
      <c r="E13">
        <v>237</v>
      </c>
      <c r="F13">
        <v>5.5E-2</v>
      </c>
      <c r="G13">
        <f t="shared" si="0"/>
        <v>250.04</v>
      </c>
      <c r="H13" s="9">
        <v>1.6</v>
      </c>
      <c r="I13" s="12">
        <v>87</v>
      </c>
      <c r="J13" s="4">
        <f t="shared" si="1"/>
        <v>143</v>
      </c>
      <c r="K13" s="1">
        <f t="shared" si="2"/>
        <v>676.98</v>
      </c>
      <c r="L13" s="1">
        <f t="shared" si="3"/>
        <v>851.8</v>
      </c>
      <c r="M13" s="5">
        <f>卡牌等级战力!D13</f>
        <v>681.61</v>
      </c>
      <c r="N13" s="1">
        <f t="shared" si="4"/>
        <v>322.37</v>
      </c>
      <c r="O13" s="5">
        <f>卡牌等级战力!F13</f>
        <v>187.72</v>
      </c>
      <c r="P13" s="6">
        <f t="shared" si="8"/>
        <v>0.21000000000003638</v>
      </c>
      <c r="Q13">
        <v>0.6</v>
      </c>
      <c r="R13">
        <f t="shared" si="5"/>
        <v>793.1</v>
      </c>
      <c r="S13">
        <f t="shared" si="6"/>
        <v>400</v>
      </c>
      <c r="T13" s="3">
        <f t="shared" si="7"/>
        <v>852.01</v>
      </c>
    </row>
    <row r="14" spans="1:20" x14ac:dyDescent="0.15">
      <c r="A14">
        <v>41</v>
      </c>
      <c r="B14">
        <v>13</v>
      </c>
      <c r="C14">
        <v>2050</v>
      </c>
      <c r="D14" s="4">
        <v>533</v>
      </c>
      <c r="E14">
        <v>274</v>
      </c>
      <c r="F14">
        <v>6.5000000000000002E-2</v>
      </c>
      <c r="G14">
        <f t="shared" si="0"/>
        <v>291.81</v>
      </c>
      <c r="H14" s="9">
        <v>1.7</v>
      </c>
      <c r="I14" s="12">
        <v>100</v>
      </c>
      <c r="J14" s="4">
        <f t="shared" si="1"/>
        <v>160</v>
      </c>
      <c r="K14" s="1">
        <f t="shared" si="2"/>
        <v>803.52</v>
      </c>
      <c r="L14" s="1">
        <f t="shared" si="3"/>
        <v>990.5</v>
      </c>
      <c r="M14" s="5">
        <f>卡牌等级战力!D14</f>
        <v>792.23</v>
      </c>
      <c r="N14" s="1">
        <f t="shared" si="4"/>
        <v>382.63</v>
      </c>
      <c r="O14" s="5">
        <f>卡牌等级战力!F14</f>
        <v>218.21</v>
      </c>
      <c r="P14" s="6">
        <f t="shared" si="8"/>
        <v>-0.21000000000003638</v>
      </c>
      <c r="Q14">
        <v>0.6</v>
      </c>
      <c r="R14">
        <f t="shared" si="5"/>
        <v>947.89</v>
      </c>
      <c r="S14">
        <f t="shared" si="6"/>
        <v>496</v>
      </c>
      <c r="T14" s="3">
        <f t="shared" si="7"/>
        <v>990.29</v>
      </c>
    </row>
    <row r="15" spans="1:20" x14ac:dyDescent="0.15">
      <c r="A15">
        <v>48</v>
      </c>
      <c r="B15">
        <v>14</v>
      </c>
      <c r="C15">
        <v>2400</v>
      </c>
      <c r="D15" s="4">
        <v>774</v>
      </c>
      <c r="E15">
        <v>315</v>
      </c>
      <c r="F15">
        <v>7.5999999999999998E-2</v>
      </c>
      <c r="G15">
        <f t="shared" si="0"/>
        <v>338.94</v>
      </c>
      <c r="H15" s="9">
        <v>1.7</v>
      </c>
      <c r="I15" s="12">
        <v>114</v>
      </c>
      <c r="J15" s="4">
        <f t="shared" si="1"/>
        <v>232</v>
      </c>
      <c r="K15" s="1">
        <f t="shared" si="2"/>
        <v>962.6</v>
      </c>
      <c r="L15" s="1">
        <f t="shared" si="3"/>
        <v>1276.9100000000001</v>
      </c>
      <c r="M15" s="5">
        <f>卡牌等级战力!D15</f>
        <v>1021.31</v>
      </c>
      <c r="N15" s="1">
        <f t="shared" si="4"/>
        <v>458.38</v>
      </c>
      <c r="O15" s="5">
        <f>卡牌等级战力!F15</f>
        <v>253.8</v>
      </c>
      <c r="P15" s="6">
        <f t="shared" si="8"/>
        <v>-0.26999999999998181</v>
      </c>
      <c r="Q15">
        <v>0.6</v>
      </c>
      <c r="R15">
        <f t="shared" si="5"/>
        <v>1147.1400000000001</v>
      </c>
      <c r="S15">
        <f t="shared" si="6"/>
        <v>576</v>
      </c>
      <c r="T15" s="3">
        <f t="shared" si="7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905</v>
      </c>
      <c r="E16">
        <v>361</v>
      </c>
      <c r="F16">
        <v>8.8999999999999996E-2</v>
      </c>
      <c r="G16">
        <f t="shared" si="0"/>
        <v>393.13</v>
      </c>
      <c r="H16" s="9">
        <v>1.8</v>
      </c>
      <c r="I16" s="12">
        <v>130</v>
      </c>
      <c r="J16" s="4">
        <f t="shared" si="1"/>
        <v>272</v>
      </c>
      <c r="K16" s="1">
        <f t="shared" si="2"/>
        <v>1142.93</v>
      </c>
      <c r="L16" s="1">
        <f t="shared" si="3"/>
        <v>1506.79</v>
      </c>
      <c r="M16" s="5">
        <f>卡牌等级战力!D16</f>
        <v>1205.32</v>
      </c>
      <c r="N16" s="1">
        <f t="shared" si="4"/>
        <v>544.25</v>
      </c>
      <c r="O16" s="5">
        <f>卡牌等级战力!F16</f>
        <v>299.58999999999997</v>
      </c>
      <c r="P16" s="6">
        <f t="shared" si="8"/>
        <v>-0.13999999999987267</v>
      </c>
      <c r="Q16">
        <v>0.6</v>
      </c>
      <c r="R16">
        <f t="shared" si="5"/>
        <v>1372.76</v>
      </c>
      <c r="S16">
        <f t="shared" si="6"/>
        <v>708</v>
      </c>
      <c r="T16" s="3">
        <f t="shared" si="7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1284</v>
      </c>
      <c r="E17">
        <v>412</v>
      </c>
      <c r="F17">
        <v>0.1</v>
      </c>
      <c r="G17">
        <f t="shared" si="0"/>
        <v>453.2</v>
      </c>
      <c r="H17" s="9">
        <v>1.8</v>
      </c>
      <c r="I17" s="12">
        <v>148</v>
      </c>
      <c r="J17" s="4">
        <f t="shared" si="1"/>
        <v>385</v>
      </c>
      <c r="K17" s="1">
        <f t="shared" si="2"/>
        <v>1364.98</v>
      </c>
      <c r="L17" s="1">
        <f t="shared" si="3"/>
        <v>1934.98</v>
      </c>
      <c r="M17" s="5">
        <f>卡牌等级战力!D17</f>
        <v>1547.85</v>
      </c>
      <c r="N17" s="1">
        <f t="shared" si="4"/>
        <v>649.99</v>
      </c>
      <c r="O17" s="5">
        <f>卡牌等级战力!F17</f>
        <v>350.51</v>
      </c>
      <c r="P17" s="6">
        <f t="shared" si="8"/>
        <v>-0.17000000000007276</v>
      </c>
      <c r="Q17">
        <v>0.6</v>
      </c>
      <c r="R17">
        <f t="shared" si="5"/>
        <v>1653.96</v>
      </c>
      <c r="S17">
        <f t="shared" si="6"/>
        <v>816</v>
      </c>
      <c r="T17" s="3">
        <f t="shared" si="7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1467</v>
      </c>
      <c r="E18">
        <v>469</v>
      </c>
      <c r="F18">
        <v>0.111</v>
      </c>
      <c r="G18">
        <f t="shared" si="0"/>
        <v>521.05999999999995</v>
      </c>
      <c r="H18" s="9">
        <v>1.9</v>
      </c>
      <c r="I18" s="12">
        <v>168</v>
      </c>
      <c r="J18" s="4">
        <f t="shared" si="1"/>
        <v>440</v>
      </c>
      <c r="K18" s="1">
        <f t="shared" si="2"/>
        <v>1600.96</v>
      </c>
      <c r="L18" s="1">
        <f t="shared" si="3"/>
        <v>2243.52</v>
      </c>
      <c r="M18" s="5">
        <f>卡牌等级战力!D18</f>
        <v>1794.89</v>
      </c>
      <c r="N18" s="1">
        <f t="shared" si="4"/>
        <v>762.36</v>
      </c>
      <c r="O18" s="5">
        <f>卡牌等级战力!F18</f>
        <v>406.56</v>
      </c>
      <c r="P18" s="6">
        <f t="shared" si="8"/>
        <v>9.0000000000145519E-2</v>
      </c>
      <c r="Q18">
        <v>0.6</v>
      </c>
      <c r="R18">
        <f t="shared" si="5"/>
        <v>1951.07</v>
      </c>
      <c r="S18">
        <f t="shared" si="6"/>
        <v>990</v>
      </c>
      <c r="T18" s="3">
        <f t="shared" si="7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1727</v>
      </c>
      <c r="E19">
        <v>532</v>
      </c>
      <c r="F19">
        <v>0.125</v>
      </c>
      <c r="G19">
        <f t="shared" si="0"/>
        <v>598.5</v>
      </c>
      <c r="H19" s="9">
        <v>1.9</v>
      </c>
      <c r="I19" s="12">
        <v>190</v>
      </c>
      <c r="J19" s="4">
        <f t="shared" si="1"/>
        <v>518</v>
      </c>
      <c r="K19" s="1">
        <f t="shared" si="2"/>
        <v>1843.55</v>
      </c>
      <c r="L19" s="1">
        <f t="shared" si="3"/>
        <v>2608.62</v>
      </c>
      <c r="M19" s="5">
        <f>卡牌等级战力!D19</f>
        <v>2086.9699999999998</v>
      </c>
      <c r="N19" s="1">
        <f t="shared" si="4"/>
        <v>877.88</v>
      </c>
      <c r="O19" s="5">
        <f>卡牌等级战力!F19</f>
        <v>472.87</v>
      </c>
      <c r="P19" s="6">
        <f t="shared" si="8"/>
        <v>9.0000000000145519E-2</v>
      </c>
      <c r="Q19">
        <v>0.6</v>
      </c>
      <c r="R19">
        <f t="shared" si="5"/>
        <v>2253.65</v>
      </c>
      <c r="S19">
        <f t="shared" si="6"/>
        <v>1137</v>
      </c>
      <c r="T19" s="3">
        <f t="shared" si="7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2469</v>
      </c>
      <c r="E20">
        <v>602</v>
      </c>
      <c r="F20">
        <v>0.13</v>
      </c>
      <c r="G20">
        <f t="shared" si="0"/>
        <v>680.26</v>
      </c>
      <c r="H20" s="9">
        <v>2</v>
      </c>
      <c r="I20" s="4">
        <v>215</v>
      </c>
      <c r="J20" s="4">
        <f t="shared" si="1"/>
        <v>741</v>
      </c>
      <c r="K20" s="1">
        <f t="shared" si="2"/>
        <v>2248.2399999999998</v>
      </c>
      <c r="L20" s="1">
        <f t="shared" si="3"/>
        <v>3423.18</v>
      </c>
      <c r="M20" s="5">
        <f>卡牌等级战力!D20</f>
        <v>2738.05</v>
      </c>
      <c r="N20" s="1">
        <f t="shared" si="4"/>
        <v>1070.5899999999999</v>
      </c>
      <c r="O20" s="5">
        <f>卡牌等级战力!F20</f>
        <v>569.91</v>
      </c>
      <c r="P20" s="6">
        <f t="shared" si="8"/>
        <v>-0.61999999999989086</v>
      </c>
      <c r="Q20">
        <v>0.6</v>
      </c>
      <c r="R20">
        <f t="shared" si="5"/>
        <v>2781.78</v>
      </c>
      <c r="S20">
        <f t="shared" si="6"/>
        <v>1361</v>
      </c>
      <c r="T20" s="3">
        <f t="shared" si="7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2918</v>
      </c>
      <c r="E21">
        <v>780</v>
      </c>
      <c r="F21">
        <v>0.18</v>
      </c>
      <c r="G21">
        <f t="shared" si="0"/>
        <v>920.4</v>
      </c>
      <c r="H21" s="9">
        <v>2</v>
      </c>
      <c r="I21" s="4">
        <v>243</v>
      </c>
      <c r="J21" s="4">
        <f>ROUND(D21*0.3,0)</f>
        <v>875</v>
      </c>
      <c r="K21" s="1">
        <f t="shared" si="2"/>
        <v>2885.55</v>
      </c>
      <c r="L21" s="1">
        <f t="shared" si="3"/>
        <v>4226.29</v>
      </c>
      <c r="M21" s="5">
        <f>卡牌等级战力!D21</f>
        <v>3521.88</v>
      </c>
      <c r="N21" s="1">
        <f t="shared" si="4"/>
        <v>1374.07</v>
      </c>
      <c r="O21" s="5">
        <f>卡牌等级战力!F21</f>
        <v>733.66</v>
      </c>
      <c r="P21" s="6">
        <f t="shared" si="8"/>
        <v>-2.9999999999745341E-2</v>
      </c>
      <c r="Q21">
        <v>0.6</v>
      </c>
      <c r="R21">
        <f t="shared" si="5"/>
        <v>3636.2</v>
      </c>
      <c r="S21">
        <f t="shared" si="6"/>
        <v>1841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4663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2</v>
      </c>
      <c r="I22" s="15">
        <f>ROUND(I21+(I21-I20)*1.6,0)</f>
        <v>288</v>
      </c>
      <c r="J22" s="4">
        <f t="shared" ref="J22:J26" si="9">ROUND(D22*0.3,0)</f>
        <v>1399</v>
      </c>
      <c r="K22" s="1">
        <f t="shared" si="2"/>
        <v>3162.41</v>
      </c>
      <c r="L22" s="1">
        <f t="shared" si="3"/>
        <v>5608.48</v>
      </c>
      <c r="M22" s="5">
        <f>基准卡牌配置!M22</f>
        <v>4674.3500000000004</v>
      </c>
      <c r="N22" s="1">
        <f t="shared" si="4"/>
        <v>1505.91</v>
      </c>
      <c r="O22" s="5">
        <f>基准卡牌配置!O22</f>
        <v>974.91</v>
      </c>
      <c r="P22" s="6">
        <f t="shared" si="8"/>
        <v>0.74000000000069122</v>
      </c>
      <c r="Q22">
        <v>0.6</v>
      </c>
      <c r="R22">
        <f t="shared" si="5"/>
        <v>3941.74</v>
      </c>
      <c r="S22">
        <f t="shared" si="6"/>
        <v>1695</v>
      </c>
      <c r="T22" s="3">
        <f t="shared" ref="T22:T26" si="10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7083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2</v>
      </c>
      <c r="I23" s="15">
        <f t="shared" ref="I23:I26" si="11">ROUND(I22+(I22-I21)*1.6,0)</f>
        <v>360</v>
      </c>
      <c r="J23" s="4">
        <f t="shared" si="9"/>
        <v>2125</v>
      </c>
      <c r="K23" s="1">
        <f t="shared" si="2"/>
        <v>4403.05</v>
      </c>
      <c r="L23" s="1">
        <f t="shared" si="3"/>
        <v>8202.51</v>
      </c>
      <c r="M23" s="5">
        <f>基准卡牌配置!M23</f>
        <v>6835.8</v>
      </c>
      <c r="N23" s="1">
        <f t="shared" si="4"/>
        <v>2096.69</v>
      </c>
      <c r="O23" s="5">
        <f>基准卡牌配置!O23</f>
        <v>1320.36</v>
      </c>
      <c r="P23" s="6">
        <f t="shared" si="8"/>
        <v>0.44999999999890861</v>
      </c>
      <c r="Q23">
        <v>0.6</v>
      </c>
      <c r="R23">
        <f t="shared" si="5"/>
        <v>5570.08</v>
      </c>
      <c r="S23">
        <f t="shared" si="6"/>
        <v>2297</v>
      </c>
      <c r="T23" s="3">
        <f t="shared" si="10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9526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2.1</v>
      </c>
      <c r="I24" s="15">
        <f t="shared" si="11"/>
        <v>475</v>
      </c>
      <c r="J24" s="4">
        <f t="shared" si="9"/>
        <v>2858</v>
      </c>
      <c r="K24" s="1">
        <f t="shared" si="2"/>
        <v>6060.12</v>
      </c>
      <c r="L24" s="1">
        <f t="shared" si="3"/>
        <v>11141.05</v>
      </c>
      <c r="M24" s="5">
        <f>基准卡牌配置!M24</f>
        <v>9284.0499999999993</v>
      </c>
      <c r="N24" s="1">
        <f t="shared" si="4"/>
        <v>2885.77</v>
      </c>
      <c r="O24" s="5">
        <f>基准卡牌配置!O24</f>
        <v>1797.62</v>
      </c>
      <c r="P24" s="6">
        <f t="shared" si="8"/>
        <v>-0.18999999999869033</v>
      </c>
      <c r="Q24">
        <v>0.6</v>
      </c>
      <c r="R24">
        <f t="shared" si="5"/>
        <v>7707.3</v>
      </c>
      <c r="S24">
        <f t="shared" si="6"/>
        <v>3285</v>
      </c>
      <c r="T24" s="3">
        <f t="shared" si="10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12681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2.1</v>
      </c>
      <c r="I25" s="15">
        <f t="shared" si="11"/>
        <v>659</v>
      </c>
      <c r="J25" s="4">
        <f t="shared" si="9"/>
        <v>3804</v>
      </c>
      <c r="K25" s="1">
        <f t="shared" si="2"/>
        <v>8138.36</v>
      </c>
      <c r="L25" s="1">
        <f t="shared" si="3"/>
        <v>14887.18</v>
      </c>
      <c r="M25" s="5">
        <f>基准卡牌配置!M25</f>
        <v>12405.72</v>
      </c>
      <c r="N25" s="1">
        <f t="shared" si="4"/>
        <v>3875.41</v>
      </c>
      <c r="O25" s="5">
        <f>基准卡牌配置!O25</f>
        <v>2409.4699999999998</v>
      </c>
      <c r="P25" s="6">
        <f t="shared" si="8"/>
        <v>-0.31999999999970896</v>
      </c>
      <c r="Q25">
        <v>0.6</v>
      </c>
      <c r="R25">
        <f t="shared" si="5"/>
        <v>10308.23</v>
      </c>
      <c r="S25">
        <f t="shared" si="6"/>
        <v>4406</v>
      </c>
      <c r="T25" s="3">
        <f t="shared" si="10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16465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2.2000000000000002</v>
      </c>
      <c r="I26" s="15">
        <f t="shared" si="11"/>
        <v>953</v>
      </c>
      <c r="J26" s="4">
        <f t="shared" si="9"/>
        <v>4940</v>
      </c>
      <c r="K26" s="1">
        <f t="shared" si="2"/>
        <v>11043.08</v>
      </c>
      <c r="L26" s="1">
        <f t="shared" si="3"/>
        <v>19705.96</v>
      </c>
      <c r="M26" s="5">
        <f>基准卡牌配置!M26</f>
        <v>16421.150000000001</v>
      </c>
      <c r="N26" s="1">
        <f t="shared" si="4"/>
        <v>5258.61</v>
      </c>
      <c r="O26" s="5">
        <f>基准卡牌配置!O26</f>
        <v>3201.9</v>
      </c>
      <c r="P26" s="6">
        <f t="shared" si="8"/>
        <v>-0.57999999999810825</v>
      </c>
      <c r="Q26">
        <v>0.6</v>
      </c>
      <c r="R26">
        <f t="shared" si="5"/>
        <v>13869.82</v>
      </c>
      <c r="S26">
        <f t="shared" si="6"/>
        <v>6139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26"/>
  <sheetViews>
    <sheetView topLeftCell="A4" workbookViewId="0">
      <selection activeCell="F24" sqref="F24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25</v>
      </c>
    </row>
    <row r="2" spans="1:20" x14ac:dyDescent="0.15">
      <c r="A2">
        <v>1</v>
      </c>
      <c r="B2">
        <v>1</v>
      </c>
      <c r="C2">
        <v>50</v>
      </c>
      <c r="D2" s="4">
        <v>47</v>
      </c>
      <c r="E2">
        <v>5</v>
      </c>
      <c r="F2">
        <f>卡牌时间战力!H2</f>
        <v>0.1</v>
      </c>
      <c r="G2">
        <f t="shared" ref="G2:G26" si="0">ROUND(E2*(1-F2)+E2*2*F2,2)</f>
        <v>5.5</v>
      </c>
      <c r="H2">
        <f>卡牌时间战力!J2</f>
        <v>1</v>
      </c>
      <c r="I2" s="8">
        <v>8</v>
      </c>
      <c r="J2" s="4">
        <f t="shared" ref="J2:J20" si="1">ROUND(D2*0.3,0)</f>
        <v>14</v>
      </c>
      <c r="K2" s="1">
        <f t="shared" ref="K2:K26" si="2">ROUND(N2*2*(1+0.05),2)</f>
        <v>28.71</v>
      </c>
      <c r="L2" s="1">
        <f t="shared" ref="L2:L26" si="3">ROUND(K2*Q2+(1-Q2)*N2+2/3*(D2),2)</f>
        <v>54.03</v>
      </c>
      <c r="M2" s="5">
        <f>卡牌等级战力!D2</f>
        <v>43.23</v>
      </c>
      <c r="N2" s="1">
        <f t="shared" ref="N2:N26" si="4">ROUND((2/3*I2+1/3*J2+1/3*G2+1/3*(H2*G2)), 2)</f>
        <v>13.67</v>
      </c>
      <c r="O2" s="5">
        <f>卡牌等级战力!F2</f>
        <v>15.2</v>
      </c>
      <c r="P2" s="6">
        <f>T2-L2</f>
        <v>9.9999999999980105E-3</v>
      </c>
      <c r="Q2">
        <v>0.6</v>
      </c>
      <c r="R2">
        <f t="shared" ref="R2:R26" si="5">ROUND((1+H2)*G2+J2,2)</f>
        <v>25</v>
      </c>
      <c r="S2">
        <f t="shared" ref="S2:S26" si="6">ROUND(G2*H2,0)</f>
        <v>6</v>
      </c>
      <c r="T2" s="3">
        <f t="shared" ref="T2:T20" si="7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54</v>
      </c>
      <c r="E3">
        <v>10</v>
      </c>
      <c r="F3">
        <f>卡牌时间战力!H3</f>
        <v>0.10005</v>
      </c>
      <c r="G3">
        <f t="shared" si="0"/>
        <v>11</v>
      </c>
      <c r="H3">
        <f>卡牌时间战力!J3</f>
        <v>1</v>
      </c>
      <c r="I3" s="8">
        <v>13</v>
      </c>
      <c r="J3" s="4">
        <f t="shared" si="1"/>
        <v>16</v>
      </c>
      <c r="K3" s="1">
        <f t="shared" si="2"/>
        <v>44.79</v>
      </c>
      <c r="L3" s="1">
        <f t="shared" si="3"/>
        <v>71.41</v>
      </c>
      <c r="M3" s="5">
        <f>卡牌等级战力!D3</f>
        <v>57.65</v>
      </c>
      <c r="N3" s="1">
        <f t="shared" si="4"/>
        <v>21.33</v>
      </c>
      <c r="O3" s="5">
        <f>卡牌等级战力!F3</f>
        <v>20.27</v>
      </c>
      <c r="P3" s="6">
        <f t="shared" ref="P3:P26" si="8">T3-L3</f>
        <v>0.65000000000000568</v>
      </c>
      <c r="Q3">
        <v>0.6</v>
      </c>
      <c r="R3">
        <f t="shared" si="5"/>
        <v>38</v>
      </c>
      <c r="S3">
        <f t="shared" si="6"/>
        <v>11</v>
      </c>
      <c r="T3" s="3">
        <f t="shared" si="7"/>
        <v>72.06</v>
      </c>
    </row>
    <row r="4" spans="1:20" x14ac:dyDescent="0.15">
      <c r="A4">
        <v>3</v>
      </c>
      <c r="B4">
        <v>3</v>
      </c>
      <c r="C4">
        <v>150</v>
      </c>
      <c r="D4" s="4">
        <v>57</v>
      </c>
      <c r="E4">
        <v>17</v>
      </c>
      <c r="F4">
        <f>卡牌时间战力!H4</f>
        <v>0.10009999999999999</v>
      </c>
      <c r="G4">
        <f t="shared" si="0"/>
        <v>18.7</v>
      </c>
      <c r="H4">
        <f>卡牌时间战力!J4</f>
        <v>1</v>
      </c>
      <c r="I4" s="8">
        <v>20</v>
      </c>
      <c r="J4" s="4">
        <f t="shared" si="1"/>
        <v>17</v>
      </c>
      <c r="K4" s="1">
        <f t="shared" si="2"/>
        <v>66.09</v>
      </c>
      <c r="L4" s="1">
        <f t="shared" si="3"/>
        <v>90.24</v>
      </c>
      <c r="M4" s="5">
        <f>卡牌等级战力!D4</f>
        <v>72.05</v>
      </c>
      <c r="N4" s="1">
        <f t="shared" si="4"/>
        <v>31.47</v>
      </c>
      <c r="O4" s="5">
        <f>卡牌等级战力!F4</f>
        <v>25.33</v>
      </c>
      <c r="P4" s="6">
        <f t="shared" si="8"/>
        <v>-0.17999999999999261</v>
      </c>
      <c r="Q4">
        <v>0.6</v>
      </c>
      <c r="R4">
        <f t="shared" si="5"/>
        <v>54.4</v>
      </c>
      <c r="S4">
        <f t="shared" si="6"/>
        <v>19</v>
      </c>
      <c r="T4" s="3">
        <f t="shared" si="7"/>
        <v>90.06</v>
      </c>
    </row>
    <row r="5" spans="1:20" x14ac:dyDescent="0.15">
      <c r="A5">
        <v>5</v>
      </c>
      <c r="B5">
        <v>4</v>
      </c>
      <c r="C5">
        <v>250</v>
      </c>
      <c r="D5" s="4">
        <v>65</v>
      </c>
      <c r="E5">
        <v>28</v>
      </c>
      <c r="F5">
        <f>卡牌时间战力!H6</f>
        <v>0.10019999999999998</v>
      </c>
      <c r="G5">
        <f t="shared" si="0"/>
        <v>30.81</v>
      </c>
      <c r="H5">
        <f>卡牌时间战力!J6</f>
        <v>1</v>
      </c>
      <c r="I5" s="8">
        <v>34</v>
      </c>
      <c r="J5" s="4">
        <f t="shared" si="1"/>
        <v>20</v>
      </c>
      <c r="K5" s="1">
        <f t="shared" si="2"/>
        <v>104.73</v>
      </c>
      <c r="L5" s="1">
        <f t="shared" si="3"/>
        <v>126.12</v>
      </c>
      <c r="M5" s="5">
        <f>卡牌等级战力!D5</f>
        <v>100.9</v>
      </c>
      <c r="N5" s="1">
        <f t="shared" si="4"/>
        <v>49.87</v>
      </c>
      <c r="O5" s="5">
        <f>卡牌等级战力!F5</f>
        <v>35.479999999999997</v>
      </c>
      <c r="P5" s="6">
        <f t="shared" si="8"/>
        <v>9.9999999999909051E-3</v>
      </c>
      <c r="Q5">
        <v>0.6</v>
      </c>
      <c r="R5">
        <f t="shared" si="5"/>
        <v>81.62</v>
      </c>
      <c r="S5">
        <f t="shared" si="6"/>
        <v>31</v>
      </c>
      <c r="T5" s="3">
        <f t="shared" si="7"/>
        <v>126.13</v>
      </c>
    </row>
    <row r="6" spans="1:20" x14ac:dyDescent="0.15">
      <c r="A6">
        <v>7</v>
      </c>
      <c r="B6">
        <v>5</v>
      </c>
      <c r="C6">
        <v>350</v>
      </c>
      <c r="D6" s="4">
        <v>69</v>
      </c>
      <c r="E6">
        <v>40</v>
      </c>
      <c r="F6">
        <f>卡牌时间战力!H8</f>
        <v>0.10029999999999997</v>
      </c>
      <c r="G6">
        <f t="shared" si="0"/>
        <v>44.01</v>
      </c>
      <c r="H6">
        <f>卡牌时间战力!J8</f>
        <v>1</v>
      </c>
      <c r="I6" s="8">
        <v>51</v>
      </c>
      <c r="J6" s="4">
        <f t="shared" si="1"/>
        <v>21</v>
      </c>
      <c r="K6" s="1">
        <f t="shared" si="2"/>
        <v>147.71</v>
      </c>
      <c r="L6" s="1">
        <f t="shared" si="3"/>
        <v>162.76</v>
      </c>
      <c r="M6" s="5">
        <f>卡牌等级战力!D6</f>
        <v>129.71</v>
      </c>
      <c r="N6" s="1">
        <f t="shared" si="4"/>
        <v>70.34</v>
      </c>
      <c r="O6" s="5">
        <f>卡牌等级战力!F6</f>
        <v>45.61</v>
      </c>
      <c r="P6" s="6">
        <f t="shared" si="8"/>
        <v>-0.62000000000000455</v>
      </c>
      <c r="Q6">
        <v>0.6</v>
      </c>
      <c r="R6">
        <f t="shared" si="5"/>
        <v>109.02</v>
      </c>
      <c r="S6">
        <f t="shared" si="6"/>
        <v>44</v>
      </c>
      <c r="T6" s="3">
        <f t="shared" si="7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89</v>
      </c>
      <c r="E7">
        <v>58</v>
      </c>
      <c r="F7">
        <f>卡牌时间战力!H11</f>
        <v>0.10044999999999996</v>
      </c>
      <c r="G7">
        <f t="shared" si="0"/>
        <v>63.83</v>
      </c>
      <c r="H7">
        <f>卡牌时间战力!J11</f>
        <v>1</v>
      </c>
      <c r="I7" s="8">
        <v>65</v>
      </c>
      <c r="J7" s="4">
        <f t="shared" si="1"/>
        <v>27</v>
      </c>
      <c r="K7" s="1">
        <f t="shared" si="2"/>
        <v>199.27</v>
      </c>
      <c r="L7" s="1">
        <f t="shared" si="3"/>
        <v>216.85</v>
      </c>
      <c r="M7" s="5">
        <f>卡牌等级战力!D7</f>
        <v>172.96</v>
      </c>
      <c r="N7" s="1">
        <f t="shared" si="4"/>
        <v>94.89</v>
      </c>
      <c r="O7" s="5">
        <f>卡牌等级战力!F7</f>
        <v>60.82</v>
      </c>
      <c r="P7" s="6">
        <f t="shared" si="8"/>
        <v>-0.65000000000000568</v>
      </c>
      <c r="Q7">
        <v>0.6</v>
      </c>
      <c r="R7">
        <f t="shared" si="5"/>
        <v>154.66</v>
      </c>
      <c r="S7">
        <f t="shared" si="6"/>
        <v>64</v>
      </c>
      <c r="T7" s="3">
        <f t="shared" si="7"/>
        <v>216.2</v>
      </c>
    </row>
    <row r="8" spans="1:20" x14ac:dyDescent="0.15">
      <c r="A8">
        <v>13</v>
      </c>
      <c r="B8">
        <v>7</v>
      </c>
      <c r="C8">
        <v>650</v>
      </c>
      <c r="D8" s="4">
        <v>100</v>
      </c>
      <c r="E8">
        <v>80</v>
      </c>
      <c r="F8">
        <f>卡牌时间战力!H14</f>
        <v>0.10059999999999994</v>
      </c>
      <c r="G8">
        <f t="shared" si="0"/>
        <v>88.05</v>
      </c>
      <c r="H8">
        <f>卡牌时间战力!J14</f>
        <v>1</v>
      </c>
      <c r="I8" s="8">
        <v>81</v>
      </c>
      <c r="J8" s="4">
        <f t="shared" si="1"/>
        <v>30</v>
      </c>
      <c r="K8" s="1">
        <f t="shared" si="2"/>
        <v>257.67</v>
      </c>
      <c r="L8" s="1">
        <f t="shared" si="3"/>
        <v>270.35000000000002</v>
      </c>
      <c r="M8" s="5">
        <f>卡牌等级战力!D8</f>
        <v>216.22</v>
      </c>
      <c r="N8" s="1">
        <f t="shared" si="4"/>
        <v>122.7</v>
      </c>
      <c r="O8" s="5">
        <f>卡牌等级战力!F8</f>
        <v>76.040000000000006</v>
      </c>
      <c r="P8" s="6">
        <f t="shared" si="8"/>
        <v>-7.0000000000050022E-2</v>
      </c>
      <c r="Q8">
        <v>0.6</v>
      </c>
      <c r="R8">
        <f t="shared" si="5"/>
        <v>206.1</v>
      </c>
      <c r="S8">
        <f t="shared" si="6"/>
        <v>88</v>
      </c>
      <c r="T8" s="3">
        <f t="shared" si="7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169</v>
      </c>
      <c r="E9">
        <v>115</v>
      </c>
      <c r="F9">
        <f>卡牌时间战力!H18</f>
        <v>0.10079999999999992</v>
      </c>
      <c r="G9">
        <f t="shared" si="0"/>
        <v>126.59</v>
      </c>
      <c r="H9">
        <f>卡牌时间战力!J18</f>
        <v>1</v>
      </c>
      <c r="I9" s="8">
        <v>99</v>
      </c>
      <c r="J9" s="4">
        <f t="shared" si="1"/>
        <v>51</v>
      </c>
      <c r="K9" s="1">
        <f t="shared" si="2"/>
        <v>351.52</v>
      </c>
      <c r="L9" s="1">
        <f t="shared" si="3"/>
        <v>390.53</v>
      </c>
      <c r="M9" s="5">
        <f>卡牌等级战力!D9</f>
        <v>311.91000000000003</v>
      </c>
      <c r="N9" s="1">
        <f t="shared" si="4"/>
        <v>167.39</v>
      </c>
      <c r="O9" s="5">
        <f>卡牌等级战力!F9</f>
        <v>96.33</v>
      </c>
      <c r="P9" s="6">
        <f t="shared" si="8"/>
        <v>-0.63999999999998636</v>
      </c>
      <c r="Q9">
        <v>0.6</v>
      </c>
      <c r="R9">
        <f t="shared" si="5"/>
        <v>304.18</v>
      </c>
      <c r="S9">
        <f t="shared" si="6"/>
        <v>127</v>
      </c>
      <c r="T9" s="3">
        <f t="shared" si="7"/>
        <v>389.89</v>
      </c>
    </row>
    <row r="10" spans="1:20" x14ac:dyDescent="0.15">
      <c r="A10">
        <v>21</v>
      </c>
      <c r="B10">
        <v>9</v>
      </c>
      <c r="C10">
        <v>1050</v>
      </c>
      <c r="D10" s="4">
        <v>175</v>
      </c>
      <c r="E10">
        <v>160</v>
      </c>
      <c r="F10">
        <f>卡牌时间战力!H22</f>
        <v>0.1009999999999999</v>
      </c>
      <c r="G10">
        <f t="shared" si="0"/>
        <v>176.16</v>
      </c>
      <c r="H10">
        <f>卡牌时间战力!J22</f>
        <v>1</v>
      </c>
      <c r="I10" s="8">
        <v>119</v>
      </c>
      <c r="J10" s="4">
        <f t="shared" si="1"/>
        <v>53</v>
      </c>
      <c r="K10" s="1">
        <f t="shared" si="2"/>
        <v>450.32</v>
      </c>
      <c r="L10" s="1">
        <f t="shared" si="3"/>
        <v>472.63</v>
      </c>
      <c r="M10" s="5">
        <f>卡牌等级战力!D10</f>
        <v>377.59</v>
      </c>
      <c r="N10" s="1">
        <f t="shared" si="4"/>
        <v>214.44</v>
      </c>
      <c r="O10" s="5">
        <f>卡牌等级战力!F10</f>
        <v>116.62</v>
      </c>
      <c r="P10" s="6">
        <f t="shared" si="8"/>
        <v>-0.63999999999998636</v>
      </c>
      <c r="Q10">
        <v>0.6</v>
      </c>
      <c r="R10">
        <f t="shared" si="5"/>
        <v>405.32</v>
      </c>
      <c r="S10">
        <f t="shared" si="6"/>
        <v>176</v>
      </c>
      <c r="T10" s="3">
        <f t="shared" si="7"/>
        <v>471.99</v>
      </c>
    </row>
    <row r="11" spans="1:20" x14ac:dyDescent="0.15">
      <c r="A11">
        <v>25</v>
      </c>
      <c r="B11">
        <v>10</v>
      </c>
      <c r="C11">
        <v>1250</v>
      </c>
      <c r="D11" s="4">
        <v>185</v>
      </c>
      <c r="E11">
        <v>200</v>
      </c>
      <c r="F11">
        <f>卡牌时间战力!H26</f>
        <v>0.10119999999999987</v>
      </c>
      <c r="G11">
        <f t="shared" si="0"/>
        <v>220.24</v>
      </c>
      <c r="H11">
        <f>卡牌时间战力!J26</f>
        <v>1</v>
      </c>
      <c r="I11" s="8">
        <v>141</v>
      </c>
      <c r="J11" s="4">
        <f t="shared" si="1"/>
        <v>56</v>
      </c>
      <c r="K11" s="1">
        <f t="shared" si="2"/>
        <v>544.92999999999995</v>
      </c>
      <c r="L11" s="1">
        <f t="shared" si="3"/>
        <v>554.09</v>
      </c>
      <c r="M11" s="5">
        <f>卡牌等级战力!D11</f>
        <v>443.3</v>
      </c>
      <c r="N11" s="1">
        <f t="shared" si="4"/>
        <v>259.49</v>
      </c>
      <c r="O11" s="5">
        <f>卡牌等级战力!F11</f>
        <v>136.93</v>
      </c>
      <c r="P11" s="6">
        <f t="shared" si="8"/>
        <v>3.999999999996362E-2</v>
      </c>
      <c r="Q11">
        <v>0.6</v>
      </c>
      <c r="R11">
        <f t="shared" si="5"/>
        <v>496.48</v>
      </c>
      <c r="S11">
        <f t="shared" si="6"/>
        <v>220</v>
      </c>
      <c r="T11" s="3">
        <f t="shared" si="7"/>
        <v>554.13</v>
      </c>
    </row>
    <row r="12" spans="1:20" x14ac:dyDescent="0.15">
      <c r="A12">
        <v>30</v>
      </c>
      <c r="B12">
        <v>11</v>
      </c>
      <c r="C12">
        <v>1500</v>
      </c>
      <c r="D12" s="4">
        <v>320</v>
      </c>
      <c r="E12">
        <v>236</v>
      </c>
      <c r="F12">
        <f>卡牌时间战力!H31</f>
        <v>0.10144999999999985</v>
      </c>
      <c r="G12">
        <f t="shared" si="0"/>
        <v>259.94</v>
      </c>
      <c r="H12">
        <f>卡牌时间战力!J31</f>
        <v>1</v>
      </c>
      <c r="I12" s="8">
        <v>165</v>
      </c>
      <c r="J12" s="4">
        <f t="shared" si="1"/>
        <v>96</v>
      </c>
      <c r="K12" s="1">
        <f t="shared" si="2"/>
        <v>662.11</v>
      </c>
      <c r="L12" s="1">
        <f t="shared" si="3"/>
        <v>736.72</v>
      </c>
      <c r="M12" s="5">
        <f>卡牌等级战力!D12</f>
        <v>589.45000000000005</v>
      </c>
      <c r="N12" s="1">
        <f t="shared" si="4"/>
        <v>315.29000000000002</v>
      </c>
      <c r="O12" s="5">
        <f>卡牌等级战力!F12</f>
        <v>162.32</v>
      </c>
      <c r="P12" s="6">
        <f t="shared" si="8"/>
        <v>8.9999999999918145E-2</v>
      </c>
      <c r="Q12">
        <v>0.6</v>
      </c>
      <c r="R12">
        <f t="shared" si="5"/>
        <v>615.88</v>
      </c>
      <c r="S12">
        <f t="shared" si="6"/>
        <v>260</v>
      </c>
      <c r="T12" s="3">
        <f t="shared" si="7"/>
        <v>736.81</v>
      </c>
    </row>
    <row r="13" spans="1:20" x14ac:dyDescent="0.15">
      <c r="A13">
        <v>35</v>
      </c>
      <c r="B13">
        <v>12</v>
      </c>
      <c r="C13">
        <v>1750</v>
      </c>
      <c r="D13" s="4">
        <v>364</v>
      </c>
      <c r="E13">
        <v>276</v>
      </c>
      <c r="F13">
        <f>卡牌时间战力!H36</f>
        <v>0.10169999999999982</v>
      </c>
      <c r="G13">
        <f t="shared" si="0"/>
        <v>304.07</v>
      </c>
      <c r="H13">
        <f>卡牌时间战力!J36</f>
        <v>1</v>
      </c>
      <c r="I13" s="8">
        <v>192</v>
      </c>
      <c r="J13" s="4">
        <f t="shared" si="1"/>
        <v>109</v>
      </c>
      <c r="K13" s="1">
        <f t="shared" si="2"/>
        <v>770.81</v>
      </c>
      <c r="L13" s="1">
        <f t="shared" si="3"/>
        <v>851.97</v>
      </c>
      <c r="M13" s="5">
        <f>卡牌等级战力!D13</f>
        <v>681.61</v>
      </c>
      <c r="N13" s="1">
        <f t="shared" si="4"/>
        <v>367.05</v>
      </c>
      <c r="O13" s="5">
        <f>卡牌等级战力!F13</f>
        <v>187.72</v>
      </c>
      <c r="P13" s="6">
        <f t="shared" si="8"/>
        <v>3.999999999996362E-2</v>
      </c>
      <c r="Q13">
        <v>0.6</v>
      </c>
      <c r="R13">
        <f t="shared" si="5"/>
        <v>717.14</v>
      </c>
      <c r="S13">
        <f t="shared" si="6"/>
        <v>304</v>
      </c>
      <c r="T13" s="3">
        <f t="shared" si="7"/>
        <v>852.01</v>
      </c>
    </row>
    <row r="14" spans="1:20" x14ac:dyDescent="0.15">
      <c r="A14">
        <v>41</v>
      </c>
      <c r="B14">
        <v>13</v>
      </c>
      <c r="C14">
        <v>2050</v>
      </c>
      <c r="D14" s="4">
        <v>425</v>
      </c>
      <c r="E14">
        <v>320</v>
      </c>
      <c r="F14">
        <f>卡牌时间战力!H42</f>
        <v>0.10199999999999979</v>
      </c>
      <c r="G14">
        <f t="shared" si="0"/>
        <v>352.64</v>
      </c>
      <c r="H14">
        <f>卡牌时间战力!J42</f>
        <v>1</v>
      </c>
      <c r="I14" s="8">
        <v>222</v>
      </c>
      <c r="J14" s="4">
        <f t="shared" si="1"/>
        <v>128</v>
      </c>
      <c r="K14" s="1">
        <f t="shared" si="2"/>
        <v>894.1</v>
      </c>
      <c r="L14" s="1">
        <f t="shared" si="3"/>
        <v>990.1</v>
      </c>
      <c r="M14" s="5">
        <f>卡牌等级战力!D14</f>
        <v>792.23</v>
      </c>
      <c r="N14" s="1">
        <f t="shared" si="4"/>
        <v>425.76</v>
      </c>
      <c r="O14" s="5">
        <f>卡牌等级战力!F14</f>
        <v>218.21</v>
      </c>
      <c r="P14" s="6">
        <f t="shared" si="8"/>
        <v>0.18999999999994088</v>
      </c>
      <c r="Q14">
        <v>0.6</v>
      </c>
      <c r="R14">
        <f t="shared" si="5"/>
        <v>833.28</v>
      </c>
      <c r="S14">
        <f t="shared" si="6"/>
        <v>353</v>
      </c>
      <c r="T14" s="3">
        <f t="shared" si="7"/>
        <v>990.29</v>
      </c>
    </row>
    <row r="15" spans="1:20" x14ac:dyDescent="0.15">
      <c r="A15">
        <v>48</v>
      </c>
      <c r="B15">
        <v>14</v>
      </c>
      <c r="C15">
        <v>2400</v>
      </c>
      <c r="D15" s="4">
        <v>654</v>
      </c>
      <c r="E15">
        <v>369</v>
      </c>
      <c r="F15">
        <f>卡牌时间战力!H49</f>
        <v>0.10234999999999975</v>
      </c>
      <c r="G15">
        <f t="shared" si="0"/>
        <v>406.77</v>
      </c>
      <c r="H15">
        <f>卡牌时间战力!J49</f>
        <v>1</v>
      </c>
      <c r="I15" s="8">
        <v>255</v>
      </c>
      <c r="J15" s="4">
        <f t="shared" si="1"/>
        <v>196</v>
      </c>
      <c r="K15" s="1">
        <f t="shared" si="2"/>
        <v>1063.67</v>
      </c>
      <c r="L15" s="1">
        <f t="shared" si="3"/>
        <v>1276.81</v>
      </c>
      <c r="M15" s="5">
        <f>卡牌等级战力!D15</f>
        <v>1021.31</v>
      </c>
      <c r="N15" s="1">
        <f t="shared" si="4"/>
        <v>506.51</v>
      </c>
      <c r="O15" s="5">
        <f>卡牌等级战力!F15</f>
        <v>253.8</v>
      </c>
      <c r="P15" s="6">
        <f t="shared" si="8"/>
        <v>-0.16999999999984539</v>
      </c>
      <c r="Q15">
        <v>0.6</v>
      </c>
      <c r="R15">
        <f t="shared" si="5"/>
        <v>1009.54</v>
      </c>
      <c r="S15">
        <f t="shared" si="6"/>
        <v>407</v>
      </c>
      <c r="T15" s="3">
        <f t="shared" si="7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801</v>
      </c>
      <c r="E16">
        <v>423</v>
      </c>
      <c r="F16">
        <f>卡牌时间战力!H58</f>
        <v>0.1027999999999997</v>
      </c>
      <c r="G16">
        <f t="shared" si="0"/>
        <v>466.48</v>
      </c>
      <c r="H16">
        <f>卡牌时间战力!J58</f>
        <v>1</v>
      </c>
      <c r="I16" s="8">
        <v>292</v>
      </c>
      <c r="J16" s="4">
        <f t="shared" si="1"/>
        <v>240</v>
      </c>
      <c r="K16" s="1">
        <f t="shared" si="2"/>
        <v>1229.8699999999999</v>
      </c>
      <c r="L16" s="1">
        <f t="shared" si="3"/>
        <v>1506.18</v>
      </c>
      <c r="M16" s="5">
        <f>卡牌等级战力!D16</f>
        <v>1205.32</v>
      </c>
      <c r="N16" s="1">
        <f t="shared" si="4"/>
        <v>585.65</v>
      </c>
      <c r="O16" s="5">
        <f>卡牌等级战力!F16</f>
        <v>299.58999999999997</v>
      </c>
      <c r="P16" s="6">
        <f t="shared" si="8"/>
        <v>0.47000000000002728</v>
      </c>
      <c r="Q16">
        <v>0.6</v>
      </c>
      <c r="R16">
        <f t="shared" si="5"/>
        <v>1172.96</v>
      </c>
      <c r="S16">
        <f t="shared" si="6"/>
        <v>466</v>
      </c>
      <c r="T16" s="3">
        <f t="shared" si="7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1173</v>
      </c>
      <c r="E17">
        <v>483</v>
      </c>
      <c r="F17">
        <f>卡牌时间战力!H68</f>
        <v>0.10329999999999964</v>
      </c>
      <c r="G17">
        <f t="shared" si="0"/>
        <v>532.89</v>
      </c>
      <c r="H17">
        <f>卡牌时间战力!J68</f>
        <v>1</v>
      </c>
      <c r="I17" s="8">
        <v>333</v>
      </c>
      <c r="J17" s="4">
        <f t="shared" si="1"/>
        <v>352</v>
      </c>
      <c r="K17" s="1">
        <f t="shared" si="2"/>
        <v>1458.64</v>
      </c>
      <c r="L17" s="1">
        <f t="shared" si="3"/>
        <v>1935.02</v>
      </c>
      <c r="M17" s="5">
        <f>卡牌等级战力!D17</f>
        <v>1547.85</v>
      </c>
      <c r="N17" s="1">
        <f t="shared" si="4"/>
        <v>694.59</v>
      </c>
      <c r="O17" s="5">
        <f>卡牌等级战力!F17</f>
        <v>350.51</v>
      </c>
      <c r="P17" s="6">
        <f t="shared" si="8"/>
        <v>-0.21000000000003638</v>
      </c>
      <c r="Q17">
        <v>0.6</v>
      </c>
      <c r="R17">
        <f t="shared" si="5"/>
        <v>1417.78</v>
      </c>
      <c r="S17">
        <f t="shared" si="6"/>
        <v>533</v>
      </c>
      <c r="T17" s="3">
        <f t="shared" si="7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1384</v>
      </c>
      <c r="E18">
        <v>550</v>
      </c>
      <c r="F18">
        <f>卡牌时间战力!H79</f>
        <v>0.10384999999999958</v>
      </c>
      <c r="G18">
        <f t="shared" si="0"/>
        <v>607.12</v>
      </c>
      <c r="H18">
        <f>卡牌时间战力!J79</f>
        <v>1</v>
      </c>
      <c r="I18" s="8">
        <v>379</v>
      </c>
      <c r="J18" s="4">
        <f t="shared" si="1"/>
        <v>415</v>
      </c>
      <c r="K18" s="1">
        <f t="shared" si="2"/>
        <v>1671.08</v>
      </c>
      <c r="L18" s="1">
        <f t="shared" si="3"/>
        <v>2243.61</v>
      </c>
      <c r="M18" s="5">
        <f>卡牌等级战力!D18</f>
        <v>1794.89</v>
      </c>
      <c r="N18" s="1">
        <f t="shared" si="4"/>
        <v>795.75</v>
      </c>
      <c r="O18" s="5">
        <f>卡牌等级战力!F18</f>
        <v>406.56</v>
      </c>
      <c r="P18" s="6">
        <f t="shared" si="8"/>
        <v>0</v>
      </c>
      <c r="Q18">
        <v>0.6</v>
      </c>
      <c r="R18">
        <f t="shared" si="5"/>
        <v>1629.24</v>
      </c>
      <c r="S18">
        <f t="shared" si="6"/>
        <v>607</v>
      </c>
      <c r="T18" s="3">
        <f t="shared" si="7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1643</v>
      </c>
      <c r="E19">
        <v>625</v>
      </c>
      <c r="F19">
        <f>卡牌时间战力!H92</f>
        <v>0.10449999999999951</v>
      </c>
      <c r="G19">
        <f t="shared" si="0"/>
        <v>690.31</v>
      </c>
      <c r="H19">
        <f>卡牌时间战力!J92</f>
        <v>1</v>
      </c>
      <c r="I19" s="8">
        <v>430</v>
      </c>
      <c r="J19" s="4">
        <f t="shared" si="1"/>
        <v>493</v>
      </c>
      <c r="K19" s="1">
        <f t="shared" si="2"/>
        <v>1913.54</v>
      </c>
      <c r="L19" s="1">
        <f t="shared" si="3"/>
        <v>2607.94</v>
      </c>
      <c r="M19" s="5">
        <f>卡牌等级战力!D19</f>
        <v>2086.9699999999998</v>
      </c>
      <c r="N19" s="1">
        <f t="shared" si="4"/>
        <v>911.21</v>
      </c>
      <c r="O19" s="5">
        <f>卡牌等级战力!F19</f>
        <v>472.87</v>
      </c>
      <c r="P19" s="6">
        <f t="shared" si="8"/>
        <v>0.76999999999998181</v>
      </c>
      <c r="Q19">
        <v>0.6</v>
      </c>
      <c r="R19">
        <f t="shared" si="5"/>
        <v>1873.62</v>
      </c>
      <c r="S19">
        <f t="shared" si="6"/>
        <v>690</v>
      </c>
      <c r="T19" s="3">
        <f t="shared" si="7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2423</v>
      </c>
      <c r="E20">
        <v>708</v>
      </c>
      <c r="F20">
        <f>卡牌时间战力!H111</f>
        <v>0.10544999999999941</v>
      </c>
      <c r="G20">
        <f t="shared" si="0"/>
        <v>782.66</v>
      </c>
      <c r="H20">
        <f>卡牌时间战力!J111</f>
        <v>1</v>
      </c>
      <c r="I20" s="8">
        <v>487</v>
      </c>
      <c r="J20" s="4">
        <f t="shared" si="1"/>
        <v>727</v>
      </c>
      <c r="K20" s="1">
        <f t="shared" si="2"/>
        <v>2286.42</v>
      </c>
      <c r="L20" s="1">
        <f t="shared" si="3"/>
        <v>3422.69</v>
      </c>
      <c r="M20" s="5">
        <f>卡牌等级战力!D20</f>
        <v>2738.05</v>
      </c>
      <c r="N20" s="1">
        <f t="shared" si="4"/>
        <v>1088.77</v>
      </c>
      <c r="O20" s="5">
        <f>卡牌等级战力!F20</f>
        <v>569.91</v>
      </c>
      <c r="P20" s="6">
        <f t="shared" si="8"/>
        <v>-0.13000000000010914</v>
      </c>
      <c r="Q20">
        <v>0.6</v>
      </c>
      <c r="R20">
        <f t="shared" si="5"/>
        <v>2292.3200000000002</v>
      </c>
      <c r="S20">
        <f t="shared" si="6"/>
        <v>783</v>
      </c>
      <c r="T20" s="3">
        <f t="shared" si="7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3042</v>
      </c>
      <c r="E21">
        <v>840</v>
      </c>
      <c r="F21">
        <f>卡牌时间战力!H143</f>
        <v>0.10704999999999923</v>
      </c>
      <c r="G21">
        <f t="shared" si="0"/>
        <v>929.92</v>
      </c>
      <c r="H21">
        <f>卡牌时间战力!J143</f>
        <v>1</v>
      </c>
      <c r="I21" s="8">
        <v>600</v>
      </c>
      <c r="J21" s="4">
        <f>ROUND(D21*0.3,0)</f>
        <v>913</v>
      </c>
      <c r="K21" s="1">
        <f t="shared" si="2"/>
        <v>2780.99</v>
      </c>
      <c r="L21" s="1">
        <f t="shared" si="3"/>
        <v>4226.3100000000004</v>
      </c>
      <c r="M21" s="5">
        <f>卡牌等级战力!D21</f>
        <v>3521.88</v>
      </c>
      <c r="N21" s="1">
        <f t="shared" si="4"/>
        <v>1324.28</v>
      </c>
      <c r="O21" s="5">
        <f>卡牌等级战力!F21</f>
        <v>733.66</v>
      </c>
      <c r="P21" s="6">
        <f t="shared" si="8"/>
        <v>-5.0000000000181899E-2</v>
      </c>
      <c r="Q21">
        <v>0.6</v>
      </c>
      <c r="R21">
        <f t="shared" si="5"/>
        <v>2772.84</v>
      </c>
      <c r="S21">
        <f t="shared" si="6"/>
        <v>930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4602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9">
        <f>ROUND(I21+(I21-I20)*1.4,0)</f>
        <v>758</v>
      </c>
      <c r="J22" s="4">
        <f t="shared" ref="J22:J26" si="9">ROUND(D22*0.3,0)</f>
        <v>1381</v>
      </c>
      <c r="K22" s="1">
        <f t="shared" si="2"/>
        <v>3214.51</v>
      </c>
      <c r="L22" s="1">
        <f t="shared" si="3"/>
        <v>5608.99</v>
      </c>
      <c r="M22" s="5">
        <f>基准卡牌配置!M22</f>
        <v>4674.3500000000004</v>
      </c>
      <c r="N22" s="1">
        <f t="shared" si="4"/>
        <v>1530.72</v>
      </c>
      <c r="O22" s="5">
        <f>基准卡牌配置!O22</f>
        <v>974.91</v>
      </c>
      <c r="P22" s="6">
        <f t="shared" si="8"/>
        <v>0.23000000000047294</v>
      </c>
      <c r="Q22">
        <v>0.6</v>
      </c>
      <c r="R22">
        <f t="shared" si="5"/>
        <v>3076.16</v>
      </c>
      <c r="S22">
        <f t="shared" si="6"/>
        <v>848</v>
      </c>
      <c r="T22" s="3">
        <f t="shared" ref="T22:T26" si="10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7023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9">
        <f t="shared" ref="I23:I26" si="11">ROUND(I22+(I22-I21)*1.4,0)</f>
        <v>979</v>
      </c>
      <c r="J23" s="4">
        <f t="shared" si="9"/>
        <v>2107</v>
      </c>
      <c r="K23" s="1">
        <f t="shared" si="2"/>
        <v>4453.2</v>
      </c>
      <c r="L23" s="1">
        <f t="shared" si="3"/>
        <v>8202.15</v>
      </c>
      <c r="M23" s="5">
        <f>基准卡牌配置!M23</f>
        <v>6835.8</v>
      </c>
      <c r="N23" s="1">
        <f t="shared" si="4"/>
        <v>2120.5700000000002</v>
      </c>
      <c r="O23" s="5">
        <f>基准卡牌配置!O23</f>
        <v>1320.36</v>
      </c>
      <c r="P23" s="6">
        <f t="shared" si="8"/>
        <v>0.80999999999949068</v>
      </c>
      <c r="Q23">
        <v>0.6</v>
      </c>
      <c r="R23">
        <f t="shared" si="5"/>
        <v>4403.72</v>
      </c>
      <c r="S23">
        <f t="shared" si="6"/>
        <v>1148</v>
      </c>
      <c r="T23" s="3">
        <f t="shared" si="10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9589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9">
        <f t="shared" si="11"/>
        <v>1288</v>
      </c>
      <c r="J24" s="4">
        <f t="shared" si="9"/>
        <v>2877</v>
      </c>
      <c r="K24" s="1">
        <f t="shared" si="2"/>
        <v>6007.11</v>
      </c>
      <c r="L24" s="1">
        <f t="shared" si="3"/>
        <v>11141.14</v>
      </c>
      <c r="M24" s="5">
        <f>基准卡牌配置!M24</f>
        <v>9284.0499999999993</v>
      </c>
      <c r="N24" s="1">
        <f t="shared" si="4"/>
        <v>2860.53</v>
      </c>
      <c r="O24" s="5">
        <f>基准卡牌配置!O24</f>
        <v>1797.62</v>
      </c>
      <c r="P24" s="6">
        <f t="shared" si="8"/>
        <v>-0.27999999999883585</v>
      </c>
      <c r="Q24">
        <v>0.6</v>
      </c>
      <c r="R24">
        <f t="shared" si="5"/>
        <v>6005.58</v>
      </c>
      <c r="S24">
        <f t="shared" si="6"/>
        <v>1564</v>
      </c>
      <c r="T24" s="3">
        <f t="shared" si="10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12802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9">
        <f t="shared" si="11"/>
        <v>1721</v>
      </c>
      <c r="J25" s="4">
        <f t="shared" si="9"/>
        <v>3841</v>
      </c>
      <c r="K25" s="1">
        <f t="shared" si="2"/>
        <v>8035.5</v>
      </c>
      <c r="L25" s="1">
        <f t="shared" si="3"/>
        <v>14886.54</v>
      </c>
      <c r="M25" s="5">
        <f>基准卡牌配置!M25</f>
        <v>12405.72</v>
      </c>
      <c r="N25" s="1">
        <f t="shared" si="4"/>
        <v>3826.43</v>
      </c>
      <c r="O25" s="5">
        <f>基准卡牌配置!O25</f>
        <v>2409.4699999999998</v>
      </c>
      <c r="P25" s="6">
        <f t="shared" si="8"/>
        <v>0.31999999999970896</v>
      </c>
      <c r="Q25">
        <v>0.6</v>
      </c>
      <c r="R25">
        <f t="shared" si="5"/>
        <v>8037.28</v>
      </c>
      <c r="S25">
        <f t="shared" si="6"/>
        <v>2098</v>
      </c>
      <c r="T25" s="3">
        <f t="shared" si="10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16863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9">
        <f t="shared" si="11"/>
        <v>2327</v>
      </c>
      <c r="J26" s="4">
        <f t="shared" si="9"/>
        <v>5059</v>
      </c>
      <c r="K26" s="1">
        <f t="shared" si="2"/>
        <v>10705.91</v>
      </c>
      <c r="L26" s="1">
        <f t="shared" si="3"/>
        <v>19704.77</v>
      </c>
      <c r="M26" s="5">
        <f>基准卡牌配置!M26</f>
        <v>16421.150000000001</v>
      </c>
      <c r="N26" s="1">
        <f t="shared" si="4"/>
        <v>5098.05</v>
      </c>
      <c r="O26" s="5">
        <f>基准卡牌配置!O26</f>
        <v>3201.9</v>
      </c>
      <c r="P26" s="6">
        <f t="shared" si="8"/>
        <v>0.61000000000058208</v>
      </c>
      <c r="Q26">
        <v>0.6</v>
      </c>
      <c r="R26">
        <f t="shared" si="5"/>
        <v>10640.14</v>
      </c>
      <c r="S26">
        <f t="shared" si="6"/>
        <v>2791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G16" sqref="G1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3" width="8.375" style="5" customWidth="1"/>
    <col min="24" max="24" width="9" style="5"/>
  </cols>
  <sheetData>
    <row r="1" spans="1:31" ht="14.25" customHeight="1" x14ac:dyDescent="0.15">
      <c r="A1" t="s">
        <v>4</v>
      </c>
      <c r="B1" t="s">
        <v>8</v>
      </c>
      <c r="C1" t="s">
        <v>6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AA1" t="s">
        <v>27</v>
      </c>
      <c r="AB1" t="s">
        <v>28</v>
      </c>
      <c r="AC1" t="s">
        <v>29</v>
      </c>
      <c r="AD1" t="s">
        <v>30</v>
      </c>
      <c r="AE1" t="s">
        <v>40</v>
      </c>
    </row>
    <row r="2" spans="1:31" x14ac:dyDescent="0.15">
      <c r="A2" s="4">
        <f>卡牌时间战力!A2</f>
        <v>1</v>
      </c>
      <c r="B2" s="4">
        <f>卡牌时间战力!B2</f>
        <v>1</v>
      </c>
      <c r="C2" s="4">
        <f>卡牌时间战力!C2</f>
        <v>50</v>
      </c>
      <c r="D2" s="4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4">
        <f>卡牌时间战力!K2</f>
        <v>3</v>
      </c>
      <c r="J2" s="4">
        <f>卡牌时间战力!L2</f>
        <v>13.2</v>
      </c>
      <c r="K2" s="1">
        <f>ROUND(N2*2*(1+0.05),2)</f>
        <v>31.92</v>
      </c>
      <c r="L2" s="1">
        <f>ROUND(K2*Q2+(1-Q2)*N2+2/3*(D2),2)</f>
        <v>43.23</v>
      </c>
      <c r="M2" s="5">
        <f>卡牌时间战力!N2</f>
        <v>43.23</v>
      </c>
      <c r="N2" s="1">
        <f>ROUND((2/3*I2+J2/R2*J2+1/3*G2+1/3*(H2*G2)), 2)</f>
        <v>15.2</v>
      </c>
      <c r="O2" s="5">
        <f>卡牌时间战力!O2</f>
        <v>15.2</v>
      </c>
      <c r="P2" s="6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5">
        <f>ROUND(M2*1.05,2)</f>
        <v>45.39</v>
      </c>
      <c r="U2" s="5">
        <f>ROUND(M2*1.15,2)</f>
        <v>49.71</v>
      </c>
      <c r="V2" s="5">
        <f>ROUND(M2*1.3,2)</f>
        <v>56.2</v>
      </c>
      <c r="W2" s="5">
        <f>ROUND(M2*1.55,2)</f>
        <v>67.010000000000005</v>
      </c>
      <c r="X2" s="5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4">
        <f>卡牌时间战力!A3</f>
        <v>2</v>
      </c>
      <c r="B3" s="4">
        <f>卡牌时间战力!B3</f>
        <v>2</v>
      </c>
      <c r="C3" s="4">
        <f>卡牌时间战力!C3</f>
        <v>100</v>
      </c>
      <c r="D3" s="4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4">
        <f>卡牌时间战力!K3</f>
        <v>4</v>
      </c>
      <c r="J3" s="4">
        <f>卡牌时间战力!L3</f>
        <v>17.600000000000001</v>
      </c>
      <c r="K3" s="1">
        <f t="shared" ref="K3:K21" si="4">ROUND(N3*2*(1+0.05),2)</f>
        <v>42.57</v>
      </c>
      <c r="L3" s="1">
        <f t="shared" ref="L3:L21" si="5">ROUND(K3*Q3+(1-Q3)*N3+2/3*(D3),2)</f>
        <v>57.65</v>
      </c>
      <c r="M3" s="5">
        <f>卡牌时间战力!N3</f>
        <v>57.65</v>
      </c>
      <c r="N3" s="1">
        <f t="shared" ref="N3:N20" si="6">ROUND((2/3*I3+J3/R3*J3+1/3*G3+1/3*(H3*G3)), 2)</f>
        <v>20.27</v>
      </c>
      <c r="O3" s="5">
        <f>卡牌时间战力!O3</f>
        <v>20.27</v>
      </c>
      <c r="P3" s="6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5">
        <f t="shared" ref="T3:T26" si="9">ROUND(M3*1.05,2)</f>
        <v>60.53</v>
      </c>
      <c r="U3" s="5">
        <f t="shared" ref="U3:U26" si="10">ROUND(M3*1.15,2)</f>
        <v>66.3</v>
      </c>
      <c r="V3" s="5">
        <f t="shared" ref="V3:V26" si="11">ROUND(M3*1.3,2)</f>
        <v>74.95</v>
      </c>
      <c r="W3" s="5">
        <f t="shared" ref="W3:W26" si="12">ROUND(M3*1.55,2)</f>
        <v>89.36</v>
      </c>
      <c r="X3" s="5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4">
        <f>卡牌时间战力!A4</f>
        <v>3</v>
      </c>
      <c r="B4" s="4">
        <f>卡牌时间战力!B4</f>
        <v>3</v>
      </c>
      <c r="C4" s="4">
        <f>卡牌时间战力!C4</f>
        <v>150</v>
      </c>
      <c r="D4" s="4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4">
        <f>卡牌时间战力!K4</f>
        <v>5</v>
      </c>
      <c r="J4" s="4">
        <f>卡牌时间战力!L4</f>
        <v>22</v>
      </c>
      <c r="K4" s="1">
        <f t="shared" si="4"/>
        <v>53.19</v>
      </c>
      <c r="L4" s="1">
        <f t="shared" si="5"/>
        <v>72.05</v>
      </c>
      <c r="M4" s="5">
        <f>卡牌时间战力!N4</f>
        <v>72.05</v>
      </c>
      <c r="N4" s="1">
        <f t="shared" si="6"/>
        <v>25.33</v>
      </c>
      <c r="O4" s="5">
        <f>卡牌时间战力!O4</f>
        <v>25.33</v>
      </c>
      <c r="P4" s="6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5">
        <f t="shared" si="9"/>
        <v>75.650000000000006</v>
      </c>
      <c r="U4" s="5">
        <f t="shared" si="10"/>
        <v>82.86</v>
      </c>
      <c r="V4" s="5">
        <f t="shared" si="11"/>
        <v>93.67</v>
      </c>
      <c r="W4" s="5">
        <f t="shared" si="12"/>
        <v>111.68</v>
      </c>
      <c r="X4" s="5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4">
        <f>卡牌时间战力!A6</f>
        <v>5</v>
      </c>
      <c r="B5" s="4">
        <f>卡牌时间战力!B6</f>
        <v>4</v>
      </c>
      <c r="C5" s="4">
        <f>卡牌时间战力!C6</f>
        <v>250</v>
      </c>
      <c r="D5" s="4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4">
        <f>卡牌时间战力!K6</f>
        <v>7</v>
      </c>
      <c r="J5" s="4">
        <f>卡牌时间战力!L6</f>
        <v>30.81</v>
      </c>
      <c r="K5" s="1">
        <f t="shared" si="4"/>
        <v>74.510000000000005</v>
      </c>
      <c r="L5" s="1">
        <f t="shared" si="5"/>
        <v>100.9</v>
      </c>
      <c r="M5" s="5">
        <f>卡牌时间战力!N6</f>
        <v>100.9</v>
      </c>
      <c r="N5" s="1">
        <f t="shared" si="6"/>
        <v>35.479999999999997</v>
      </c>
      <c r="O5" s="5">
        <f>卡牌时间战力!O6</f>
        <v>35.479999999999997</v>
      </c>
      <c r="P5" s="6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5">
        <f t="shared" si="9"/>
        <v>105.95</v>
      </c>
      <c r="U5" s="5">
        <f t="shared" si="10"/>
        <v>116.04</v>
      </c>
      <c r="V5" s="5">
        <f t="shared" si="11"/>
        <v>131.16999999999999</v>
      </c>
      <c r="W5" s="5">
        <f t="shared" si="12"/>
        <v>156.4</v>
      </c>
      <c r="X5" s="5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4">
        <f>卡牌时间战力!V6</f>
        <v>1.02</v>
      </c>
      <c r="AE5">
        <f t="shared" si="15"/>
        <v>10</v>
      </c>
    </row>
    <row r="6" spans="1:31" x14ac:dyDescent="0.15">
      <c r="A6" s="4">
        <f>卡牌时间战力!A8</f>
        <v>7</v>
      </c>
      <c r="B6" s="4">
        <f>卡牌时间战力!B8</f>
        <v>5</v>
      </c>
      <c r="C6" s="4">
        <f>卡牌时间战力!C8</f>
        <v>350</v>
      </c>
      <c r="D6" s="4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4">
        <f>卡牌时间战力!K8</f>
        <v>9</v>
      </c>
      <c r="J6" s="4">
        <f>卡牌时间战力!L8</f>
        <v>39.61</v>
      </c>
      <c r="K6" s="1">
        <f t="shared" si="4"/>
        <v>95.78</v>
      </c>
      <c r="L6" s="1">
        <f t="shared" si="5"/>
        <v>129.71</v>
      </c>
      <c r="M6" s="5">
        <f>卡牌时间战力!N8</f>
        <v>129.71</v>
      </c>
      <c r="N6" s="1">
        <f t="shared" si="6"/>
        <v>45.61</v>
      </c>
      <c r="O6" s="5">
        <f>卡牌时间战力!O8</f>
        <v>45.61</v>
      </c>
      <c r="P6" s="6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5">
        <f t="shared" si="9"/>
        <v>136.19999999999999</v>
      </c>
      <c r="U6" s="5">
        <f t="shared" si="10"/>
        <v>149.16999999999999</v>
      </c>
      <c r="V6" s="5">
        <f t="shared" si="11"/>
        <v>168.62</v>
      </c>
      <c r="W6" s="5">
        <f t="shared" si="12"/>
        <v>201.05</v>
      </c>
      <c r="X6" s="5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4">
        <f>卡牌时间战力!V8</f>
        <v>1.04</v>
      </c>
      <c r="AE6">
        <f t="shared" si="15"/>
        <v>15</v>
      </c>
    </row>
    <row r="7" spans="1:31" x14ac:dyDescent="0.15">
      <c r="A7" s="4">
        <f>卡牌时间战力!A11</f>
        <v>10</v>
      </c>
      <c r="B7" s="4">
        <f>卡牌时间战力!B11</f>
        <v>6</v>
      </c>
      <c r="C7" s="4">
        <f>卡牌时间战力!C11</f>
        <v>500</v>
      </c>
      <c r="D7" s="4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4">
        <f>卡牌时间战力!K11</f>
        <v>12</v>
      </c>
      <c r="J7" s="4">
        <f>卡牌时间战力!L11</f>
        <v>52.82</v>
      </c>
      <c r="K7" s="1">
        <f t="shared" si="4"/>
        <v>127.72</v>
      </c>
      <c r="L7" s="1">
        <f t="shared" si="5"/>
        <v>172.96</v>
      </c>
      <c r="M7" s="5">
        <f>卡牌时间战力!N11</f>
        <v>172.96</v>
      </c>
      <c r="N7" s="1">
        <f t="shared" si="6"/>
        <v>60.82</v>
      </c>
      <c r="O7" s="5">
        <f>卡牌时间战力!O11</f>
        <v>60.82</v>
      </c>
      <c r="P7" s="6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5">
        <f t="shared" si="9"/>
        <v>181.61</v>
      </c>
      <c r="U7" s="5">
        <f t="shared" si="10"/>
        <v>198.9</v>
      </c>
      <c r="V7" s="5">
        <f t="shared" si="11"/>
        <v>224.85</v>
      </c>
      <c r="W7" s="5">
        <f t="shared" si="12"/>
        <v>268.08999999999997</v>
      </c>
      <c r="X7" s="5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4">
        <f>卡牌时间战力!V11</f>
        <v>1.07</v>
      </c>
      <c r="AE7">
        <f t="shared" si="15"/>
        <v>15</v>
      </c>
    </row>
    <row r="8" spans="1:31" x14ac:dyDescent="0.15">
      <c r="A8" s="4">
        <f>卡牌时间战力!A14</f>
        <v>13</v>
      </c>
      <c r="B8" s="4">
        <f>卡牌时间战力!B14</f>
        <v>7</v>
      </c>
      <c r="C8" s="4">
        <f>卡牌时间战力!C14</f>
        <v>650</v>
      </c>
      <c r="D8" s="4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4">
        <f>卡牌时间战力!K14</f>
        <v>15</v>
      </c>
      <c r="J8" s="4">
        <f>卡牌时间战力!L14</f>
        <v>66.040000000000006</v>
      </c>
      <c r="K8" s="1">
        <f t="shared" si="4"/>
        <v>159.68</v>
      </c>
      <c r="L8" s="1">
        <f t="shared" si="5"/>
        <v>216.22</v>
      </c>
      <c r="M8" s="5">
        <f>卡牌时间战力!N14</f>
        <v>216.22</v>
      </c>
      <c r="N8" s="1">
        <f t="shared" si="6"/>
        <v>76.040000000000006</v>
      </c>
      <c r="O8" s="5">
        <f>卡牌时间战力!O14</f>
        <v>76.040000000000006</v>
      </c>
      <c r="P8" s="6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5">
        <f t="shared" si="9"/>
        <v>227.03</v>
      </c>
      <c r="U8" s="5">
        <f t="shared" si="10"/>
        <v>248.65</v>
      </c>
      <c r="V8" s="5">
        <f t="shared" si="11"/>
        <v>281.08999999999997</v>
      </c>
      <c r="W8" s="5">
        <f t="shared" si="12"/>
        <v>335.14</v>
      </c>
      <c r="X8" s="5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4">
        <f>卡牌时间战力!V14</f>
        <v>1.1000000000000001</v>
      </c>
      <c r="AE8">
        <f t="shared" si="15"/>
        <v>20</v>
      </c>
    </row>
    <row r="9" spans="1:31" x14ac:dyDescent="0.15">
      <c r="A9" s="4">
        <f>卡牌时间战力!A18</f>
        <v>17</v>
      </c>
      <c r="B9" s="4">
        <f>卡牌时间战力!B18</f>
        <v>8</v>
      </c>
      <c r="C9" s="4">
        <f>卡牌时间战力!C18</f>
        <v>850</v>
      </c>
      <c r="D9" s="4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4">
        <f>卡牌时间战力!K18</f>
        <v>19</v>
      </c>
      <c r="J9" s="4">
        <f>卡牌时间战力!L18</f>
        <v>83.66</v>
      </c>
      <c r="K9" s="1">
        <f t="shared" si="4"/>
        <v>202.29</v>
      </c>
      <c r="L9" s="1">
        <f t="shared" si="5"/>
        <v>311.91000000000003</v>
      </c>
      <c r="M9" s="5">
        <f>卡牌时间战力!N18</f>
        <v>311.91000000000003</v>
      </c>
      <c r="N9" s="1">
        <f t="shared" si="6"/>
        <v>96.33</v>
      </c>
      <c r="O9" s="5">
        <f>卡牌时间战力!O18</f>
        <v>96.33</v>
      </c>
      <c r="P9" s="6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5">
        <f t="shared" si="9"/>
        <v>327.51</v>
      </c>
      <c r="U9" s="5">
        <f t="shared" si="10"/>
        <v>358.7</v>
      </c>
      <c r="V9" s="5">
        <f t="shared" si="11"/>
        <v>405.48</v>
      </c>
      <c r="W9" s="5">
        <f t="shared" si="12"/>
        <v>483.46</v>
      </c>
      <c r="X9" s="5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4">
        <f>卡牌时间战力!V18</f>
        <v>1.1400000000000001</v>
      </c>
      <c r="AE9">
        <f t="shared" si="15"/>
        <v>20</v>
      </c>
    </row>
    <row r="10" spans="1:31" x14ac:dyDescent="0.15">
      <c r="A10" s="4">
        <f>卡牌时间战力!A22</f>
        <v>21</v>
      </c>
      <c r="B10" s="4">
        <f>卡牌时间战力!B22</f>
        <v>9</v>
      </c>
      <c r="C10" s="4">
        <f>卡牌时间战力!C22</f>
        <v>1050</v>
      </c>
      <c r="D10" s="4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4">
        <f>卡牌时间战力!K22</f>
        <v>23</v>
      </c>
      <c r="J10" s="4">
        <f>卡牌时间战力!L22</f>
        <v>101.29</v>
      </c>
      <c r="K10" s="1">
        <f t="shared" si="4"/>
        <v>244.9</v>
      </c>
      <c r="L10" s="1">
        <f t="shared" si="5"/>
        <v>377.59</v>
      </c>
      <c r="M10" s="5">
        <f>卡牌时间战力!N22</f>
        <v>377.59</v>
      </c>
      <c r="N10" s="1">
        <f t="shared" si="6"/>
        <v>116.62</v>
      </c>
      <c r="O10" s="5">
        <f>卡牌时间战力!O22</f>
        <v>116.62</v>
      </c>
      <c r="P10" s="6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5">
        <f t="shared" si="9"/>
        <v>396.47</v>
      </c>
      <c r="U10" s="5">
        <f t="shared" si="10"/>
        <v>434.23</v>
      </c>
      <c r="V10" s="5">
        <f t="shared" si="11"/>
        <v>490.87</v>
      </c>
      <c r="W10" s="5">
        <f t="shared" si="12"/>
        <v>585.26</v>
      </c>
      <c r="X10" s="5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4">
        <f>卡牌时间战力!V22</f>
        <v>1.1800000000000002</v>
      </c>
      <c r="AE10">
        <f t="shared" si="15"/>
        <v>20</v>
      </c>
    </row>
    <row r="11" spans="1:31" x14ac:dyDescent="0.15">
      <c r="A11" s="4">
        <f>卡牌时间战力!A26</f>
        <v>25</v>
      </c>
      <c r="B11" s="4">
        <f>卡牌时间战力!B26</f>
        <v>10</v>
      </c>
      <c r="C11" s="4">
        <f>卡牌时间战力!C26</f>
        <v>1250</v>
      </c>
      <c r="D11" s="4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4">
        <f>卡牌时间战力!K26</f>
        <v>27</v>
      </c>
      <c r="J11" s="4">
        <f>卡牌时间战力!L26</f>
        <v>118.93</v>
      </c>
      <c r="K11" s="1">
        <f t="shared" si="4"/>
        <v>287.55</v>
      </c>
      <c r="L11" s="1">
        <f t="shared" si="5"/>
        <v>443.3</v>
      </c>
      <c r="M11" s="5">
        <f>卡牌时间战力!N26</f>
        <v>443.3</v>
      </c>
      <c r="N11" s="1">
        <f t="shared" si="6"/>
        <v>136.93</v>
      </c>
      <c r="O11" s="5">
        <f>卡牌时间战力!O26</f>
        <v>136.93</v>
      </c>
      <c r="P11" s="6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5">
        <f t="shared" si="9"/>
        <v>465.47</v>
      </c>
      <c r="U11" s="5">
        <f t="shared" si="10"/>
        <v>509.8</v>
      </c>
      <c r="V11" s="5">
        <f t="shared" si="11"/>
        <v>576.29</v>
      </c>
      <c r="W11" s="5">
        <f t="shared" si="12"/>
        <v>687.12</v>
      </c>
      <c r="X11" s="5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4">
        <f>卡牌时间战力!V26</f>
        <v>1.2200000000000002</v>
      </c>
      <c r="AE11">
        <f t="shared" si="15"/>
        <v>25</v>
      </c>
    </row>
    <row r="12" spans="1:31" x14ac:dyDescent="0.15">
      <c r="A12" s="4">
        <f>卡牌时间战力!A31</f>
        <v>30</v>
      </c>
      <c r="B12" s="4">
        <f>卡牌时间战力!B31</f>
        <v>11</v>
      </c>
      <c r="C12" s="4">
        <f>卡牌时间战力!C31</f>
        <v>1500</v>
      </c>
      <c r="D12" s="4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4">
        <f>卡牌时间战力!K31</f>
        <v>32</v>
      </c>
      <c r="J12" s="4">
        <f>卡牌时间战力!L31</f>
        <v>140.99</v>
      </c>
      <c r="K12" s="1">
        <f t="shared" si="4"/>
        <v>340.87</v>
      </c>
      <c r="L12" s="1">
        <f t="shared" si="5"/>
        <v>589.45000000000005</v>
      </c>
      <c r="M12" s="5">
        <f>卡牌时间战力!N31</f>
        <v>589.45000000000005</v>
      </c>
      <c r="N12" s="1">
        <f t="shared" si="6"/>
        <v>162.32</v>
      </c>
      <c r="O12" s="5">
        <f>卡牌时间战力!O31</f>
        <v>162.32</v>
      </c>
      <c r="P12" s="6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5">
        <f t="shared" si="9"/>
        <v>618.91999999999996</v>
      </c>
      <c r="U12" s="5">
        <f t="shared" si="10"/>
        <v>677.87</v>
      </c>
      <c r="V12" s="5">
        <f t="shared" si="11"/>
        <v>766.29</v>
      </c>
      <c r="W12" s="5">
        <f t="shared" si="12"/>
        <v>913.65</v>
      </c>
      <c r="X12" s="5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4">
        <f>卡牌时间战力!V31</f>
        <v>1.2700000000000002</v>
      </c>
      <c r="AE12">
        <f t="shared" si="15"/>
        <v>25</v>
      </c>
    </row>
    <row r="13" spans="1:31" x14ac:dyDescent="0.15">
      <c r="A13" s="4">
        <f>卡牌时间战力!A36</f>
        <v>35</v>
      </c>
      <c r="B13" s="4">
        <f>卡牌时间战力!B36</f>
        <v>12</v>
      </c>
      <c r="C13" s="4">
        <f>卡牌时间战力!C36</f>
        <v>1750</v>
      </c>
      <c r="D13" s="4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4">
        <f>卡牌时间战力!K36</f>
        <v>37</v>
      </c>
      <c r="J13" s="4">
        <f>卡牌时间战力!L36</f>
        <v>163.05000000000001</v>
      </c>
      <c r="K13" s="1">
        <f t="shared" si="4"/>
        <v>394.21</v>
      </c>
      <c r="L13" s="1">
        <f t="shared" si="5"/>
        <v>681.61</v>
      </c>
      <c r="M13" s="5">
        <f>卡牌时间战力!N36</f>
        <v>681.61</v>
      </c>
      <c r="N13" s="1">
        <f t="shared" si="6"/>
        <v>187.72</v>
      </c>
      <c r="O13" s="5">
        <f>卡牌时间战力!O36</f>
        <v>187.72</v>
      </c>
      <c r="P13" s="6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5">
        <f t="shared" si="9"/>
        <v>715.69</v>
      </c>
      <c r="U13" s="5">
        <f t="shared" si="10"/>
        <v>783.85</v>
      </c>
      <c r="V13" s="5">
        <f t="shared" si="11"/>
        <v>886.09</v>
      </c>
      <c r="W13" s="5">
        <f t="shared" si="12"/>
        <v>1056.5</v>
      </c>
      <c r="X13" s="5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4">
        <f>卡牌时间战力!V36</f>
        <v>1.3200000000000003</v>
      </c>
      <c r="AE13">
        <f t="shared" si="15"/>
        <v>30</v>
      </c>
    </row>
    <row r="14" spans="1:31" x14ac:dyDescent="0.15">
      <c r="A14" s="4">
        <f>卡牌时间战力!A42</f>
        <v>41</v>
      </c>
      <c r="B14" s="4">
        <f>卡牌时间战力!B42</f>
        <v>13</v>
      </c>
      <c r="C14" s="4">
        <f>卡牌时间战力!C42</f>
        <v>2050</v>
      </c>
      <c r="D14" s="4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4">
        <f>卡牌时间战力!K42</f>
        <v>43</v>
      </c>
      <c r="J14" s="4">
        <f>卡牌时间战力!L42</f>
        <v>189.54</v>
      </c>
      <c r="K14" s="1">
        <f t="shared" si="4"/>
        <v>458.24</v>
      </c>
      <c r="L14" s="1">
        <f t="shared" si="5"/>
        <v>792.23</v>
      </c>
      <c r="M14" s="5">
        <f>卡牌时间战力!N42</f>
        <v>792.23</v>
      </c>
      <c r="N14" s="1">
        <f t="shared" si="6"/>
        <v>218.21</v>
      </c>
      <c r="O14" s="5">
        <f>卡牌时间战力!O42</f>
        <v>218.21</v>
      </c>
      <c r="P14" s="6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5">
        <f t="shared" si="9"/>
        <v>831.84</v>
      </c>
      <c r="U14" s="5">
        <f t="shared" si="10"/>
        <v>911.06</v>
      </c>
      <c r="V14" s="5">
        <f t="shared" si="11"/>
        <v>1029.9000000000001</v>
      </c>
      <c r="W14" s="5">
        <f t="shared" si="12"/>
        <v>1227.96</v>
      </c>
      <c r="X14" s="5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4">
        <f>卡牌时间战力!V42</f>
        <v>1.3800000000000003</v>
      </c>
      <c r="AE14">
        <f t="shared" si="15"/>
        <v>35</v>
      </c>
    </row>
    <row r="15" spans="1:31" x14ac:dyDescent="0.15">
      <c r="A15" s="4">
        <f>卡牌时间战力!A49</f>
        <v>48</v>
      </c>
      <c r="B15" s="4">
        <f>卡牌时间战力!B49</f>
        <v>14</v>
      </c>
      <c r="C15" s="4">
        <f>卡牌时间战力!C49</f>
        <v>2400</v>
      </c>
      <c r="D15" s="4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4">
        <f>卡牌时间战力!K49</f>
        <v>50</v>
      </c>
      <c r="J15" s="4">
        <f>卡牌时间战力!L49</f>
        <v>220.47</v>
      </c>
      <c r="K15" s="1">
        <f t="shared" si="4"/>
        <v>532.98</v>
      </c>
      <c r="L15" s="1">
        <f t="shared" si="5"/>
        <v>1021.31</v>
      </c>
      <c r="M15" s="5">
        <f>卡牌时间战力!N49</f>
        <v>1021.31</v>
      </c>
      <c r="N15" s="1">
        <f t="shared" si="6"/>
        <v>253.8</v>
      </c>
      <c r="O15" s="5">
        <f>卡牌时间战力!O49</f>
        <v>253.8</v>
      </c>
      <c r="P15" s="6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5">
        <f t="shared" si="9"/>
        <v>1072.3800000000001</v>
      </c>
      <c r="U15" s="5">
        <f t="shared" si="10"/>
        <v>1174.51</v>
      </c>
      <c r="V15" s="5">
        <f t="shared" si="11"/>
        <v>1327.7</v>
      </c>
      <c r="W15" s="5">
        <f t="shared" si="12"/>
        <v>1583.03</v>
      </c>
      <c r="X15" s="5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4">
        <f>卡牌时间战力!V49</f>
        <v>1.4500000000000004</v>
      </c>
      <c r="AE15">
        <f t="shared" si="15"/>
        <v>45</v>
      </c>
    </row>
    <row r="16" spans="1:31" x14ac:dyDescent="0.15">
      <c r="A16" s="4">
        <f>卡牌时间战力!A58</f>
        <v>57</v>
      </c>
      <c r="B16" s="4">
        <f>卡牌时间战力!B58</f>
        <v>15</v>
      </c>
      <c r="C16" s="4">
        <f>卡牌时间战力!C58</f>
        <v>2850</v>
      </c>
      <c r="D16" s="4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4">
        <f>卡牌时间战力!K58</f>
        <v>59</v>
      </c>
      <c r="J16" s="4">
        <f>卡牌时间战力!L58</f>
        <v>260.26</v>
      </c>
      <c r="K16" s="1">
        <f t="shared" si="4"/>
        <v>629.14</v>
      </c>
      <c r="L16" s="1">
        <f t="shared" si="5"/>
        <v>1205.32</v>
      </c>
      <c r="M16" s="5">
        <f>卡牌时间战力!N58</f>
        <v>1205.32</v>
      </c>
      <c r="N16" s="1">
        <f t="shared" si="6"/>
        <v>299.58999999999997</v>
      </c>
      <c r="O16" s="5">
        <f>卡牌时间战力!O58</f>
        <v>299.58999999999997</v>
      </c>
      <c r="P16" s="6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5">
        <f t="shared" si="9"/>
        <v>1265.5899999999999</v>
      </c>
      <c r="U16" s="5">
        <f t="shared" si="10"/>
        <v>1386.12</v>
      </c>
      <c r="V16" s="5">
        <f t="shared" si="11"/>
        <v>1566.92</v>
      </c>
      <c r="W16" s="5">
        <f t="shared" si="12"/>
        <v>1868.25</v>
      </c>
      <c r="X16" s="5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4">
        <f>卡牌时间战力!V58</f>
        <v>1.5400000000000005</v>
      </c>
      <c r="AE16">
        <f t="shared" si="15"/>
        <v>50</v>
      </c>
    </row>
    <row r="17" spans="1:31" x14ac:dyDescent="0.15">
      <c r="A17" s="4">
        <f>卡牌时间战力!A68</f>
        <v>67</v>
      </c>
      <c r="B17" s="4">
        <f>卡牌时间战力!B68</f>
        <v>16</v>
      </c>
      <c r="C17" s="4">
        <f>卡牌时间战力!C68</f>
        <v>3350</v>
      </c>
      <c r="D17" s="4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4">
        <f>卡牌时间战力!K68</f>
        <v>69</v>
      </c>
      <c r="J17" s="4">
        <f>卡牌时间战力!L68</f>
        <v>304.51</v>
      </c>
      <c r="K17" s="1">
        <f t="shared" si="4"/>
        <v>736.07</v>
      </c>
      <c r="L17" s="1">
        <f t="shared" si="5"/>
        <v>1547.85</v>
      </c>
      <c r="M17" s="5">
        <f>卡牌时间战力!N68</f>
        <v>1547.85</v>
      </c>
      <c r="N17" s="1">
        <f t="shared" si="6"/>
        <v>350.51</v>
      </c>
      <c r="O17" s="5">
        <f>卡牌时间战力!O68</f>
        <v>350.51</v>
      </c>
      <c r="P17" s="6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5">
        <f t="shared" si="9"/>
        <v>1625.24</v>
      </c>
      <c r="U17" s="5">
        <f t="shared" si="10"/>
        <v>1780.03</v>
      </c>
      <c r="V17" s="5">
        <f t="shared" si="11"/>
        <v>2012.21</v>
      </c>
      <c r="W17" s="5">
        <f t="shared" si="12"/>
        <v>2399.17</v>
      </c>
      <c r="X17" s="5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4">
        <f>卡牌时间战力!V68</f>
        <v>1.6400000000000006</v>
      </c>
      <c r="AE17">
        <f t="shared" si="15"/>
        <v>55</v>
      </c>
    </row>
    <row r="18" spans="1:31" x14ac:dyDescent="0.15">
      <c r="A18" s="4">
        <f>卡牌时间战力!A79</f>
        <v>78</v>
      </c>
      <c r="B18" s="4">
        <f>卡牌时间战力!B79</f>
        <v>17</v>
      </c>
      <c r="C18" s="4">
        <f>卡牌时间战力!C79</f>
        <v>3900</v>
      </c>
      <c r="D18" s="4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4">
        <f>卡牌时间战力!K79</f>
        <v>80</v>
      </c>
      <c r="J18" s="4">
        <f>卡牌时间战力!L79</f>
        <v>353.23</v>
      </c>
      <c r="K18" s="1">
        <f t="shared" si="4"/>
        <v>853.78</v>
      </c>
      <c r="L18" s="1">
        <f t="shared" si="5"/>
        <v>1794.89</v>
      </c>
      <c r="M18" s="5">
        <f>卡牌时间战力!N79</f>
        <v>1794.89</v>
      </c>
      <c r="N18" s="1">
        <f t="shared" si="6"/>
        <v>406.56</v>
      </c>
      <c r="O18" s="5">
        <f>卡牌时间战力!O79</f>
        <v>406.56</v>
      </c>
      <c r="P18" s="6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5">
        <f t="shared" si="9"/>
        <v>1884.63</v>
      </c>
      <c r="U18" s="5">
        <f t="shared" si="10"/>
        <v>2064.12</v>
      </c>
      <c r="V18" s="5">
        <f t="shared" si="11"/>
        <v>2333.36</v>
      </c>
      <c r="W18" s="5">
        <f t="shared" si="12"/>
        <v>2782.08</v>
      </c>
      <c r="X18" s="5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4">
        <f>卡牌时间战力!V79</f>
        <v>1.7500000000000007</v>
      </c>
      <c r="AE18">
        <f t="shared" si="15"/>
        <v>65</v>
      </c>
    </row>
    <row r="19" spans="1:31" x14ac:dyDescent="0.15">
      <c r="A19" s="4">
        <f>卡牌时间战力!A92</f>
        <v>91</v>
      </c>
      <c r="B19" s="4">
        <f>卡牌时间战力!B92</f>
        <v>18</v>
      </c>
      <c r="C19" s="4">
        <f>卡牌时间战力!C92</f>
        <v>4550</v>
      </c>
      <c r="D19" s="4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4">
        <f>卡牌时间战力!K92</f>
        <v>93</v>
      </c>
      <c r="J19" s="4">
        <f>卡牌时间战力!L92</f>
        <v>410.87</v>
      </c>
      <c r="K19" s="1">
        <f t="shared" si="4"/>
        <v>993.03</v>
      </c>
      <c r="L19" s="1">
        <f t="shared" si="5"/>
        <v>2086.9699999999998</v>
      </c>
      <c r="M19" s="5">
        <f>卡牌时间战力!N92</f>
        <v>2086.9699999999998</v>
      </c>
      <c r="N19" s="1">
        <f t="shared" si="6"/>
        <v>472.87</v>
      </c>
      <c r="O19" s="5">
        <f>卡牌时间战力!O92</f>
        <v>472.87</v>
      </c>
      <c r="P19" s="6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5">
        <f t="shared" si="9"/>
        <v>2191.3200000000002</v>
      </c>
      <c r="U19" s="5">
        <f t="shared" si="10"/>
        <v>2400.02</v>
      </c>
      <c r="V19" s="5">
        <f t="shared" si="11"/>
        <v>2713.06</v>
      </c>
      <c r="W19" s="5">
        <f t="shared" si="12"/>
        <v>3234.8</v>
      </c>
      <c r="X19" s="5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4">
        <f>卡牌时间战力!V92</f>
        <v>1.8800000000000008</v>
      </c>
      <c r="AE19">
        <f t="shared" si="15"/>
        <v>95</v>
      </c>
    </row>
    <row r="20" spans="1:31" x14ac:dyDescent="0.15">
      <c r="A20" s="4">
        <f>卡牌时间战力!A111</f>
        <v>110</v>
      </c>
      <c r="B20" s="4">
        <f>卡牌时间战力!B111</f>
        <v>19</v>
      </c>
      <c r="C20" s="4">
        <f>卡牌时间战力!C111</f>
        <v>5500</v>
      </c>
      <c r="D20" s="4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4">
        <f>卡牌时间战力!K111</f>
        <v>112</v>
      </c>
      <c r="J20" s="4">
        <f>卡牌时间战力!L111</f>
        <v>495.24</v>
      </c>
      <c r="K20" s="1">
        <f t="shared" si="4"/>
        <v>1196.81</v>
      </c>
      <c r="L20" s="1">
        <f t="shared" si="5"/>
        <v>2738.05</v>
      </c>
      <c r="M20" s="5">
        <f>卡牌时间战力!N111</f>
        <v>2738.05</v>
      </c>
      <c r="N20" s="1">
        <f t="shared" si="6"/>
        <v>569.91</v>
      </c>
      <c r="O20" s="5">
        <f>卡牌时间战力!O111</f>
        <v>569.91</v>
      </c>
      <c r="P20" s="6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5">
        <f t="shared" si="9"/>
        <v>2874.95</v>
      </c>
      <c r="U20" s="5">
        <f t="shared" si="10"/>
        <v>3148.76</v>
      </c>
      <c r="V20" s="5">
        <f t="shared" si="11"/>
        <v>3559.47</v>
      </c>
      <c r="W20" s="5">
        <f t="shared" si="12"/>
        <v>4243.9799999999996</v>
      </c>
      <c r="X20" s="5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4">
        <f>卡牌时间战力!V111</f>
        <v>2.0699999999999994</v>
      </c>
      <c r="AE20">
        <f t="shared" si="15"/>
        <v>160</v>
      </c>
    </row>
    <row r="21" spans="1:31" x14ac:dyDescent="0.15">
      <c r="A21" s="4">
        <f>卡牌时间战力!A143</f>
        <v>142</v>
      </c>
      <c r="B21" s="4">
        <f>卡牌时间战力!B143</f>
        <v>20</v>
      </c>
      <c r="C21" s="4">
        <f>卡牌时间战力!C143</f>
        <v>7100</v>
      </c>
      <c r="D21" s="4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4">
        <f>卡牌时间战力!K143</f>
        <v>144</v>
      </c>
      <c r="J21" s="4">
        <f>卡牌时间战力!L143</f>
        <v>637.66</v>
      </c>
      <c r="K21" s="1">
        <f t="shared" si="4"/>
        <v>1540.69</v>
      </c>
      <c r="L21" s="1">
        <f t="shared" si="5"/>
        <v>3521.88</v>
      </c>
      <c r="M21" s="5">
        <f>卡牌时间战力!N143</f>
        <v>3521.88</v>
      </c>
      <c r="N21" s="1">
        <f>ROUND((2/3*I21+1/3*J21+1/3*G21+1/3*(H21*G21)), 2)</f>
        <v>733.66</v>
      </c>
      <c r="O21" s="5">
        <f>卡牌时间战力!O143</f>
        <v>733.66</v>
      </c>
      <c r="P21" s="6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5">
        <f t="shared" si="9"/>
        <v>3697.97</v>
      </c>
      <c r="U21" s="5">
        <f t="shared" si="10"/>
        <v>4050.16</v>
      </c>
      <c r="V21" s="5">
        <f t="shared" si="11"/>
        <v>4578.4399999999996</v>
      </c>
      <c r="W21" s="5">
        <f t="shared" si="12"/>
        <v>5458.91</v>
      </c>
      <c r="X21" s="5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4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1">
        <f t="shared" ref="K22:K26" si="16">ROUND(N22*2*(1+0.05),2)</f>
        <v>2047.31</v>
      </c>
      <c r="L22" s="1">
        <f t="shared" ref="L22:L26" si="17">ROUND(K22*Q22+(1-Q22)*N22+2/3*(D22),2)</f>
        <v>4674.3500000000004</v>
      </c>
      <c r="M22" s="5">
        <f>卡牌时间战力!N190</f>
        <v>4674.3500000000004</v>
      </c>
      <c r="N22" s="1">
        <f t="shared" ref="N22:N26" si="18">ROUND((2/3*I22+1/3*J22+1/3*G22+1/3*(H22*G22)), 2)</f>
        <v>974.91</v>
      </c>
      <c r="O22" s="5">
        <f>卡牌时间战力!O190</f>
        <v>974.91</v>
      </c>
      <c r="P22" s="6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5">
        <f t="shared" si="9"/>
        <v>4908.07</v>
      </c>
      <c r="U22" s="5">
        <f t="shared" si="10"/>
        <v>5375.5</v>
      </c>
      <c r="V22" s="5">
        <f t="shared" si="11"/>
        <v>6076.66</v>
      </c>
      <c r="W22" s="5">
        <f t="shared" si="12"/>
        <v>7245.24</v>
      </c>
      <c r="X22" s="5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1">
        <f t="shared" si="16"/>
        <v>2772.76</v>
      </c>
      <c r="L23" s="1">
        <f t="shared" si="17"/>
        <v>6835.8</v>
      </c>
      <c r="M23" s="5">
        <f>卡牌时间战力!N257</f>
        <v>6835.8</v>
      </c>
      <c r="N23" s="1">
        <f t="shared" si="18"/>
        <v>1320.36</v>
      </c>
      <c r="O23" s="5">
        <f>卡牌时间战力!O257</f>
        <v>1320.36</v>
      </c>
      <c r="P23" s="6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5">
        <f t="shared" si="9"/>
        <v>7177.59</v>
      </c>
      <c r="U23" s="5">
        <f t="shared" si="10"/>
        <v>7861.17</v>
      </c>
      <c r="V23" s="5">
        <f t="shared" si="11"/>
        <v>8886.5400000000009</v>
      </c>
      <c r="W23" s="5">
        <f t="shared" si="12"/>
        <v>10595.49</v>
      </c>
      <c r="X23" s="5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1">
        <f t="shared" si="16"/>
        <v>3775</v>
      </c>
      <c r="L24" s="1">
        <f t="shared" si="17"/>
        <v>9284.0499999999993</v>
      </c>
      <c r="M24" s="5">
        <f>卡牌时间战力!N349</f>
        <v>9284.0499999999993</v>
      </c>
      <c r="N24" s="1">
        <f t="shared" si="18"/>
        <v>1797.62</v>
      </c>
      <c r="O24" s="5">
        <f>卡牌时间战力!O349</f>
        <v>1797.62</v>
      </c>
      <c r="P24" s="6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5">
        <f t="shared" si="9"/>
        <v>9748.25</v>
      </c>
      <c r="U24" s="5">
        <f t="shared" si="10"/>
        <v>10676.66</v>
      </c>
      <c r="V24" s="5">
        <f t="shared" si="11"/>
        <v>12069.27</v>
      </c>
      <c r="W24" s="5">
        <f t="shared" si="12"/>
        <v>14390.28</v>
      </c>
      <c r="X24" s="5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1">
        <f t="shared" si="16"/>
        <v>5059.8900000000003</v>
      </c>
      <c r="L25" s="1">
        <f t="shared" si="17"/>
        <v>12405.72</v>
      </c>
      <c r="M25" s="5">
        <f>卡牌时间战力!N466</f>
        <v>12405.72</v>
      </c>
      <c r="N25" s="1">
        <f t="shared" si="18"/>
        <v>2409.4699999999998</v>
      </c>
      <c r="O25" s="5">
        <f>卡牌时间战力!O466</f>
        <v>2409.4699999999998</v>
      </c>
      <c r="P25" s="6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5">
        <f t="shared" si="9"/>
        <v>13026.01</v>
      </c>
      <c r="U25" s="5">
        <f t="shared" si="10"/>
        <v>14266.58</v>
      </c>
      <c r="V25" s="5">
        <f t="shared" si="11"/>
        <v>16127.44</v>
      </c>
      <c r="W25" s="5">
        <f t="shared" si="12"/>
        <v>19228.87</v>
      </c>
      <c r="X25" s="5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1">
        <f t="shared" si="16"/>
        <v>6723.99</v>
      </c>
      <c r="L26" s="1">
        <f t="shared" si="17"/>
        <v>16421.150000000001</v>
      </c>
      <c r="M26" s="5">
        <f>卡牌时间战力!N616</f>
        <v>16421.150000000001</v>
      </c>
      <c r="N26" s="1">
        <f t="shared" si="18"/>
        <v>3201.9</v>
      </c>
      <c r="O26" s="5">
        <f>卡牌时间战力!O616</f>
        <v>3201.9</v>
      </c>
      <c r="P26" s="6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5">
        <f t="shared" si="9"/>
        <v>17242.21</v>
      </c>
      <c r="U26" s="5">
        <f t="shared" si="10"/>
        <v>18884.32</v>
      </c>
      <c r="V26" s="5">
        <f t="shared" si="11"/>
        <v>21347.5</v>
      </c>
      <c r="W26" s="5">
        <f t="shared" si="12"/>
        <v>25452.78</v>
      </c>
      <c r="X26" s="5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6"/>
  <sheetViews>
    <sheetView tabSelected="1" topLeftCell="B1" workbookViewId="0">
      <selection activeCell="D26" sqref="D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6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40</v>
      </c>
    </row>
    <row r="2" spans="1:26" x14ac:dyDescent="0.15">
      <c r="A2">
        <f>基准卡牌配置!A2</f>
        <v>1</v>
      </c>
      <c r="B2">
        <f>基准卡牌配置!B2</f>
        <v>1</v>
      </c>
      <c r="C2">
        <f>基准卡牌配置!C2</f>
        <v>50</v>
      </c>
      <c r="D2" s="4">
        <v>27</v>
      </c>
      <c r="E2">
        <v>9</v>
      </c>
      <c r="F2">
        <f>基准卡牌配置!F2</f>
        <v>0.1</v>
      </c>
      <c r="G2">
        <f t="shared" ref="G2:G26" si="0">ROUND(E2*(1-F2)+E2*2*F2,2)</f>
        <v>9.9</v>
      </c>
      <c r="H2" s="9">
        <f>卡牌时间战力!J2</f>
        <v>1</v>
      </c>
      <c r="I2" s="4">
        <v>6</v>
      </c>
      <c r="J2" s="8">
        <f t="shared" ref="J2:J20" si="1">ROUND(D2*0.5,0)</f>
        <v>14</v>
      </c>
      <c r="K2" s="1">
        <f t="shared" ref="K2:K20" si="2">ROUND(N2*2*(1+0.05),2)</f>
        <v>32.07</v>
      </c>
      <c r="L2" s="1">
        <f t="shared" ref="L2:L21" si="3">ROUND(K2*Q2+(1-Q2)*N2+2/3*(D2),2)</f>
        <v>43.35</v>
      </c>
      <c r="M2" s="5">
        <f>基准卡牌配置!M2</f>
        <v>43.23</v>
      </c>
      <c r="N2" s="1">
        <f t="shared" ref="N2:N26" si="4">ROUND((2/3*I2+1/3*J2+1/3*G2+1/3*(H2*G2)), 2)</f>
        <v>15.27</v>
      </c>
      <c r="O2" s="5">
        <f>基准卡牌配置!O2</f>
        <v>15.2</v>
      </c>
      <c r="P2" s="6">
        <f>M2-L2</f>
        <v>-0.12000000000000455</v>
      </c>
      <c r="Q2">
        <v>0.6</v>
      </c>
      <c r="R2">
        <f t="shared" ref="R2:R21" si="5">ROUND((1+H2)*G2+J2,2)</f>
        <v>33.799999999999997</v>
      </c>
      <c r="S2">
        <f t="shared" ref="S2:S21" si="6">ROUND(G2*H2,0)</f>
        <v>10</v>
      </c>
      <c r="V2">
        <v>1</v>
      </c>
      <c r="W2">
        <f t="shared" ref="W2:W26" si="7">D2/V2</f>
        <v>27</v>
      </c>
      <c r="X2">
        <f>ROUND(W2/3600,4)</f>
        <v>7.4999999999999997E-3</v>
      </c>
      <c r="Y2">
        <f>基准卡牌配置!AD2</f>
        <v>1</v>
      </c>
      <c r="Z2">
        <f>基准卡牌配置!AE2</f>
        <v>5</v>
      </c>
    </row>
    <row r="3" spans="1:26" x14ac:dyDescent="0.15">
      <c r="A3">
        <f>基准卡牌配置!A3</f>
        <v>2</v>
      </c>
      <c r="B3">
        <f>基准卡牌配置!B3</f>
        <v>2</v>
      </c>
      <c r="C3">
        <f>基准卡牌配置!C3</f>
        <v>100</v>
      </c>
      <c r="D3" s="4">
        <v>28</v>
      </c>
      <c r="E3">
        <v>16</v>
      </c>
      <c r="F3">
        <f>基准卡牌配置!F3</f>
        <v>0.10005</v>
      </c>
      <c r="G3">
        <f t="shared" si="0"/>
        <v>17.600000000000001</v>
      </c>
      <c r="H3" s="9">
        <f>卡牌时间战力!J3</f>
        <v>1</v>
      </c>
      <c r="I3" s="4">
        <v>11</v>
      </c>
      <c r="J3" s="8">
        <f t="shared" si="1"/>
        <v>14</v>
      </c>
      <c r="K3" s="1">
        <f t="shared" si="2"/>
        <v>49.83</v>
      </c>
      <c r="L3" s="1">
        <f t="shared" si="3"/>
        <v>58.06</v>
      </c>
      <c r="M3" s="5">
        <f>基准卡牌配置!M3</f>
        <v>57.65</v>
      </c>
      <c r="N3" s="1">
        <f t="shared" si="4"/>
        <v>23.73</v>
      </c>
      <c r="O3" s="5">
        <f>基准卡牌配置!O3</f>
        <v>20.27</v>
      </c>
      <c r="P3" s="6">
        <f t="shared" ref="P3:P26" si="8">M3-L3</f>
        <v>-0.41000000000000369</v>
      </c>
      <c r="Q3">
        <v>0.6</v>
      </c>
      <c r="R3">
        <f t="shared" si="5"/>
        <v>49.2</v>
      </c>
      <c r="S3">
        <f t="shared" si="6"/>
        <v>18</v>
      </c>
      <c r="V3">
        <v>1</v>
      </c>
      <c r="W3">
        <f t="shared" si="7"/>
        <v>28</v>
      </c>
      <c r="X3">
        <f t="shared" ref="X3:X21" si="9">ROUND(W3/3600,4)</f>
        <v>7.7999999999999996E-3</v>
      </c>
      <c r="Y3">
        <f>基准卡牌配置!AD3</f>
        <v>1</v>
      </c>
      <c r="Z3">
        <f>基准卡牌配置!AE3</f>
        <v>5</v>
      </c>
    </row>
    <row r="4" spans="1:26" x14ac:dyDescent="0.15">
      <c r="A4">
        <f>基准卡牌配置!A4</f>
        <v>3</v>
      </c>
      <c r="B4">
        <f>基准卡牌配置!B4</f>
        <v>3</v>
      </c>
      <c r="C4">
        <f>基准卡牌配置!C4</f>
        <v>150</v>
      </c>
      <c r="D4" s="4">
        <v>35</v>
      </c>
      <c r="E4">
        <v>22</v>
      </c>
      <c r="F4">
        <f>基准卡牌配置!F4</f>
        <v>0.10009999999999999</v>
      </c>
      <c r="G4">
        <f t="shared" si="0"/>
        <v>24.2</v>
      </c>
      <c r="H4" s="9">
        <f>卡牌时间战力!J4</f>
        <v>1</v>
      </c>
      <c r="I4" s="4">
        <v>14</v>
      </c>
      <c r="J4" s="8">
        <f t="shared" si="1"/>
        <v>18</v>
      </c>
      <c r="K4" s="1">
        <f t="shared" si="2"/>
        <v>66.09</v>
      </c>
      <c r="L4" s="1">
        <f t="shared" si="3"/>
        <v>75.58</v>
      </c>
      <c r="M4" s="5">
        <f>基准卡牌配置!M4</f>
        <v>72.05</v>
      </c>
      <c r="N4" s="1">
        <f t="shared" si="4"/>
        <v>31.47</v>
      </c>
      <c r="O4" s="5">
        <f>基准卡牌配置!O4</f>
        <v>25.33</v>
      </c>
      <c r="P4" s="6">
        <f t="shared" si="8"/>
        <v>-3.5300000000000011</v>
      </c>
      <c r="Q4">
        <v>0.6</v>
      </c>
      <c r="R4">
        <f t="shared" si="5"/>
        <v>66.400000000000006</v>
      </c>
      <c r="S4">
        <f t="shared" si="6"/>
        <v>24</v>
      </c>
      <c r="V4">
        <v>1</v>
      </c>
      <c r="W4">
        <f t="shared" si="7"/>
        <v>35</v>
      </c>
      <c r="X4">
        <f t="shared" si="9"/>
        <v>9.7000000000000003E-3</v>
      </c>
      <c r="Y4">
        <f>基准卡牌配置!AD4</f>
        <v>1</v>
      </c>
      <c r="Z4">
        <f>基准卡牌配置!AE4</f>
        <v>10</v>
      </c>
    </row>
    <row r="5" spans="1:26" x14ac:dyDescent="0.15">
      <c r="A5">
        <f>基准卡牌配置!A5</f>
        <v>5</v>
      </c>
      <c r="B5">
        <f>基准卡牌配置!B5</f>
        <v>4</v>
      </c>
      <c r="C5">
        <f>基准卡牌配置!C5</f>
        <v>250</v>
      </c>
      <c r="D5" s="4">
        <v>43</v>
      </c>
      <c r="E5">
        <v>33</v>
      </c>
      <c r="F5">
        <f>基准卡牌配置!F5</f>
        <v>0.10019999999999998</v>
      </c>
      <c r="G5">
        <f t="shared" si="0"/>
        <v>36.31</v>
      </c>
      <c r="H5" s="9">
        <f>卡牌时间战力!J6</f>
        <v>1</v>
      </c>
      <c r="I5" s="4">
        <v>18</v>
      </c>
      <c r="J5" s="8">
        <f t="shared" si="1"/>
        <v>22</v>
      </c>
      <c r="K5" s="1">
        <f t="shared" si="2"/>
        <v>91.43</v>
      </c>
      <c r="L5" s="1">
        <f t="shared" si="3"/>
        <v>100.94</v>
      </c>
      <c r="M5" s="5">
        <f>基准卡牌配置!M5</f>
        <v>100.9</v>
      </c>
      <c r="N5" s="1">
        <f t="shared" si="4"/>
        <v>43.54</v>
      </c>
      <c r="O5" s="5">
        <f>基准卡牌配置!O5</f>
        <v>35.479999999999997</v>
      </c>
      <c r="P5" s="6">
        <f t="shared" si="8"/>
        <v>-3.9999999999992042E-2</v>
      </c>
      <c r="Q5">
        <v>0.6</v>
      </c>
      <c r="R5">
        <f t="shared" si="5"/>
        <v>94.62</v>
      </c>
      <c r="S5">
        <f t="shared" si="6"/>
        <v>36</v>
      </c>
      <c r="V5">
        <v>1</v>
      </c>
      <c r="W5">
        <f t="shared" si="7"/>
        <v>43</v>
      </c>
      <c r="X5">
        <f t="shared" si="9"/>
        <v>1.1900000000000001E-2</v>
      </c>
      <c r="Y5">
        <f>基准卡牌配置!AD5</f>
        <v>1.02</v>
      </c>
      <c r="Z5">
        <f>基准卡牌配置!AE5</f>
        <v>10</v>
      </c>
    </row>
    <row r="6" spans="1:26" x14ac:dyDescent="0.15">
      <c r="A6">
        <f>基准卡牌配置!A6</f>
        <v>7</v>
      </c>
      <c r="B6">
        <f>基准卡牌配置!B6</f>
        <v>5</v>
      </c>
      <c r="C6">
        <f>基准卡牌配置!C6</f>
        <v>350</v>
      </c>
      <c r="D6" s="4">
        <v>47</v>
      </c>
      <c r="E6">
        <v>45</v>
      </c>
      <c r="F6">
        <f>基准卡牌配置!F6</f>
        <v>0.10029999999999997</v>
      </c>
      <c r="G6">
        <f t="shared" si="0"/>
        <v>49.51</v>
      </c>
      <c r="H6" s="9">
        <v>1.2</v>
      </c>
      <c r="I6" s="4">
        <v>23</v>
      </c>
      <c r="J6" s="8">
        <f t="shared" si="1"/>
        <v>24</v>
      </c>
      <c r="K6" s="1">
        <f t="shared" si="2"/>
        <v>125.24</v>
      </c>
      <c r="L6" s="1">
        <f t="shared" si="3"/>
        <v>130.33000000000001</v>
      </c>
      <c r="M6" s="5">
        <f>基准卡牌配置!M6</f>
        <v>129.71</v>
      </c>
      <c r="N6" s="1">
        <f t="shared" si="4"/>
        <v>59.64</v>
      </c>
      <c r="O6" s="5">
        <f>基准卡牌配置!O6</f>
        <v>45.61</v>
      </c>
      <c r="P6" s="6">
        <f t="shared" si="8"/>
        <v>-0.62000000000000455</v>
      </c>
      <c r="Q6">
        <v>0.6</v>
      </c>
      <c r="R6">
        <f t="shared" si="5"/>
        <v>132.91999999999999</v>
      </c>
      <c r="S6">
        <f t="shared" si="6"/>
        <v>59</v>
      </c>
      <c r="V6">
        <v>1</v>
      </c>
      <c r="W6">
        <f t="shared" si="7"/>
        <v>47</v>
      </c>
      <c r="X6">
        <f t="shared" si="9"/>
        <v>1.3100000000000001E-2</v>
      </c>
      <c r="Y6">
        <f>基准卡牌配置!AD6</f>
        <v>1.04</v>
      </c>
      <c r="Z6">
        <f>基准卡牌配置!AE6</f>
        <v>15</v>
      </c>
    </row>
    <row r="7" spans="1:26" x14ac:dyDescent="0.15">
      <c r="A7">
        <f>基准卡牌配置!A7</f>
        <v>10</v>
      </c>
      <c r="B7">
        <f>基准卡牌配置!B7</f>
        <v>6</v>
      </c>
      <c r="C7">
        <f>基准卡牌配置!C7</f>
        <v>500</v>
      </c>
      <c r="D7" s="4">
        <v>59</v>
      </c>
      <c r="E7">
        <v>64</v>
      </c>
      <c r="F7">
        <f>基准卡牌配置!F7</f>
        <v>0.10044999999999996</v>
      </c>
      <c r="G7">
        <f t="shared" si="0"/>
        <v>70.430000000000007</v>
      </c>
      <c r="H7" s="9">
        <v>1.2</v>
      </c>
      <c r="I7" s="4">
        <v>29</v>
      </c>
      <c r="J7" s="8">
        <f t="shared" si="1"/>
        <v>30</v>
      </c>
      <c r="K7" s="1">
        <f t="shared" si="2"/>
        <v>170.06</v>
      </c>
      <c r="L7" s="1">
        <f t="shared" si="3"/>
        <v>173.76</v>
      </c>
      <c r="M7" s="5">
        <f>基准卡牌配置!M7</f>
        <v>172.96</v>
      </c>
      <c r="N7" s="1">
        <f t="shared" si="4"/>
        <v>80.98</v>
      </c>
      <c r="O7" s="5">
        <f>基准卡牌配置!O7</f>
        <v>60.82</v>
      </c>
      <c r="P7" s="6">
        <f t="shared" si="8"/>
        <v>-0.79999999999998295</v>
      </c>
      <c r="Q7">
        <v>0.6</v>
      </c>
      <c r="R7">
        <f t="shared" si="5"/>
        <v>184.95</v>
      </c>
      <c r="S7">
        <f t="shared" si="6"/>
        <v>85</v>
      </c>
      <c r="V7">
        <v>1</v>
      </c>
      <c r="W7">
        <f t="shared" si="7"/>
        <v>59</v>
      </c>
      <c r="X7">
        <f t="shared" si="9"/>
        <v>1.6400000000000001E-2</v>
      </c>
      <c r="Y7">
        <f>基准卡牌配置!AD7</f>
        <v>1.07</v>
      </c>
      <c r="Z7">
        <f>基准卡牌配置!AE7</f>
        <v>15</v>
      </c>
    </row>
    <row r="8" spans="1:26" x14ac:dyDescent="0.15">
      <c r="A8">
        <f>基准卡牌配置!A8</f>
        <v>13</v>
      </c>
      <c r="B8">
        <f>基准卡牌配置!B8</f>
        <v>7</v>
      </c>
      <c r="C8">
        <f>基准卡牌配置!C8</f>
        <v>650</v>
      </c>
      <c r="D8" s="4">
        <v>77</v>
      </c>
      <c r="E8">
        <v>78</v>
      </c>
      <c r="F8">
        <f>基准卡牌配置!F8</f>
        <v>0.10059999999999994</v>
      </c>
      <c r="G8">
        <f t="shared" si="0"/>
        <v>85.85</v>
      </c>
      <c r="H8" s="9">
        <v>1.2</v>
      </c>
      <c r="I8" s="4">
        <v>36</v>
      </c>
      <c r="J8" s="8">
        <f t="shared" si="1"/>
        <v>39</v>
      </c>
      <c r="K8" s="1">
        <f t="shared" si="2"/>
        <v>209.92</v>
      </c>
      <c r="L8" s="1">
        <f t="shared" si="3"/>
        <v>217.27</v>
      </c>
      <c r="M8" s="5">
        <f>基准卡牌配置!M8</f>
        <v>216.22</v>
      </c>
      <c r="N8" s="1">
        <f t="shared" si="4"/>
        <v>99.96</v>
      </c>
      <c r="O8" s="5">
        <f>基准卡牌配置!O8</f>
        <v>76.040000000000006</v>
      </c>
      <c r="P8" s="6">
        <f t="shared" si="8"/>
        <v>-1.0500000000000114</v>
      </c>
      <c r="Q8">
        <v>0.6</v>
      </c>
      <c r="R8">
        <f t="shared" si="5"/>
        <v>227.87</v>
      </c>
      <c r="S8">
        <f t="shared" si="6"/>
        <v>103</v>
      </c>
      <c r="V8">
        <v>1</v>
      </c>
      <c r="W8">
        <f t="shared" si="7"/>
        <v>77</v>
      </c>
      <c r="X8">
        <f t="shared" si="9"/>
        <v>2.1399999999999999E-2</v>
      </c>
      <c r="Y8">
        <f>基准卡牌配置!AD8</f>
        <v>1.1000000000000001</v>
      </c>
      <c r="Z8">
        <f>基准卡牌配置!AE8</f>
        <v>20</v>
      </c>
    </row>
    <row r="9" spans="1:26" x14ac:dyDescent="0.15">
      <c r="A9">
        <f>基准卡牌配置!A9</f>
        <v>17</v>
      </c>
      <c r="B9">
        <f>基准卡牌配置!B9</f>
        <v>8</v>
      </c>
      <c r="C9">
        <f>基准卡牌配置!C9</f>
        <v>850</v>
      </c>
      <c r="D9" s="4">
        <v>146</v>
      </c>
      <c r="E9">
        <v>94</v>
      </c>
      <c r="F9">
        <f>基准卡牌配置!F9</f>
        <v>0.10079999999999992</v>
      </c>
      <c r="G9">
        <f t="shared" si="0"/>
        <v>103.48</v>
      </c>
      <c r="H9" s="9">
        <v>1.2</v>
      </c>
      <c r="I9" s="4">
        <v>44</v>
      </c>
      <c r="J9" s="8">
        <f t="shared" si="1"/>
        <v>73</v>
      </c>
      <c r="K9" s="1">
        <f t="shared" si="2"/>
        <v>272.06</v>
      </c>
      <c r="L9" s="1">
        <f t="shared" si="3"/>
        <v>312.39</v>
      </c>
      <c r="M9" s="5">
        <f>基准卡牌配置!M9</f>
        <v>311.91000000000003</v>
      </c>
      <c r="N9" s="1">
        <f t="shared" si="4"/>
        <v>129.55000000000001</v>
      </c>
      <c r="O9" s="5">
        <f>基准卡牌配置!O9</f>
        <v>96.33</v>
      </c>
      <c r="P9" s="6">
        <f t="shared" si="8"/>
        <v>-0.47999999999996135</v>
      </c>
      <c r="Q9">
        <v>0.6</v>
      </c>
      <c r="R9">
        <f t="shared" si="5"/>
        <v>300.66000000000003</v>
      </c>
      <c r="S9">
        <f t="shared" si="6"/>
        <v>124</v>
      </c>
      <c r="V9">
        <v>1</v>
      </c>
      <c r="W9">
        <f t="shared" si="7"/>
        <v>146</v>
      </c>
      <c r="X9">
        <f t="shared" si="9"/>
        <v>4.0599999999999997E-2</v>
      </c>
      <c r="Y9">
        <f>基准卡牌配置!AD9</f>
        <v>1.1400000000000001</v>
      </c>
      <c r="Z9">
        <f>基准卡牌配置!AE9</f>
        <v>20</v>
      </c>
    </row>
    <row r="10" spans="1:26" x14ac:dyDescent="0.15">
      <c r="A10">
        <f>基准卡牌配置!A10</f>
        <v>21</v>
      </c>
      <c r="B10">
        <f>基准卡牌配置!B10</f>
        <v>9</v>
      </c>
      <c r="C10">
        <f>基准卡牌配置!C10</f>
        <v>1050</v>
      </c>
      <c r="D10" s="4">
        <v>180</v>
      </c>
      <c r="E10">
        <v>112</v>
      </c>
      <c r="F10">
        <f>基准卡牌配置!F10</f>
        <v>0.1009999999999999</v>
      </c>
      <c r="G10">
        <f t="shared" si="0"/>
        <v>123.31</v>
      </c>
      <c r="H10" s="9">
        <v>1.2</v>
      </c>
      <c r="I10" s="4">
        <v>53</v>
      </c>
      <c r="J10" s="8">
        <f t="shared" si="1"/>
        <v>90</v>
      </c>
      <c r="K10" s="1">
        <f t="shared" si="2"/>
        <v>327.10000000000002</v>
      </c>
      <c r="L10" s="1">
        <f t="shared" si="3"/>
        <v>378.56</v>
      </c>
      <c r="M10" s="5">
        <f>基准卡牌配置!M10</f>
        <v>377.59</v>
      </c>
      <c r="N10" s="1">
        <f t="shared" si="4"/>
        <v>155.76</v>
      </c>
      <c r="O10" s="5">
        <f>基准卡牌配置!O10</f>
        <v>116.62</v>
      </c>
      <c r="P10" s="6">
        <f t="shared" si="8"/>
        <v>-0.97000000000002728</v>
      </c>
      <c r="Q10">
        <v>0.6</v>
      </c>
      <c r="R10">
        <f t="shared" si="5"/>
        <v>361.28</v>
      </c>
      <c r="S10">
        <f t="shared" si="6"/>
        <v>148</v>
      </c>
      <c r="V10">
        <v>1</v>
      </c>
      <c r="W10">
        <f t="shared" si="7"/>
        <v>180</v>
      </c>
      <c r="X10">
        <f t="shared" si="9"/>
        <v>0.05</v>
      </c>
      <c r="Y10">
        <f>基准卡牌配置!AD10</f>
        <v>1.1800000000000002</v>
      </c>
      <c r="Z10">
        <f>基准卡牌配置!AE10</f>
        <v>20</v>
      </c>
    </row>
    <row r="11" spans="1:26" x14ac:dyDescent="0.15">
      <c r="A11">
        <f>基准卡牌配置!A11</f>
        <v>25</v>
      </c>
      <c r="B11">
        <f>基准卡牌配置!B11</f>
        <v>10</v>
      </c>
      <c r="C11">
        <f>基准卡牌配置!C11</f>
        <v>1250</v>
      </c>
      <c r="D11" s="4">
        <v>200</v>
      </c>
      <c r="E11">
        <v>132</v>
      </c>
      <c r="F11">
        <f>基准卡牌配置!F11</f>
        <v>0.10119999999999987</v>
      </c>
      <c r="G11">
        <f t="shared" si="0"/>
        <v>145.36000000000001</v>
      </c>
      <c r="H11" s="9">
        <v>1.3</v>
      </c>
      <c r="I11" s="4">
        <v>63</v>
      </c>
      <c r="J11" s="8">
        <f t="shared" si="1"/>
        <v>100</v>
      </c>
      <c r="K11" s="1">
        <f t="shared" si="2"/>
        <v>392.24</v>
      </c>
      <c r="L11" s="1">
        <f t="shared" si="3"/>
        <v>443.39</v>
      </c>
      <c r="M11" s="5">
        <f>基准卡牌配置!M11</f>
        <v>443.3</v>
      </c>
      <c r="N11" s="1">
        <f t="shared" si="4"/>
        <v>186.78</v>
      </c>
      <c r="O11" s="5">
        <f>基准卡牌配置!O11</f>
        <v>136.93</v>
      </c>
      <c r="P11" s="6">
        <f t="shared" si="8"/>
        <v>-8.9999999999974989E-2</v>
      </c>
      <c r="Q11">
        <v>0.6</v>
      </c>
      <c r="R11">
        <f t="shared" si="5"/>
        <v>434.33</v>
      </c>
      <c r="S11">
        <f t="shared" si="6"/>
        <v>189</v>
      </c>
      <c r="V11">
        <v>1</v>
      </c>
      <c r="W11">
        <f t="shared" si="7"/>
        <v>200</v>
      </c>
      <c r="X11">
        <f t="shared" si="9"/>
        <v>5.5599999999999997E-2</v>
      </c>
      <c r="Y11">
        <f>基准卡牌配置!AD11</f>
        <v>1.2200000000000002</v>
      </c>
      <c r="Z11">
        <f>基准卡牌配置!AE11</f>
        <v>25</v>
      </c>
    </row>
    <row r="12" spans="1:26" x14ac:dyDescent="0.15">
      <c r="A12">
        <f>基准卡牌配置!A12</f>
        <v>30</v>
      </c>
      <c r="B12">
        <f>基准卡牌配置!B12</f>
        <v>11</v>
      </c>
      <c r="C12">
        <f>基准卡牌配置!C12</f>
        <v>1500</v>
      </c>
      <c r="D12" s="4">
        <v>309</v>
      </c>
      <c r="E12">
        <v>154</v>
      </c>
      <c r="F12">
        <f>基准卡牌配置!F12</f>
        <v>0.10144999999999985</v>
      </c>
      <c r="G12">
        <f t="shared" si="0"/>
        <v>169.62</v>
      </c>
      <c r="H12" s="9">
        <v>1.3</v>
      </c>
      <c r="I12" s="4">
        <v>74</v>
      </c>
      <c r="J12" s="8">
        <f t="shared" si="1"/>
        <v>155</v>
      </c>
      <c r="K12" s="1">
        <f t="shared" si="2"/>
        <v>485.18</v>
      </c>
      <c r="L12" s="1">
        <f t="shared" si="3"/>
        <v>589.52</v>
      </c>
      <c r="M12" s="5">
        <f>基准卡牌配置!M12</f>
        <v>589.45000000000005</v>
      </c>
      <c r="N12" s="1">
        <f t="shared" si="4"/>
        <v>231.04</v>
      </c>
      <c r="O12" s="5">
        <f>基准卡牌配置!O12</f>
        <v>162.32</v>
      </c>
      <c r="P12" s="6">
        <f t="shared" si="8"/>
        <v>-6.9999999999936335E-2</v>
      </c>
      <c r="Q12">
        <v>0.6</v>
      </c>
      <c r="R12">
        <f t="shared" si="5"/>
        <v>545.13</v>
      </c>
      <c r="S12">
        <f t="shared" si="6"/>
        <v>221</v>
      </c>
      <c r="V12">
        <v>1</v>
      </c>
      <c r="W12">
        <f t="shared" si="7"/>
        <v>309</v>
      </c>
      <c r="X12">
        <f t="shared" si="9"/>
        <v>8.5800000000000001E-2</v>
      </c>
      <c r="Y12">
        <f>基准卡牌配置!AD12</f>
        <v>1.2700000000000002</v>
      </c>
      <c r="Z12">
        <f>基准卡牌配置!AE12</f>
        <v>25</v>
      </c>
    </row>
    <row r="13" spans="1:26" x14ac:dyDescent="0.15">
      <c r="A13">
        <f>基准卡牌配置!A13</f>
        <v>35</v>
      </c>
      <c r="B13">
        <f>基准卡牌配置!B13</f>
        <v>12</v>
      </c>
      <c r="C13">
        <f>基准卡牌配置!C13</f>
        <v>1750</v>
      </c>
      <c r="D13" s="4">
        <v>357</v>
      </c>
      <c r="E13">
        <v>178</v>
      </c>
      <c r="F13">
        <f>基准卡牌配置!F13</f>
        <v>0.10169999999999982</v>
      </c>
      <c r="G13">
        <f t="shared" si="0"/>
        <v>196.1</v>
      </c>
      <c r="H13" s="9">
        <v>1.3</v>
      </c>
      <c r="I13" s="4">
        <v>86</v>
      </c>
      <c r="J13" s="8">
        <f t="shared" si="1"/>
        <v>179</v>
      </c>
      <c r="K13" s="1">
        <f t="shared" si="2"/>
        <v>561.41</v>
      </c>
      <c r="L13" s="1">
        <f t="shared" si="3"/>
        <v>681.78</v>
      </c>
      <c r="M13" s="5">
        <f>基准卡牌配置!M13</f>
        <v>681.61</v>
      </c>
      <c r="N13" s="1">
        <f t="shared" si="4"/>
        <v>267.33999999999997</v>
      </c>
      <c r="O13" s="5">
        <f>基准卡牌配置!O13</f>
        <v>187.72</v>
      </c>
      <c r="P13" s="6">
        <f t="shared" si="8"/>
        <v>-0.16999999999995907</v>
      </c>
      <c r="Q13">
        <v>0.6</v>
      </c>
      <c r="R13">
        <f t="shared" si="5"/>
        <v>630.03</v>
      </c>
      <c r="S13">
        <f t="shared" si="6"/>
        <v>255</v>
      </c>
      <c r="V13">
        <v>1</v>
      </c>
      <c r="W13">
        <f t="shared" si="7"/>
        <v>357</v>
      </c>
      <c r="X13">
        <f t="shared" si="9"/>
        <v>9.9199999999999997E-2</v>
      </c>
      <c r="Y13">
        <f>基准卡牌配置!AD13</f>
        <v>1.3200000000000003</v>
      </c>
      <c r="Z13">
        <f>基准卡牌配置!AE13</f>
        <v>30</v>
      </c>
    </row>
    <row r="14" spans="1:26" x14ac:dyDescent="0.15">
      <c r="A14">
        <f>基准卡牌配置!A14</f>
        <v>41</v>
      </c>
      <c r="B14">
        <f>基准卡牌配置!B14</f>
        <v>13</v>
      </c>
      <c r="C14">
        <f>基准卡牌配置!C14</f>
        <v>2050</v>
      </c>
      <c r="D14" s="4">
        <v>419</v>
      </c>
      <c r="E14">
        <v>205</v>
      </c>
      <c r="F14">
        <f>基准卡牌配置!F14</f>
        <v>0.10199999999999979</v>
      </c>
      <c r="G14">
        <f t="shared" si="0"/>
        <v>225.91</v>
      </c>
      <c r="H14" s="9">
        <v>1.3</v>
      </c>
      <c r="I14" s="4">
        <v>99</v>
      </c>
      <c r="J14" s="8">
        <f t="shared" si="1"/>
        <v>210</v>
      </c>
      <c r="K14" s="1">
        <f t="shared" si="2"/>
        <v>649.32000000000005</v>
      </c>
      <c r="L14" s="1">
        <f t="shared" si="3"/>
        <v>792.61</v>
      </c>
      <c r="M14" s="5">
        <f>基准卡牌配置!M14</f>
        <v>792.23</v>
      </c>
      <c r="N14" s="1">
        <f t="shared" si="4"/>
        <v>309.2</v>
      </c>
      <c r="O14" s="5">
        <f>基准卡牌配置!O14</f>
        <v>218.21</v>
      </c>
      <c r="P14" s="6">
        <f t="shared" si="8"/>
        <v>-0.37999999999999545</v>
      </c>
      <c r="Q14">
        <v>0.6</v>
      </c>
      <c r="R14">
        <f t="shared" si="5"/>
        <v>729.59</v>
      </c>
      <c r="S14">
        <f t="shared" si="6"/>
        <v>294</v>
      </c>
      <c r="V14">
        <v>1</v>
      </c>
      <c r="W14">
        <f t="shared" si="7"/>
        <v>419</v>
      </c>
      <c r="X14">
        <f t="shared" si="9"/>
        <v>0.1164</v>
      </c>
      <c r="Y14">
        <f>基准卡牌配置!AD14</f>
        <v>1.3800000000000003</v>
      </c>
      <c r="Z14">
        <f>基准卡牌配置!AE14</f>
        <v>35</v>
      </c>
    </row>
    <row r="15" spans="1:26" x14ac:dyDescent="0.15">
      <c r="A15">
        <f>基准卡牌配置!A15</f>
        <v>48</v>
      </c>
      <c r="B15">
        <f>基准卡牌配置!B15</f>
        <v>14</v>
      </c>
      <c r="C15">
        <f>基准卡牌配置!C15</f>
        <v>2400</v>
      </c>
      <c r="D15" s="4">
        <v>600</v>
      </c>
      <c r="E15">
        <v>235</v>
      </c>
      <c r="F15">
        <f>基准卡牌配置!F15</f>
        <v>0.10234999999999975</v>
      </c>
      <c r="G15">
        <f t="shared" si="0"/>
        <v>259.05</v>
      </c>
      <c r="H15" s="9">
        <v>1.3</v>
      </c>
      <c r="I15" s="4">
        <v>114</v>
      </c>
      <c r="J15" s="8">
        <f t="shared" si="1"/>
        <v>300</v>
      </c>
      <c r="K15" s="1">
        <f t="shared" si="2"/>
        <v>786.68</v>
      </c>
      <c r="L15" s="1">
        <f t="shared" si="3"/>
        <v>1021.85</v>
      </c>
      <c r="M15" s="5">
        <f>基准卡牌配置!M15</f>
        <v>1021.31</v>
      </c>
      <c r="N15" s="1">
        <f t="shared" si="4"/>
        <v>374.61</v>
      </c>
      <c r="O15" s="5">
        <f>基准卡牌配置!O15</f>
        <v>253.8</v>
      </c>
      <c r="P15" s="6">
        <f t="shared" si="8"/>
        <v>-0.54000000000007731</v>
      </c>
      <c r="Q15">
        <v>0.6</v>
      </c>
      <c r="R15">
        <f t="shared" si="5"/>
        <v>895.82</v>
      </c>
      <c r="S15">
        <f t="shared" si="6"/>
        <v>337</v>
      </c>
      <c r="V15">
        <v>1</v>
      </c>
      <c r="W15">
        <f t="shared" si="7"/>
        <v>600</v>
      </c>
      <c r="X15">
        <f t="shared" si="9"/>
        <v>0.16669999999999999</v>
      </c>
      <c r="Y15">
        <f>基准卡牌配置!AD15</f>
        <v>1.4500000000000004</v>
      </c>
      <c r="Z15">
        <f>基准卡牌配置!AE15</f>
        <v>45</v>
      </c>
    </row>
    <row r="16" spans="1:26" x14ac:dyDescent="0.15">
      <c r="A16">
        <f>基准卡牌配置!A16</f>
        <v>57</v>
      </c>
      <c r="B16">
        <f>基准卡牌配置!B16</f>
        <v>15</v>
      </c>
      <c r="C16">
        <f>基准卡牌配置!C16</f>
        <v>2850</v>
      </c>
      <c r="D16" s="4">
        <v>708</v>
      </c>
      <c r="E16">
        <v>268</v>
      </c>
      <c r="F16">
        <f>基准卡牌配置!F16</f>
        <v>0.1027999999999997</v>
      </c>
      <c r="G16">
        <f t="shared" si="0"/>
        <v>295.55</v>
      </c>
      <c r="H16" s="9">
        <v>1.4</v>
      </c>
      <c r="I16" s="4">
        <v>131</v>
      </c>
      <c r="J16" s="8">
        <f t="shared" si="1"/>
        <v>354</v>
      </c>
      <c r="K16" s="1">
        <f t="shared" si="2"/>
        <v>927.72</v>
      </c>
      <c r="L16" s="1">
        <f t="shared" si="3"/>
        <v>1205.3399999999999</v>
      </c>
      <c r="M16" s="5">
        <f>基准卡牌配置!M16</f>
        <v>1205.32</v>
      </c>
      <c r="N16" s="1">
        <f t="shared" si="4"/>
        <v>441.77</v>
      </c>
      <c r="O16" s="5">
        <f>基准卡牌配置!O16</f>
        <v>299.58999999999997</v>
      </c>
      <c r="P16" s="6">
        <f t="shared" si="8"/>
        <v>-1.999999999998181E-2</v>
      </c>
      <c r="Q16">
        <v>0.6</v>
      </c>
      <c r="R16">
        <f t="shared" si="5"/>
        <v>1063.32</v>
      </c>
      <c r="S16">
        <f t="shared" si="6"/>
        <v>414</v>
      </c>
      <c r="V16">
        <v>1</v>
      </c>
      <c r="W16">
        <f t="shared" si="7"/>
        <v>708</v>
      </c>
      <c r="X16">
        <f t="shared" si="9"/>
        <v>0.19670000000000001</v>
      </c>
      <c r="Y16">
        <f>基准卡牌配置!AD16</f>
        <v>1.5400000000000005</v>
      </c>
      <c r="Z16">
        <f>基准卡牌配置!AE16</f>
        <v>50</v>
      </c>
    </row>
    <row r="17" spans="1:26" x14ac:dyDescent="0.15">
      <c r="A17">
        <f>基准卡牌配置!A17</f>
        <v>67</v>
      </c>
      <c r="B17">
        <f>基准卡牌配置!B17</f>
        <v>16</v>
      </c>
      <c r="C17">
        <f>基准卡牌配置!C17</f>
        <v>3350</v>
      </c>
      <c r="D17" s="4">
        <v>992</v>
      </c>
      <c r="E17">
        <v>305</v>
      </c>
      <c r="F17">
        <f>基准卡牌配置!F17</f>
        <v>0.10329999999999964</v>
      </c>
      <c r="G17">
        <f t="shared" si="0"/>
        <v>336.51</v>
      </c>
      <c r="H17" s="9">
        <v>1.4</v>
      </c>
      <c r="I17" s="4">
        <v>150</v>
      </c>
      <c r="J17" s="8">
        <f t="shared" si="1"/>
        <v>496</v>
      </c>
      <c r="K17" s="1">
        <f t="shared" si="2"/>
        <v>1122.53</v>
      </c>
      <c r="L17" s="1">
        <f t="shared" si="3"/>
        <v>1548.67</v>
      </c>
      <c r="M17" s="5">
        <f>基准卡牌配置!M17</f>
        <v>1547.85</v>
      </c>
      <c r="N17" s="1">
        <f t="shared" si="4"/>
        <v>534.54</v>
      </c>
      <c r="O17" s="5">
        <f>基准卡牌配置!O17</f>
        <v>350.51</v>
      </c>
      <c r="P17" s="6">
        <f t="shared" si="8"/>
        <v>-0.82000000000016371</v>
      </c>
      <c r="Q17">
        <v>0.6</v>
      </c>
      <c r="R17">
        <f t="shared" si="5"/>
        <v>1303.6199999999999</v>
      </c>
      <c r="S17">
        <f t="shared" si="6"/>
        <v>471</v>
      </c>
      <c r="V17">
        <v>1</v>
      </c>
      <c r="W17">
        <f t="shared" si="7"/>
        <v>992</v>
      </c>
      <c r="X17">
        <f t="shared" si="9"/>
        <v>0.27560000000000001</v>
      </c>
      <c r="Y17">
        <f>基准卡牌配置!AD17</f>
        <v>1.6400000000000006</v>
      </c>
      <c r="Z17">
        <f>基准卡牌配置!AE17</f>
        <v>55</v>
      </c>
    </row>
    <row r="18" spans="1:26" x14ac:dyDescent="0.15">
      <c r="A18">
        <f>基准卡牌配置!A18</f>
        <v>78</v>
      </c>
      <c r="B18">
        <f>基准卡牌配置!B18</f>
        <v>17</v>
      </c>
      <c r="C18">
        <f>基准卡牌配置!C18</f>
        <v>3900</v>
      </c>
      <c r="D18" s="4">
        <v>1165</v>
      </c>
      <c r="E18">
        <v>346</v>
      </c>
      <c r="F18">
        <f>基准卡牌配置!F18</f>
        <v>0.10384999999999958</v>
      </c>
      <c r="G18">
        <f t="shared" si="0"/>
        <v>381.93</v>
      </c>
      <c r="H18" s="9">
        <v>1.4</v>
      </c>
      <c r="I18" s="4">
        <v>171</v>
      </c>
      <c r="J18" s="8">
        <f t="shared" si="1"/>
        <v>583</v>
      </c>
      <c r="K18" s="1">
        <f t="shared" si="2"/>
        <v>1289.1500000000001</v>
      </c>
      <c r="L18" s="1">
        <f t="shared" si="3"/>
        <v>1795.71</v>
      </c>
      <c r="M18" s="5">
        <f>基准卡牌配置!M18</f>
        <v>1794.89</v>
      </c>
      <c r="N18" s="1">
        <f t="shared" si="4"/>
        <v>613.88</v>
      </c>
      <c r="O18" s="5">
        <f>基准卡牌配置!O18</f>
        <v>406.56</v>
      </c>
      <c r="P18" s="6">
        <f t="shared" si="8"/>
        <v>-0.81999999999993634</v>
      </c>
      <c r="Q18">
        <v>0.6</v>
      </c>
      <c r="R18">
        <f t="shared" si="5"/>
        <v>1499.63</v>
      </c>
      <c r="S18">
        <f t="shared" si="6"/>
        <v>535</v>
      </c>
      <c r="V18">
        <v>1</v>
      </c>
      <c r="W18">
        <f t="shared" si="7"/>
        <v>1165</v>
      </c>
      <c r="X18">
        <f t="shared" si="9"/>
        <v>0.3236</v>
      </c>
      <c r="Y18">
        <f>基准卡牌配置!AD18</f>
        <v>1.7500000000000007</v>
      </c>
      <c r="Z18">
        <f>基准卡牌配置!AE18</f>
        <v>65</v>
      </c>
    </row>
    <row r="19" spans="1:26" x14ac:dyDescent="0.15">
      <c r="A19">
        <f>基准卡牌配置!A19</f>
        <v>91</v>
      </c>
      <c r="B19">
        <f>基准卡牌配置!B19</f>
        <v>18</v>
      </c>
      <c r="C19">
        <f>基准卡牌配置!C19</f>
        <v>4550</v>
      </c>
      <c r="D19" s="4">
        <v>1374</v>
      </c>
      <c r="E19">
        <v>392</v>
      </c>
      <c r="F19">
        <f>基准卡牌配置!F19</f>
        <v>0.10449999999999951</v>
      </c>
      <c r="G19">
        <f t="shared" si="0"/>
        <v>432.96</v>
      </c>
      <c r="H19" s="9">
        <v>1.4</v>
      </c>
      <c r="I19" s="12">
        <v>195</v>
      </c>
      <c r="J19" s="8">
        <f t="shared" si="1"/>
        <v>687</v>
      </c>
      <c r="K19" s="1">
        <f t="shared" si="2"/>
        <v>1481.28</v>
      </c>
      <c r="L19" s="1">
        <f t="shared" si="3"/>
        <v>2086.92</v>
      </c>
      <c r="M19" s="5">
        <f>基准卡牌配置!M19</f>
        <v>2086.9699999999998</v>
      </c>
      <c r="N19" s="1">
        <f t="shared" si="4"/>
        <v>705.37</v>
      </c>
      <c r="O19" s="5">
        <f>基准卡牌配置!O19</f>
        <v>472.87</v>
      </c>
      <c r="P19" s="6">
        <f t="shared" si="8"/>
        <v>4.9999999999727152E-2</v>
      </c>
      <c r="Q19">
        <v>0.6</v>
      </c>
      <c r="R19">
        <f t="shared" si="5"/>
        <v>1726.1</v>
      </c>
      <c r="S19">
        <f t="shared" si="6"/>
        <v>606</v>
      </c>
      <c r="V19">
        <v>1</v>
      </c>
      <c r="W19">
        <f t="shared" si="7"/>
        <v>1374</v>
      </c>
      <c r="X19">
        <f t="shared" si="9"/>
        <v>0.38169999999999998</v>
      </c>
      <c r="Y19">
        <f>基准卡牌配置!AD19</f>
        <v>1.8800000000000008</v>
      </c>
      <c r="Z19">
        <f>基准卡牌配置!AE19</f>
        <v>95</v>
      </c>
    </row>
    <row r="20" spans="1:26" x14ac:dyDescent="0.15">
      <c r="A20">
        <f>基准卡牌配置!A20</f>
        <v>110</v>
      </c>
      <c r="B20">
        <f>基准卡牌配置!B20</f>
        <v>19</v>
      </c>
      <c r="C20">
        <f>基准卡牌配置!C20</f>
        <v>5500</v>
      </c>
      <c r="D20" s="4">
        <v>1954</v>
      </c>
      <c r="E20">
        <v>443</v>
      </c>
      <c r="F20">
        <f>基准卡牌配置!F20</f>
        <v>0.10544999999999941</v>
      </c>
      <c r="G20">
        <f t="shared" si="0"/>
        <v>489.71</v>
      </c>
      <c r="H20" s="9">
        <v>1.4</v>
      </c>
      <c r="I20" s="12">
        <v>221</v>
      </c>
      <c r="J20" s="8">
        <f t="shared" si="1"/>
        <v>977</v>
      </c>
      <c r="K20" s="1">
        <f t="shared" si="2"/>
        <v>1816.02</v>
      </c>
      <c r="L20" s="1">
        <f t="shared" si="3"/>
        <v>2738.19</v>
      </c>
      <c r="M20" s="5">
        <f>基准卡牌配置!M20</f>
        <v>2738.05</v>
      </c>
      <c r="N20" s="1">
        <f t="shared" si="4"/>
        <v>864.77</v>
      </c>
      <c r="O20" s="5">
        <f>基准卡牌配置!O20</f>
        <v>569.91</v>
      </c>
      <c r="P20" s="6">
        <f t="shared" si="8"/>
        <v>-0.13999999999987267</v>
      </c>
      <c r="Q20">
        <v>0.6</v>
      </c>
      <c r="R20">
        <f t="shared" si="5"/>
        <v>2152.3000000000002</v>
      </c>
      <c r="S20">
        <f t="shared" si="6"/>
        <v>686</v>
      </c>
      <c r="V20">
        <v>1</v>
      </c>
      <c r="W20">
        <f t="shared" si="7"/>
        <v>1954</v>
      </c>
      <c r="X20">
        <f t="shared" si="9"/>
        <v>0.54279999999999995</v>
      </c>
      <c r="Y20">
        <f>基准卡牌配置!AD20</f>
        <v>2.0699999999999994</v>
      </c>
      <c r="Z20">
        <f>基准卡牌配置!AE20</f>
        <v>160</v>
      </c>
    </row>
    <row r="21" spans="1:26" x14ac:dyDescent="0.15">
      <c r="A21">
        <f>基准卡牌配置!A21</f>
        <v>142</v>
      </c>
      <c r="B21">
        <f>基准卡牌配置!B21</f>
        <v>20</v>
      </c>
      <c r="C21">
        <f>基准卡牌配置!C21</f>
        <v>7100</v>
      </c>
      <c r="D21" s="4">
        <v>2547</v>
      </c>
      <c r="E21">
        <v>550</v>
      </c>
      <c r="F21">
        <f>基准卡牌配置!F21</f>
        <v>0.10704999999999923</v>
      </c>
      <c r="G21">
        <f t="shared" si="0"/>
        <v>608.88</v>
      </c>
      <c r="H21" s="9">
        <v>1.5</v>
      </c>
      <c r="I21" s="12">
        <v>250</v>
      </c>
      <c r="J21" s="8">
        <f>ROUND(D21*0.5,0)</f>
        <v>1274</v>
      </c>
      <c r="K21" s="1">
        <f t="shared" ref="K21" si="10">ROUND(N21*2*(1+0.05),2)</f>
        <v>2307.33</v>
      </c>
      <c r="L21" s="1">
        <f t="shared" si="3"/>
        <v>3521.89</v>
      </c>
      <c r="M21" s="5">
        <f>基准卡牌配置!M21</f>
        <v>3521.88</v>
      </c>
      <c r="N21" s="1">
        <f t="shared" si="4"/>
        <v>1098.73</v>
      </c>
      <c r="O21" s="5">
        <f>基准卡牌配置!O21</f>
        <v>733.66</v>
      </c>
      <c r="P21" s="6">
        <f t="shared" si="8"/>
        <v>-9.9999999997635314E-3</v>
      </c>
      <c r="Q21">
        <v>0.6</v>
      </c>
      <c r="R21">
        <f t="shared" si="5"/>
        <v>2796.2</v>
      </c>
      <c r="S21">
        <f t="shared" si="6"/>
        <v>913</v>
      </c>
      <c r="V21">
        <v>1</v>
      </c>
      <c r="W21">
        <f t="shared" si="7"/>
        <v>2547</v>
      </c>
      <c r="X21">
        <f t="shared" si="9"/>
        <v>0.70750000000000002</v>
      </c>
      <c r="Y21">
        <f>基准卡牌配置!AD21</f>
        <v>2.3899999999999926</v>
      </c>
      <c r="Z21">
        <f>基准卡牌配置!AE21</f>
        <v>235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3375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ROUND(I21+(I21-I20)*1.3,0)</f>
        <v>288</v>
      </c>
      <c r="J22" s="8">
        <f t="shared" ref="J22:J26" si="11">ROUND(D22*0.5,0)</f>
        <v>1688</v>
      </c>
      <c r="K22" s="1">
        <f t="shared" ref="K22:K26" si="12">ROUND(N22*2*(1+0.05),2)</f>
        <v>3068.06</v>
      </c>
      <c r="L22" s="1">
        <f t="shared" ref="L22:L26" si="13">ROUND(K22*Q22+(1-Q22)*N22+2/3*(D22),2)</f>
        <v>4675.2299999999996</v>
      </c>
      <c r="M22" s="5">
        <f>基准卡牌配置!M22</f>
        <v>4674.3500000000004</v>
      </c>
      <c r="N22" s="1">
        <f t="shared" si="4"/>
        <v>1460.98</v>
      </c>
      <c r="O22" s="5">
        <f>基准卡牌配置!O22</f>
        <v>974.91</v>
      </c>
      <c r="P22" s="6">
        <f t="shared" si="8"/>
        <v>-0.87999999999919964</v>
      </c>
      <c r="Q22">
        <v>0.6</v>
      </c>
      <c r="R22">
        <f t="shared" ref="R22:R26" si="14">ROUND((1+H22)*G22+J22,2)</f>
        <v>3806.95</v>
      </c>
      <c r="S22">
        <f t="shared" ref="S22:S26" si="15">ROUND(G22*H22,0)</f>
        <v>1271</v>
      </c>
      <c r="V22">
        <v>1</v>
      </c>
      <c r="W22">
        <f t="shared" si="7"/>
        <v>3375</v>
      </c>
      <c r="X22">
        <f t="shared" ref="X22:X26" si="16">ROUND(W22/3600,4)</f>
        <v>0.9375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5167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7">ROUND(I22+(I22-I21)*1.3,0)</f>
        <v>337</v>
      </c>
      <c r="J23" s="8">
        <f t="shared" si="11"/>
        <v>2584</v>
      </c>
      <c r="K23" s="1">
        <f t="shared" si="12"/>
        <v>4290.24</v>
      </c>
      <c r="L23" s="1">
        <f t="shared" si="13"/>
        <v>6836</v>
      </c>
      <c r="M23" s="5">
        <f>基准卡牌配置!M23</f>
        <v>6835.8</v>
      </c>
      <c r="N23" s="1">
        <f t="shared" si="4"/>
        <v>2042.97</v>
      </c>
      <c r="O23" s="5">
        <f>基准卡牌配置!O23</f>
        <v>1320.36</v>
      </c>
      <c r="P23" s="6">
        <f t="shared" si="8"/>
        <v>-0.1999999999998181</v>
      </c>
      <c r="Q23">
        <v>0.6</v>
      </c>
      <c r="R23">
        <f t="shared" si="14"/>
        <v>5454.9</v>
      </c>
      <c r="S23">
        <f t="shared" si="15"/>
        <v>1723</v>
      </c>
      <c r="V23">
        <v>1</v>
      </c>
      <c r="W23">
        <f t="shared" si="7"/>
        <v>5167</v>
      </c>
      <c r="X23">
        <f t="shared" si="16"/>
        <v>1.4353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7078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7"/>
        <v>401</v>
      </c>
      <c r="J24" s="8">
        <f t="shared" si="11"/>
        <v>3539</v>
      </c>
      <c r="K24" s="1">
        <f t="shared" si="12"/>
        <v>5776.22</v>
      </c>
      <c r="L24" s="1">
        <f t="shared" si="13"/>
        <v>9284.6299999999992</v>
      </c>
      <c r="M24" s="5">
        <f>基准卡牌配置!M24</f>
        <v>9284.0499999999993</v>
      </c>
      <c r="N24" s="1">
        <f t="shared" si="4"/>
        <v>2750.58</v>
      </c>
      <c r="O24" s="5">
        <f>基准卡牌配置!O24</f>
        <v>1797.62</v>
      </c>
      <c r="P24" s="6">
        <f t="shared" si="8"/>
        <v>-0.57999999999992724</v>
      </c>
      <c r="Q24">
        <v>0.6</v>
      </c>
      <c r="R24">
        <f t="shared" si="14"/>
        <v>7449.73</v>
      </c>
      <c r="S24">
        <f t="shared" si="15"/>
        <v>2346</v>
      </c>
      <c r="V24">
        <v>1</v>
      </c>
      <c r="W24">
        <f t="shared" si="7"/>
        <v>7078</v>
      </c>
      <c r="X24">
        <f t="shared" si="16"/>
        <v>1.9661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9384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7"/>
        <v>484</v>
      </c>
      <c r="J25" s="8">
        <f t="shared" si="11"/>
        <v>4692</v>
      </c>
      <c r="K25" s="1">
        <f t="shared" si="12"/>
        <v>7780.61</v>
      </c>
      <c r="L25" s="1">
        <f t="shared" si="13"/>
        <v>12406.39</v>
      </c>
      <c r="M25" s="5">
        <f>基准卡牌配置!M25</f>
        <v>12405.72</v>
      </c>
      <c r="N25" s="1">
        <f t="shared" si="4"/>
        <v>3705.05</v>
      </c>
      <c r="O25" s="5">
        <f>基准卡牌配置!O25</f>
        <v>2409.4699999999998</v>
      </c>
      <c r="P25" s="6">
        <f t="shared" si="8"/>
        <v>-0.67000000000007276</v>
      </c>
      <c r="Q25">
        <v>0.6</v>
      </c>
      <c r="R25">
        <f t="shared" si="14"/>
        <v>10147.16</v>
      </c>
      <c r="S25">
        <f t="shared" si="15"/>
        <v>3357</v>
      </c>
      <c r="V25">
        <v>1</v>
      </c>
      <c r="W25">
        <f t="shared" si="7"/>
        <v>9384</v>
      </c>
      <c r="X25">
        <f t="shared" si="16"/>
        <v>2.6067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12458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7"/>
        <v>592</v>
      </c>
      <c r="J26" s="8">
        <f t="shared" si="11"/>
        <v>6229</v>
      </c>
      <c r="K26" s="1">
        <f t="shared" si="12"/>
        <v>10267.93</v>
      </c>
      <c r="L26" s="1">
        <f t="shared" si="13"/>
        <v>16421.89</v>
      </c>
      <c r="M26" s="5">
        <f>基准卡牌配置!M26</f>
        <v>16421.150000000001</v>
      </c>
      <c r="N26" s="1">
        <f t="shared" si="4"/>
        <v>4889.49</v>
      </c>
      <c r="O26" s="5">
        <f>基准卡牌配置!O26</f>
        <v>3201.9</v>
      </c>
      <c r="P26" s="6">
        <f t="shared" si="8"/>
        <v>-0.73999999999796273</v>
      </c>
      <c r="Q26">
        <v>0.6</v>
      </c>
      <c r="R26">
        <f t="shared" si="14"/>
        <v>13484.48</v>
      </c>
      <c r="S26">
        <f t="shared" si="15"/>
        <v>4465</v>
      </c>
      <c r="V26">
        <v>1</v>
      </c>
      <c r="W26">
        <f t="shared" si="7"/>
        <v>12458</v>
      </c>
      <c r="X26">
        <f t="shared" si="16"/>
        <v>3.4605999999999999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6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6" width="9" style="9"/>
    <col min="9" max="9" width="6.625" style="4" customWidth="1"/>
    <col min="10" max="10" width="9.375" style="7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s="9" t="s">
        <v>0</v>
      </c>
      <c r="G1" t="s">
        <v>21</v>
      </c>
      <c r="H1" t="s">
        <v>22</v>
      </c>
      <c r="I1" s="4" t="s">
        <v>13</v>
      </c>
      <c r="J1" s="7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7">
        <v>35</v>
      </c>
      <c r="E2" s="9">
        <v>14</v>
      </c>
      <c r="F2" s="9">
        <v>0</v>
      </c>
      <c r="G2">
        <f t="shared" ref="G2:G26" si="0">ROUND(E2*(1-F2)+E2*2*F2,2)</f>
        <v>14</v>
      </c>
      <c r="H2">
        <f>卡牌时间战力!J2</f>
        <v>1</v>
      </c>
      <c r="I2" s="4">
        <v>5</v>
      </c>
      <c r="J2" s="7">
        <f t="shared" ref="J2:J20" si="1">ROUND(D2*0.2,0)</f>
        <v>7</v>
      </c>
      <c r="K2" s="1">
        <f t="shared" ref="K2:K26" si="2">ROUND(N2*2*(1+0.05),2)</f>
        <v>31.5</v>
      </c>
      <c r="L2" s="1">
        <f t="shared" ref="L2:L26" si="3">ROUND(K2*Q2+(1-Q2)*N2+2/3*(D2),2)</f>
        <v>48.23</v>
      </c>
      <c r="M2" s="5">
        <f>卡牌等级战力!D2</f>
        <v>43.23</v>
      </c>
      <c r="N2" s="1">
        <f t="shared" ref="N2:N26" si="4">ROUND((2/3*I2+1/3*J2+1/3*G2+1/3*(H2*G2)), 2)</f>
        <v>15</v>
      </c>
      <c r="O2" s="5">
        <f>卡牌等级战力!F2</f>
        <v>15.2</v>
      </c>
      <c r="P2" s="6">
        <f t="shared" ref="P2:P21" si="5">T2-L2</f>
        <v>-0.67999999999999972</v>
      </c>
      <c r="Q2">
        <v>0.6</v>
      </c>
      <c r="R2">
        <f t="shared" ref="R2:R26" si="6">ROUND((1+H2)*G2+J2,2)</f>
        <v>35</v>
      </c>
      <c r="S2">
        <f t="shared" ref="S2:S26" si="7">ROUND(G2*H2,0)</f>
        <v>14</v>
      </c>
      <c r="T2" s="3">
        <f t="shared" ref="T2:T26" si="8">ROUND(M2*1.1,2)</f>
        <v>47.55</v>
      </c>
      <c r="U2">
        <f t="shared" ref="U2:U26" si="9">ROUND((T2-K2*Q2-(1-Q2)*N2)*3/2,0)</f>
        <v>34</v>
      </c>
      <c r="V2">
        <v>1</v>
      </c>
      <c r="W2">
        <f t="shared" ref="W2:W26" si="10">D2/V2</f>
        <v>35</v>
      </c>
      <c r="X2">
        <f>ROUND(W2/3600,4)</f>
        <v>9.7000000000000003E-3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7">
        <v>40</v>
      </c>
      <c r="E3" s="9">
        <v>23</v>
      </c>
      <c r="F3" s="9">
        <v>0</v>
      </c>
      <c r="G3">
        <f t="shared" si="0"/>
        <v>23</v>
      </c>
      <c r="H3">
        <f>卡牌时间战力!J3</f>
        <v>1</v>
      </c>
      <c r="I3" s="4">
        <v>7</v>
      </c>
      <c r="J3" s="7">
        <f t="shared" si="1"/>
        <v>8</v>
      </c>
      <c r="K3" s="1">
        <f t="shared" si="2"/>
        <v>47.61</v>
      </c>
      <c r="L3" s="1">
        <f t="shared" si="3"/>
        <v>64.3</v>
      </c>
      <c r="M3" s="5">
        <f>卡牌等级战力!D3</f>
        <v>57.65</v>
      </c>
      <c r="N3" s="1">
        <f t="shared" si="4"/>
        <v>22.67</v>
      </c>
      <c r="O3" s="5">
        <f>卡牌等级战力!F3</f>
        <v>20.27</v>
      </c>
      <c r="P3" s="6">
        <f t="shared" si="5"/>
        <v>-0.87999999999999545</v>
      </c>
      <c r="Q3">
        <v>0.6</v>
      </c>
      <c r="R3">
        <f t="shared" si="6"/>
        <v>54</v>
      </c>
      <c r="S3">
        <f t="shared" si="7"/>
        <v>23</v>
      </c>
      <c r="T3" s="3">
        <f t="shared" si="8"/>
        <v>63.42</v>
      </c>
      <c r="U3">
        <f t="shared" si="9"/>
        <v>39</v>
      </c>
      <c r="V3">
        <v>1</v>
      </c>
      <c r="W3">
        <f t="shared" si="10"/>
        <v>40</v>
      </c>
      <c r="X3">
        <f t="shared" ref="X3:X26" si="11">ROUND(W3/3600,4)</f>
        <v>1.11E-2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7">
        <v>47</v>
      </c>
      <c r="E4" s="9">
        <v>28</v>
      </c>
      <c r="F4" s="9">
        <v>2.5000000000000001E-3</v>
      </c>
      <c r="G4">
        <f t="shared" si="0"/>
        <v>28.07</v>
      </c>
      <c r="H4">
        <f>卡牌时间战力!J4</f>
        <v>1</v>
      </c>
      <c r="I4" s="4">
        <v>11</v>
      </c>
      <c r="J4" s="7">
        <f t="shared" si="1"/>
        <v>9</v>
      </c>
      <c r="K4" s="1">
        <f t="shared" si="2"/>
        <v>61.01</v>
      </c>
      <c r="L4" s="1">
        <f t="shared" si="3"/>
        <v>79.56</v>
      </c>
      <c r="M4" s="5">
        <f>卡牌等级战力!D4</f>
        <v>72.05</v>
      </c>
      <c r="N4" s="1">
        <f t="shared" si="4"/>
        <v>29.05</v>
      </c>
      <c r="O4" s="5">
        <f>卡牌等级战力!F4</f>
        <v>25.33</v>
      </c>
      <c r="P4" s="6">
        <f t="shared" si="5"/>
        <v>-0.29999999999999716</v>
      </c>
      <c r="Q4">
        <v>0.6</v>
      </c>
      <c r="R4">
        <f t="shared" si="6"/>
        <v>65.14</v>
      </c>
      <c r="S4">
        <f t="shared" si="7"/>
        <v>28</v>
      </c>
      <c r="T4" s="3">
        <f t="shared" si="8"/>
        <v>79.260000000000005</v>
      </c>
      <c r="U4">
        <f t="shared" si="9"/>
        <v>47</v>
      </c>
      <c r="V4">
        <v>1</v>
      </c>
      <c r="W4">
        <f t="shared" si="10"/>
        <v>47</v>
      </c>
      <c r="X4">
        <f t="shared" si="11"/>
        <v>1.3100000000000001E-2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7">
        <v>68</v>
      </c>
      <c r="E5" s="9">
        <v>37</v>
      </c>
      <c r="F5" s="9">
        <v>2.5000000000000001E-3</v>
      </c>
      <c r="G5">
        <f t="shared" si="0"/>
        <v>37.090000000000003</v>
      </c>
      <c r="H5">
        <f>卡牌时间战力!J6</f>
        <v>1</v>
      </c>
      <c r="I5" s="4">
        <v>16</v>
      </c>
      <c r="J5" s="7">
        <f t="shared" si="1"/>
        <v>14</v>
      </c>
      <c r="K5" s="1">
        <f t="shared" si="2"/>
        <v>84.13</v>
      </c>
      <c r="L5" s="1">
        <f t="shared" si="3"/>
        <v>111.84</v>
      </c>
      <c r="M5" s="5">
        <f>卡牌等级战力!D5</f>
        <v>100.9</v>
      </c>
      <c r="N5" s="1">
        <f t="shared" si="4"/>
        <v>40.06</v>
      </c>
      <c r="O5" s="5">
        <f>卡牌等级战力!F5</f>
        <v>35.479999999999997</v>
      </c>
      <c r="P5" s="6">
        <f t="shared" si="5"/>
        <v>-0.85000000000000853</v>
      </c>
      <c r="Q5">
        <v>0.6</v>
      </c>
      <c r="R5">
        <f t="shared" si="6"/>
        <v>88.18</v>
      </c>
      <c r="S5">
        <f t="shared" si="7"/>
        <v>37</v>
      </c>
      <c r="T5" s="3">
        <f t="shared" si="8"/>
        <v>110.99</v>
      </c>
      <c r="U5">
        <f t="shared" si="9"/>
        <v>67</v>
      </c>
      <c r="V5">
        <v>1</v>
      </c>
      <c r="W5">
        <f t="shared" si="10"/>
        <v>68</v>
      </c>
      <c r="X5">
        <f t="shared" si="11"/>
        <v>1.89E-2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7">
        <v>82</v>
      </c>
      <c r="E6" s="9">
        <v>49</v>
      </c>
      <c r="F6" s="9">
        <v>5.0000000000000001E-3</v>
      </c>
      <c r="G6">
        <f t="shared" si="0"/>
        <v>49.25</v>
      </c>
      <c r="H6">
        <f>卡牌时间战力!J8</f>
        <v>1</v>
      </c>
      <c r="I6" s="4">
        <v>23</v>
      </c>
      <c r="J6" s="7">
        <f t="shared" si="1"/>
        <v>16</v>
      </c>
      <c r="K6" s="1">
        <f t="shared" si="2"/>
        <v>112.35</v>
      </c>
      <c r="L6" s="1">
        <f t="shared" si="3"/>
        <v>143.47999999999999</v>
      </c>
      <c r="M6" s="5">
        <f>卡牌等级战力!D6</f>
        <v>129.71</v>
      </c>
      <c r="N6" s="1">
        <f t="shared" si="4"/>
        <v>53.5</v>
      </c>
      <c r="O6" s="5">
        <f>卡牌等级战力!F6</f>
        <v>45.61</v>
      </c>
      <c r="P6" s="6">
        <f t="shared" si="5"/>
        <v>-0.79999999999998295</v>
      </c>
      <c r="Q6">
        <v>0.6</v>
      </c>
      <c r="R6">
        <f t="shared" si="6"/>
        <v>114.5</v>
      </c>
      <c r="S6">
        <f t="shared" si="7"/>
        <v>49</v>
      </c>
      <c r="T6" s="3">
        <f t="shared" si="8"/>
        <v>142.68</v>
      </c>
      <c r="U6">
        <f t="shared" si="9"/>
        <v>81</v>
      </c>
      <c r="V6">
        <v>1</v>
      </c>
      <c r="W6">
        <f t="shared" si="10"/>
        <v>82</v>
      </c>
      <c r="X6">
        <f t="shared" si="11"/>
        <v>2.2800000000000001E-2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7">
        <v>100</v>
      </c>
      <c r="E7" s="9">
        <v>68</v>
      </c>
      <c r="F7" s="9">
        <v>0.01</v>
      </c>
      <c r="G7">
        <f t="shared" si="0"/>
        <v>68.680000000000007</v>
      </c>
      <c r="H7">
        <f>卡牌时间战力!J11</f>
        <v>1</v>
      </c>
      <c r="I7" s="4">
        <v>33</v>
      </c>
      <c r="J7" s="7">
        <f t="shared" si="1"/>
        <v>20</v>
      </c>
      <c r="K7" s="1">
        <f t="shared" si="2"/>
        <v>156.35</v>
      </c>
      <c r="L7" s="1">
        <f t="shared" si="3"/>
        <v>190.26</v>
      </c>
      <c r="M7" s="5">
        <f>卡牌等级战力!D7</f>
        <v>172.96</v>
      </c>
      <c r="N7" s="1">
        <f t="shared" si="4"/>
        <v>74.45</v>
      </c>
      <c r="O7" s="5">
        <f>卡牌等级战力!F7</f>
        <v>60.82</v>
      </c>
      <c r="P7" s="6">
        <f t="shared" si="5"/>
        <v>0</v>
      </c>
      <c r="Q7">
        <v>0.6</v>
      </c>
      <c r="R7">
        <f t="shared" si="6"/>
        <v>157.36000000000001</v>
      </c>
      <c r="S7">
        <f t="shared" si="7"/>
        <v>69</v>
      </c>
      <c r="T7" s="3">
        <f t="shared" si="8"/>
        <v>190.26</v>
      </c>
      <c r="U7">
        <f t="shared" si="9"/>
        <v>100</v>
      </c>
      <c r="V7">
        <v>1</v>
      </c>
      <c r="W7">
        <f t="shared" si="10"/>
        <v>100</v>
      </c>
      <c r="X7">
        <f t="shared" si="11"/>
        <v>2.7799999999999998E-2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7">
        <v>123</v>
      </c>
      <c r="E8" s="9">
        <v>90</v>
      </c>
      <c r="F8" s="9">
        <v>1.4999999999999999E-2</v>
      </c>
      <c r="G8">
        <f t="shared" si="0"/>
        <v>91.35</v>
      </c>
      <c r="H8">
        <f>卡牌时间战力!J14</f>
        <v>1</v>
      </c>
      <c r="I8" s="4">
        <v>37</v>
      </c>
      <c r="J8" s="7">
        <f t="shared" si="1"/>
        <v>25</v>
      </c>
      <c r="K8" s="1">
        <f t="shared" si="2"/>
        <v>197.19</v>
      </c>
      <c r="L8" s="1">
        <f t="shared" si="3"/>
        <v>237.87</v>
      </c>
      <c r="M8" s="5">
        <f>卡牌等级战力!D8</f>
        <v>216.22</v>
      </c>
      <c r="N8" s="1">
        <f t="shared" si="4"/>
        <v>93.9</v>
      </c>
      <c r="O8" s="5">
        <f>卡牌等级战力!F8</f>
        <v>76.040000000000006</v>
      </c>
      <c r="P8" s="6">
        <f t="shared" si="5"/>
        <v>-3.0000000000001137E-2</v>
      </c>
      <c r="Q8">
        <v>0.6</v>
      </c>
      <c r="R8">
        <f t="shared" si="6"/>
        <v>207.7</v>
      </c>
      <c r="S8">
        <f t="shared" si="7"/>
        <v>91</v>
      </c>
      <c r="T8" s="3">
        <f t="shared" si="8"/>
        <v>237.84</v>
      </c>
      <c r="U8">
        <f t="shared" si="9"/>
        <v>123</v>
      </c>
      <c r="V8">
        <v>1</v>
      </c>
      <c r="W8">
        <f t="shared" si="10"/>
        <v>123</v>
      </c>
      <c r="X8">
        <f t="shared" si="11"/>
        <v>3.4200000000000001E-2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7">
        <v>174</v>
      </c>
      <c r="E9" s="9">
        <v>131</v>
      </c>
      <c r="F9" s="9">
        <v>2.5000000000000001E-2</v>
      </c>
      <c r="G9">
        <f t="shared" si="0"/>
        <v>134.28</v>
      </c>
      <c r="H9">
        <f>卡牌时间战力!J18</f>
        <v>1</v>
      </c>
      <c r="I9" s="4">
        <v>54</v>
      </c>
      <c r="J9" s="7">
        <f t="shared" si="1"/>
        <v>35</v>
      </c>
      <c r="K9" s="1">
        <f t="shared" si="2"/>
        <v>288.10000000000002</v>
      </c>
      <c r="L9" s="1">
        <f t="shared" si="3"/>
        <v>343.74</v>
      </c>
      <c r="M9" s="5">
        <f>卡牌等级战力!D9</f>
        <v>311.91000000000003</v>
      </c>
      <c r="N9" s="1">
        <f t="shared" si="4"/>
        <v>137.19</v>
      </c>
      <c r="O9" s="5">
        <f>卡牌等级战力!F9</f>
        <v>96.33</v>
      </c>
      <c r="P9" s="6">
        <f t="shared" si="5"/>
        <v>-0.63999999999998636</v>
      </c>
      <c r="Q9">
        <v>0.6</v>
      </c>
      <c r="R9">
        <f t="shared" si="6"/>
        <v>303.56</v>
      </c>
      <c r="S9">
        <f t="shared" si="7"/>
        <v>134</v>
      </c>
      <c r="T9" s="3">
        <f t="shared" si="8"/>
        <v>343.1</v>
      </c>
      <c r="U9">
        <f t="shared" si="9"/>
        <v>173</v>
      </c>
      <c r="V9">
        <v>1</v>
      </c>
      <c r="W9">
        <f t="shared" si="10"/>
        <v>174</v>
      </c>
      <c r="X9">
        <f t="shared" si="11"/>
        <v>4.8300000000000003E-2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7">
        <v>201</v>
      </c>
      <c r="E10" s="9">
        <v>165</v>
      </c>
      <c r="F10" s="9">
        <v>2.9000000000000001E-2</v>
      </c>
      <c r="G10">
        <f t="shared" si="0"/>
        <v>169.79</v>
      </c>
      <c r="H10">
        <f>卡牌时间战力!J22</f>
        <v>1</v>
      </c>
      <c r="I10" s="4">
        <v>65</v>
      </c>
      <c r="J10" s="7">
        <f t="shared" si="1"/>
        <v>40</v>
      </c>
      <c r="K10" s="1">
        <f t="shared" si="2"/>
        <v>356.71</v>
      </c>
      <c r="L10" s="1">
        <f t="shared" si="3"/>
        <v>415.97</v>
      </c>
      <c r="M10" s="5">
        <f>卡牌等级战力!D10</f>
        <v>377.59</v>
      </c>
      <c r="N10" s="1">
        <f t="shared" si="4"/>
        <v>169.86</v>
      </c>
      <c r="O10" s="5">
        <f>卡牌等级战力!F10</f>
        <v>116.62</v>
      </c>
      <c r="P10" s="6">
        <f t="shared" si="5"/>
        <v>-0.62000000000000455</v>
      </c>
      <c r="Q10">
        <v>0.6</v>
      </c>
      <c r="R10">
        <f t="shared" si="6"/>
        <v>379.58</v>
      </c>
      <c r="S10">
        <f t="shared" si="7"/>
        <v>170</v>
      </c>
      <c r="T10" s="3">
        <f t="shared" si="8"/>
        <v>415.35</v>
      </c>
      <c r="U10">
        <f t="shared" si="9"/>
        <v>200</v>
      </c>
      <c r="V10">
        <v>1</v>
      </c>
      <c r="W10">
        <f t="shared" si="10"/>
        <v>201</v>
      </c>
      <c r="X10">
        <f t="shared" si="11"/>
        <v>5.5800000000000002E-2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7">
        <v>230</v>
      </c>
      <c r="E11" s="9">
        <v>195</v>
      </c>
      <c r="F11" s="9">
        <v>3.6999999999999998E-2</v>
      </c>
      <c r="G11">
        <f t="shared" si="0"/>
        <v>202.22</v>
      </c>
      <c r="H11">
        <f>卡牌时间战力!J26</f>
        <v>1</v>
      </c>
      <c r="I11" s="4">
        <v>77</v>
      </c>
      <c r="J11" s="7">
        <f t="shared" si="1"/>
        <v>46</v>
      </c>
      <c r="K11" s="1">
        <f t="shared" si="2"/>
        <v>423.11</v>
      </c>
      <c r="L11" s="1">
        <f t="shared" si="3"/>
        <v>487.79</v>
      </c>
      <c r="M11" s="5">
        <f>卡牌等级战力!D11</f>
        <v>443.3</v>
      </c>
      <c r="N11" s="1">
        <f t="shared" si="4"/>
        <v>201.48</v>
      </c>
      <c r="O11" s="5">
        <f>卡牌等级战力!F11</f>
        <v>136.93</v>
      </c>
      <c r="P11" s="6">
        <f t="shared" si="5"/>
        <v>-0.16000000000002501</v>
      </c>
      <c r="Q11">
        <v>0.6</v>
      </c>
      <c r="R11">
        <f t="shared" si="6"/>
        <v>450.44</v>
      </c>
      <c r="S11">
        <f t="shared" si="7"/>
        <v>202</v>
      </c>
      <c r="T11" s="3">
        <f t="shared" si="8"/>
        <v>487.63</v>
      </c>
      <c r="U11">
        <f t="shared" si="9"/>
        <v>230</v>
      </c>
      <c r="V11">
        <v>1</v>
      </c>
      <c r="W11">
        <f t="shared" si="10"/>
        <v>230</v>
      </c>
      <c r="X11">
        <f t="shared" si="11"/>
        <v>6.3899999999999998E-2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7">
        <v>342</v>
      </c>
      <c r="E12" s="9">
        <v>245</v>
      </c>
      <c r="F12" s="9">
        <v>4.5999999999999999E-2</v>
      </c>
      <c r="G12">
        <f t="shared" si="0"/>
        <v>256.27</v>
      </c>
      <c r="H12">
        <f>卡牌时间战力!J31</f>
        <v>1</v>
      </c>
      <c r="I12" s="4">
        <v>90</v>
      </c>
      <c r="J12" s="7">
        <f t="shared" si="1"/>
        <v>68</v>
      </c>
      <c r="K12" s="1">
        <f t="shared" si="2"/>
        <v>532.37</v>
      </c>
      <c r="L12" s="1">
        <f t="shared" si="3"/>
        <v>648.83000000000004</v>
      </c>
      <c r="M12" s="5">
        <f>卡牌等级战力!D12</f>
        <v>589.45000000000005</v>
      </c>
      <c r="N12" s="1">
        <f t="shared" si="4"/>
        <v>253.51</v>
      </c>
      <c r="O12" s="5">
        <f>卡牌等级战力!F12</f>
        <v>162.32</v>
      </c>
      <c r="P12" s="6">
        <f t="shared" si="5"/>
        <v>-0.43000000000006366</v>
      </c>
      <c r="Q12">
        <v>0.6</v>
      </c>
      <c r="R12">
        <f t="shared" si="6"/>
        <v>580.54</v>
      </c>
      <c r="S12">
        <f t="shared" si="7"/>
        <v>256</v>
      </c>
      <c r="T12" s="3">
        <f t="shared" si="8"/>
        <v>648.4</v>
      </c>
      <c r="U12">
        <f t="shared" si="9"/>
        <v>341</v>
      </c>
      <c r="V12">
        <v>1</v>
      </c>
      <c r="W12">
        <f t="shared" si="10"/>
        <v>342</v>
      </c>
      <c r="X12">
        <f t="shared" si="11"/>
        <v>9.5000000000000001E-2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7">
        <v>389</v>
      </c>
      <c r="E13" s="9">
        <v>285</v>
      </c>
      <c r="F13" s="9">
        <v>5.5E-2</v>
      </c>
      <c r="G13">
        <f t="shared" si="0"/>
        <v>300.68</v>
      </c>
      <c r="H13">
        <f>卡牌时间战力!J36</f>
        <v>1</v>
      </c>
      <c r="I13" s="4">
        <v>104</v>
      </c>
      <c r="J13" s="7">
        <f t="shared" si="1"/>
        <v>78</v>
      </c>
      <c r="K13" s="1">
        <f t="shared" si="2"/>
        <v>621.16</v>
      </c>
      <c r="L13" s="1">
        <f t="shared" si="3"/>
        <v>750.35</v>
      </c>
      <c r="M13" s="5">
        <f>卡牌等级战力!D13</f>
        <v>681.61</v>
      </c>
      <c r="N13" s="1">
        <f t="shared" si="4"/>
        <v>295.79000000000002</v>
      </c>
      <c r="O13" s="5">
        <f>卡牌等级战力!F13</f>
        <v>187.72</v>
      </c>
      <c r="P13" s="6">
        <f t="shared" si="5"/>
        <v>-0.58000000000004093</v>
      </c>
      <c r="Q13">
        <v>0.6</v>
      </c>
      <c r="R13">
        <f t="shared" si="6"/>
        <v>679.36</v>
      </c>
      <c r="S13">
        <f t="shared" si="7"/>
        <v>301</v>
      </c>
      <c r="T13" s="3">
        <f t="shared" si="8"/>
        <v>749.77</v>
      </c>
      <c r="U13">
        <f t="shared" si="9"/>
        <v>388</v>
      </c>
      <c r="V13">
        <v>1</v>
      </c>
      <c r="W13">
        <f t="shared" si="10"/>
        <v>389</v>
      </c>
      <c r="X13">
        <f t="shared" si="11"/>
        <v>0.1081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7">
        <v>450</v>
      </c>
      <c r="E14" s="9">
        <v>330</v>
      </c>
      <c r="F14" s="9">
        <v>6.5000000000000002E-2</v>
      </c>
      <c r="G14">
        <f t="shared" si="0"/>
        <v>351.45</v>
      </c>
      <c r="H14">
        <f>卡牌时间战力!J42</f>
        <v>1</v>
      </c>
      <c r="I14" s="4">
        <v>120</v>
      </c>
      <c r="J14" s="7">
        <f t="shared" si="1"/>
        <v>90</v>
      </c>
      <c r="K14" s="1">
        <f t="shared" si="2"/>
        <v>723.03</v>
      </c>
      <c r="L14" s="1">
        <f t="shared" si="3"/>
        <v>871.54</v>
      </c>
      <c r="M14" s="5">
        <f>卡牌等级战力!D14</f>
        <v>792.23</v>
      </c>
      <c r="N14" s="1">
        <f t="shared" si="4"/>
        <v>344.3</v>
      </c>
      <c r="O14" s="5">
        <f>卡牌等级战力!F14</f>
        <v>218.21</v>
      </c>
      <c r="P14" s="6">
        <f t="shared" si="5"/>
        <v>-8.9999999999918145E-2</v>
      </c>
      <c r="Q14">
        <v>0.6</v>
      </c>
      <c r="R14">
        <f t="shared" si="6"/>
        <v>792.9</v>
      </c>
      <c r="S14">
        <f t="shared" si="7"/>
        <v>351</v>
      </c>
      <c r="T14" s="3">
        <f t="shared" si="8"/>
        <v>871.45</v>
      </c>
      <c r="U14">
        <f t="shared" si="9"/>
        <v>450</v>
      </c>
      <c r="V14">
        <v>1</v>
      </c>
      <c r="W14">
        <f t="shared" si="10"/>
        <v>450</v>
      </c>
      <c r="X14">
        <f t="shared" si="11"/>
        <v>0.125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7">
        <v>667</v>
      </c>
      <c r="E15" s="9">
        <v>380</v>
      </c>
      <c r="F15" s="9">
        <v>7.5999999999999998E-2</v>
      </c>
      <c r="G15">
        <f t="shared" si="0"/>
        <v>408.88</v>
      </c>
      <c r="H15">
        <f>卡牌时间战力!J49</f>
        <v>1</v>
      </c>
      <c r="I15" s="4">
        <v>138</v>
      </c>
      <c r="J15" s="7">
        <f t="shared" si="1"/>
        <v>133</v>
      </c>
      <c r="K15" s="1">
        <f t="shared" si="2"/>
        <v>858.73</v>
      </c>
      <c r="L15" s="1">
        <f t="shared" si="3"/>
        <v>1123.47</v>
      </c>
      <c r="M15" s="5">
        <f>卡牌等级战力!D15</f>
        <v>1021.31</v>
      </c>
      <c r="N15" s="1">
        <f t="shared" si="4"/>
        <v>408.92</v>
      </c>
      <c r="O15" s="5">
        <f>卡牌等级战力!F15</f>
        <v>253.8</v>
      </c>
      <c r="P15" s="6">
        <f t="shared" si="5"/>
        <v>-2.9999999999972715E-2</v>
      </c>
      <c r="Q15">
        <v>0.6</v>
      </c>
      <c r="R15">
        <f t="shared" si="6"/>
        <v>950.76</v>
      </c>
      <c r="S15">
        <f t="shared" si="7"/>
        <v>409</v>
      </c>
      <c r="T15" s="3">
        <f t="shared" si="8"/>
        <v>1123.44</v>
      </c>
      <c r="U15">
        <f t="shared" si="9"/>
        <v>667</v>
      </c>
      <c r="V15">
        <v>1</v>
      </c>
      <c r="W15">
        <f t="shared" si="10"/>
        <v>667</v>
      </c>
      <c r="X15">
        <f t="shared" si="11"/>
        <v>0.18529999999999999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7">
        <v>805</v>
      </c>
      <c r="E16" s="9">
        <v>436</v>
      </c>
      <c r="F16" s="9">
        <v>8.8999999999999996E-2</v>
      </c>
      <c r="G16">
        <f t="shared" si="0"/>
        <v>474.8</v>
      </c>
      <c r="H16">
        <f>卡牌时间战力!J58</f>
        <v>1</v>
      </c>
      <c r="I16" s="4">
        <v>158</v>
      </c>
      <c r="J16" s="7">
        <f t="shared" si="1"/>
        <v>161</v>
      </c>
      <c r="K16" s="1">
        <f t="shared" si="2"/>
        <v>998.61</v>
      </c>
      <c r="L16" s="1">
        <f t="shared" si="3"/>
        <v>1326.04</v>
      </c>
      <c r="M16" s="5">
        <f>卡牌等级战力!D16</f>
        <v>1205.32</v>
      </c>
      <c r="N16" s="1">
        <f t="shared" si="4"/>
        <v>475.53</v>
      </c>
      <c r="O16" s="5">
        <f>卡牌等级战力!F16</f>
        <v>299.58999999999997</v>
      </c>
      <c r="P16" s="6">
        <f t="shared" si="5"/>
        <v>-0.19000000000005457</v>
      </c>
      <c r="Q16">
        <v>0.6</v>
      </c>
      <c r="R16">
        <f t="shared" si="6"/>
        <v>1110.5999999999999</v>
      </c>
      <c r="S16">
        <f t="shared" si="7"/>
        <v>475</v>
      </c>
      <c r="T16" s="3">
        <f t="shared" si="8"/>
        <v>1325.85</v>
      </c>
      <c r="U16">
        <f t="shared" si="9"/>
        <v>805</v>
      </c>
      <c r="V16">
        <v>1</v>
      </c>
      <c r="W16">
        <f t="shared" si="10"/>
        <v>805</v>
      </c>
      <c r="X16">
        <f t="shared" si="11"/>
        <v>0.22359999999999999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7">
        <v>1155</v>
      </c>
      <c r="E17" s="9">
        <v>498</v>
      </c>
      <c r="F17" s="9">
        <v>0.1</v>
      </c>
      <c r="G17">
        <f t="shared" si="0"/>
        <v>547.79999999999995</v>
      </c>
      <c r="H17">
        <f>卡牌时间战力!J68</f>
        <v>1</v>
      </c>
      <c r="I17" s="4">
        <v>180</v>
      </c>
      <c r="J17" s="7">
        <f t="shared" si="1"/>
        <v>231</v>
      </c>
      <c r="K17" s="1">
        <f t="shared" si="2"/>
        <v>1180.6199999999999</v>
      </c>
      <c r="L17" s="1">
        <f t="shared" si="3"/>
        <v>1703.25</v>
      </c>
      <c r="M17" s="5">
        <f>卡牌等级战力!D17</f>
        <v>1547.85</v>
      </c>
      <c r="N17" s="1">
        <f t="shared" si="4"/>
        <v>562.20000000000005</v>
      </c>
      <c r="O17" s="5">
        <f>卡牌等级战力!F17</f>
        <v>350.51</v>
      </c>
      <c r="P17" s="6">
        <f t="shared" si="5"/>
        <v>-0.60999999999989996</v>
      </c>
      <c r="Q17">
        <v>0.6</v>
      </c>
      <c r="R17">
        <f t="shared" si="6"/>
        <v>1326.6</v>
      </c>
      <c r="S17">
        <f t="shared" si="7"/>
        <v>548</v>
      </c>
      <c r="T17" s="3">
        <f t="shared" si="8"/>
        <v>1702.64</v>
      </c>
      <c r="U17">
        <f t="shared" si="9"/>
        <v>1154</v>
      </c>
      <c r="V17">
        <v>1</v>
      </c>
      <c r="W17">
        <f t="shared" si="10"/>
        <v>1155</v>
      </c>
      <c r="X17">
        <f t="shared" si="11"/>
        <v>0.32079999999999997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7">
        <v>1350</v>
      </c>
      <c r="E18" s="9">
        <v>567</v>
      </c>
      <c r="F18" s="9">
        <v>0.111</v>
      </c>
      <c r="G18">
        <f t="shared" si="0"/>
        <v>629.94000000000005</v>
      </c>
      <c r="H18">
        <f>卡牌时间战力!J79</f>
        <v>1</v>
      </c>
      <c r="I18" s="4">
        <v>205</v>
      </c>
      <c r="J18" s="7">
        <f t="shared" si="1"/>
        <v>270</v>
      </c>
      <c r="K18" s="1">
        <f t="shared" si="2"/>
        <v>1357.92</v>
      </c>
      <c r="L18" s="1">
        <f t="shared" si="3"/>
        <v>1973.4</v>
      </c>
      <c r="M18" s="5">
        <f>卡牌等级战力!D18</f>
        <v>1794.89</v>
      </c>
      <c r="N18" s="1">
        <f t="shared" si="4"/>
        <v>646.63</v>
      </c>
      <c r="O18" s="5">
        <f>卡牌等级战力!F18</f>
        <v>406.56</v>
      </c>
      <c r="P18" s="6">
        <f t="shared" si="5"/>
        <v>0.98000000000001819</v>
      </c>
      <c r="Q18">
        <v>0.6</v>
      </c>
      <c r="R18">
        <f t="shared" si="6"/>
        <v>1529.88</v>
      </c>
      <c r="S18">
        <f t="shared" si="7"/>
        <v>630</v>
      </c>
      <c r="T18" s="3">
        <f t="shared" si="8"/>
        <v>1974.38</v>
      </c>
      <c r="U18">
        <f t="shared" si="9"/>
        <v>1351</v>
      </c>
      <c r="V18">
        <v>1</v>
      </c>
      <c r="W18">
        <f t="shared" si="10"/>
        <v>1350</v>
      </c>
      <c r="X18">
        <f t="shared" si="11"/>
        <v>0.375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7">
        <v>1590</v>
      </c>
      <c r="E19" s="9">
        <v>644</v>
      </c>
      <c r="F19" s="9">
        <v>0.125</v>
      </c>
      <c r="G19">
        <f t="shared" si="0"/>
        <v>724.5</v>
      </c>
      <c r="H19">
        <f>卡牌时间战力!J92</f>
        <v>1</v>
      </c>
      <c r="I19" s="4">
        <v>233</v>
      </c>
      <c r="J19" s="7">
        <f t="shared" si="1"/>
        <v>318</v>
      </c>
      <c r="K19" s="1">
        <f t="shared" si="2"/>
        <v>1563.09</v>
      </c>
      <c r="L19" s="1">
        <f t="shared" si="3"/>
        <v>2295.59</v>
      </c>
      <c r="M19" s="5">
        <f>卡牌等级战力!D19</f>
        <v>2086.9699999999998</v>
      </c>
      <c r="N19" s="1">
        <f t="shared" si="4"/>
        <v>744.33</v>
      </c>
      <c r="O19" s="5">
        <f>卡牌等级战力!F19</f>
        <v>472.87</v>
      </c>
      <c r="P19" s="6">
        <f t="shared" si="5"/>
        <v>7.999999999992724E-2</v>
      </c>
      <c r="Q19">
        <v>0.6</v>
      </c>
      <c r="R19">
        <f t="shared" si="6"/>
        <v>1767</v>
      </c>
      <c r="S19">
        <f t="shared" si="7"/>
        <v>725</v>
      </c>
      <c r="T19" s="3">
        <f t="shared" si="8"/>
        <v>2295.67</v>
      </c>
      <c r="U19">
        <f t="shared" si="9"/>
        <v>1590</v>
      </c>
      <c r="V19">
        <v>1</v>
      </c>
      <c r="W19">
        <f t="shared" si="10"/>
        <v>1590</v>
      </c>
      <c r="X19">
        <f t="shared" si="11"/>
        <v>0.44169999999999998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7">
        <v>2324</v>
      </c>
      <c r="E20" s="9">
        <v>730</v>
      </c>
      <c r="F20" s="9">
        <v>0.13</v>
      </c>
      <c r="G20">
        <f t="shared" si="0"/>
        <v>824.9</v>
      </c>
      <c r="H20">
        <f>卡牌时间战力!J111</f>
        <v>1</v>
      </c>
      <c r="I20" s="4">
        <v>265</v>
      </c>
      <c r="J20" s="7">
        <f t="shared" si="1"/>
        <v>465</v>
      </c>
      <c r="K20" s="1">
        <f t="shared" si="2"/>
        <v>1851.36</v>
      </c>
      <c r="L20" s="1">
        <f t="shared" si="3"/>
        <v>3012.79</v>
      </c>
      <c r="M20" s="5">
        <f>卡牌等级战力!D20</f>
        <v>2738.05</v>
      </c>
      <c r="N20" s="1">
        <f t="shared" si="4"/>
        <v>881.6</v>
      </c>
      <c r="O20" s="5">
        <f>卡牌等级战力!F20</f>
        <v>569.91</v>
      </c>
      <c r="P20" s="6">
        <f t="shared" si="5"/>
        <v>-0.92999999999983629</v>
      </c>
      <c r="Q20">
        <v>0.6</v>
      </c>
      <c r="R20">
        <f t="shared" si="6"/>
        <v>2114.8000000000002</v>
      </c>
      <c r="S20">
        <f t="shared" si="7"/>
        <v>825</v>
      </c>
      <c r="T20" s="3">
        <f t="shared" si="8"/>
        <v>3011.86</v>
      </c>
      <c r="U20">
        <f t="shared" si="9"/>
        <v>2323</v>
      </c>
      <c r="V20">
        <v>1</v>
      </c>
      <c r="W20">
        <f t="shared" si="10"/>
        <v>2324</v>
      </c>
      <c r="X20">
        <f t="shared" si="11"/>
        <v>0.64559999999999995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7">
        <v>3078</v>
      </c>
      <c r="E21" s="9">
        <v>880</v>
      </c>
      <c r="F21" s="9">
        <v>0.18</v>
      </c>
      <c r="G21">
        <f t="shared" si="0"/>
        <v>1038.4000000000001</v>
      </c>
      <c r="H21">
        <f>卡牌时间战力!J143</f>
        <v>1</v>
      </c>
      <c r="I21" s="4">
        <v>300</v>
      </c>
      <c r="J21" s="7">
        <f>ROUND(D21*0.2,0)</f>
        <v>616</v>
      </c>
      <c r="K21" s="1">
        <f t="shared" si="2"/>
        <v>2304.96</v>
      </c>
      <c r="L21" s="1">
        <f t="shared" si="3"/>
        <v>3874.02</v>
      </c>
      <c r="M21" s="5">
        <f>卡牌等级战力!D21</f>
        <v>3521.88</v>
      </c>
      <c r="N21" s="1">
        <f t="shared" si="4"/>
        <v>1097.5999999999999</v>
      </c>
      <c r="O21" s="5">
        <f>卡牌等级战力!F21</f>
        <v>733.66</v>
      </c>
      <c r="P21" s="6">
        <f t="shared" si="5"/>
        <v>5.0000000000181899E-2</v>
      </c>
      <c r="Q21">
        <v>0.6</v>
      </c>
      <c r="R21">
        <f t="shared" si="6"/>
        <v>2692.8</v>
      </c>
      <c r="S21">
        <f t="shared" si="7"/>
        <v>1038</v>
      </c>
      <c r="T21" s="3">
        <f t="shared" si="8"/>
        <v>3874.07</v>
      </c>
      <c r="U21">
        <f t="shared" si="9"/>
        <v>3078</v>
      </c>
      <c r="V21">
        <v>1</v>
      </c>
      <c r="W21">
        <f t="shared" si="10"/>
        <v>3078</v>
      </c>
      <c r="X21">
        <f t="shared" si="11"/>
        <v>0.85499999999999998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4293</v>
      </c>
      <c r="E22" s="9">
        <f>ROUND(E21+(E21-E20)*1.35,0)</f>
        <v>1083</v>
      </c>
      <c r="F22" s="9">
        <v>0.18</v>
      </c>
      <c r="G22">
        <f t="shared" si="0"/>
        <v>1277.94</v>
      </c>
      <c r="H22">
        <f>卡牌时间战力!J144</f>
        <v>1</v>
      </c>
      <c r="I22" s="15">
        <f>ROUND(I21+(I21-I20)*1.5,0)</f>
        <v>353</v>
      </c>
      <c r="J22" s="7">
        <f t="shared" ref="J22:J26" si="12">ROUND(D22*0.2,0)</f>
        <v>859</v>
      </c>
      <c r="K22" s="1">
        <f t="shared" si="2"/>
        <v>2884.62</v>
      </c>
      <c r="L22" s="1">
        <f t="shared" si="3"/>
        <v>5142.22</v>
      </c>
      <c r="M22" s="5">
        <f>基准卡牌配置!M22</f>
        <v>4674.3500000000004</v>
      </c>
      <c r="N22" s="1">
        <f t="shared" si="4"/>
        <v>1373.63</v>
      </c>
      <c r="O22" s="5">
        <f>基准卡牌配置!O22</f>
        <v>974.91</v>
      </c>
      <c r="P22" s="6">
        <f>T22-L22</f>
        <v>-0.43000000000029104</v>
      </c>
      <c r="Q22">
        <v>0.6</v>
      </c>
      <c r="R22">
        <f t="shared" si="6"/>
        <v>3414.88</v>
      </c>
      <c r="S22">
        <f t="shared" si="7"/>
        <v>1278</v>
      </c>
      <c r="T22" s="3">
        <f t="shared" si="8"/>
        <v>5141.79</v>
      </c>
      <c r="U22">
        <f t="shared" si="9"/>
        <v>4292</v>
      </c>
      <c r="V22">
        <v>1</v>
      </c>
      <c r="W22">
        <f t="shared" si="10"/>
        <v>4293</v>
      </c>
      <c r="X22">
        <f t="shared" si="11"/>
        <v>1.1924999999999999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6778</v>
      </c>
      <c r="E23" s="9">
        <f t="shared" ref="E23:E26" si="13">ROUND(E22+(E22-E21)*1.35,0)</f>
        <v>1357</v>
      </c>
      <c r="F23" s="9">
        <v>0.18</v>
      </c>
      <c r="G23">
        <f t="shared" si="0"/>
        <v>1601.26</v>
      </c>
      <c r="H23">
        <f>卡牌时间战力!J145</f>
        <v>1</v>
      </c>
      <c r="I23" s="15">
        <f t="shared" ref="I23:I26" si="14">ROUND(I22+(I22-I21)*1.5,0)</f>
        <v>433</v>
      </c>
      <c r="J23" s="7">
        <f t="shared" si="12"/>
        <v>1356</v>
      </c>
      <c r="K23" s="1">
        <f t="shared" si="2"/>
        <v>3797.16</v>
      </c>
      <c r="L23" s="1">
        <f t="shared" si="3"/>
        <v>7520.23</v>
      </c>
      <c r="M23" s="5">
        <f>基准卡牌配置!M23</f>
        <v>6835.8</v>
      </c>
      <c r="N23" s="1">
        <f t="shared" si="4"/>
        <v>1808.17</v>
      </c>
      <c r="O23" s="5">
        <f>基准卡牌配置!O23</f>
        <v>1320.36</v>
      </c>
      <c r="P23" s="6">
        <f t="shared" ref="P23:P26" si="15">T23-L23</f>
        <v>-0.8499999999994543</v>
      </c>
      <c r="Q23">
        <v>0.6</v>
      </c>
      <c r="R23">
        <f t="shared" si="6"/>
        <v>4558.5200000000004</v>
      </c>
      <c r="S23">
        <f t="shared" si="7"/>
        <v>1601</v>
      </c>
      <c r="T23" s="3">
        <f t="shared" si="8"/>
        <v>7519.38</v>
      </c>
      <c r="U23">
        <f t="shared" si="9"/>
        <v>6777</v>
      </c>
      <c r="V23">
        <v>1</v>
      </c>
      <c r="W23">
        <f t="shared" si="10"/>
        <v>6778</v>
      </c>
      <c r="X23">
        <f t="shared" si="11"/>
        <v>1.8828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9400</v>
      </c>
      <c r="E24" s="9">
        <f t="shared" si="13"/>
        <v>1727</v>
      </c>
      <c r="F24" s="9">
        <v>0.2</v>
      </c>
      <c r="G24">
        <f t="shared" si="0"/>
        <v>2072.4</v>
      </c>
      <c r="H24">
        <f>卡牌时间战力!J146</f>
        <v>1</v>
      </c>
      <c r="I24" s="15">
        <f t="shared" si="14"/>
        <v>553</v>
      </c>
      <c r="J24" s="7">
        <f t="shared" si="12"/>
        <v>1880</v>
      </c>
      <c r="K24" s="1">
        <f t="shared" si="2"/>
        <v>4991.55</v>
      </c>
      <c r="L24" s="1">
        <f t="shared" si="3"/>
        <v>10212.370000000001</v>
      </c>
      <c r="M24" s="5">
        <f>基准卡牌配置!M24</f>
        <v>9284.0499999999993</v>
      </c>
      <c r="N24" s="1">
        <f t="shared" si="4"/>
        <v>2376.9299999999998</v>
      </c>
      <c r="O24" s="5">
        <f>基准卡牌配置!O24</f>
        <v>1797.62</v>
      </c>
      <c r="P24" s="6">
        <f t="shared" si="15"/>
        <v>8.999999999832653E-2</v>
      </c>
      <c r="Q24">
        <v>0.6</v>
      </c>
      <c r="R24">
        <f t="shared" si="6"/>
        <v>6024.8</v>
      </c>
      <c r="S24">
        <f t="shared" si="7"/>
        <v>2072</v>
      </c>
      <c r="T24" s="3">
        <f t="shared" si="8"/>
        <v>10212.459999999999</v>
      </c>
      <c r="U24">
        <f t="shared" si="9"/>
        <v>9400</v>
      </c>
      <c r="V24">
        <v>1</v>
      </c>
      <c r="W24">
        <f t="shared" si="10"/>
        <v>9400</v>
      </c>
      <c r="X24">
        <f t="shared" si="11"/>
        <v>2.6111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12707</v>
      </c>
      <c r="E25" s="9">
        <f t="shared" si="13"/>
        <v>2227</v>
      </c>
      <c r="F25" s="9">
        <v>0.2</v>
      </c>
      <c r="G25">
        <f t="shared" si="0"/>
        <v>2672.4</v>
      </c>
      <c r="H25">
        <f>卡牌时间战力!J147</f>
        <v>1</v>
      </c>
      <c r="I25" s="15">
        <f t="shared" si="14"/>
        <v>733</v>
      </c>
      <c r="J25" s="7">
        <f t="shared" si="12"/>
        <v>2541</v>
      </c>
      <c r="K25" s="1">
        <f t="shared" si="2"/>
        <v>6546.27</v>
      </c>
      <c r="L25" s="1">
        <f t="shared" si="3"/>
        <v>13646</v>
      </c>
      <c r="M25" s="5">
        <f>基准卡牌配置!M25</f>
        <v>12405.72</v>
      </c>
      <c r="N25" s="1">
        <f t="shared" si="4"/>
        <v>3117.27</v>
      </c>
      <c r="O25" s="5">
        <f>基准卡牌配置!O25</f>
        <v>2409.4699999999998</v>
      </c>
      <c r="P25" s="6">
        <f t="shared" si="15"/>
        <v>0.29000000000087311</v>
      </c>
      <c r="Q25">
        <v>0.6</v>
      </c>
      <c r="R25">
        <f t="shared" si="6"/>
        <v>7885.8</v>
      </c>
      <c r="S25">
        <f t="shared" si="7"/>
        <v>2672</v>
      </c>
      <c r="T25" s="3">
        <f t="shared" si="8"/>
        <v>13646.29</v>
      </c>
      <c r="U25">
        <f t="shared" si="9"/>
        <v>12707</v>
      </c>
      <c r="V25">
        <v>1</v>
      </c>
      <c r="W25">
        <f t="shared" si="10"/>
        <v>12707</v>
      </c>
      <c r="X25">
        <f t="shared" si="11"/>
        <v>3.5297000000000001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16851</v>
      </c>
      <c r="E26" s="9">
        <f t="shared" si="13"/>
        <v>2902</v>
      </c>
      <c r="F26" s="9">
        <v>0.2</v>
      </c>
      <c r="G26">
        <f t="shared" si="0"/>
        <v>3482.4</v>
      </c>
      <c r="H26">
        <f>卡牌时间战力!J148</f>
        <v>1</v>
      </c>
      <c r="I26" s="15">
        <f t="shared" si="14"/>
        <v>1003</v>
      </c>
      <c r="J26" s="7">
        <f t="shared" si="12"/>
        <v>3370</v>
      </c>
      <c r="K26" s="1">
        <f t="shared" si="2"/>
        <v>8638.56</v>
      </c>
      <c r="L26" s="1">
        <f t="shared" si="3"/>
        <v>18062.580000000002</v>
      </c>
      <c r="M26" s="5">
        <f>基准卡牌配置!M26</f>
        <v>16421.150000000001</v>
      </c>
      <c r="N26" s="1">
        <f t="shared" si="4"/>
        <v>4113.6000000000004</v>
      </c>
      <c r="O26" s="5">
        <f>基准卡牌配置!O26</f>
        <v>3201.9</v>
      </c>
      <c r="P26" s="6">
        <f t="shared" si="15"/>
        <v>0.68999999999869033</v>
      </c>
      <c r="Q26">
        <v>0.6</v>
      </c>
      <c r="R26">
        <f t="shared" si="6"/>
        <v>10334.799999999999</v>
      </c>
      <c r="S26">
        <f t="shared" si="7"/>
        <v>3482</v>
      </c>
      <c r="T26" s="3">
        <f t="shared" si="8"/>
        <v>18063.27</v>
      </c>
      <c r="U26">
        <f t="shared" si="9"/>
        <v>16852</v>
      </c>
      <c r="V26">
        <v>1</v>
      </c>
      <c r="W26">
        <f t="shared" si="10"/>
        <v>16851</v>
      </c>
      <c r="X26">
        <f t="shared" si="11"/>
        <v>4.6807999999999996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7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8" customWidth="1"/>
    <col min="8" max="8" width="9" style="13"/>
    <col min="9" max="9" width="6.625" style="4" customWidth="1"/>
    <col min="10" max="10" width="9.375" style="10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9</v>
      </c>
      <c r="C1" t="s">
        <v>7</v>
      </c>
      <c r="D1" s="8" t="s">
        <v>14</v>
      </c>
      <c r="E1" t="s">
        <v>1</v>
      </c>
      <c r="F1" t="s">
        <v>0</v>
      </c>
      <c r="G1" t="s">
        <v>21</v>
      </c>
      <c r="H1" s="13" t="s">
        <v>22</v>
      </c>
      <c r="I1" s="4" t="s">
        <v>13</v>
      </c>
      <c r="J1" s="10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8">
        <v>30</v>
      </c>
      <c r="E2">
        <v>9</v>
      </c>
      <c r="F2">
        <v>0</v>
      </c>
      <c r="G2">
        <f t="shared" ref="G2:G26" si="0">ROUND(E2*(1-F2)+E2*2*F2,2)</f>
        <v>9</v>
      </c>
      <c r="H2" s="13">
        <v>0.7</v>
      </c>
      <c r="I2" s="4">
        <v>9</v>
      </c>
      <c r="J2" s="10">
        <f t="shared" ref="J2:J20" si="1">ROUND(D2*0.3,0)</f>
        <v>9</v>
      </c>
      <c r="K2" s="1">
        <f t="shared" ref="K2:K26" si="2">ROUND(N2*2*(1+0.05),2)</f>
        <v>29.61</v>
      </c>
      <c r="L2" s="1">
        <f t="shared" ref="L2:L26" si="3">ROUND(K2*Q2+(1-Q2)*N2+2/3*(D2),2)</f>
        <v>43.41</v>
      </c>
      <c r="M2" s="5">
        <f>卡牌等级战力!D2</f>
        <v>43.23</v>
      </c>
      <c r="N2" s="1">
        <f t="shared" ref="N2:N26" si="4">ROUND((2/3*I2+1/3*J2+1/3*G2+1/3*(H2*G2)), 2)</f>
        <v>14.1</v>
      </c>
      <c r="O2" s="5">
        <f>卡牌等级战力!F2</f>
        <v>15.2</v>
      </c>
      <c r="P2" s="6">
        <f>M2-L2</f>
        <v>-0.17999999999999972</v>
      </c>
      <c r="Q2">
        <v>0.6</v>
      </c>
      <c r="R2">
        <f t="shared" ref="R2:R26" si="5">ROUND((1+H2)*G2+J2,2)</f>
        <v>24.3</v>
      </c>
      <c r="S2">
        <f t="shared" ref="S2:S26" si="6">ROUND(G2*H2,0)</f>
        <v>6</v>
      </c>
      <c r="V2">
        <v>1</v>
      </c>
      <c r="W2">
        <f t="shared" ref="W2:W26" si="7">D2/V2</f>
        <v>30</v>
      </c>
      <c r="X2">
        <f>ROUND(W2/3600,4)</f>
        <v>8.3000000000000001E-3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8">
        <v>34</v>
      </c>
      <c r="E3">
        <v>17</v>
      </c>
      <c r="F3">
        <v>0</v>
      </c>
      <c r="G3">
        <f t="shared" si="0"/>
        <v>17</v>
      </c>
      <c r="H3" s="13">
        <v>0.7</v>
      </c>
      <c r="I3" s="4">
        <v>12</v>
      </c>
      <c r="J3" s="10">
        <f t="shared" si="1"/>
        <v>10</v>
      </c>
      <c r="K3" s="1">
        <f t="shared" si="2"/>
        <v>44.04</v>
      </c>
      <c r="L3" s="1">
        <f t="shared" si="3"/>
        <v>57.48</v>
      </c>
      <c r="M3" s="5">
        <f>卡牌等级战力!D3</f>
        <v>57.65</v>
      </c>
      <c r="N3" s="1">
        <f t="shared" si="4"/>
        <v>20.97</v>
      </c>
      <c r="O3" s="5">
        <f>卡牌等级战力!F3</f>
        <v>20.27</v>
      </c>
      <c r="P3" s="6">
        <f t="shared" ref="P3:P26" si="8">M3-L3</f>
        <v>0.17000000000000171</v>
      </c>
      <c r="Q3">
        <v>0.6</v>
      </c>
      <c r="R3">
        <f t="shared" si="5"/>
        <v>38.9</v>
      </c>
      <c r="S3">
        <f t="shared" si="6"/>
        <v>12</v>
      </c>
      <c r="V3">
        <v>1</v>
      </c>
      <c r="W3">
        <f t="shared" si="7"/>
        <v>34</v>
      </c>
      <c r="X3">
        <f t="shared" ref="X3:X26" si="9">ROUND(W3/3600,4)</f>
        <v>9.4000000000000004E-3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8">
        <v>38</v>
      </c>
      <c r="E4">
        <v>26</v>
      </c>
      <c r="F4">
        <v>0</v>
      </c>
      <c r="G4">
        <f t="shared" si="0"/>
        <v>26</v>
      </c>
      <c r="H4" s="13">
        <v>0.7</v>
      </c>
      <c r="I4" s="4">
        <v>15</v>
      </c>
      <c r="J4" s="10">
        <f t="shared" si="1"/>
        <v>11</v>
      </c>
      <c r="K4" s="1">
        <f t="shared" si="2"/>
        <v>59.64</v>
      </c>
      <c r="L4" s="1">
        <f t="shared" si="3"/>
        <v>72.48</v>
      </c>
      <c r="M4" s="5">
        <f>卡牌等级战力!D4</f>
        <v>72.05</v>
      </c>
      <c r="N4" s="1">
        <f t="shared" si="4"/>
        <v>28.4</v>
      </c>
      <c r="O4" s="5">
        <f>卡牌等级战力!F4</f>
        <v>25.33</v>
      </c>
      <c r="P4" s="6">
        <f t="shared" si="8"/>
        <v>-0.43000000000000682</v>
      </c>
      <c r="Q4">
        <v>0.6</v>
      </c>
      <c r="R4">
        <f t="shared" si="5"/>
        <v>55.2</v>
      </c>
      <c r="S4">
        <f t="shared" si="6"/>
        <v>18</v>
      </c>
      <c r="V4">
        <v>1</v>
      </c>
      <c r="W4">
        <f t="shared" si="7"/>
        <v>38</v>
      </c>
      <c r="X4">
        <f t="shared" si="9"/>
        <v>1.06E-2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8">
        <v>48</v>
      </c>
      <c r="E5">
        <v>40</v>
      </c>
      <c r="F5">
        <v>0</v>
      </c>
      <c r="G5">
        <f t="shared" si="0"/>
        <v>40</v>
      </c>
      <c r="H5" s="13">
        <v>0.7</v>
      </c>
      <c r="I5" s="4">
        <v>21</v>
      </c>
      <c r="J5" s="10">
        <f t="shared" si="1"/>
        <v>14</v>
      </c>
      <c r="K5" s="1">
        <f t="shared" si="2"/>
        <v>86.79</v>
      </c>
      <c r="L5" s="1">
        <f t="shared" si="3"/>
        <v>100.61</v>
      </c>
      <c r="M5" s="5">
        <f>卡牌等级战力!D5</f>
        <v>100.9</v>
      </c>
      <c r="N5" s="1">
        <f t="shared" si="4"/>
        <v>41.33</v>
      </c>
      <c r="O5" s="5">
        <f>卡牌等级战力!F5</f>
        <v>35.479999999999997</v>
      </c>
      <c r="P5" s="6">
        <f t="shared" si="8"/>
        <v>0.29000000000000625</v>
      </c>
      <c r="Q5">
        <v>0.6</v>
      </c>
      <c r="R5">
        <f t="shared" si="5"/>
        <v>82</v>
      </c>
      <c r="S5">
        <f t="shared" si="6"/>
        <v>28</v>
      </c>
      <c r="V5">
        <v>1</v>
      </c>
      <c r="W5">
        <f t="shared" si="7"/>
        <v>48</v>
      </c>
      <c r="X5">
        <f t="shared" si="9"/>
        <v>1.3299999999999999E-2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8">
        <v>53</v>
      </c>
      <c r="E6">
        <v>58</v>
      </c>
      <c r="F6">
        <v>0</v>
      </c>
      <c r="G6">
        <f t="shared" si="0"/>
        <v>58</v>
      </c>
      <c r="H6" s="13">
        <v>0.7</v>
      </c>
      <c r="I6" s="4">
        <v>28</v>
      </c>
      <c r="J6" s="10">
        <f t="shared" si="1"/>
        <v>16</v>
      </c>
      <c r="K6" s="1">
        <f t="shared" si="2"/>
        <v>119.43</v>
      </c>
      <c r="L6" s="1">
        <f t="shared" si="3"/>
        <v>129.74</v>
      </c>
      <c r="M6" s="5">
        <f>卡牌等级战力!D6</f>
        <v>129.71</v>
      </c>
      <c r="N6" s="1">
        <f t="shared" si="4"/>
        <v>56.87</v>
      </c>
      <c r="O6" s="5">
        <f>卡牌等级战力!F6</f>
        <v>45.61</v>
      </c>
      <c r="P6" s="6">
        <f t="shared" si="8"/>
        <v>-3.0000000000001137E-2</v>
      </c>
      <c r="Q6">
        <v>0.6</v>
      </c>
      <c r="R6">
        <f t="shared" si="5"/>
        <v>114.6</v>
      </c>
      <c r="S6">
        <f t="shared" si="6"/>
        <v>41</v>
      </c>
      <c r="V6">
        <v>1</v>
      </c>
      <c r="W6">
        <f t="shared" si="7"/>
        <v>53</v>
      </c>
      <c r="X6">
        <f t="shared" si="9"/>
        <v>1.47E-2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8">
        <v>65</v>
      </c>
      <c r="E7">
        <v>84</v>
      </c>
      <c r="F7">
        <v>0</v>
      </c>
      <c r="G7">
        <f t="shared" si="0"/>
        <v>84</v>
      </c>
      <c r="H7" s="13">
        <v>0.7</v>
      </c>
      <c r="I7" s="4">
        <v>36</v>
      </c>
      <c r="J7" s="10">
        <f t="shared" si="1"/>
        <v>20</v>
      </c>
      <c r="K7" s="1">
        <f t="shared" si="2"/>
        <v>164.37</v>
      </c>
      <c r="L7" s="1">
        <f t="shared" si="3"/>
        <v>173.26</v>
      </c>
      <c r="M7" s="5">
        <f>卡牌等级战力!D7</f>
        <v>172.96</v>
      </c>
      <c r="N7" s="1">
        <f t="shared" si="4"/>
        <v>78.27</v>
      </c>
      <c r="O7" s="5">
        <f>卡牌等级战力!F7</f>
        <v>60.82</v>
      </c>
      <c r="P7" s="6">
        <f t="shared" si="8"/>
        <v>-0.29999999999998295</v>
      </c>
      <c r="Q7">
        <v>0.6</v>
      </c>
      <c r="R7">
        <f t="shared" si="5"/>
        <v>162.80000000000001</v>
      </c>
      <c r="S7">
        <f t="shared" si="6"/>
        <v>59</v>
      </c>
      <c r="V7">
        <v>1</v>
      </c>
      <c r="W7">
        <f t="shared" si="7"/>
        <v>65</v>
      </c>
      <c r="X7">
        <f t="shared" si="9"/>
        <v>1.8100000000000002E-2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8">
        <v>81</v>
      </c>
      <c r="E8">
        <v>106</v>
      </c>
      <c r="F8">
        <v>0</v>
      </c>
      <c r="G8">
        <f t="shared" si="0"/>
        <v>106</v>
      </c>
      <c r="H8" s="13">
        <v>0.7</v>
      </c>
      <c r="I8" s="4">
        <v>45</v>
      </c>
      <c r="J8" s="10">
        <f t="shared" si="1"/>
        <v>24</v>
      </c>
      <c r="K8" s="1">
        <f t="shared" si="2"/>
        <v>205.95</v>
      </c>
      <c r="L8" s="1">
        <f t="shared" si="3"/>
        <v>216.8</v>
      </c>
      <c r="M8" s="5">
        <f>卡牌等级战力!D8</f>
        <v>216.22</v>
      </c>
      <c r="N8" s="1">
        <f t="shared" si="4"/>
        <v>98.07</v>
      </c>
      <c r="O8" s="5">
        <f>卡牌等级战力!F8</f>
        <v>76.040000000000006</v>
      </c>
      <c r="P8" s="6">
        <f t="shared" si="8"/>
        <v>-0.58000000000001251</v>
      </c>
      <c r="Q8">
        <v>0.6</v>
      </c>
      <c r="R8">
        <f t="shared" si="5"/>
        <v>204.2</v>
      </c>
      <c r="S8">
        <f t="shared" si="6"/>
        <v>74</v>
      </c>
      <c r="V8">
        <v>1</v>
      </c>
      <c r="W8">
        <f t="shared" si="7"/>
        <v>81</v>
      </c>
      <c r="X8">
        <f t="shared" si="9"/>
        <v>2.2499999999999999E-2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8">
        <v>155</v>
      </c>
      <c r="E9">
        <v>130</v>
      </c>
      <c r="F9">
        <v>0</v>
      </c>
      <c r="G9">
        <f t="shared" si="0"/>
        <v>130</v>
      </c>
      <c r="H9" s="13">
        <v>0.7</v>
      </c>
      <c r="I9" s="4">
        <v>55</v>
      </c>
      <c r="J9" s="10">
        <f t="shared" si="1"/>
        <v>47</v>
      </c>
      <c r="K9" s="1">
        <f t="shared" si="2"/>
        <v>264.60000000000002</v>
      </c>
      <c r="L9" s="1">
        <f t="shared" si="3"/>
        <v>312.49</v>
      </c>
      <c r="M9" s="5">
        <f>卡牌等级战力!D9</f>
        <v>311.91000000000003</v>
      </c>
      <c r="N9" s="1">
        <f t="shared" si="4"/>
        <v>126</v>
      </c>
      <c r="O9" s="5">
        <f>卡牌等级战力!F9</f>
        <v>96.33</v>
      </c>
      <c r="P9" s="6">
        <f t="shared" si="8"/>
        <v>-0.57999999999998408</v>
      </c>
      <c r="Q9">
        <v>0.6</v>
      </c>
      <c r="R9">
        <f t="shared" si="5"/>
        <v>268</v>
      </c>
      <c r="S9">
        <f t="shared" si="6"/>
        <v>91</v>
      </c>
      <c r="V9">
        <v>1</v>
      </c>
      <c r="W9">
        <f t="shared" si="7"/>
        <v>155</v>
      </c>
      <c r="X9">
        <f t="shared" si="9"/>
        <v>4.3099999999999999E-2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8">
        <v>189</v>
      </c>
      <c r="E10">
        <v>157</v>
      </c>
      <c r="F10">
        <v>0</v>
      </c>
      <c r="G10">
        <f t="shared" si="0"/>
        <v>157</v>
      </c>
      <c r="H10" s="13">
        <v>0.7</v>
      </c>
      <c r="I10" s="4">
        <v>66</v>
      </c>
      <c r="J10" s="10">
        <f t="shared" si="1"/>
        <v>57</v>
      </c>
      <c r="K10" s="1">
        <f t="shared" si="2"/>
        <v>319.14</v>
      </c>
      <c r="L10" s="1">
        <f t="shared" si="3"/>
        <v>378.27</v>
      </c>
      <c r="M10" s="5">
        <f>卡牌等级战力!D10</f>
        <v>377.59</v>
      </c>
      <c r="N10" s="1">
        <f t="shared" si="4"/>
        <v>151.97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323.89999999999998</v>
      </c>
      <c r="S10">
        <f t="shared" si="6"/>
        <v>110</v>
      </c>
      <c r="V10">
        <v>1</v>
      </c>
      <c r="W10">
        <f t="shared" si="7"/>
        <v>189</v>
      </c>
      <c r="X10">
        <f t="shared" si="9"/>
        <v>5.2499999999999998E-2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8">
        <v>218</v>
      </c>
      <c r="E11">
        <v>187</v>
      </c>
      <c r="F11">
        <v>0</v>
      </c>
      <c r="G11">
        <f t="shared" si="0"/>
        <v>187</v>
      </c>
      <c r="H11" s="13">
        <v>0.7</v>
      </c>
      <c r="I11" s="4">
        <v>78</v>
      </c>
      <c r="J11" s="10">
        <f t="shared" si="1"/>
        <v>65</v>
      </c>
      <c r="K11" s="1">
        <f t="shared" si="2"/>
        <v>377.22</v>
      </c>
      <c r="L11" s="1">
        <f t="shared" si="3"/>
        <v>443.52</v>
      </c>
      <c r="M11" s="5">
        <f>卡牌等级战力!D11</f>
        <v>443.3</v>
      </c>
      <c r="N11" s="1">
        <f t="shared" si="4"/>
        <v>179.63</v>
      </c>
      <c r="O11" s="5">
        <f>卡牌等级战力!F11</f>
        <v>136.93</v>
      </c>
      <c r="P11" s="6">
        <f t="shared" si="8"/>
        <v>-0.21999999999997044</v>
      </c>
      <c r="Q11">
        <v>0.6</v>
      </c>
      <c r="R11">
        <f t="shared" si="5"/>
        <v>382.9</v>
      </c>
      <c r="S11">
        <f t="shared" si="6"/>
        <v>131</v>
      </c>
      <c r="V11">
        <v>1</v>
      </c>
      <c r="W11">
        <f t="shared" si="7"/>
        <v>218</v>
      </c>
      <c r="X11">
        <f t="shared" si="9"/>
        <v>6.0600000000000001E-2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8">
        <v>339</v>
      </c>
      <c r="E12">
        <v>220</v>
      </c>
      <c r="F12">
        <v>0</v>
      </c>
      <c r="G12">
        <f t="shared" si="0"/>
        <v>220</v>
      </c>
      <c r="H12" s="13">
        <v>0.7</v>
      </c>
      <c r="I12" s="4">
        <v>91</v>
      </c>
      <c r="J12" s="10">
        <f t="shared" si="1"/>
        <v>102</v>
      </c>
      <c r="K12" s="1">
        <f t="shared" si="2"/>
        <v>460.59</v>
      </c>
      <c r="L12" s="1">
        <f t="shared" si="3"/>
        <v>590.09</v>
      </c>
      <c r="M12" s="5">
        <f>卡牌等级战力!D12</f>
        <v>589.45000000000005</v>
      </c>
      <c r="N12" s="1">
        <f t="shared" si="4"/>
        <v>219.33</v>
      </c>
      <c r="O12" s="5">
        <f>卡牌等级战力!F12</f>
        <v>162.32</v>
      </c>
      <c r="P12" s="6">
        <f t="shared" si="8"/>
        <v>-0.63999999999998636</v>
      </c>
      <c r="Q12">
        <v>0.6</v>
      </c>
      <c r="R12">
        <f t="shared" si="5"/>
        <v>476</v>
      </c>
      <c r="S12">
        <f t="shared" si="6"/>
        <v>154</v>
      </c>
      <c r="V12">
        <v>1</v>
      </c>
      <c r="W12">
        <f t="shared" si="7"/>
        <v>339</v>
      </c>
      <c r="X12">
        <f t="shared" si="9"/>
        <v>9.4200000000000006E-2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8">
        <v>389</v>
      </c>
      <c r="E13">
        <v>257</v>
      </c>
      <c r="F13">
        <v>0</v>
      </c>
      <c r="G13">
        <f t="shared" si="0"/>
        <v>257</v>
      </c>
      <c r="H13" s="13">
        <v>0.7</v>
      </c>
      <c r="I13" s="4">
        <v>105</v>
      </c>
      <c r="J13" s="10">
        <f t="shared" si="1"/>
        <v>117</v>
      </c>
      <c r="K13" s="1">
        <f t="shared" si="2"/>
        <v>534.72</v>
      </c>
      <c r="L13" s="1">
        <f t="shared" si="3"/>
        <v>682.02</v>
      </c>
      <c r="M13" s="5">
        <f>卡牌等级战力!D13</f>
        <v>681.61</v>
      </c>
      <c r="N13" s="1">
        <f t="shared" si="4"/>
        <v>254.63</v>
      </c>
      <c r="O13" s="5">
        <f>卡牌等级战力!F13</f>
        <v>187.72</v>
      </c>
      <c r="P13" s="6">
        <f t="shared" si="8"/>
        <v>-0.40999999999996817</v>
      </c>
      <c r="Q13">
        <v>0.6</v>
      </c>
      <c r="R13">
        <f t="shared" si="5"/>
        <v>553.9</v>
      </c>
      <c r="S13">
        <f t="shared" si="6"/>
        <v>180</v>
      </c>
      <c r="V13">
        <v>1</v>
      </c>
      <c r="W13">
        <f t="shared" si="7"/>
        <v>389</v>
      </c>
      <c r="X13">
        <f t="shared" si="9"/>
        <v>0.1081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8">
        <v>454</v>
      </c>
      <c r="E14">
        <v>298</v>
      </c>
      <c r="F14">
        <v>0</v>
      </c>
      <c r="G14">
        <f t="shared" si="0"/>
        <v>298</v>
      </c>
      <c r="H14" s="13">
        <v>0.7</v>
      </c>
      <c r="I14" s="4">
        <v>121</v>
      </c>
      <c r="J14" s="10">
        <f t="shared" si="1"/>
        <v>136</v>
      </c>
      <c r="K14" s="1">
        <f t="shared" si="2"/>
        <v>619.23</v>
      </c>
      <c r="L14" s="1">
        <f t="shared" si="3"/>
        <v>792.15</v>
      </c>
      <c r="M14" s="5">
        <f>卡牌等级战力!D14</f>
        <v>792.23</v>
      </c>
      <c r="N14" s="1">
        <f t="shared" si="4"/>
        <v>294.87</v>
      </c>
      <c r="O14" s="5">
        <f>卡牌等级战力!F14</f>
        <v>218.21</v>
      </c>
      <c r="P14" s="6">
        <f t="shared" si="8"/>
        <v>8.0000000000040927E-2</v>
      </c>
      <c r="Q14">
        <v>0.6</v>
      </c>
      <c r="R14">
        <f t="shared" si="5"/>
        <v>642.6</v>
      </c>
      <c r="S14">
        <f t="shared" si="6"/>
        <v>209</v>
      </c>
      <c r="V14">
        <v>1</v>
      </c>
      <c r="W14">
        <f t="shared" si="7"/>
        <v>454</v>
      </c>
      <c r="X14">
        <f t="shared" si="9"/>
        <v>0.12609999999999999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8">
        <v>653</v>
      </c>
      <c r="E15">
        <v>344</v>
      </c>
      <c r="F15">
        <v>0</v>
      </c>
      <c r="G15">
        <f t="shared" si="0"/>
        <v>344</v>
      </c>
      <c r="H15" s="13">
        <v>0.7</v>
      </c>
      <c r="I15" s="4">
        <v>139</v>
      </c>
      <c r="J15" s="10">
        <f t="shared" si="1"/>
        <v>196</v>
      </c>
      <c r="K15" s="1">
        <f t="shared" si="2"/>
        <v>741.15</v>
      </c>
      <c r="L15" s="1">
        <f t="shared" si="3"/>
        <v>1021.2</v>
      </c>
      <c r="M15" s="5">
        <f>卡牌等级战力!D15</f>
        <v>1021.31</v>
      </c>
      <c r="N15" s="1">
        <f t="shared" si="4"/>
        <v>352.93</v>
      </c>
      <c r="O15" s="5">
        <f>卡牌等级战力!F15</f>
        <v>253.8</v>
      </c>
      <c r="P15" s="6">
        <f t="shared" si="8"/>
        <v>0.10999999999989996</v>
      </c>
      <c r="Q15">
        <v>0.6</v>
      </c>
      <c r="R15">
        <f t="shared" si="5"/>
        <v>780.8</v>
      </c>
      <c r="S15">
        <f t="shared" si="6"/>
        <v>241</v>
      </c>
      <c r="V15">
        <v>1</v>
      </c>
      <c r="W15">
        <f t="shared" si="7"/>
        <v>653</v>
      </c>
      <c r="X15">
        <f t="shared" si="9"/>
        <v>0.18140000000000001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8">
        <v>790</v>
      </c>
      <c r="E16">
        <v>395</v>
      </c>
      <c r="F16">
        <v>0</v>
      </c>
      <c r="G16">
        <f t="shared" si="0"/>
        <v>395</v>
      </c>
      <c r="H16" s="13">
        <v>0.7</v>
      </c>
      <c r="I16" s="4">
        <v>159</v>
      </c>
      <c r="J16" s="10">
        <f t="shared" si="1"/>
        <v>237</v>
      </c>
      <c r="K16" s="1">
        <f t="shared" si="2"/>
        <v>858.54</v>
      </c>
      <c r="L16" s="1">
        <f t="shared" si="3"/>
        <v>1205.32</v>
      </c>
      <c r="M16" s="5">
        <f>卡牌等级战力!D16</f>
        <v>1205.32</v>
      </c>
      <c r="N16" s="1">
        <f t="shared" si="4"/>
        <v>408.83</v>
      </c>
      <c r="O16" s="5">
        <f>卡牌等级战力!F16</f>
        <v>299.58999999999997</v>
      </c>
      <c r="P16" s="6">
        <f t="shared" si="8"/>
        <v>0</v>
      </c>
      <c r="Q16">
        <v>0.6</v>
      </c>
      <c r="R16">
        <f t="shared" si="5"/>
        <v>908.5</v>
      </c>
      <c r="S16">
        <f t="shared" si="6"/>
        <v>277</v>
      </c>
      <c r="V16">
        <v>1</v>
      </c>
      <c r="W16">
        <f t="shared" si="7"/>
        <v>790</v>
      </c>
      <c r="X16">
        <f t="shared" si="9"/>
        <v>0.21940000000000001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8">
        <v>1108</v>
      </c>
      <c r="E17">
        <v>452</v>
      </c>
      <c r="F17">
        <v>0</v>
      </c>
      <c r="G17">
        <f t="shared" si="0"/>
        <v>452</v>
      </c>
      <c r="H17" s="13">
        <v>0.7</v>
      </c>
      <c r="I17" s="4">
        <v>181</v>
      </c>
      <c r="J17" s="10">
        <f t="shared" si="1"/>
        <v>332</v>
      </c>
      <c r="K17" s="1">
        <f t="shared" si="2"/>
        <v>1023.69</v>
      </c>
      <c r="L17" s="1">
        <f t="shared" si="3"/>
        <v>1547.87</v>
      </c>
      <c r="M17" s="5">
        <f>卡牌等级战力!D17</f>
        <v>1547.85</v>
      </c>
      <c r="N17" s="1">
        <f t="shared" si="4"/>
        <v>487.47</v>
      </c>
      <c r="O17" s="5">
        <f>卡牌等级战力!F17</f>
        <v>350.51</v>
      </c>
      <c r="P17" s="6">
        <f t="shared" si="8"/>
        <v>-1.999999999998181E-2</v>
      </c>
      <c r="Q17">
        <v>0.6</v>
      </c>
      <c r="R17">
        <f t="shared" si="5"/>
        <v>1100.4000000000001</v>
      </c>
      <c r="S17">
        <f t="shared" si="6"/>
        <v>316</v>
      </c>
      <c r="V17">
        <v>1</v>
      </c>
      <c r="W17">
        <f t="shared" si="7"/>
        <v>1108</v>
      </c>
      <c r="X17">
        <f t="shared" si="9"/>
        <v>0.30780000000000002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8">
        <v>1300</v>
      </c>
      <c r="E18">
        <v>515</v>
      </c>
      <c r="F18">
        <v>0</v>
      </c>
      <c r="G18">
        <f t="shared" si="0"/>
        <v>515</v>
      </c>
      <c r="H18" s="13">
        <v>0.7</v>
      </c>
      <c r="I18" s="4">
        <v>206</v>
      </c>
      <c r="J18" s="10">
        <f t="shared" si="1"/>
        <v>390</v>
      </c>
      <c r="K18" s="1">
        <f t="shared" si="2"/>
        <v>1174.26</v>
      </c>
      <c r="L18" s="1">
        <f t="shared" si="3"/>
        <v>1794.89</v>
      </c>
      <c r="M18" s="5">
        <f>卡牌等级战力!D18</f>
        <v>1794.89</v>
      </c>
      <c r="N18" s="1">
        <f t="shared" si="4"/>
        <v>559.16999999999996</v>
      </c>
      <c r="O18" s="5">
        <f>卡牌等级战力!F18</f>
        <v>406.56</v>
      </c>
      <c r="P18" s="6">
        <f t="shared" si="8"/>
        <v>0</v>
      </c>
      <c r="Q18">
        <v>0.6</v>
      </c>
      <c r="R18">
        <f t="shared" si="5"/>
        <v>1265.5</v>
      </c>
      <c r="S18">
        <f t="shared" si="6"/>
        <v>361</v>
      </c>
      <c r="V18">
        <v>1</v>
      </c>
      <c r="W18">
        <f t="shared" si="7"/>
        <v>1300</v>
      </c>
      <c r="X18">
        <f t="shared" si="9"/>
        <v>0.36109999999999998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8">
        <v>1535</v>
      </c>
      <c r="E19">
        <v>585</v>
      </c>
      <c r="F19">
        <v>0</v>
      </c>
      <c r="G19">
        <f t="shared" si="0"/>
        <v>585</v>
      </c>
      <c r="H19" s="13">
        <v>0.7</v>
      </c>
      <c r="I19" s="4">
        <v>234</v>
      </c>
      <c r="J19" s="10">
        <f t="shared" si="1"/>
        <v>461</v>
      </c>
      <c r="K19" s="1">
        <f t="shared" si="2"/>
        <v>1346.46</v>
      </c>
      <c r="L19" s="1">
        <f t="shared" si="3"/>
        <v>2087.6799999999998</v>
      </c>
      <c r="M19" s="5">
        <f>卡牌等级战力!D19</f>
        <v>2086.9699999999998</v>
      </c>
      <c r="N19" s="1">
        <f t="shared" si="4"/>
        <v>641.16999999999996</v>
      </c>
      <c r="O19" s="5">
        <f>卡牌等级战力!F19</f>
        <v>472.87</v>
      </c>
      <c r="P19" s="6">
        <f t="shared" si="8"/>
        <v>-0.71000000000003638</v>
      </c>
      <c r="Q19">
        <v>0.6</v>
      </c>
      <c r="R19">
        <f t="shared" si="5"/>
        <v>1455.5</v>
      </c>
      <c r="S19">
        <f t="shared" si="6"/>
        <v>410</v>
      </c>
      <c r="V19">
        <v>1</v>
      </c>
      <c r="W19">
        <f t="shared" si="7"/>
        <v>1535</v>
      </c>
      <c r="X19">
        <f t="shared" si="9"/>
        <v>0.4264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8">
        <v>2188</v>
      </c>
      <c r="E20">
        <v>663</v>
      </c>
      <c r="F20">
        <v>0</v>
      </c>
      <c r="G20">
        <f t="shared" si="0"/>
        <v>663</v>
      </c>
      <c r="H20" s="13">
        <v>0.7</v>
      </c>
      <c r="I20" s="4">
        <v>265</v>
      </c>
      <c r="J20" s="10">
        <f t="shared" si="1"/>
        <v>656</v>
      </c>
      <c r="K20" s="1">
        <f t="shared" si="2"/>
        <v>1619.16</v>
      </c>
      <c r="L20" s="1">
        <f t="shared" si="3"/>
        <v>2738.57</v>
      </c>
      <c r="M20" s="5">
        <f>卡牌等级战力!D20</f>
        <v>2738.05</v>
      </c>
      <c r="N20" s="1">
        <f t="shared" si="4"/>
        <v>771.03</v>
      </c>
      <c r="O20" s="5">
        <f>卡牌等级战力!F20</f>
        <v>569.91</v>
      </c>
      <c r="P20" s="6">
        <f t="shared" si="8"/>
        <v>-0.51999999999998181</v>
      </c>
      <c r="Q20">
        <v>0.6</v>
      </c>
      <c r="R20">
        <f t="shared" si="5"/>
        <v>1783.1</v>
      </c>
      <c r="S20">
        <f t="shared" si="6"/>
        <v>464</v>
      </c>
      <c r="V20">
        <v>1</v>
      </c>
      <c r="W20">
        <f t="shared" si="7"/>
        <v>2188</v>
      </c>
      <c r="X20">
        <f t="shared" si="9"/>
        <v>0.60780000000000001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8">
        <v>2928</v>
      </c>
      <c r="E21">
        <v>800</v>
      </c>
      <c r="F21">
        <v>0</v>
      </c>
      <c r="G21">
        <f t="shared" si="0"/>
        <v>800</v>
      </c>
      <c r="H21" s="13">
        <v>0.7</v>
      </c>
      <c r="I21" s="4">
        <v>300</v>
      </c>
      <c r="J21" s="10">
        <f>ROUND(D21*0.3,0)</f>
        <v>878</v>
      </c>
      <c r="K21" s="1">
        <f t="shared" si="2"/>
        <v>1986.6</v>
      </c>
      <c r="L21" s="1">
        <f t="shared" si="3"/>
        <v>3522.36</v>
      </c>
      <c r="M21" s="5">
        <f>卡牌等级战力!D21</f>
        <v>3521.88</v>
      </c>
      <c r="N21" s="1">
        <f t="shared" si="4"/>
        <v>946</v>
      </c>
      <c r="O21" s="5">
        <f>卡牌等级战力!F21</f>
        <v>733.66</v>
      </c>
      <c r="P21" s="6">
        <f t="shared" si="8"/>
        <v>-0.48000000000001819</v>
      </c>
      <c r="Q21">
        <v>0.6</v>
      </c>
      <c r="R21">
        <f t="shared" si="5"/>
        <v>2238</v>
      </c>
      <c r="S21">
        <f t="shared" si="6"/>
        <v>560</v>
      </c>
      <c r="V21">
        <v>1</v>
      </c>
      <c r="W21">
        <f t="shared" si="7"/>
        <v>2928</v>
      </c>
      <c r="X21">
        <f t="shared" si="9"/>
        <v>0.81330000000000002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9">
        <v>4053</v>
      </c>
      <c r="E22" s="15">
        <f>ROUND(E21+(E21-E20)*1.25,0)</f>
        <v>971</v>
      </c>
      <c r="F22">
        <v>0</v>
      </c>
      <c r="G22">
        <f t="shared" si="0"/>
        <v>971</v>
      </c>
      <c r="H22" s="13">
        <v>0.7</v>
      </c>
      <c r="I22" s="15">
        <f>ROUND(I21+(I21-I20)*1.4,0)</f>
        <v>349</v>
      </c>
      <c r="J22" s="10">
        <f t="shared" ref="J22:J26" si="10">ROUND(D22*0.3,0)</f>
        <v>1216</v>
      </c>
      <c r="K22" s="1">
        <f t="shared" si="2"/>
        <v>2495.2800000000002</v>
      </c>
      <c r="L22" s="1">
        <f t="shared" si="3"/>
        <v>4674.46</v>
      </c>
      <c r="M22" s="5">
        <f>基准卡牌配置!M22</f>
        <v>4674.3500000000004</v>
      </c>
      <c r="N22" s="1">
        <f t="shared" si="4"/>
        <v>1188.23</v>
      </c>
      <c r="O22" s="5">
        <f>基准卡牌配置!O22</f>
        <v>974.91</v>
      </c>
      <c r="P22" s="6">
        <f t="shared" si="8"/>
        <v>-0.10999999999967258</v>
      </c>
      <c r="Q22">
        <v>0.6</v>
      </c>
      <c r="R22">
        <f t="shared" si="5"/>
        <v>2866.7</v>
      </c>
      <c r="S22">
        <f t="shared" si="6"/>
        <v>680</v>
      </c>
      <c r="V22">
        <v>1</v>
      </c>
      <c r="W22">
        <f t="shared" si="7"/>
        <v>4053</v>
      </c>
      <c r="X22">
        <f t="shared" si="9"/>
        <v>1.1257999999999999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8">
        <v>6315</v>
      </c>
      <c r="E23" s="15">
        <f t="shared" ref="E23:E26" si="11">ROUND(E22+(E22-E21)*1.25,0)</f>
        <v>1185</v>
      </c>
      <c r="F23">
        <v>0</v>
      </c>
      <c r="G23">
        <f t="shared" si="0"/>
        <v>1185</v>
      </c>
      <c r="H23" s="13">
        <v>0.7</v>
      </c>
      <c r="I23" s="15">
        <f t="shared" ref="I23:I26" si="12">ROUND(I22+(I22-I21)*1.4,0)</f>
        <v>418</v>
      </c>
      <c r="J23" s="10">
        <f t="shared" si="10"/>
        <v>1895</v>
      </c>
      <c r="K23" s="1">
        <f t="shared" si="2"/>
        <v>3321.84</v>
      </c>
      <c r="L23" s="1">
        <f t="shared" si="3"/>
        <v>6835.84</v>
      </c>
      <c r="M23" s="5">
        <f>基准卡牌配置!M23</f>
        <v>6835.8</v>
      </c>
      <c r="N23" s="1">
        <f t="shared" si="4"/>
        <v>1581.83</v>
      </c>
      <c r="O23" s="5">
        <f>基准卡牌配置!O23</f>
        <v>1320.36</v>
      </c>
      <c r="P23" s="6">
        <f t="shared" si="8"/>
        <v>-3.999999999996362E-2</v>
      </c>
      <c r="Q23">
        <v>0.6</v>
      </c>
      <c r="R23">
        <f t="shared" si="5"/>
        <v>3909.5</v>
      </c>
      <c r="S23">
        <f t="shared" si="6"/>
        <v>830</v>
      </c>
      <c r="V23">
        <v>1</v>
      </c>
      <c r="W23">
        <f t="shared" si="7"/>
        <v>6315</v>
      </c>
      <c r="X23">
        <f t="shared" si="9"/>
        <v>1.7542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8">
        <v>8824</v>
      </c>
      <c r="E24" s="15">
        <f t="shared" si="11"/>
        <v>1453</v>
      </c>
      <c r="F24">
        <v>0</v>
      </c>
      <c r="G24">
        <f t="shared" si="0"/>
        <v>1453</v>
      </c>
      <c r="H24" s="13">
        <v>0.7</v>
      </c>
      <c r="I24" s="15">
        <f t="shared" si="12"/>
        <v>515</v>
      </c>
      <c r="J24" s="10">
        <f t="shared" si="10"/>
        <v>2647</v>
      </c>
      <c r="K24" s="1">
        <f t="shared" si="2"/>
        <v>4302.96</v>
      </c>
      <c r="L24" s="1">
        <f t="shared" si="3"/>
        <v>9284.0499999999993</v>
      </c>
      <c r="M24" s="5">
        <f>基准卡牌配置!M24</f>
        <v>9284.0499999999993</v>
      </c>
      <c r="N24" s="1">
        <f t="shared" si="4"/>
        <v>2049.0300000000002</v>
      </c>
      <c r="O24" s="5">
        <f>基准卡牌配置!O24</f>
        <v>1797.62</v>
      </c>
      <c r="P24" s="6">
        <f t="shared" si="8"/>
        <v>0</v>
      </c>
      <c r="Q24">
        <v>0.6</v>
      </c>
      <c r="R24">
        <f t="shared" si="5"/>
        <v>5117.1000000000004</v>
      </c>
      <c r="S24">
        <f t="shared" si="6"/>
        <v>1017</v>
      </c>
      <c r="V24">
        <v>1</v>
      </c>
      <c r="W24">
        <f t="shared" si="7"/>
        <v>8824</v>
      </c>
      <c r="X24">
        <f t="shared" si="9"/>
        <v>2.4510999999999998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8">
        <v>12014</v>
      </c>
      <c r="E25" s="15">
        <f t="shared" si="11"/>
        <v>1788</v>
      </c>
      <c r="F25">
        <v>0</v>
      </c>
      <c r="G25">
        <f t="shared" si="0"/>
        <v>1788</v>
      </c>
      <c r="H25" s="13">
        <v>0.7</v>
      </c>
      <c r="I25" s="15">
        <f t="shared" si="12"/>
        <v>651</v>
      </c>
      <c r="J25" s="10">
        <f t="shared" si="10"/>
        <v>3604</v>
      </c>
      <c r="K25" s="1">
        <f t="shared" si="2"/>
        <v>5561.91</v>
      </c>
      <c r="L25" s="1">
        <f t="shared" si="3"/>
        <v>12405.89</v>
      </c>
      <c r="M25" s="5">
        <f>基准卡牌配置!M25</f>
        <v>12405.72</v>
      </c>
      <c r="N25" s="1">
        <f t="shared" si="4"/>
        <v>2648.53</v>
      </c>
      <c r="O25" s="5">
        <f>基准卡牌配置!O25</f>
        <v>2409.4699999999998</v>
      </c>
      <c r="P25" s="6">
        <f t="shared" si="8"/>
        <v>-0.17000000000007276</v>
      </c>
      <c r="Q25">
        <v>0.6</v>
      </c>
      <c r="R25">
        <f t="shared" si="5"/>
        <v>6643.6</v>
      </c>
      <c r="S25">
        <f t="shared" si="6"/>
        <v>1252</v>
      </c>
      <c r="V25">
        <v>1</v>
      </c>
      <c r="W25">
        <f t="shared" si="7"/>
        <v>12014</v>
      </c>
      <c r="X25">
        <f t="shared" si="9"/>
        <v>3.3372000000000002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8">
        <v>16110</v>
      </c>
      <c r="E26" s="15">
        <f t="shared" si="11"/>
        <v>2207</v>
      </c>
      <c r="F26">
        <v>0</v>
      </c>
      <c r="G26">
        <f t="shared" si="0"/>
        <v>2207</v>
      </c>
      <c r="H26" s="13">
        <v>0.7</v>
      </c>
      <c r="I26" s="15">
        <f t="shared" si="12"/>
        <v>841</v>
      </c>
      <c r="J26" s="10">
        <f t="shared" si="10"/>
        <v>4833</v>
      </c>
      <c r="K26" s="1">
        <f t="shared" si="2"/>
        <v>7186.83</v>
      </c>
      <c r="L26" s="1">
        <f t="shared" si="3"/>
        <v>16421.02</v>
      </c>
      <c r="M26" s="5">
        <f>基准卡牌配置!M26</f>
        <v>16421.150000000001</v>
      </c>
      <c r="N26" s="1">
        <f t="shared" si="4"/>
        <v>3422.3</v>
      </c>
      <c r="O26" s="5">
        <f>基准卡牌配置!O26</f>
        <v>3201.9</v>
      </c>
      <c r="P26" s="6">
        <f t="shared" si="8"/>
        <v>0.13000000000101863</v>
      </c>
      <c r="Q26">
        <v>0.6</v>
      </c>
      <c r="R26">
        <f t="shared" si="5"/>
        <v>8584.9</v>
      </c>
      <c r="S26">
        <f t="shared" si="6"/>
        <v>1545</v>
      </c>
      <c r="V26">
        <v>1</v>
      </c>
      <c r="W26">
        <f t="shared" si="7"/>
        <v>16110</v>
      </c>
      <c r="X26">
        <f t="shared" si="9"/>
        <v>4.4749999999999996</v>
      </c>
      <c r="Y26">
        <f>基准卡牌配置!AD26</f>
        <v>7.1199999999998917</v>
      </c>
      <c r="Z26">
        <f>基准卡牌配置!AE26</f>
        <v>1000</v>
      </c>
    </row>
    <row r="27" spans="1:26" x14ac:dyDescent="0.15">
      <c r="E27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26"/>
  <sheetViews>
    <sheetView topLeftCell="A7" workbookViewId="0">
      <selection activeCell="U21" sqref="U21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f>ROUND(基准卡牌配置!D2*1.1,0)</f>
        <v>30</v>
      </c>
      <c r="E2">
        <v>9</v>
      </c>
      <c r="F2">
        <v>0</v>
      </c>
      <c r="G2">
        <f t="shared" ref="G2:G26" si="0">ROUND(E2*(1-F2)+E2*2*F2,2)</f>
        <v>9</v>
      </c>
      <c r="H2">
        <f>卡牌时间战力!J2</f>
        <v>1</v>
      </c>
      <c r="I2" s="8">
        <v>8</v>
      </c>
      <c r="J2" s="4">
        <f t="shared" ref="J2:J20" si="1">ROUND(D2*0.3,0)</f>
        <v>9</v>
      </c>
      <c r="K2" s="1">
        <f t="shared" ref="K2:K26" si="2">ROUND(N2*2*(1+0.05),2)</f>
        <v>30.09</v>
      </c>
      <c r="L2" s="1">
        <f t="shared" ref="L2:L26" si="3">ROUND(K2*Q2+(1-Q2)*N2+2/3*(D2),2)</f>
        <v>43.79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>M2-L2</f>
        <v>-0.56000000000000227</v>
      </c>
      <c r="Q2">
        <v>0.6</v>
      </c>
      <c r="R2">
        <f t="shared" ref="R2:R26" si="5">ROUND((1+H2)*G2+J2,2)</f>
        <v>27</v>
      </c>
      <c r="S2">
        <f t="shared" ref="S2:S26" si="6">ROUND(G2*H2,0)</f>
        <v>9</v>
      </c>
      <c r="V2">
        <v>1</v>
      </c>
      <c r="W2">
        <f t="shared" ref="W2:W26" si="7">D2/V2</f>
        <v>30</v>
      </c>
      <c r="X2">
        <f>ROUND(W2/3600,4)</f>
        <v>8.3000000000000001E-3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33</v>
      </c>
      <c r="E3">
        <v>15</v>
      </c>
      <c r="F3">
        <v>0</v>
      </c>
      <c r="G3">
        <f t="shared" si="0"/>
        <v>15</v>
      </c>
      <c r="H3">
        <f>卡牌时间战力!J3</f>
        <v>1</v>
      </c>
      <c r="I3" s="8">
        <v>13</v>
      </c>
      <c r="J3" s="4">
        <f t="shared" si="1"/>
        <v>10</v>
      </c>
      <c r="K3" s="1">
        <f t="shared" si="2"/>
        <v>46.2</v>
      </c>
      <c r="L3" s="1">
        <f t="shared" si="3"/>
        <v>58.52</v>
      </c>
      <c r="M3" s="5">
        <f>卡牌等级战力!D3</f>
        <v>57.65</v>
      </c>
      <c r="N3" s="1">
        <f t="shared" si="4"/>
        <v>22</v>
      </c>
      <c r="O3" s="5">
        <f>卡牌等级战力!F3</f>
        <v>20.27</v>
      </c>
      <c r="P3" s="6">
        <f t="shared" ref="P3:P26" si="8">M3-L3</f>
        <v>-0.87000000000000455</v>
      </c>
      <c r="Q3">
        <v>0.6</v>
      </c>
      <c r="R3">
        <f t="shared" si="5"/>
        <v>40</v>
      </c>
      <c r="S3">
        <f t="shared" si="6"/>
        <v>15</v>
      </c>
      <c r="V3">
        <v>1</v>
      </c>
      <c r="W3">
        <f t="shared" si="7"/>
        <v>33</v>
      </c>
      <c r="X3">
        <f t="shared" ref="X3:X26" si="9">ROUND(W3/3600,4)</f>
        <v>9.1999999999999998E-3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35</v>
      </c>
      <c r="E4">
        <v>19</v>
      </c>
      <c r="F4">
        <v>0</v>
      </c>
      <c r="G4">
        <f t="shared" si="0"/>
        <v>19</v>
      </c>
      <c r="H4">
        <f>卡牌时间战力!J4</f>
        <v>1</v>
      </c>
      <c r="I4" s="8">
        <v>20</v>
      </c>
      <c r="J4" s="4">
        <f t="shared" si="1"/>
        <v>11</v>
      </c>
      <c r="K4" s="1">
        <f t="shared" si="2"/>
        <v>62.31</v>
      </c>
      <c r="L4" s="1">
        <f t="shared" si="3"/>
        <v>72.59</v>
      </c>
      <c r="M4" s="5">
        <f>卡牌等级战力!D4</f>
        <v>72.05</v>
      </c>
      <c r="N4" s="1">
        <f t="shared" si="4"/>
        <v>29.67</v>
      </c>
      <c r="O4" s="5">
        <f>卡牌等级战力!F4</f>
        <v>25.33</v>
      </c>
      <c r="P4" s="6">
        <f t="shared" si="8"/>
        <v>-0.54000000000000625</v>
      </c>
      <c r="Q4">
        <v>0.6</v>
      </c>
      <c r="R4">
        <f t="shared" si="5"/>
        <v>49</v>
      </c>
      <c r="S4">
        <f t="shared" si="6"/>
        <v>19</v>
      </c>
      <c r="V4">
        <v>1</v>
      </c>
      <c r="W4">
        <f t="shared" si="7"/>
        <v>35</v>
      </c>
      <c r="X4">
        <f t="shared" si="9"/>
        <v>9.7000000000000003E-3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43</v>
      </c>
      <c r="E5">
        <v>31</v>
      </c>
      <c r="F5">
        <v>0</v>
      </c>
      <c r="G5">
        <f t="shared" si="0"/>
        <v>31</v>
      </c>
      <c r="H5">
        <f>卡牌时间战力!J6</f>
        <v>1</v>
      </c>
      <c r="I5" s="8">
        <v>28</v>
      </c>
      <c r="J5" s="4">
        <f t="shared" si="1"/>
        <v>13</v>
      </c>
      <c r="K5" s="1">
        <f t="shared" si="2"/>
        <v>91.71</v>
      </c>
      <c r="L5" s="1">
        <f t="shared" si="3"/>
        <v>101.16</v>
      </c>
      <c r="M5" s="5">
        <f>卡牌等级战力!D5</f>
        <v>100.9</v>
      </c>
      <c r="N5" s="1">
        <f t="shared" si="4"/>
        <v>43.67</v>
      </c>
      <c r="O5" s="5">
        <f>卡牌等级战力!F5</f>
        <v>35.479999999999997</v>
      </c>
      <c r="P5" s="6">
        <f t="shared" si="8"/>
        <v>-0.25999999999999091</v>
      </c>
      <c r="Q5">
        <v>0.6</v>
      </c>
      <c r="R5">
        <f t="shared" si="5"/>
        <v>75</v>
      </c>
      <c r="S5">
        <f t="shared" si="6"/>
        <v>31</v>
      </c>
      <c r="V5">
        <v>1</v>
      </c>
      <c r="W5">
        <f t="shared" si="7"/>
        <v>43</v>
      </c>
      <c r="X5">
        <f t="shared" si="9"/>
        <v>1.1900000000000001E-2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52</v>
      </c>
      <c r="E6">
        <v>40</v>
      </c>
      <c r="F6">
        <v>0</v>
      </c>
      <c r="G6">
        <f t="shared" si="0"/>
        <v>40</v>
      </c>
      <c r="H6">
        <f>卡牌时间战力!J8</f>
        <v>1</v>
      </c>
      <c r="I6" s="8">
        <v>38</v>
      </c>
      <c r="J6" s="4">
        <f t="shared" si="1"/>
        <v>16</v>
      </c>
      <c r="K6" s="1">
        <f t="shared" si="2"/>
        <v>120.39</v>
      </c>
      <c r="L6" s="1">
        <f t="shared" si="3"/>
        <v>129.83000000000001</v>
      </c>
      <c r="M6" s="5">
        <f>卡牌等级战力!D6</f>
        <v>129.71</v>
      </c>
      <c r="N6" s="1">
        <f t="shared" si="4"/>
        <v>57.33</v>
      </c>
      <c r="O6" s="5">
        <f>卡牌等级战力!F6</f>
        <v>45.61</v>
      </c>
      <c r="P6" s="6">
        <f t="shared" si="8"/>
        <v>-0.12000000000000455</v>
      </c>
      <c r="Q6">
        <v>0.6</v>
      </c>
      <c r="R6">
        <f t="shared" si="5"/>
        <v>96</v>
      </c>
      <c r="S6">
        <f t="shared" si="6"/>
        <v>40</v>
      </c>
      <c r="V6">
        <v>1</v>
      </c>
      <c r="W6">
        <f t="shared" si="7"/>
        <v>52</v>
      </c>
      <c r="X6">
        <f t="shared" si="9"/>
        <v>1.44E-2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62</v>
      </c>
      <c r="E7">
        <v>60</v>
      </c>
      <c r="F7">
        <v>0</v>
      </c>
      <c r="G7">
        <f t="shared" si="0"/>
        <v>60</v>
      </c>
      <c r="H7">
        <f>卡牌时间战力!J11</f>
        <v>1</v>
      </c>
      <c r="I7" s="8">
        <v>50</v>
      </c>
      <c r="J7" s="4">
        <f t="shared" si="1"/>
        <v>19</v>
      </c>
      <c r="K7" s="1">
        <f t="shared" si="2"/>
        <v>167.31</v>
      </c>
      <c r="L7" s="1">
        <f t="shared" si="3"/>
        <v>173.59</v>
      </c>
      <c r="M7" s="5">
        <f>卡牌等级战力!D7</f>
        <v>172.96</v>
      </c>
      <c r="N7" s="1">
        <f t="shared" si="4"/>
        <v>79.67</v>
      </c>
      <c r="O7" s="5">
        <f>卡牌等级战力!F7</f>
        <v>60.82</v>
      </c>
      <c r="P7" s="6">
        <f t="shared" si="8"/>
        <v>-0.62999999999999545</v>
      </c>
      <c r="Q7">
        <v>0.6</v>
      </c>
      <c r="R7">
        <f t="shared" si="5"/>
        <v>139</v>
      </c>
      <c r="S7">
        <f t="shared" si="6"/>
        <v>60</v>
      </c>
      <c r="V7">
        <v>1</v>
      </c>
      <c r="W7">
        <f t="shared" si="7"/>
        <v>62</v>
      </c>
      <c r="X7">
        <f t="shared" si="9"/>
        <v>1.72E-2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78</v>
      </c>
      <c r="E8">
        <v>75</v>
      </c>
      <c r="F8">
        <v>0</v>
      </c>
      <c r="G8">
        <f t="shared" si="0"/>
        <v>75</v>
      </c>
      <c r="H8">
        <f>卡牌时间战力!J14</f>
        <v>1</v>
      </c>
      <c r="I8" s="8">
        <v>62</v>
      </c>
      <c r="J8" s="4">
        <f t="shared" si="1"/>
        <v>23</v>
      </c>
      <c r="K8" s="1">
        <f t="shared" si="2"/>
        <v>207.9</v>
      </c>
      <c r="L8" s="1">
        <f t="shared" si="3"/>
        <v>216.34</v>
      </c>
      <c r="M8" s="5">
        <f>卡牌等级战力!D8</f>
        <v>216.22</v>
      </c>
      <c r="N8" s="1">
        <f t="shared" si="4"/>
        <v>99</v>
      </c>
      <c r="O8" s="5">
        <f>卡牌等级战力!F8</f>
        <v>76.040000000000006</v>
      </c>
      <c r="P8" s="6">
        <f t="shared" si="8"/>
        <v>-0.12000000000000455</v>
      </c>
      <c r="Q8">
        <v>0.6</v>
      </c>
      <c r="R8">
        <f t="shared" si="5"/>
        <v>173</v>
      </c>
      <c r="S8">
        <f t="shared" si="6"/>
        <v>75</v>
      </c>
      <c r="V8">
        <v>1</v>
      </c>
      <c r="W8">
        <f t="shared" si="7"/>
        <v>78</v>
      </c>
      <c r="X8">
        <f t="shared" si="9"/>
        <v>2.1700000000000001E-2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119</v>
      </c>
      <c r="E9">
        <v>117</v>
      </c>
      <c r="F9">
        <v>0</v>
      </c>
      <c r="G9">
        <f t="shared" si="0"/>
        <v>117</v>
      </c>
      <c r="H9">
        <f>卡牌时间战力!J18</f>
        <v>1</v>
      </c>
      <c r="I9" s="8">
        <v>75</v>
      </c>
      <c r="J9" s="4">
        <f t="shared" si="1"/>
        <v>36</v>
      </c>
      <c r="K9" s="1">
        <f t="shared" si="2"/>
        <v>294</v>
      </c>
      <c r="L9" s="1">
        <f t="shared" si="3"/>
        <v>311.73</v>
      </c>
      <c r="M9" s="5">
        <f>卡牌等级战力!D9</f>
        <v>311.91000000000003</v>
      </c>
      <c r="N9" s="1">
        <f t="shared" si="4"/>
        <v>140</v>
      </c>
      <c r="O9" s="5">
        <f>卡牌等级战力!F9</f>
        <v>96.33</v>
      </c>
      <c r="P9" s="6">
        <f t="shared" si="8"/>
        <v>0.18000000000000682</v>
      </c>
      <c r="Q9">
        <v>0.6</v>
      </c>
      <c r="R9">
        <f t="shared" si="5"/>
        <v>270</v>
      </c>
      <c r="S9">
        <f t="shared" si="6"/>
        <v>117</v>
      </c>
      <c r="V9">
        <v>1</v>
      </c>
      <c r="W9">
        <f t="shared" si="7"/>
        <v>119</v>
      </c>
      <c r="X9">
        <f t="shared" si="9"/>
        <v>3.3099999999999997E-2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142</v>
      </c>
      <c r="E10">
        <v>140</v>
      </c>
      <c r="F10">
        <v>0</v>
      </c>
      <c r="G10">
        <f t="shared" si="0"/>
        <v>140</v>
      </c>
      <c r="H10">
        <f>卡牌时间战力!J22</f>
        <v>1</v>
      </c>
      <c r="I10" s="8">
        <v>95</v>
      </c>
      <c r="J10" s="4">
        <f t="shared" si="1"/>
        <v>43</v>
      </c>
      <c r="K10" s="1">
        <f t="shared" si="2"/>
        <v>359.1</v>
      </c>
      <c r="L10" s="1">
        <f t="shared" si="3"/>
        <v>378.53</v>
      </c>
      <c r="M10" s="5">
        <f>卡牌等级战力!D10</f>
        <v>377.59</v>
      </c>
      <c r="N10" s="1">
        <f t="shared" si="4"/>
        <v>171</v>
      </c>
      <c r="O10" s="5">
        <f>卡牌等级战力!F10</f>
        <v>116.62</v>
      </c>
      <c r="P10" s="6">
        <f t="shared" si="8"/>
        <v>-0.93999999999999773</v>
      </c>
      <c r="Q10">
        <v>0.6</v>
      </c>
      <c r="R10">
        <f t="shared" si="5"/>
        <v>323</v>
      </c>
      <c r="S10">
        <f t="shared" si="6"/>
        <v>140</v>
      </c>
      <c r="V10">
        <v>1</v>
      </c>
      <c r="W10">
        <f t="shared" si="7"/>
        <v>142</v>
      </c>
      <c r="X10">
        <f t="shared" si="9"/>
        <v>3.9399999999999998E-2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174</v>
      </c>
      <c r="E11">
        <v>160</v>
      </c>
      <c r="F11">
        <v>0</v>
      </c>
      <c r="G11">
        <f t="shared" si="0"/>
        <v>160</v>
      </c>
      <c r="H11">
        <f>卡牌时间战力!J26</f>
        <v>1</v>
      </c>
      <c r="I11" s="8">
        <v>110</v>
      </c>
      <c r="J11" s="4">
        <f t="shared" si="1"/>
        <v>52</v>
      </c>
      <c r="K11" s="1">
        <f t="shared" si="2"/>
        <v>414.39</v>
      </c>
      <c r="L11" s="1">
        <f t="shared" si="3"/>
        <v>443.57</v>
      </c>
      <c r="M11" s="5">
        <f>卡牌等级战力!D11</f>
        <v>443.3</v>
      </c>
      <c r="N11" s="1">
        <f t="shared" si="4"/>
        <v>197.33</v>
      </c>
      <c r="O11" s="5">
        <f>卡牌等级战力!F11</f>
        <v>136.93</v>
      </c>
      <c r="P11" s="6">
        <f t="shared" si="8"/>
        <v>-0.26999999999998181</v>
      </c>
      <c r="Q11">
        <v>0.6</v>
      </c>
      <c r="R11">
        <f t="shared" si="5"/>
        <v>372</v>
      </c>
      <c r="S11">
        <f t="shared" si="6"/>
        <v>160</v>
      </c>
      <c r="V11">
        <v>1</v>
      </c>
      <c r="W11">
        <f t="shared" si="7"/>
        <v>174</v>
      </c>
      <c r="X11">
        <f t="shared" si="9"/>
        <v>4.8300000000000003E-2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276</v>
      </c>
      <c r="E12">
        <v>195</v>
      </c>
      <c r="F12">
        <v>0</v>
      </c>
      <c r="G12">
        <f t="shared" si="0"/>
        <v>195</v>
      </c>
      <c r="H12">
        <f>卡牌时间战力!J31</f>
        <v>1</v>
      </c>
      <c r="I12" s="8">
        <v>130</v>
      </c>
      <c r="J12" s="4">
        <f t="shared" si="1"/>
        <v>83</v>
      </c>
      <c r="K12" s="1">
        <f t="shared" si="2"/>
        <v>513.09</v>
      </c>
      <c r="L12" s="1">
        <f t="shared" si="3"/>
        <v>589.59</v>
      </c>
      <c r="M12" s="5">
        <f>卡牌等级战力!D12</f>
        <v>589.45000000000005</v>
      </c>
      <c r="N12" s="1">
        <f t="shared" si="4"/>
        <v>244.33</v>
      </c>
      <c r="O12" s="5">
        <f>卡牌等级战力!F12</f>
        <v>162.32</v>
      </c>
      <c r="P12" s="6">
        <f t="shared" si="8"/>
        <v>-0.13999999999998636</v>
      </c>
      <c r="Q12">
        <v>0.6</v>
      </c>
      <c r="R12">
        <f t="shared" si="5"/>
        <v>473</v>
      </c>
      <c r="S12">
        <f t="shared" si="6"/>
        <v>195</v>
      </c>
      <c r="V12">
        <v>1</v>
      </c>
      <c r="W12">
        <f t="shared" si="7"/>
        <v>276</v>
      </c>
      <c r="X12">
        <f t="shared" si="9"/>
        <v>7.6700000000000004E-2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311</v>
      </c>
      <c r="E13">
        <v>227</v>
      </c>
      <c r="F13">
        <v>0</v>
      </c>
      <c r="G13">
        <f t="shared" si="0"/>
        <v>227</v>
      </c>
      <c r="H13">
        <f>卡牌时间战力!J36</f>
        <v>1</v>
      </c>
      <c r="I13" s="8">
        <v>155</v>
      </c>
      <c r="J13" s="4">
        <f t="shared" si="1"/>
        <v>93</v>
      </c>
      <c r="K13" s="1">
        <f t="shared" si="2"/>
        <v>599.91</v>
      </c>
      <c r="L13" s="1">
        <f t="shared" si="3"/>
        <v>681.55</v>
      </c>
      <c r="M13" s="5">
        <f>卡牌等级战力!D13</f>
        <v>681.61</v>
      </c>
      <c r="N13" s="1">
        <f t="shared" si="4"/>
        <v>285.67</v>
      </c>
      <c r="O13" s="5">
        <f>卡牌等级战力!F13</f>
        <v>187.72</v>
      </c>
      <c r="P13" s="6">
        <f t="shared" si="8"/>
        <v>6.0000000000059117E-2</v>
      </c>
      <c r="Q13">
        <v>0.6</v>
      </c>
      <c r="R13">
        <f t="shared" si="5"/>
        <v>547</v>
      </c>
      <c r="S13">
        <f t="shared" si="6"/>
        <v>227</v>
      </c>
      <c r="V13">
        <v>1</v>
      </c>
      <c r="W13">
        <f t="shared" si="7"/>
        <v>311</v>
      </c>
      <c r="X13">
        <f t="shared" si="9"/>
        <v>8.6400000000000005E-2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360</v>
      </c>
      <c r="E14">
        <v>260</v>
      </c>
      <c r="F14">
        <v>0</v>
      </c>
      <c r="G14">
        <f t="shared" si="0"/>
        <v>260</v>
      </c>
      <c r="H14">
        <f>卡牌时间战力!J42</f>
        <v>1</v>
      </c>
      <c r="I14" s="8">
        <v>185</v>
      </c>
      <c r="J14" s="4">
        <f t="shared" si="1"/>
        <v>108</v>
      </c>
      <c r="K14" s="1">
        <f t="shared" si="2"/>
        <v>698.61</v>
      </c>
      <c r="L14" s="1">
        <f t="shared" si="3"/>
        <v>792.23</v>
      </c>
      <c r="M14" s="5">
        <f>卡牌等级战力!D14</f>
        <v>792.23</v>
      </c>
      <c r="N14" s="1">
        <f t="shared" si="4"/>
        <v>332.67</v>
      </c>
      <c r="O14" s="5">
        <f>卡牌等级战力!F14</f>
        <v>218.21</v>
      </c>
      <c r="P14" s="6">
        <f t="shared" si="8"/>
        <v>0</v>
      </c>
      <c r="Q14">
        <v>0.6</v>
      </c>
      <c r="R14">
        <f t="shared" si="5"/>
        <v>628</v>
      </c>
      <c r="S14">
        <f t="shared" si="6"/>
        <v>260</v>
      </c>
      <c r="V14">
        <v>1</v>
      </c>
      <c r="W14">
        <f t="shared" si="7"/>
        <v>360</v>
      </c>
      <c r="X14">
        <f t="shared" si="9"/>
        <v>0.1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542</v>
      </c>
      <c r="E15">
        <v>303</v>
      </c>
      <c r="F15">
        <v>0</v>
      </c>
      <c r="G15">
        <f t="shared" si="0"/>
        <v>303</v>
      </c>
      <c r="H15">
        <f>卡牌时间战力!J49</f>
        <v>1</v>
      </c>
      <c r="I15" s="8">
        <v>212</v>
      </c>
      <c r="J15" s="4">
        <f t="shared" si="1"/>
        <v>163</v>
      </c>
      <c r="K15" s="1">
        <f t="shared" si="2"/>
        <v>835.11</v>
      </c>
      <c r="L15" s="1">
        <f t="shared" si="3"/>
        <v>1021.47</v>
      </c>
      <c r="M15" s="5">
        <f>卡牌等级战力!D15</f>
        <v>1021.31</v>
      </c>
      <c r="N15" s="1">
        <f t="shared" si="4"/>
        <v>397.67</v>
      </c>
      <c r="O15" s="5">
        <f>卡牌等级战力!F15</f>
        <v>253.8</v>
      </c>
      <c r="P15" s="6">
        <f t="shared" si="8"/>
        <v>-0.16000000000008185</v>
      </c>
      <c r="Q15">
        <v>0.6</v>
      </c>
      <c r="R15">
        <f t="shared" si="5"/>
        <v>769</v>
      </c>
      <c r="S15">
        <f t="shared" si="6"/>
        <v>303</v>
      </c>
      <c r="V15">
        <v>1</v>
      </c>
      <c r="W15">
        <f t="shared" si="7"/>
        <v>542</v>
      </c>
      <c r="X15">
        <f t="shared" si="9"/>
        <v>0.15060000000000001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674</v>
      </c>
      <c r="E16">
        <v>340</v>
      </c>
      <c r="F16">
        <v>0</v>
      </c>
      <c r="G16">
        <f t="shared" si="0"/>
        <v>340</v>
      </c>
      <c r="H16">
        <f>卡牌时间战力!J58</f>
        <v>1</v>
      </c>
      <c r="I16" s="8">
        <v>242</v>
      </c>
      <c r="J16" s="4">
        <f t="shared" si="1"/>
        <v>202</v>
      </c>
      <c r="K16" s="1">
        <f t="shared" si="2"/>
        <v>956.19</v>
      </c>
      <c r="L16" s="1">
        <f t="shared" si="3"/>
        <v>1205.18</v>
      </c>
      <c r="M16" s="5">
        <f>卡牌等级战力!D16</f>
        <v>1205.32</v>
      </c>
      <c r="N16" s="1">
        <f t="shared" si="4"/>
        <v>455.33</v>
      </c>
      <c r="O16" s="5">
        <f>卡牌等级战力!F16</f>
        <v>299.58999999999997</v>
      </c>
      <c r="P16" s="6">
        <f t="shared" si="8"/>
        <v>0.13999999999987267</v>
      </c>
      <c r="Q16">
        <v>0.6</v>
      </c>
      <c r="R16">
        <f t="shared" si="5"/>
        <v>882</v>
      </c>
      <c r="S16">
        <f t="shared" si="6"/>
        <v>340</v>
      </c>
      <c r="V16">
        <v>1</v>
      </c>
      <c r="W16">
        <f t="shared" si="7"/>
        <v>674</v>
      </c>
      <c r="X16">
        <f t="shared" si="9"/>
        <v>0.18720000000000001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970</v>
      </c>
      <c r="E17">
        <v>394</v>
      </c>
      <c r="F17">
        <v>0</v>
      </c>
      <c r="G17">
        <f t="shared" si="0"/>
        <v>394</v>
      </c>
      <c r="H17">
        <f>卡牌时间战力!J68</f>
        <v>1</v>
      </c>
      <c r="I17" s="8">
        <v>275</v>
      </c>
      <c r="J17" s="4">
        <f t="shared" si="1"/>
        <v>291</v>
      </c>
      <c r="K17" s="1">
        <f t="shared" si="2"/>
        <v>1140.3</v>
      </c>
      <c r="L17" s="1">
        <f t="shared" si="3"/>
        <v>1548.05</v>
      </c>
      <c r="M17" s="5">
        <f>卡牌等级战力!D17</f>
        <v>1547.85</v>
      </c>
      <c r="N17" s="1">
        <f t="shared" si="4"/>
        <v>543</v>
      </c>
      <c r="O17" s="5">
        <f>卡牌等级战力!F17</f>
        <v>350.51</v>
      </c>
      <c r="P17" s="6">
        <f t="shared" si="8"/>
        <v>-0.20000000000004547</v>
      </c>
      <c r="Q17">
        <v>0.6</v>
      </c>
      <c r="R17">
        <f t="shared" si="5"/>
        <v>1079</v>
      </c>
      <c r="S17">
        <f t="shared" si="6"/>
        <v>394</v>
      </c>
      <c r="V17">
        <v>1</v>
      </c>
      <c r="W17">
        <f t="shared" si="7"/>
        <v>970</v>
      </c>
      <c r="X17">
        <f t="shared" si="9"/>
        <v>0.26939999999999997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1160</v>
      </c>
      <c r="E18">
        <v>437</v>
      </c>
      <c r="F18">
        <v>0</v>
      </c>
      <c r="G18">
        <f t="shared" si="0"/>
        <v>437</v>
      </c>
      <c r="H18">
        <f>卡牌时间战力!J79</f>
        <v>1</v>
      </c>
      <c r="I18" s="8">
        <v>312</v>
      </c>
      <c r="J18" s="4">
        <f t="shared" si="1"/>
        <v>348</v>
      </c>
      <c r="K18" s="1">
        <f t="shared" si="2"/>
        <v>1292.19</v>
      </c>
      <c r="L18" s="1">
        <f t="shared" si="3"/>
        <v>1794.78</v>
      </c>
      <c r="M18" s="5">
        <f>卡牌等级战力!D18</f>
        <v>1794.89</v>
      </c>
      <c r="N18" s="1">
        <f t="shared" si="4"/>
        <v>615.33000000000004</v>
      </c>
      <c r="O18" s="5">
        <f>卡牌等级战力!F18</f>
        <v>406.56</v>
      </c>
      <c r="P18" s="6">
        <f t="shared" si="8"/>
        <v>0.11000000000012733</v>
      </c>
      <c r="Q18">
        <v>0.6</v>
      </c>
      <c r="R18">
        <f t="shared" si="5"/>
        <v>1222</v>
      </c>
      <c r="S18">
        <f t="shared" si="6"/>
        <v>437</v>
      </c>
      <c r="V18">
        <v>1</v>
      </c>
      <c r="W18">
        <f t="shared" si="7"/>
        <v>1160</v>
      </c>
      <c r="X18">
        <f t="shared" si="9"/>
        <v>0.32219999999999999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1373</v>
      </c>
      <c r="E19">
        <v>500</v>
      </c>
      <c r="F19">
        <v>0</v>
      </c>
      <c r="G19">
        <f t="shared" si="0"/>
        <v>500</v>
      </c>
      <c r="H19">
        <f>卡牌时间战力!J92</f>
        <v>1</v>
      </c>
      <c r="I19" s="8">
        <v>353</v>
      </c>
      <c r="J19" s="4">
        <f t="shared" si="1"/>
        <v>412</v>
      </c>
      <c r="K19" s="1">
        <f t="shared" si="2"/>
        <v>1482.6</v>
      </c>
      <c r="L19" s="1">
        <f t="shared" si="3"/>
        <v>2087.29</v>
      </c>
      <c r="M19" s="5">
        <f>卡牌等级战力!D19</f>
        <v>2086.9699999999998</v>
      </c>
      <c r="N19" s="1">
        <f t="shared" si="4"/>
        <v>706</v>
      </c>
      <c r="O19" s="5">
        <f>卡牌等级战力!F19</f>
        <v>472.87</v>
      </c>
      <c r="P19" s="6">
        <f t="shared" si="8"/>
        <v>-0.32000000000016371</v>
      </c>
      <c r="Q19">
        <v>0.6</v>
      </c>
      <c r="R19">
        <f t="shared" si="5"/>
        <v>1412</v>
      </c>
      <c r="S19">
        <f t="shared" si="6"/>
        <v>500</v>
      </c>
      <c r="V19">
        <v>1</v>
      </c>
      <c r="W19">
        <f t="shared" si="7"/>
        <v>1373</v>
      </c>
      <c r="X19">
        <f t="shared" si="9"/>
        <v>0.38140000000000002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2000</v>
      </c>
      <c r="E20">
        <v>571</v>
      </c>
      <c r="F20">
        <v>0</v>
      </c>
      <c r="G20">
        <f t="shared" si="0"/>
        <v>571</v>
      </c>
      <c r="H20">
        <f>卡牌时间战力!J111</f>
        <v>1</v>
      </c>
      <c r="I20" s="8">
        <v>399</v>
      </c>
      <c r="J20" s="4">
        <f t="shared" si="1"/>
        <v>600</v>
      </c>
      <c r="K20" s="1">
        <f t="shared" si="2"/>
        <v>1778.01</v>
      </c>
      <c r="L20" s="1">
        <f t="shared" si="3"/>
        <v>2738.81</v>
      </c>
      <c r="M20" s="5">
        <f>卡牌等级战力!D20</f>
        <v>2738.05</v>
      </c>
      <c r="N20" s="1">
        <f t="shared" si="4"/>
        <v>846.67</v>
      </c>
      <c r="O20" s="5">
        <f>卡牌等级战力!F20</f>
        <v>569.91</v>
      </c>
      <c r="P20" s="6">
        <f t="shared" si="8"/>
        <v>-0.75999999999976353</v>
      </c>
      <c r="Q20">
        <v>0.6</v>
      </c>
      <c r="R20">
        <f t="shared" si="5"/>
        <v>1742</v>
      </c>
      <c r="S20">
        <f t="shared" si="6"/>
        <v>571</v>
      </c>
      <c r="V20">
        <v>1</v>
      </c>
      <c r="W20">
        <f t="shared" si="7"/>
        <v>2000</v>
      </c>
      <c r="X20">
        <f t="shared" si="9"/>
        <v>0.55559999999999998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2688</v>
      </c>
      <c r="E21">
        <v>690</v>
      </c>
      <c r="F21">
        <v>0</v>
      </c>
      <c r="G21">
        <f t="shared" si="0"/>
        <v>690</v>
      </c>
      <c r="H21">
        <f>卡牌时间战力!J143</f>
        <v>1</v>
      </c>
      <c r="I21" s="11">
        <v>470</v>
      </c>
      <c r="J21" s="4">
        <f>ROUND(D21*0.3,0)</f>
        <v>806</v>
      </c>
      <c r="K21" s="1">
        <f t="shared" si="2"/>
        <v>2188.1999999999998</v>
      </c>
      <c r="L21" s="1">
        <f t="shared" si="3"/>
        <v>3521.72</v>
      </c>
      <c r="M21" s="5">
        <f>卡牌等级战力!D21</f>
        <v>3521.88</v>
      </c>
      <c r="N21" s="1">
        <f t="shared" si="4"/>
        <v>1042</v>
      </c>
      <c r="O21" s="5">
        <f>卡牌等级战力!F21</f>
        <v>733.66</v>
      </c>
      <c r="P21" s="6">
        <f t="shared" si="8"/>
        <v>0.16000000000030923</v>
      </c>
      <c r="Q21">
        <v>0.6</v>
      </c>
      <c r="R21">
        <f t="shared" si="5"/>
        <v>2186</v>
      </c>
      <c r="S21">
        <f t="shared" si="6"/>
        <v>690</v>
      </c>
      <c r="U21">
        <f>ROUND((M21-K21*Q21-(1-Q21)*N21)*3/2,0)</f>
        <v>2688</v>
      </c>
      <c r="V21">
        <v>1</v>
      </c>
      <c r="W21">
        <f t="shared" si="7"/>
        <v>2688</v>
      </c>
      <c r="X21">
        <f t="shared" si="9"/>
        <v>0.74670000000000003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3846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ROUND(I21+(I21-I20)*1.35,0)</f>
        <v>566</v>
      </c>
      <c r="J22" s="4">
        <f t="shared" ref="J22:J26" si="10">ROUND(D22*0.3,0)</f>
        <v>1154</v>
      </c>
      <c r="K22" s="1">
        <f t="shared" si="2"/>
        <v>2669.79</v>
      </c>
      <c r="L22" s="1">
        <f t="shared" si="3"/>
        <v>4674.41</v>
      </c>
      <c r="M22" s="5">
        <f>基准卡牌配置!M22</f>
        <v>4674.3500000000004</v>
      </c>
      <c r="N22" s="1">
        <f t="shared" si="4"/>
        <v>1271.33</v>
      </c>
      <c r="O22" s="5">
        <f>基准卡牌配置!O22</f>
        <v>974.91</v>
      </c>
      <c r="P22" s="6">
        <f t="shared" si="8"/>
        <v>-5.9999999999490683E-2</v>
      </c>
      <c r="Q22">
        <v>0.6</v>
      </c>
      <c r="R22">
        <f t="shared" si="5"/>
        <v>2682</v>
      </c>
      <c r="S22">
        <f t="shared" si="6"/>
        <v>764</v>
      </c>
      <c r="U22">
        <f>ROUND((M22-K22*Q22-(1-Q22)*N22)*3/2,0)</f>
        <v>3846</v>
      </c>
      <c r="V22">
        <v>1</v>
      </c>
      <c r="W22">
        <f t="shared" si="7"/>
        <v>3846</v>
      </c>
      <c r="X22">
        <f t="shared" si="9"/>
        <v>1.0683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5913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1">ROUND(I22+(I22-I21)*1.35,0)</f>
        <v>696</v>
      </c>
      <c r="J23" s="4">
        <f t="shared" si="10"/>
        <v>1774</v>
      </c>
      <c r="K23" s="1">
        <f t="shared" si="2"/>
        <v>3660.99</v>
      </c>
      <c r="L23" s="1">
        <f t="shared" si="3"/>
        <v>6835.93</v>
      </c>
      <c r="M23" s="5">
        <f>基准卡牌配置!M23</f>
        <v>6835.8</v>
      </c>
      <c r="N23" s="1">
        <f t="shared" si="4"/>
        <v>1743.33</v>
      </c>
      <c r="O23" s="5">
        <f>基准卡牌配置!O23</f>
        <v>1320.36</v>
      </c>
      <c r="P23" s="6">
        <f t="shared" si="8"/>
        <v>-0.13000000000010914</v>
      </c>
      <c r="Q23">
        <v>0.6</v>
      </c>
      <c r="R23">
        <f t="shared" si="5"/>
        <v>3838</v>
      </c>
      <c r="S23">
        <f t="shared" si="6"/>
        <v>1032</v>
      </c>
      <c r="U23">
        <f t="shared" ref="U23:U26" si="12">ROUND((M23-K23*Q23-(1-Q23)*N23)*3/2,0)</f>
        <v>5913</v>
      </c>
      <c r="V23">
        <v>1</v>
      </c>
      <c r="W23">
        <f t="shared" si="7"/>
        <v>5913</v>
      </c>
      <c r="X23">
        <f t="shared" si="9"/>
        <v>1.6425000000000001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8130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1"/>
        <v>872</v>
      </c>
      <c r="J24" s="4">
        <f t="shared" si="10"/>
        <v>2439</v>
      </c>
      <c r="K24" s="1">
        <f t="shared" si="2"/>
        <v>4888.1099999999997</v>
      </c>
      <c r="L24" s="1">
        <f t="shared" si="3"/>
        <v>9283.93</v>
      </c>
      <c r="M24" s="5">
        <f>基准卡牌配置!M24</f>
        <v>9284.0499999999993</v>
      </c>
      <c r="N24" s="1">
        <f t="shared" si="4"/>
        <v>2327.67</v>
      </c>
      <c r="O24" s="5">
        <f>基准卡牌配置!O24</f>
        <v>1797.62</v>
      </c>
      <c r="P24" s="6">
        <f t="shared" si="8"/>
        <v>0.11999999999898137</v>
      </c>
      <c r="Q24">
        <v>0.6</v>
      </c>
      <c r="R24">
        <f t="shared" si="5"/>
        <v>5239</v>
      </c>
      <c r="S24">
        <f t="shared" si="6"/>
        <v>1400</v>
      </c>
      <c r="U24">
        <f t="shared" si="12"/>
        <v>8130</v>
      </c>
      <c r="V24">
        <v>1</v>
      </c>
      <c r="W24">
        <f t="shared" si="7"/>
        <v>8130</v>
      </c>
      <c r="X24">
        <f t="shared" si="9"/>
        <v>2.2583000000000002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10941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1"/>
        <v>1110</v>
      </c>
      <c r="J25" s="4">
        <f t="shared" si="10"/>
        <v>3282</v>
      </c>
      <c r="K25" s="1">
        <f t="shared" si="2"/>
        <v>6466.59</v>
      </c>
      <c r="L25" s="1">
        <f t="shared" si="3"/>
        <v>12405.69</v>
      </c>
      <c r="M25" s="5">
        <f>基准卡牌配置!M25</f>
        <v>12405.72</v>
      </c>
      <c r="N25" s="1">
        <f t="shared" si="4"/>
        <v>3079.33</v>
      </c>
      <c r="O25" s="5">
        <f>基准卡牌配置!O25</f>
        <v>2409.4699999999998</v>
      </c>
      <c r="P25" s="6">
        <f t="shared" si="8"/>
        <v>2.9999999998835847E-2</v>
      </c>
      <c r="Q25">
        <v>0.6</v>
      </c>
      <c r="R25">
        <f t="shared" si="5"/>
        <v>7018</v>
      </c>
      <c r="S25">
        <f t="shared" si="6"/>
        <v>1868</v>
      </c>
      <c r="U25">
        <f t="shared" si="12"/>
        <v>10941</v>
      </c>
      <c r="V25">
        <v>1</v>
      </c>
      <c r="W25">
        <f t="shared" si="7"/>
        <v>10941</v>
      </c>
      <c r="X25">
        <f t="shared" si="9"/>
        <v>3.0392000000000001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14540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1"/>
        <v>1431</v>
      </c>
      <c r="J26" s="4">
        <f t="shared" si="10"/>
        <v>4362</v>
      </c>
      <c r="K26" s="1">
        <f t="shared" si="2"/>
        <v>8511.99</v>
      </c>
      <c r="L26" s="1">
        <f t="shared" si="3"/>
        <v>16421.86</v>
      </c>
      <c r="M26" s="5">
        <f>基准卡牌配置!M26</f>
        <v>16421.150000000001</v>
      </c>
      <c r="N26" s="1">
        <f t="shared" si="4"/>
        <v>4053.33</v>
      </c>
      <c r="O26" s="5">
        <f>基准卡牌配置!O26</f>
        <v>3201.9</v>
      </c>
      <c r="P26" s="6">
        <f t="shared" si="8"/>
        <v>-0.70999999999912689</v>
      </c>
      <c r="Q26">
        <v>0.6</v>
      </c>
      <c r="R26">
        <f t="shared" si="5"/>
        <v>9298</v>
      </c>
      <c r="S26">
        <f t="shared" si="6"/>
        <v>2468</v>
      </c>
      <c r="U26">
        <f t="shared" si="12"/>
        <v>14539</v>
      </c>
      <c r="V26">
        <v>1</v>
      </c>
      <c r="W26">
        <f t="shared" si="7"/>
        <v>14540</v>
      </c>
      <c r="X26">
        <f t="shared" si="9"/>
        <v>4.0388999999999999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6" max="6" width="9" style="9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s="9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32</v>
      </c>
      <c r="E2">
        <v>9</v>
      </c>
      <c r="F2" s="9">
        <v>0</v>
      </c>
      <c r="G2">
        <f t="shared" ref="G2:G26" si="0">ROUND(E2*(1-F2)+E2*2*F2,2)</f>
        <v>9</v>
      </c>
      <c r="H2" s="9">
        <f>卡牌时间战力!J2</f>
        <v>1</v>
      </c>
      <c r="I2" s="12">
        <v>6</v>
      </c>
      <c r="J2" s="4">
        <f t="shared" ref="J2:J26" si="1">ROUND(D2*0.3,0)</f>
        <v>10</v>
      </c>
      <c r="K2" s="1">
        <f t="shared" ref="K2:K26" si="2">ROUND(N2*2*(1+0.05),2)</f>
        <v>27.99</v>
      </c>
      <c r="L2" s="1">
        <f t="shared" ref="L2:L26" si="3">ROUND(K2*Q2+(1-Q2)*N2+2/3*(D2),2)</f>
        <v>43.46</v>
      </c>
      <c r="M2" s="5">
        <f>卡牌等级战力!D2</f>
        <v>43.23</v>
      </c>
      <c r="N2" s="1">
        <f t="shared" ref="N2:N26" si="4">ROUND((2/3*I2+1/3*J2+1/3*G2+1/3*(H2*G2)), 2)</f>
        <v>13.33</v>
      </c>
      <c r="O2" s="5">
        <f>卡牌等级战力!F2</f>
        <v>15.2</v>
      </c>
      <c r="P2" s="6">
        <f>M2-L2</f>
        <v>-0.23000000000000398</v>
      </c>
      <c r="Q2">
        <v>0.6</v>
      </c>
      <c r="R2">
        <f t="shared" ref="R2:R26" si="5">ROUND((1+H2)*G2+J2,2)</f>
        <v>28</v>
      </c>
      <c r="S2">
        <f t="shared" ref="S2:S26" si="6">ROUND(G2*H2,0)</f>
        <v>9</v>
      </c>
      <c r="V2">
        <v>1</v>
      </c>
      <c r="W2">
        <f t="shared" ref="W2:W26" si="7">D2/V2</f>
        <v>32</v>
      </c>
      <c r="X2">
        <f>ROUND(W2/3600,4)</f>
        <v>8.8999999999999999E-3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39</v>
      </c>
      <c r="E3">
        <v>17</v>
      </c>
      <c r="F3" s="9">
        <v>0</v>
      </c>
      <c r="G3">
        <f t="shared" si="0"/>
        <v>17</v>
      </c>
      <c r="H3" s="9">
        <f>卡牌时间战力!J3</f>
        <v>1</v>
      </c>
      <c r="I3" s="12">
        <v>6</v>
      </c>
      <c r="J3" s="4">
        <f t="shared" si="1"/>
        <v>12</v>
      </c>
      <c r="K3" s="1">
        <f t="shared" si="2"/>
        <v>40.590000000000003</v>
      </c>
      <c r="L3" s="1">
        <f t="shared" si="3"/>
        <v>58.09</v>
      </c>
      <c r="M3" s="5">
        <f>卡牌等级战力!D3</f>
        <v>57.65</v>
      </c>
      <c r="N3" s="1">
        <f t="shared" si="4"/>
        <v>19.329999999999998</v>
      </c>
      <c r="O3" s="5">
        <f>卡牌等级战力!F3</f>
        <v>20.27</v>
      </c>
      <c r="P3" s="6">
        <f t="shared" ref="P3:P26" si="8">M3-L3</f>
        <v>-0.44000000000000483</v>
      </c>
      <c r="Q3">
        <v>0.6</v>
      </c>
      <c r="R3">
        <f t="shared" si="5"/>
        <v>46</v>
      </c>
      <c r="S3">
        <f t="shared" si="6"/>
        <v>17</v>
      </c>
      <c r="V3">
        <v>1</v>
      </c>
      <c r="W3">
        <f t="shared" si="7"/>
        <v>39</v>
      </c>
      <c r="X3">
        <f t="shared" ref="X3:X26" si="9">ROUND(W3/3600,4)</f>
        <v>1.0800000000000001E-2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43</v>
      </c>
      <c r="E4">
        <v>25</v>
      </c>
      <c r="F4" s="9">
        <v>2.5000000000000001E-3</v>
      </c>
      <c r="G4">
        <f t="shared" si="0"/>
        <v>25.06</v>
      </c>
      <c r="H4" s="9">
        <f>卡牌时间战力!J4</f>
        <v>1</v>
      </c>
      <c r="I4" s="12">
        <v>8</v>
      </c>
      <c r="J4" s="4">
        <f t="shared" si="1"/>
        <v>13</v>
      </c>
      <c r="K4" s="1">
        <f t="shared" si="2"/>
        <v>55.38</v>
      </c>
      <c r="L4" s="1">
        <f t="shared" si="3"/>
        <v>72.44</v>
      </c>
      <c r="M4" s="5">
        <f>卡牌等级战力!D4</f>
        <v>72.05</v>
      </c>
      <c r="N4" s="1">
        <f t="shared" si="4"/>
        <v>26.37</v>
      </c>
      <c r="O4" s="5">
        <f>卡牌等级战力!F4</f>
        <v>25.33</v>
      </c>
      <c r="P4" s="6">
        <f t="shared" si="8"/>
        <v>-0.39000000000000057</v>
      </c>
      <c r="Q4">
        <v>0.6</v>
      </c>
      <c r="R4">
        <f t="shared" si="5"/>
        <v>63.12</v>
      </c>
      <c r="S4">
        <f t="shared" si="6"/>
        <v>25</v>
      </c>
      <c r="V4">
        <v>1</v>
      </c>
      <c r="W4">
        <f t="shared" si="7"/>
        <v>43</v>
      </c>
      <c r="X4">
        <f t="shared" si="9"/>
        <v>1.1900000000000001E-2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53</v>
      </c>
      <c r="E5">
        <v>37</v>
      </c>
      <c r="F5" s="9">
        <v>2.5000000000000001E-3</v>
      </c>
      <c r="G5">
        <f t="shared" si="0"/>
        <v>37.090000000000003</v>
      </c>
      <c r="H5" s="9">
        <f>卡牌时间战力!J6</f>
        <v>1</v>
      </c>
      <c r="I5" s="12">
        <v>14</v>
      </c>
      <c r="J5" s="4">
        <f t="shared" si="1"/>
        <v>16</v>
      </c>
      <c r="K5" s="1">
        <f t="shared" si="2"/>
        <v>82.72</v>
      </c>
      <c r="L5" s="1">
        <f t="shared" si="3"/>
        <v>100.72</v>
      </c>
      <c r="M5" s="5">
        <f>卡牌等级战力!D5</f>
        <v>100.9</v>
      </c>
      <c r="N5" s="1">
        <f t="shared" si="4"/>
        <v>39.39</v>
      </c>
      <c r="O5" s="5">
        <f>卡牌等级战力!F5</f>
        <v>35.479999999999997</v>
      </c>
      <c r="P5" s="6">
        <f t="shared" si="8"/>
        <v>0.18000000000000682</v>
      </c>
      <c r="Q5">
        <v>0.6</v>
      </c>
      <c r="R5">
        <f t="shared" si="5"/>
        <v>90.18</v>
      </c>
      <c r="S5">
        <f t="shared" si="6"/>
        <v>37</v>
      </c>
      <c r="V5">
        <v>1</v>
      </c>
      <c r="W5">
        <f t="shared" si="7"/>
        <v>53</v>
      </c>
      <c r="X5">
        <f t="shared" si="9"/>
        <v>1.47E-2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58</v>
      </c>
      <c r="E6">
        <v>50</v>
      </c>
      <c r="F6" s="9">
        <v>5.0000000000000001E-3</v>
      </c>
      <c r="G6">
        <f t="shared" si="0"/>
        <v>50.25</v>
      </c>
      <c r="H6" s="9">
        <v>1.2</v>
      </c>
      <c r="I6" s="12">
        <v>19</v>
      </c>
      <c r="J6" s="4">
        <f t="shared" si="1"/>
        <v>17</v>
      </c>
      <c r="K6" s="1">
        <f t="shared" si="2"/>
        <v>115.88</v>
      </c>
      <c r="L6" s="1">
        <f t="shared" si="3"/>
        <v>130.27000000000001</v>
      </c>
      <c r="M6" s="5">
        <f>卡牌等级战力!D6</f>
        <v>129.71</v>
      </c>
      <c r="N6" s="1">
        <f t="shared" si="4"/>
        <v>55.18</v>
      </c>
      <c r="O6" s="5">
        <f>卡牌等级战力!F6</f>
        <v>45.61</v>
      </c>
      <c r="P6" s="6">
        <f t="shared" si="8"/>
        <v>-0.56000000000000227</v>
      </c>
      <c r="Q6">
        <v>0.6</v>
      </c>
      <c r="R6">
        <f t="shared" si="5"/>
        <v>127.55</v>
      </c>
      <c r="S6">
        <f t="shared" si="6"/>
        <v>60</v>
      </c>
      <c r="V6">
        <v>1</v>
      </c>
      <c r="W6">
        <f t="shared" si="7"/>
        <v>58</v>
      </c>
      <c r="X6">
        <f t="shared" si="9"/>
        <v>1.61E-2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72</v>
      </c>
      <c r="E7">
        <v>70</v>
      </c>
      <c r="F7" s="9">
        <v>0.01</v>
      </c>
      <c r="G7">
        <f t="shared" si="0"/>
        <v>70.7</v>
      </c>
      <c r="H7" s="9">
        <v>1.2</v>
      </c>
      <c r="I7" s="12">
        <v>24</v>
      </c>
      <c r="J7" s="4">
        <f t="shared" si="1"/>
        <v>22</v>
      </c>
      <c r="K7" s="1">
        <f t="shared" si="2"/>
        <v>157.88</v>
      </c>
      <c r="L7" s="1">
        <f t="shared" si="3"/>
        <v>172.8</v>
      </c>
      <c r="M7" s="5">
        <f>卡牌等级战力!D7</f>
        <v>172.96</v>
      </c>
      <c r="N7" s="1">
        <f t="shared" si="4"/>
        <v>75.180000000000007</v>
      </c>
      <c r="O7" s="5">
        <f>卡牌等级战力!F7</f>
        <v>60.82</v>
      </c>
      <c r="P7" s="6">
        <f t="shared" si="8"/>
        <v>0.15999999999999659</v>
      </c>
      <c r="Q7">
        <v>0.6</v>
      </c>
      <c r="R7">
        <f t="shared" si="5"/>
        <v>177.54</v>
      </c>
      <c r="S7">
        <f t="shared" si="6"/>
        <v>85</v>
      </c>
      <c r="V7">
        <v>1</v>
      </c>
      <c r="W7">
        <f t="shared" si="7"/>
        <v>72</v>
      </c>
      <c r="X7">
        <f t="shared" si="9"/>
        <v>0.02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78</v>
      </c>
      <c r="E8">
        <v>96</v>
      </c>
      <c r="F8" s="9">
        <v>1.4999999999999999E-2</v>
      </c>
      <c r="G8">
        <f t="shared" si="0"/>
        <v>97.44</v>
      </c>
      <c r="H8" s="9">
        <v>1.2</v>
      </c>
      <c r="I8" s="12">
        <v>30</v>
      </c>
      <c r="J8" s="4">
        <f t="shared" si="1"/>
        <v>23</v>
      </c>
      <c r="K8" s="1">
        <f t="shared" si="2"/>
        <v>208.15</v>
      </c>
      <c r="L8" s="1">
        <f t="shared" si="3"/>
        <v>216.54</v>
      </c>
      <c r="M8" s="5">
        <f>卡牌等级战力!D8</f>
        <v>216.22</v>
      </c>
      <c r="N8" s="1">
        <f t="shared" si="4"/>
        <v>99.12</v>
      </c>
      <c r="O8" s="5">
        <f>卡牌等级战力!F8</f>
        <v>76.040000000000006</v>
      </c>
      <c r="P8" s="6">
        <f t="shared" si="8"/>
        <v>-0.31999999999999318</v>
      </c>
      <c r="Q8">
        <v>0.6</v>
      </c>
      <c r="R8">
        <f t="shared" si="5"/>
        <v>237.37</v>
      </c>
      <c r="S8">
        <f t="shared" si="6"/>
        <v>117</v>
      </c>
      <c r="V8">
        <v>1</v>
      </c>
      <c r="W8">
        <f t="shared" si="7"/>
        <v>78</v>
      </c>
      <c r="X8">
        <f t="shared" si="9"/>
        <v>2.1700000000000001E-2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150</v>
      </c>
      <c r="E9">
        <v>117</v>
      </c>
      <c r="F9" s="9">
        <v>2.5000000000000001E-2</v>
      </c>
      <c r="G9">
        <f t="shared" si="0"/>
        <v>119.93</v>
      </c>
      <c r="H9" s="9">
        <v>1.2</v>
      </c>
      <c r="I9" s="12">
        <v>37</v>
      </c>
      <c r="J9" s="4">
        <f t="shared" si="1"/>
        <v>45</v>
      </c>
      <c r="K9" s="1">
        <f t="shared" si="2"/>
        <v>268</v>
      </c>
      <c r="L9" s="1">
        <f t="shared" si="3"/>
        <v>311.85000000000002</v>
      </c>
      <c r="M9" s="5">
        <f>卡牌等级战力!D9</f>
        <v>311.91000000000003</v>
      </c>
      <c r="N9" s="1">
        <f t="shared" si="4"/>
        <v>127.62</v>
      </c>
      <c r="O9" s="5">
        <f>卡牌等级战力!F9</f>
        <v>96.33</v>
      </c>
      <c r="P9" s="6">
        <f t="shared" si="8"/>
        <v>6.0000000000002274E-2</v>
      </c>
      <c r="Q9">
        <v>0.6</v>
      </c>
      <c r="R9">
        <f t="shared" si="5"/>
        <v>308.85000000000002</v>
      </c>
      <c r="S9">
        <f t="shared" si="6"/>
        <v>144</v>
      </c>
      <c r="V9">
        <v>1</v>
      </c>
      <c r="W9">
        <f t="shared" si="7"/>
        <v>150</v>
      </c>
      <c r="X9">
        <f t="shared" si="9"/>
        <v>4.1700000000000001E-2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183</v>
      </c>
      <c r="E10">
        <v>140</v>
      </c>
      <c r="F10" s="9">
        <v>2.9000000000000001E-2</v>
      </c>
      <c r="G10">
        <f t="shared" si="0"/>
        <v>144.06</v>
      </c>
      <c r="H10" s="9">
        <v>1.2</v>
      </c>
      <c r="I10" s="12">
        <v>45</v>
      </c>
      <c r="J10" s="4">
        <f t="shared" si="1"/>
        <v>55</v>
      </c>
      <c r="K10" s="1">
        <f t="shared" si="2"/>
        <v>323.36</v>
      </c>
      <c r="L10" s="1">
        <f t="shared" si="3"/>
        <v>377.61</v>
      </c>
      <c r="M10" s="5">
        <f>卡牌等级战力!D10</f>
        <v>377.59</v>
      </c>
      <c r="N10" s="1">
        <f t="shared" si="4"/>
        <v>153.97999999999999</v>
      </c>
      <c r="O10" s="5">
        <f>卡牌等级战力!F10</f>
        <v>116.62</v>
      </c>
      <c r="P10" s="6">
        <f t="shared" si="8"/>
        <v>-2.0000000000038654E-2</v>
      </c>
      <c r="Q10">
        <v>0.6</v>
      </c>
      <c r="R10">
        <f t="shared" si="5"/>
        <v>371.93</v>
      </c>
      <c r="S10">
        <f t="shared" si="6"/>
        <v>173</v>
      </c>
      <c r="V10">
        <v>1</v>
      </c>
      <c r="W10">
        <f t="shared" si="7"/>
        <v>183</v>
      </c>
      <c r="X10">
        <f t="shared" si="9"/>
        <v>5.0799999999999998E-2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198</v>
      </c>
      <c r="E11">
        <v>166</v>
      </c>
      <c r="F11" s="9">
        <v>3.6999999999999998E-2</v>
      </c>
      <c r="G11">
        <f t="shared" si="0"/>
        <v>172.14</v>
      </c>
      <c r="H11" s="9">
        <v>1.3</v>
      </c>
      <c r="I11" s="12">
        <v>54</v>
      </c>
      <c r="J11" s="4">
        <f t="shared" si="1"/>
        <v>59</v>
      </c>
      <c r="K11" s="1">
        <f t="shared" si="2"/>
        <v>394.04</v>
      </c>
      <c r="L11" s="1">
        <f t="shared" si="3"/>
        <v>443.48</v>
      </c>
      <c r="M11" s="5">
        <f>卡牌等级战力!D11</f>
        <v>443.3</v>
      </c>
      <c r="N11" s="1">
        <f t="shared" si="4"/>
        <v>187.64</v>
      </c>
      <c r="O11" s="5">
        <f>卡牌等级战力!F11</f>
        <v>136.93</v>
      </c>
      <c r="P11" s="6">
        <f t="shared" si="8"/>
        <v>-0.18000000000000682</v>
      </c>
      <c r="Q11">
        <v>0.6</v>
      </c>
      <c r="R11">
        <f t="shared" si="5"/>
        <v>454.92</v>
      </c>
      <c r="S11">
        <f t="shared" si="6"/>
        <v>224</v>
      </c>
      <c r="V11">
        <v>1</v>
      </c>
      <c r="W11">
        <f t="shared" si="7"/>
        <v>198</v>
      </c>
      <c r="X11">
        <f t="shared" si="9"/>
        <v>5.5E-2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311</v>
      </c>
      <c r="E12">
        <v>195</v>
      </c>
      <c r="F12" s="9">
        <v>4.5999999999999999E-2</v>
      </c>
      <c r="G12">
        <f t="shared" si="0"/>
        <v>203.97</v>
      </c>
      <c r="H12" s="9">
        <v>1.3</v>
      </c>
      <c r="I12" s="12">
        <v>64</v>
      </c>
      <c r="J12" s="4">
        <f t="shared" si="1"/>
        <v>93</v>
      </c>
      <c r="K12" s="1">
        <f t="shared" si="2"/>
        <v>483.08</v>
      </c>
      <c r="L12" s="1">
        <f t="shared" si="3"/>
        <v>589.20000000000005</v>
      </c>
      <c r="M12" s="5">
        <f>卡牌等级战力!D12</f>
        <v>589.45000000000005</v>
      </c>
      <c r="N12" s="1">
        <f t="shared" si="4"/>
        <v>230.04</v>
      </c>
      <c r="O12" s="5">
        <f>卡牌等级战力!F12</f>
        <v>162.32</v>
      </c>
      <c r="P12" s="6">
        <f t="shared" si="8"/>
        <v>0.25</v>
      </c>
      <c r="Q12">
        <v>0.6</v>
      </c>
      <c r="R12">
        <f t="shared" si="5"/>
        <v>562.13</v>
      </c>
      <c r="S12">
        <f t="shared" si="6"/>
        <v>265</v>
      </c>
      <c r="V12">
        <v>1</v>
      </c>
      <c r="W12">
        <f t="shared" si="7"/>
        <v>311</v>
      </c>
      <c r="X12">
        <f t="shared" si="9"/>
        <v>8.6400000000000005E-2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354</v>
      </c>
      <c r="E13">
        <v>227</v>
      </c>
      <c r="F13" s="9">
        <v>5.5E-2</v>
      </c>
      <c r="G13">
        <f t="shared" si="0"/>
        <v>239.49</v>
      </c>
      <c r="H13" s="9">
        <v>1.3</v>
      </c>
      <c r="I13" s="12">
        <v>75</v>
      </c>
      <c r="J13" s="4">
        <f t="shared" si="1"/>
        <v>106</v>
      </c>
      <c r="K13" s="1">
        <f t="shared" si="2"/>
        <v>564.77</v>
      </c>
      <c r="L13" s="1">
        <f t="shared" si="3"/>
        <v>682.44</v>
      </c>
      <c r="M13" s="5">
        <f>卡牌等级战力!D13</f>
        <v>681.61</v>
      </c>
      <c r="N13" s="1">
        <f t="shared" si="4"/>
        <v>268.94</v>
      </c>
      <c r="O13" s="5">
        <f>卡牌等级战力!F13</f>
        <v>187.72</v>
      </c>
      <c r="P13" s="6">
        <f t="shared" si="8"/>
        <v>-0.83000000000004093</v>
      </c>
      <c r="Q13">
        <v>0.6</v>
      </c>
      <c r="R13">
        <f t="shared" si="5"/>
        <v>656.83</v>
      </c>
      <c r="S13">
        <f t="shared" si="6"/>
        <v>311</v>
      </c>
      <c r="V13">
        <v>1</v>
      </c>
      <c r="W13">
        <f t="shared" si="7"/>
        <v>354</v>
      </c>
      <c r="X13">
        <f t="shared" si="9"/>
        <v>9.8299999999999998E-2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408</v>
      </c>
      <c r="E14">
        <v>263</v>
      </c>
      <c r="F14" s="9">
        <v>6.5000000000000002E-2</v>
      </c>
      <c r="G14">
        <f t="shared" si="0"/>
        <v>280.10000000000002</v>
      </c>
      <c r="H14" s="9">
        <v>1.3</v>
      </c>
      <c r="I14" s="12">
        <v>87</v>
      </c>
      <c r="J14" s="4">
        <f t="shared" si="1"/>
        <v>122</v>
      </c>
      <c r="K14" s="1">
        <f t="shared" si="2"/>
        <v>658.16</v>
      </c>
      <c r="L14" s="1">
        <f t="shared" si="3"/>
        <v>792.26</v>
      </c>
      <c r="M14" s="5">
        <f>卡牌等级战力!D14</f>
        <v>792.23</v>
      </c>
      <c r="N14" s="1">
        <f t="shared" si="4"/>
        <v>313.41000000000003</v>
      </c>
      <c r="O14" s="5">
        <f>卡牌等级战力!F14</f>
        <v>218.21</v>
      </c>
      <c r="P14" s="6">
        <f t="shared" si="8"/>
        <v>-2.9999999999972715E-2</v>
      </c>
      <c r="Q14">
        <v>0.6</v>
      </c>
      <c r="R14">
        <f t="shared" si="5"/>
        <v>766.23</v>
      </c>
      <c r="S14">
        <f t="shared" si="6"/>
        <v>364</v>
      </c>
      <c r="V14">
        <v>1</v>
      </c>
      <c r="W14">
        <f t="shared" si="7"/>
        <v>408</v>
      </c>
      <c r="X14">
        <f t="shared" si="9"/>
        <v>0.1133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595</v>
      </c>
      <c r="E15">
        <v>303</v>
      </c>
      <c r="F15" s="9">
        <v>7.5999999999999998E-2</v>
      </c>
      <c r="G15">
        <f t="shared" si="0"/>
        <v>326.02999999999997</v>
      </c>
      <c r="H15" s="9">
        <v>1.3</v>
      </c>
      <c r="I15" s="12">
        <v>100</v>
      </c>
      <c r="J15" s="4">
        <f t="shared" si="1"/>
        <v>179</v>
      </c>
      <c r="K15" s="1">
        <f t="shared" si="2"/>
        <v>790.21</v>
      </c>
      <c r="L15" s="1">
        <f t="shared" si="3"/>
        <v>1021.31</v>
      </c>
      <c r="M15" s="5">
        <f>卡牌等级战力!D15</f>
        <v>1021.31</v>
      </c>
      <c r="N15" s="1">
        <f t="shared" si="4"/>
        <v>376.29</v>
      </c>
      <c r="O15" s="5">
        <f>卡牌等级战力!F15</f>
        <v>253.8</v>
      </c>
      <c r="P15" s="6">
        <f t="shared" si="8"/>
        <v>0</v>
      </c>
      <c r="Q15">
        <v>0.6</v>
      </c>
      <c r="R15">
        <f t="shared" si="5"/>
        <v>928.87</v>
      </c>
      <c r="S15">
        <f t="shared" si="6"/>
        <v>424</v>
      </c>
      <c r="V15">
        <v>1</v>
      </c>
      <c r="W15">
        <f t="shared" si="7"/>
        <v>595</v>
      </c>
      <c r="X15">
        <f t="shared" si="9"/>
        <v>0.1653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693</v>
      </c>
      <c r="E16">
        <v>347</v>
      </c>
      <c r="F16" s="9">
        <v>8.8999999999999996E-2</v>
      </c>
      <c r="G16">
        <f t="shared" si="0"/>
        <v>377.88</v>
      </c>
      <c r="H16" s="9">
        <v>1.4</v>
      </c>
      <c r="I16" s="12">
        <v>114</v>
      </c>
      <c r="J16" s="4">
        <f t="shared" si="1"/>
        <v>208</v>
      </c>
      <c r="K16" s="1">
        <f t="shared" si="2"/>
        <v>940.04</v>
      </c>
      <c r="L16" s="1">
        <f t="shared" si="3"/>
        <v>1205.08</v>
      </c>
      <c r="M16" s="5">
        <f>卡牌等级战力!D16</f>
        <v>1205.32</v>
      </c>
      <c r="N16" s="1">
        <f t="shared" si="4"/>
        <v>447.64</v>
      </c>
      <c r="O16" s="5">
        <f>卡牌等级战力!F16</f>
        <v>299.58999999999997</v>
      </c>
      <c r="P16" s="6">
        <f t="shared" si="8"/>
        <v>0.24000000000000909</v>
      </c>
      <c r="Q16">
        <v>0.6</v>
      </c>
      <c r="R16">
        <f t="shared" si="5"/>
        <v>1114.9100000000001</v>
      </c>
      <c r="S16">
        <f t="shared" si="6"/>
        <v>529</v>
      </c>
      <c r="V16">
        <v>1</v>
      </c>
      <c r="W16">
        <f t="shared" si="7"/>
        <v>693</v>
      </c>
      <c r="X16">
        <f t="shared" si="9"/>
        <v>0.1925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992</v>
      </c>
      <c r="E17">
        <v>396</v>
      </c>
      <c r="F17" s="9">
        <v>0.1</v>
      </c>
      <c r="G17">
        <f t="shared" si="0"/>
        <v>435.6</v>
      </c>
      <c r="H17" s="9">
        <v>1.4</v>
      </c>
      <c r="I17" s="12">
        <v>130</v>
      </c>
      <c r="J17" s="4">
        <f t="shared" si="1"/>
        <v>298</v>
      </c>
      <c r="K17" s="1">
        <f t="shared" si="2"/>
        <v>1122.4100000000001</v>
      </c>
      <c r="L17" s="1">
        <f t="shared" si="3"/>
        <v>1548.57</v>
      </c>
      <c r="M17" s="5">
        <f>卡牌等级战力!D17</f>
        <v>1547.85</v>
      </c>
      <c r="N17" s="1">
        <f t="shared" si="4"/>
        <v>534.48</v>
      </c>
      <c r="O17" s="5">
        <f>卡牌等级战力!F17</f>
        <v>350.51</v>
      </c>
      <c r="P17" s="6">
        <f t="shared" si="8"/>
        <v>-0.72000000000002728</v>
      </c>
      <c r="Q17">
        <v>0.6</v>
      </c>
      <c r="R17">
        <f t="shared" si="5"/>
        <v>1343.44</v>
      </c>
      <c r="S17">
        <f t="shared" si="6"/>
        <v>610</v>
      </c>
      <c r="V17">
        <v>1</v>
      </c>
      <c r="W17">
        <f t="shared" si="7"/>
        <v>992</v>
      </c>
      <c r="X17">
        <f t="shared" si="9"/>
        <v>0.27560000000000001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1162</v>
      </c>
      <c r="E18">
        <v>450</v>
      </c>
      <c r="F18" s="9">
        <v>0.111</v>
      </c>
      <c r="G18">
        <f t="shared" si="0"/>
        <v>499.95</v>
      </c>
      <c r="H18" s="9">
        <v>1.4</v>
      </c>
      <c r="I18" s="12">
        <v>148</v>
      </c>
      <c r="J18" s="4">
        <f t="shared" si="1"/>
        <v>349</v>
      </c>
      <c r="K18" s="1">
        <f t="shared" si="2"/>
        <v>1291.42</v>
      </c>
      <c r="L18" s="1">
        <f t="shared" si="3"/>
        <v>1795.5</v>
      </c>
      <c r="M18" s="5">
        <f>卡牌等级战力!D18</f>
        <v>1794.89</v>
      </c>
      <c r="N18" s="1">
        <f t="shared" si="4"/>
        <v>614.96</v>
      </c>
      <c r="O18" s="5">
        <f>卡牌等级战力!F18</f>
        <v>406.56</v>
      </c>
      <c r="P18" s="6">
        <f t="shared" si="8"/>
        <v>-0.60999999999989996</v>
      </c>
      <c r="Q18">
        <v>0.6</v>
      </c>
      <c r="R18">
        <f t="shared" si="5"/>
        <v>1548.88</v>
      </c>
      <c r="S18">
        <f t="shared" si="6"/>
        <v>700</v>
      </c>
      <c r="V18">
        <v>1</v>
      </c>
      <c r="W18">
        <f t="shared" si="7"/>
        <v>1162</v>
      </c>
      <c r="X18">
        <f t="shared" si="9"/>
        <v>0.32279999999999998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1368</v>
      </c>
      <c r="E19">
        <v>510</v>
      </c>
      <c r="F19" s="9">
        <v>0.125</v>
      </c>
      <c r="G19">
        <f t="shared" si="0"/>
        <v>573.75</v>
      </c>
      <c r="H19" s="9">
        <v>1.4</v>
      </c>
      <c r="I19" s="12">
        <v>168</v>
      </c>
      <c r="J19" s="4">
        <f t="shared" si="1"/>
        <v>410</v>
      </c>
      <c r="K19" s="1">
        <f t="shared" si="2"/>
        <v>1486.11</v>
      </c>
      <c r="L19" s="1">
        <f t="shared" si="3"/>
        <v>2086.73</v>
      </c>
      <c r="M19" s="5">
        <f>卡牌等级战力!D19</f>
        <v>2086.9699999999998</v>
      </c>
      <c r="N19" s="1">
        <f t="shared" si="4"/>
        <v>707.67</v>
      </c>
      <c r="O19" s="5">
        <f>卡牌等级战力!F19</f>
        <v>472.87</v>
      </c>
      <c r="P19" s="6">
        <f t="shared" si="8"/>
        <v>0.23999999999978172</v>
      </c>
      <c r="Q19">
        <v>0.6</v>
      </c>
      <c r="R19">
        <f t="shared" si="5"/>
        <v>1787</v>
      </c>
      <c r="S19">
        <f t="shared" si="6"/>
        <v>803</v>
      </c>
      <c r="V19">
        <v>1</v>
      </c>
      <c r="W19">
        <f t="shared" si="7"/>
        <v>1368</v>
      </c>
      <c r="X19">
        <f t="shared" si="9"/>
        <v>0.38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1996</v>
      </c>
      <c r="E20">
        <v>577</v>
      </c>
      <c r="F20" s="9">
        <v>0.13</v>
      </c>
      <c r="G20">
        <f t="shared" si="0"/>
        <v>652.01</v>
      </c>
      <c r="H20" s="9">
        <v>1.4</v>
      </c>
      <c r="I20" s="4">
        <v>190</v>
      </c>
      <c r="J20" s="4">
        <f t="shared" si="1"/>
        <v>599</v>
      </c>
      <c r="K20" s="1">
        <f t="shared" si="2"/>
        <v>1780.67</v>
      </c>
      <c r="L20" s="1">
        <f t="shared" si="3"/>
        <v>2738.24</v>
      </c>
      <c r="M20" s="5">
        <f>卡牌等级战力!D20</f>
        <v>2738.05</v>
      </c>
      <c r="N20" s="1">
        <f t="shared" si="4"/>
        <v>847.94</v>
      </c>
      <c r="O20" s="5">
        <f>卡牌等级战力!F20</f>
        <v>569.91</v>
      </c>
      <c r="P20" s="6">
        <f t="shared" si="8"/>
        <v>-0.18999999999959982</v>
      </c>
      <c r="Q20">
        <v>0.6</v>
      </c>
      <c r="R20">
        <f t="shared" si="5"/>
        <v>2163.8200000000002</v>
      </c>
      <c r="S20">
        <f t="shared" si="6"/>
        <v>913</v>
      </c>
      <c r="V20">
        <v>1</v>
      </c>
      <c r="W20">
        <f t="shared" si="7"/>
        <v>1996</v>
      </c>
      <c r="X20">
        <f t="shared" si="9"/>
        <v>0.5544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2465</v>
      </c>
      <c r="E21">
        <v>690</v>
      </c>
      <c r="F21" s="9">
        <v>0.18</v>
      </c>
      <c r="G21">
        <f t="shared" si="0"/>
        <v>814.2</v>
      </c>
      <c r="H21" s="9">
        <v>1.5</v>
      </c>
      <c r="I21" s="4">
        <v>250</v>
      </c>
      <c r="J21" s="4">
        <f t="shared" si="1"/>
        <v>740</v>
      </c>
      <c r="K21" s="1">
        <f t="shared" si="2"/>
        <v>2292.84</v>
      </c>
      <c r="L21" s="1">
        <f t="shared" si="3"/>
        <v>3455.77</v>
      </c>
      <c r="M21" s="5">
        <f>卡牌等级战力!D21</f>
        <v>3521.88</v>
      </c>
      <c r="N21" s="1">
        <f t="shared" si="4"/>
        <v>1091.83</v>
      </c>
      <c r="O21" s="5">
        <f>卡牌等级战力!F21</f>
        <v>733.66</v>
      </c>
      <c r="P21" s="6">
        <f t="shared" si="8"/>
        <v>66.110000000000127</v>
      </c>
      <c r="Q21">
        <v>0.6</v>
      </c>
      <c r="R21">
        <f t="shared" si="5"/>
        <v>2775.5</v>
      </c>
      <c r="S21">
        <f t="shared" si="6"/>
        <v>1221</v>
      </c>
      <c r="V21">
        <v>1</v>
      </c>
      <c r="W21">
        <f t="shared" si="7"/>
        <v>2465</v>
      </c>
      <c r="X21">
        <f t="shared" si="9"/>
        <v>0.68469999999999998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3680</v>
      </c>
      <c r="E22">
        <f>基准卡牌配置!E22</f>
        <v>764</v>
      </c>
      <c r="F22" s="9">
        <v>0.18</v>
      </c>
      <c r="G22">
        <f t="shared" si="0"/>
        <v>901.52</v>
      </c>
      <c r="H22" s="9">
        <v>1.5</v>
      </c>
      <c r="I22" s="15">
        <f>ROUND(I21+(I21-I20)*1.3,0)</f>
        <v>328</v>
      </c>
      <c r="J22" s="4">
        <f t="shared" si="1"/>
        <v>1104</v>
      </c>
      <c r="K22" s="1">
        <f t="shared" si="2"/>
        <v>2809.65</v>
      </c>
      <c r="L22" s="1">
        <f t="shared" si="3"/>
        <v>4674.3</v>
      </c>
      <c r="M22" s="5">
        <f>基准卡牌配置!M22</f>
        <v>4674.3500000000004</v>
      </c>
      <c r="N22" s="1">
        <f t="shared" si="4"/>
        <v>1337.93</v>
      </c>
      <c r="O22" s="5">
        <f>基准卡牌配置!O22</f>
        <v>974.91</v>
      </c>
      <c r="P22" s="6">
        <f t="shared" si="8"/>
        <v>5.0000000000181899E-2</v>
      </c>
      <c r="Q22">
        <v>0.6</v>
      </c>
      <c r="R22">
        <f t="shared" si="5"/>
        <v>3357.8</v>
      </c>
      <c r="S22">
        <f t="shared" si="6"/>
        <v>1352</v>
      </c>
      <c r="V22">
        <v>1</v>
      </c>
      <c r="W22">
        <f t="shared" si="7"/>
        <v>3680</v>
      </c>
      <c r="X22">
        <f t="shared" si="9"/>
        <v>1.0222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5616</v>
      </c>
      <c r="E23">
        <f>基准卡牌配置!E23</f>
        <v>1032</v>
      </c>
      <c r="F23" s="9">
        <v>0.18</v>
      </c>
      <c r="G23">
        <f t="shared" si="0"/>
        <v>1217.76</v>
      </c>
      <c r="H23" s="9">
        <v>1.5</v>
      </c>
      <c r="I23" s="15">
        <f t="shared" ref="I23:I26" si="10">ROUND(I22+(I22-I21)*1.3,0)</f>
        <v>429</v>
      </c>
      <c r="J23" s="4">
        <f t="shared" si="1"/>
        <v>1685</v>
      </c>
      <c r="K23" s="1">
        <f t="shared" si="2"/>
        <v>3911.19</v>
      </c>
      <c r="L23" s="1">
        <f t="shared" si="3"/>
        <v>6835.7</v>
      </c>
      <c r="M23" s="5">
        <f>基准卡牌配置!M23</f>
        <v>6835.8</v>
      </c>
      <c r="N23" s="1">
        <f t="shared" si="4"/>
        <v>1862.47</v>
      </c>
      <c r="O23" s="5">
        <f>基准卡牌配置!O23</f>
        <v>1320.36</v>
      </c>
      <c r="P23" s="6">
        <f t="shared" si="8"/>
        <v>0.1000000000003638</v>
      </c>
      <c r="Q23">
        <v>0.6</v>
      </c>
      <c r="R23">
        <f t="shared" si="5"/>
        <v>4729.3999999999996</v>
      </c>
      <c r="S23">
        <f t="shared" si="6"/>
        <v>1827</v>
      </c>
      <c r="V23">
        <v>1</v>
      </c>
      <c r="W23">
        <f t="shared" si="7"/>
        <v>5616</v>
      </c>
      <c r="X23">
        <f t="shared" si="9"/>
        <v>1.56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7614</v>
      </c>
      <c r="E24">
        <f>基准卡牌配置!E24</f>
        <v>1400</v>
      </c>
      <c r="F24" s="9">
        <v>0.2</v>
      </c>
      <c r="G24">
        <f t="shared" si="0"/>
        <v>1680</v>
      </c>
      <c r="H24" s="9">
        <v>1.5</v>
      </c>
      <c r="I24" s="15">
        <f t="shared" si="10"/>
        <v>560</v>
      </c>
      <c r="J24" s="4">
        <f t="shared" si="1"/>
        <v>2284</v>
      </c>
      <c r="K24" s="1">
        <f t="shared" si="2"/>
        <v>5322.81</v>
      </c>
      <c r="L24" s="1">
        <f t="shared" si="3"/>
        <v>9283.5499999999993</v>
      </c>
      <c r="M24" s="5">
        <f>基准卡牌配置!M24</f>
        <v>9284.0499999999993</v>
      </c>
      <c r="N24" s="1">
        <f t="shared" si="4"/>
        <v>2534.67</v>
      </c>
      <c r="O24" s="5">
        <f>基准卡牌配置!O24</f>
        <v>1797.62</v>
      </c>
      <c r="P24" s="6">
        <f t="shared" si="8"/>
        <v>0.5</v>
      </c>
      <c r="Q24">
        <v>0.6</v>
      </c>
      <c r="R24">
        <f t="shared" si="5"/>
        <v>6484</v>
      </c>
      <c r="S24">
        <f t="shared" si="6"/>
        <v>2520</v>
      </c>
      <c r="V24">
        <v>1</v>
      </c>
      <c r="W24">
        <f t="shared" si="7"/>
        <v>7614</v>
      </c>
      <c r="X24">
        <f t="shared" si="9"/>
        <v>2.1150000000000002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10055</v>
      </c>
      <c r="E25">
        <f>基准卡牌配置!E25</f>
        <v>1868</v>
      </c>
      <c r="F25" s="9">
        <v>0.2</v>
      </c>
      <c r="G25">
        <f t="shared" si="0"/>
        <v>2241.6</v>
      </c>
      <c r="H25" s="9">
        <v>1.6</v>
      </c>
      <c r="I25" s="15">
        <f t="shared" si="10"/>
        <v>730</v>
      </c>
      <c r="J25" s="4">
        <f t="shared" si="1"/>
        <v>3017</v>
      </c>
      <c r="K25" s="1">
        <f t="shared" si="2"/>
        <v>7213.61</v>
      </c>
      <c r="L25" s="1">
        <f t="shared" si="3"/>
        <v>12405.52</v>
      </c>
      <c r="M25" s="5">
        <f>基准卡牌配置!M25</f>
        <v>12405.72</v>
      </c>
      <c r="N25" s="1">
        <f t="shared" si="4"/>
        <v>3435.05</v>
      </c>
      <c r="O25" s="5">
        <f>基准卡牌配置!O25</f>
        <v>2409.4699999999998</v>
      </c>
      <c r="P25" s="6">
        <f t="shared" si="8"/>
        <v>0.19999999999890861</v>
      </c>
      <c r="Q25">
        <v>0.6</v>
      </c>
      <c r="R25">
        <f t="shared" si="5"/>
        <v>8845.16</v>
      </c>
      <c r="S25">
        <f t="shared" si="6"/>
        <v>3587</v>
      </c>
      <c r="V25">
        <v>1</v>
      </c>
      <c r="W25">
        <f t="shared" si="7"/>
        <v>10055</v>
      </c>
      <c r="X25">
        <f t="shared" si="9"/>
        <v>2.7930999999999999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13340</v>
      </c>
      <c r="E26">
        <f>基准卡牌配置!E26</f>
        <v>2468</v>
      </c>
      <c r="F26" s="9">
        <v>0.2</v>
      </c>
      <c r="G26">
        <f t="shared" si="0"/>
        <v>2961.6</v>
      </c>
      <c r="H26" s="9">
        <v>1.6</v>
      </c>
      <c r="I26" s="15">
        <f t="shared" si="10"/>
        <v>951</v>
      </c>
      <c r="J26" s="4">
        <f t="shared" si="1"/>
        <v>4002</v>
      </c>
      <c r="K26" s="1">
        <f t="shared" si="2"/>
        <v>9522.91</v>
      </c>
      <c r="L26" s="1">
        <f t="shared" si="3"/>
        <v>16420.97</v>
      </c>
      <c r="M26" s="5">
        <f>基准卡牌配置!M26</f>
        <v>16421.150000000001</v>
      </c>
      <c r="N26" s="1">
        <f t="shared" si="4"/>
        <v>4534.72</v>
      </c>
      <c r="O26" s="5">
        <f>基准卡牌配置!O26</f>
        <v>3201.9</v>
      </c>
      <c r="P26" s="6">
        <f t="shared" si="8"/>
        <v>0.18000000000029104</v>
      </c>
      <c r="Q26">
        <v>0.6</v>
      </c>
      <c r="R26">
        <f t="shared" si="5"/>
        <v>11702.16</v>
      </c>
      <c r="S26">
        <f t="shared" si="6"/>
        <v>4739</v>
      </c>
      <c r="V26">
        <v>1</v>
      </c>
      <c r="W26">
        <f t="shared" si="7"/>
        <v>13340</v>
      </c>
      <c r="X26">
        <f t="shared" si="9"/>
        <v>3.7056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26"/>
  <sheetViews>
    <sheetView topLeftCell="A7" workbookViewId="0">
      <selection activeCell="U22" sqref="U22:U26"/>
    </sheetView>
  </sheetViews>
  <sheetFormatPr defaultRowHeight="13.5" x14ac:dyDescent="0.15"/>
  <cols>
    <col min="9" max="9" width="9" style="2"/>
    <col min="20" max="20" width="9" style="3"/>
    <col min="22" max="22" width="9" style="9"/>
    <col min="25" max="25" width="9" style="9"/>
  </cols>
  <sheetData>
    <row r="1" spans="1:25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s="9" t="s">
        <v>27</v>
      </c>
      <c r="W1" t="s">
        <v>28</v>
      </c>
      <c r="X1" t="s">
        <v>29</v>
      </c>
      <c r="Y1" s="9" t="s">
        <v>30</v>
      </c>
    </row>
    <row r="2" spans="1:25" x14ac:dyDescent="0.15">
      <c r="A2">
        <v>1</v>
      </c>
      <c r="B2">
        <v>1</v>
      </c>
      <c r="C2">
        <v>50</v>
      </c>
      <c r="D2" s="7">
        <v>30</v>
      </c>
      <c r="E2">
        <v>7</v>
      </c>
      <c r="F2">
        <v>0</v>
      </c>
      <c r="G2">
        <f t="shared" ref="G2:G26" si="0">ROUND(E2*(1-F2)+E2*2*F2,2)</f>
        <v>7</v>
      </c>
      <c r="H2">
        <f>卡牌时间战力!J2</f>
        <v>1</v>
      </c>
      <c r="I2" s="8">
        <v>6</v>
      </c>
      <c r="J2" s="4">
        <f t="shared" ref="J2:J26" si="1">ROUND(D2*0.3,0)</f>
        <v>9</v>
      </c>
      <c r="K2" s="1">
        <f t="shared" ref="K2:K26" si="2">ROUND(N2*2*(1+0.05),2)</f>
        <v>24.51</v>
      </c>
      <c r="L2" s="1">
        <f t="shared" ref="L2:L26" si="3">ROUND(K2*Q2+(1-Q2)*N2+2/3*(D2),2)</f>
        <v>39.369999999999997</v>
      </c>
      <c r="M2" s="5">
        <f>卡牌等级战力!D2</f>
        <v>43.23</v>
      </c>
      <c r="N2" s="1">
        <f t="shared" ref="N2:N26" si="4">ROUND((2/3*I2+1/3*J2+1/3*G2+1/3*(H2*G2)), 2)</f>
        <v>11.67</v>
      </c>
      <c r="O2" s="5">
        <f>卡牌等级战力!F2</f>
        <v>15.2</v>
      </c>
      <c r="P2" s="6">
        <f t="shared" ref="P2:P20" si="5">T2-L2</f>
        <v>-0.46000000000000085</v>
      </c>
      <c r="Q2">
        <v>0.6</v>
      </c>
      <c r="R2">
        <f t="shared" ref="R2:R26" si="6">ROUND((1+H2)*G2+J2,2)</f>
        <v>23</v>
      </c>
      <c r="S2">
        <f t="shared" ref="S2:S26" si="7">ROUND(G2*H2,0)</f>
        <v>7</v>
      </c>
      <c r="T2" s="3">
        <f t="shared" ref="T2:T20" si="8">ROUND(M2*0.9,2)</f>
        <v>38.909999999999997</v>
      </c>
      <c r="V2" s="9">
        <v>1.5</v>
      </c>
      <c r="W2">
        <f t="shared" ref="W2:W21" si="9">ROUND(D2/V2,0)</f>
        <v>20</v>
      </c>
      <c r="X2">
        <f>ROUND(W2/3600,4)</f>
        <v>5.5999999999999999E-3</v>
      </c>
      <c r="Y2" s="9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7">
        <v>32</v>
      </c>
      <c r="E3">
        <v>13</v>
      </c>
      <c r="F3">
        <v>0</v>
      </c>
      <c r="G3">
        <f t="shared" si="0"/>
        <v>13</v>
      </c>
      <c r="H3">
        <f>卡牌时间战力!J3</f>
        <v>1</v>
      </c>
      <c r="I3" s="8">
        <v>10</v>
      </c>
      <c r="J3" s="4">
        <f t="shared" si="1"/>
        <v>10</v>
      </c>
      <c r="K3" s="1">
        <f t="shared" si="2"/>
        <v>39.21</v>
      </c>
      <c r="L3" s="1">
        <f t="shared" si="3"/>
        <v>52.33</v>
      </c>
      <c r="M3" s="5">
        <f>卡牌等级战力!D3</f>
        <v>57.65</v>
      </c>
      <c r="N3" s="1">
        <f t="shared" si="4"/>
        <v>18.670000000000002</v>
      </c>
      <c r="O3" s="5">
        <f>卡牌等级战力!F3</f>
        <v>20.27</v>
      </c>
      <c r="P3" s="6">
        <f t="shared" si="5"/>
        <v>-0.43999999999999773</v>
      </c>
      <c r="Q3">
        <v>0.6</v>
      </c>
      <c r="R3">
        <f t="shared" si="6"/>
        <v>36</v>
      </c>
      <c r="S3">
        <f t="shared" si="7"/>
        <v>13</v>
      </c>
      <c r="T3" s="3">
        <f t="shared" si="8"/>
        <v>51.89</v>
      </c>
      <c r="V3" s="9">
        <v>1.5</v>
      </c>
      <c r="W3">
        <f t="shared" si="9"/>
        <v>21</v>
      </c>
      <c r="X3">
        <f t="shared" ref="X3:X26" si="10">ROUND(W3/3600,4)</f>
        <v>5.7999999999999996E-3</v>
      </c>
      <c r="Y3" s="9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7">
        <v>32</v>
      </c>
      <c r="E4">
        <v>20</v>
      </c>
      <c r="F4">
        <v>0</v>
      </c>
      <c r="G4">
        <f t="shared" si="0"/>
        <v>20</v>
      </c>
      <c r="H4">
        <f>卡牌时间战力!J4</f>
        <v>1</v>
      </c>
      <c r="I4" s="8">
        <v>15</v>
      </c>
      <c r="J4" s="4">
        <f t="shared" si="1"/>
        <v>10</v>
      </c>
      <c r="K4" s="1">
        <f t="shared" si="2"/>
        <v>56.01</v>
      </c>
      <c r="L4" s="1">
        <f t="shared" si="3"/>
        <v>65.61</v>
      </c>
      <c r="M4" s="5">
        <f>卡牌等级战力!D4</f>
        <v>72.05</v>
      </c>
      <c r="N4" s="1">
        <f t="shared" si="4"/>
        <v>26.67</v>
      </c>
      <c r="O4" s="5">
        <f>卡牌等级战力!F4</f>
        <v>25.33</v>
      </c>
      <c r="P4" s="6">
        <f t="shared" si="5"/>
        <v>-0.76000000000000512</v>
      </c>
      <c r="Q4">
        <v>0.6</v>
      </c>
      <c r="R4">
        <f t="shared" si="6"/>
        <v>50</v>
      </c>
      <c r="S4">
        <f t="shared" si="7"/>
        <v>20</v>
      </c>
      <c r="T4" s="3">
        <f t="shared" si="8"/>
        <v>64.849999999999994</v>
      </c>
      <c r="V4" s="9">
        <v>1.5</v>
      </c>
      <c r="W4">
        <f t="shared" si="9"/>
        <v>21</v>
      </c>
      <c r="X4">
        <f t="shared" si="10"/>
        <v>5.7999999999999996E-3</v>
      </c>
      <c r="Y4" s="9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7">
        <v>36</v>
      </c>
      <c r="E5">
        <v>33</v>
      </c>
      <c r="F5">
        <v>0</v>
      </c>
      <c r="G5">
        <f t="shared" si="0"/>
        <v>33</v>
      </c>
      <c r="H5">
        <f>卡牌时间战力!J6</f>
        <v>1</v>
      </c>
      <c r="I5" s="8">
        <v>22</v>
      </c>
      <c r="J5" s="4">
        <f t="shared" si="1"/>
        <v>11</v>
      </c>
      <c r="K5" s="1">
        <f t="shared" si="2"/>
        <v>84.69</v>
      </c>
      <c r="L5" s="1">
        <f t="shared" si="3"/>
        <v>90.95</v>
      </c>
      <c r="M5" s="5">
        <f>卡牌等级战力!D5</f>
        <v>100.9</v>
      </c>
      <c r="N5" s="1">
        <f t="shared" si="4"/>
        <v>40.33</v>
      </c>
      <c r="O5" s="5">
        <f>卡牌等级战力!F5</f>
        <v>35.479999999999997</v>
      </c>
      <c r="P5" s="6">
        <f t="shared" si="5"/>
        <v>-0.14000000000000057</v>
      </c>
      <c r="Q5">
        <v>0.6</v>
      </c>
      <c r="R5">
        <f t="shared" si="6"/>
        <v>77</v>
      </c>
      <c r="S5">
        <f t="shared" si="7"/>
        <v>33</v>
      </c>
      <c r="T5" s="3">
        <f t="shared" si="8"/>
        <v>90.81</v>
      </c>
      <c r="V5" s="9">
        <v>1.5</v>
      </c>
      <c r="W5">
        <f t="shared" si="9"/>
        <v>24</v>
      </c>
      <c r="X5">
        <f t="shared" si="10"/>
        <v>6.7000000000000002E-3</v>
      </c>
      <c r="Y5" s="9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7">
        <v>39</v>
      </c>
      <c r="E6">
        <v>47</v>
      </c>
      <c r="F6">
        <v>0</v>
      </c>
      <c r="G6">
        <f t="shared" si="0"/>
        <v>47</v>
      </c>
      <c r="H6">
        <f>卡牌时间战力!J8</f>
        <v>1</v>
      </c>
      <c r="I6" s="8">
        <v>30</v>
      </c>
      <c r="J6" s="4">
        <f t="shared" si="1"/>
        <v>12</v>
      </c>
      <c r="K6" s="1">
        <f t="shared" si="2"/>
        <v>116.19</v>
      </c>
      <c r="L6" s="1">
        <f t="shared" si="3"/>
        <v>117.85</v>
      </c>
      <c r="M6" s="5">
        <f>卡牌等级战力!D6</f>
        <v>129.71</v>
      </c>
      <c r="N6" s="1">
        <f t="shared" si="4"/>
        <v>55.33</v>
      </c>
      <c r="O6" s="5">
        <f>卡牌等级战力!F6</f>
        <v>45.61</v>
      </c>
      <c r="P6" s="6">
        <f t="shared" si="5"/>
        <v>-1.1099999999999994</v>
      </c>
      <c r="Q6">
        <v>0.6</v>
      </c>
      <c r="R6">
        <f t="shared" si="6"/>
        <v>106</v>
      </c>
      <c r="S6">
        <f t="shared" si="7"/>
        <v>47</v>
      </c>
      <c r="T6" s="3">
        <f t="shared" si="8"/>
        <v>116.74</v>
      </c>
      <c r="V6" s="9">
        <v>1.5</v>
      </c>
      <c r="W6">
        <f t="shared" si="9"/>
        <v>26</v>
      </c>
      <c r="X6">
        <f t="shared" si="10"/>
        <v>7.1999999999999998E-3</v>
      </c>
      <c r="Y6" s="9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7">
        <v>43</v>
      </c>
      <c r="E7">
        <v>65</v>
      </c>
      <c r="F7">
        <v>0</v>
      </c>
      <c r="G7">
        <f t="shared" si="0"/>
        <v>65</v>
      </c>
      <c r="H7">
        <f>卡牌时间战力!J11</f>
        <v>1</v>
      </c>
      <c r="I7" s="8">
        <v>44</v>
      </c>
      <c r="J7" s="4">
        <f t="shared" si="1"/>
        <v>13</v>
      </c>
      <c r="K7" s="1">
        <f t="shared" si="2"/>
        <v>161.69999999999999</v>
      </c>
      <c r="L7" s="1">
        <f t="shared" si="3"/>
        <v>156.49</v>
      </c>
      <c r="M7" s="5">
        <f>卡牌等级战力!D7</f>
        <v>172.96</v>
      </c>
      <c r="N7" s="1">
        <f t="shared" si="4"/>
        <v>77</v>
      </c>
      <c r="O7" s="5">
        <f>卡牌等级战力!F7</f>
        <v>60.82</v>
      </c>
      <c r="P7" s="6">
        <f t="shared" si="5"/>
        <v>-0.83000000000001251</v>
      </c>
      <c r="Q7">
        <v>0.6</v>
      </c>
      <c r="R7">
        <f t="shared" si="6"/>
        <v>143</v>
      </c>
      <c r="S7">
        <f t="shared" si="7"/>
        <v>65</v>
      </c>
      <c r="T7" s="3">
        <f t="shared" si="8"/>
        <v>155.66</v>
      </c>
      <c r="V7" s="9">
        <v>1.5</v>
      </c>
      <c r="W7">
        <f t="shared" si="9"/>
        <v>29</v>
      </c>
      <c r="X7">
        <f t="shared" si="10"/>
        <v>8.0999999999999996E-3</v>
      </c>
      <c r="Y7" s="9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7">
        <v>43</v>
      </c>
      <c r="E8">
        <v>87</v>
      </c>
      <c r="F8">
        <v>0</v>
      </c>
      <c r="G8">
        <f t="shared" si="0"/>
        <v>87</v>
      </c>
      <c r="H8">
        <f>卡牌时间战力!J14</f>
        <v>1</v>
      </c>
      <c r="I8" s="8">
        <v>57</v>
      </c>
      <c r="J8" s="4">
        <f t="shared" si="1"/>
        <v>13</v>
      </c>
      <c r="K8" s="1">
        <f t="shared" si="2"/>
        <v>210.69</v>
      </c>
      <c r="L8" s="1">
        <f t="shared" si="3"/>
        <v>195.21</v>
      </c>
      <c r="M8" s="5">
        <f>卡牌等级战力!D8</f>
        <v>216.22</v>
      </c>
      <c r="N8" s="1">
        <f t="shared" si="4"/>
        <v>100.33</v>
      </c>
      <c r="O8" s="5">
        <f>卡牌等级战力!F8</f>
        <v>76.040000000000006</v>
      </c>
      <c r="P8" s="6">
        <f t="shared" si="5"/>
        <v>-0.61000000000001364</v>
      </c>
      <c r="Q8">
        <v>0.6</v>
      </c>
      <c r="R8">
        <f t="shared" si="6"/>
        <v>187</v>
      </c>
      <c r="S8">
        <f t="shared" si="7"/>
        <v>87</v>
      </c>
      <c r="T8" s="3">
        <f t="shared" si="8"/>
        <v>194.6</v>
      </c>
      <c r="V8" s="9">
        <v>1.5</v>
      </c>
      <c r="W8">
        <f t="shared" si="9"/>
        <v>29</v>
      </c>
      <c r="X8">
        <f t="shared" si="10"/>
        <v>8.0999999999999996E-3</v>
      </c>
      <c r="Y8" s="9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7">
        <v>95</v>
      </c>
      <c r="E9">
        <v>110</v>
      </c>
      <c r="F9">
        <v>0</v>
      </c>
      <c r="G9">
        <f t="shared" si="0"/>
        <v>110</v>
      </c>
      <c r="H9">
        <f>卡牌时间战力!J18</f>
        <v>1</v>
      </c>
      <c r="I9" s="8">
        <v>72</v>
      </c>
      <c r="J9" s="4">
        <f t="shared" si="1"/>
        <v>29</v>
      </c>
      <c r="K9" s="1">
        <f t="shared" si="2"/>
        <v>275.10000000000002</v>
      </c>
      <c r="L9" s="1">
        <f t="shared" si="3"/>
        <v>280.79000000000002</v>
      </c>
      <c r="M9" s="5">
        <f>卡牌等级战力!D9</f>
        <v>311.91000000000003</v>
      </c>
      <c r="N9" s="1">
        <f t="shared" si="4"/>
        <v>131</v>
      </c>
      <c r="O9" s="5">
        <f>卡牌等级战力!F9</f>
        <v>96.33</v>
      </c>
      <c r="P9" s="6">
        <f t="shared" si="5"/>
        <v>-6.9999999999993179E-2</v>
      </c>
      <c r="Q9">
        <v>0.6</v>
      </c>
      <c r="R9">
        <f t="shared" si="6"/>
        <v>249</v>
      </c>
      <c r="S9">
        <f t="shared" si="7"/>
        <v>110</v>
      </c>
      <c r="T9" s="3">
        <f t="shared" si="8"/>
        <v>280.72000000000003</v>
      </c>
      <c r="V9" s="9">
        <v>1.5</v>
      </c>
      <c r="W9">
        <f t="shared" si="9"/>
        <v>63</v>
      </c>
      <c r="X9">
        <f t="shared" si="10"/>
        <v>1.7500000000000002E-2</v>
      </c>
      <c r="Y9" s="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7">
        <v>111</v>
      </c>
      <c r="E10">
        <v>138</v>
      </c>
      <c r="F10">
        <v>0</v>
      </c>
      <c r="G10">
        <f t="shared" si="0"/>
        <v>138</v>
      </c>
      <c r="H10">
        <f>卡牌时间战力!J22</f>
        <v>1</v>
      </c>
      <c r="I10" s="8">
        <v>86</v>
      </c>
      <c r="J10" s="4">
        <f t="shared" si="1"/>
        <v>33</v>
      </c>
      <c r="K10" s="1">
        <f t="shared" si="2"/>
        <v>336.69</v>
      </c>
      <c r="L10" s="1">
        <f t="shared" si="3"/>
        <v>340.15</v>
      </c>
      <c r="M10" s="5">
        <f>卡牌等级战力!D10</f>
        <v>377.59</v>
      </c>
      <c r="N10" s="1">
        <f t="shared" si="4"/>
        <v>160.33000000000001</v>
      </c>
      <c r="O10" s="5">
        <f>卡牌等级战力!F10</f>
        <v>116.62</v>
      </c>
      <c r="P10" s="6">
        <f t="shared" si="5"/>
        <v>-0.31999999999999318</v>
      </c>
      <c r="Q10">
        <v>0.6</v>
      </c>
      <c r="R10">
        <f t="shared" si="6"/>
        <v>309</v>
      </c>
      <c r="S10">
        <f t="shared" si="7"/>
        <v>138</v>
      </c>
      <c r="T10" s="3">
        <f t="shared" si="8"/>
        <v>339.83</v>
      </c>
      <c r="V10" s="9">
        <v>1.5</v>
      </c>
      <c r="W10">
        <f t="shared" si="9"/>
        <v>74</v>
      </c>
      <c r="X10">
        <f t="shared" si="10"/>
        <v>2.06E-2</v>
      </c>
      <c r="Y10" s="9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7">
        <v>126</v>
      </c>
      <c r="E11">
        <v>164</v>
      </c>
      <c r="F11">
        <v>0</v>
      </c>
      <c r="G11">
        <f t="shared" si="0"/>
        <v>164</v>
      </c>
      <c r="H11">
        <f>卡牌时间战力!J26</f>
        <v>1</v>
      </c>
      <c r="I11" s="8">
        <v>102</v>
      </c>
      <c r="J11" s="4">
        <f t="shared" si="1"/>
        <v>38</v>
      </c>
      <c r="K11" s="1">
        <f t="shared" si="2"/>
        <v>399</v>
      </c>
      <c r="L11" s="1">
        <f t="shared" si="3"/>
        <v>399.4</v>
      </c>
      <c r="M11" s="5">
        <f>卡牌等级战力!D11</f>
        <v>443.3</v>
      </c>
      <c r="N11" s="1">
        <f t="shared" si="4"/>
        <v>190</v>
      </c>
      <c r="O11" s="5">
        <f>卡牌等级战力!F11</f>
        <v>136.93</v>
      </c>
      <c r="P11" s="6">
        <f t="shared" si="5"/>
        <v>-0.42999999999994998</v>
      </c>
      <c r="Q11">
        <v>0.6</v>
      </c>
      <c r="R11">
        <f t="shared" si="6"/>
        <v>366</v>
      </c>
      <c r="S11">
        <f t="shared" si="7"/>
        <v>164</v>
      </c>
      <c r="T11" s="3">
        <f t="shared" si="8"/>
        <v>398.97</v>
      </c>
      <c r="V11" s="9">
        <v>1.5</v>
      </c>
      <c r="W11">
        <f t="shared" si="9"/>
        <v>84</v>
      </c>
      <c r="X11">
        <f t="shared" si="10"/>
        <v>2.3300000000000001E-2</v>
      </c>
      <c r="Y11" s="9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7">
        <v>221</v>
      </c>
      <c r="E12">
        <v>193</v>
      </c>
      <c r="F12">
        <v>0</v>
      </c>
      <c r="G12">
        <f t="shared" si="0"/>
        <v>193</v>
      </c>
      <c r="H12">
        <f>卡牌时间战力!J31</f>
        <v>1</v>
      </c>
      <c r="I12" s="8">
        <v>120</v>
      </c>
      <c r="J12" s="4">
        <f t="shared" si="1"/>
        <v>66</v>
      </c>
      <c r="K12" s="1">
        <f t="shared" si="2"/>
        <v>484.41</v>
      </c>
      <c r="L12" s="1">
        <f t="shared" si="3"/>
        <v>530.25</v>
      </c>
      <c r="M12" s="5">
        <f>卡牌等级战力!D12</f>
        <v>589.45000000000005</v>
      </c>
      <c r="N12" s="1">
        <f t="shared" si="4"/>
        <v>230.67</v>
      </c>
      <c r="O12" s="5">
        <f>卡牌等级战力!F12</f>
        <v>162.32</v>
      </c>
      <c r="P12" s="6">
        <f t="shared" si="5"/>
        <v>0.25999999999999091</v>
      </c>
      <c r="Q12">
        <v>0.6</v>
      </c>
      <c r="R12">
        <f t="shared" si="6"/>
        <v>452</v>
      </c>
      <c r="S12">
        <f t="shared" si="7"/>
        <v>193</v>
      </c>
      <c r="T12" s="3">
        <f t="shared" si="8"/>
        <v>530.51</v>
      </c>
      <c r="V12" s="9">
        <v>1.5</v>
      </c>
      <c r="W12">
        <f t="shared" si="9"/>
        <v>147</v>
      </c>
      <c r="X12">
        <f t="shared" si="10"/>
        <v>4.0800000000000003E-2</v>
      </c>
      <c r="Y12" s="9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7">
        <v>252</v>
      </c>
      <c r="E13">
        <v>225</v>
      </c>
      <c r="F13">
        <v>0</v>
      </c>
      <c r="G13">
        <f t="shared" si="0"/>
        <v>225</v>
      </c>
      <c r="H13">
        <f>卡牌时间战力!J36</f>
        <v>1</v>
      </c>
      <c r="I13" s="8">
        <v>140</v>
      </c>
      <c r="J13" s="4">
        <f t="shared" si="1"/>
        <v>76</v>
      </c>
      <c r="K13" s="1">
        <f t="shared" si="2"/>
        <v>564.21</v>
      </c>
      <c r="L13" s="1">
        <f t="shared" si="3"/>
        <v>613.99</v>
      </c>
      <c r="M13" s="5">
        <f>卡牌等级战力!D13</f>
        <v>681.61</v>
      </c>
      <c r="N13" s="1">
        <f t="shared" si="4"/>
        <v>268.67</v>
      </c>
      <c r="O13" s="5">
        <f>卡牌等级战力!F13</f>
        <v>187.72</v>
      </c>
      <c r="P13" s="6">
        <f t="shared" si="5"/>
        <v>-0.53999999999996362</v>
      </c>
      <c r="Q13">
        <v>0.6</v>
      </c>
      <c r="R13">
        <f t="shared" si="6"/>
        <v>526</v>
      </c>
      <c r="S13">
        <f t="shared" si="7"/>
        <v>225</v>
      </c>
      <c r="T13" s="3">
        <f t="shared" si="8"/>
        <v>613.45000000000005</v>
      </c>
      <c r="V13" s="9">
        <v>1.5</v>
      </c>
      <c r="W13">
        <f t="shared" si="9"/>
        <v>168</v>
      </c>
      <c r="X13">
        <f t="shared" si="10"/>
        <v>4.6699999999999998E-2</v>
      </c>
      <c r="Y13" s="9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7">
        <v>294</v>
      </c>
      <c r="E14">
        <v>261</v>
      </c>
      <c r="F14">
        <v>0</v>
      </c>
      <c r="G14">
        <f t="shared" si="0"/>
        <v>261</v>
      </c>
      <c r="H14">
        <f>卡牌时间战力!J42</f>
        <v>1</v>
      </c>
      <c r="I14" s="8">
        <v>162</v>
      </c>
      <c r="J14" s="4">
        <f t="shared" si="1"/>
        <v>88</v>
      </c>
      <c r="K14" s="1">
        <f t="shared" si="2"/>
        <v>653.79</v>
      </c>
      <c r="L14" s="1">
        <f t="shared" si="3"/>
        <v>712.81</v>
      </c>
      <c r="M14" s="5">
        <f>卡牌等级战力!D14</f>
        <v>792.23</v>
      </c>
      <c r="N14" s="1">
        <f t="shared" si="4"/>
        <v>311.33</v>
      </c>
      <c r="O14" s="5">
        <f>卡牌等级战力!F14</f>
        <v>218.21</v>
      </c>
      <c r="P14" s="6">
        <f t="shared" si="5"/>
        <v>0.20000000000004547</v>
      </c>
      <c r="Q14">
        <v>0.6</v>
      </c>
      <c r="R14">
        <f t="shared" si="6"/>
        <v>610</v>
      </c>
      <c r="S14">
        <f t="shared" si="7"/>
        <v>261</v>
      </c>
      <c r="T14" s="3">
        <f t="shared" si="8"/>
        <v>713.01</v>
      </c>
      <c r="V14" s="9">
        <v>1.5</v>
      </c>
      <c r="W14">
        <f t="shared" si="9"/>
        <v>196</v>
      </c>
      <c r="X14">
        <f t="shared" si="10"/>
        <v>5.4399999999999997E-2</v>
      </c>
      <c r="Y14" s="9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7">
        <v>457</v>
      </c>
      <c r="E15">
        <v>301</v>
      </c>
      <c r="F15">
        <v>0</v>
      </c>
      <c r="G15">
        <f t="shared" si="0"/>
        <v>301</v>
      </c>
      <c r="H15">
        <f>卡牌时间战力!J49</f>
        <v>1</v>
      </c>
      <c r="I15" s="8">
        <v>186</v>
      </c>
      <c r="J15" s="4">
        <f t="shared" si="1"/>
        <v>137</v>
      </c>
      <c r="K15" s="1">
        <f t="shared" si="2"/>
        <v>777.69</v>
      </c>
      <c r="L15" s="1">
        <f t="shared" si="3"/>
        <v>919.41</v>
      </c>
      <c r="M15" s="5">
        <f>卡牌等级战力!D15</f>
        <v>1021.31</v>
      </c>
      <c r="N15" s="1">
        <f t="shared" si="4"/>
        <v>370.33</v>
      </c>
      <c r="O15" s="5">
        <f>卡牌等级战力!F15</f>
        <v>253.8</v>
      </c>
      <c r="P15" s="6">
        <f t="shared" si="5"/>
        <v>-0.23000000000001819</v>
      </c>
      <c r="Q15">
        <v>0.6</v>
      </c>
      <c r="R15">
        <f t="shared" si="6"/>
        <v>739</v>
      </c>
      <c r="S15">
        <f t="shared" si="7"/>
        <v>301</v>
      </c>
      <c r="T15" s="3">
        <f t="shared" si="8"/>
        <v>919.18</v>
      </c>
      <c r="V15" s="9">
        <v>1.5</v>
      </c>
      <c r="W15">
        <f t="shared" si="9"/>
        <v>305</v>
      </c>
      <c r="X15">
        <f t="shared" si="10"/>
        <v>8.4699999999999998E-2</v>
      </c>
      <c r="Y15" s="9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7">
        <v>561</v>
      </c>
      <c r="E16">
        <v>345</v>
      </c>
      <c r="F16">
        <v>0</v>
      </c>
      <c r="G16">
        <f t="shared" si="0"/>
        <v>345</v>
      </c>
      <c r="H16">
        <f>卡牌时间战力!J58</f>
        <v>1</v>
      </c>
      <c r="I16" s="8">
        <v>213</v>
      </c>
      <c r="J16" s="4">
        <f t="shared" si="1"/>
        <v>168</v>
      </c>
      <c r="K16" s="1">
        <f t="shared" si="2"/>
        <v>898.8</v>
      </c>
      <c r="L16" s="1">
        <f t="shared" si="3"/>
        <v>1084.48</v>
      </c>
      <c r="M16" s="5">
        <f>卡牌等级战力!D16</f>
        <v>1205.32</v>
      </c>
      <c r="N16" s="1">
        <f t="shared" si="4"/>
        <v>428</v>
      </c>
      <c r="O16" s="5">
        <f>卡牌等级战力!F16</f>
        <v>299.58999999999997</v>
      </c>
      <c r="P16" s="6">
        <f t="shared" si="5"/>
        <v>0.30999999999994543</v>
      </c>
      <c r="Q16">
        <v>0.6</v>
      </c>
      <c r="R16">
        <f t="shared" si="6"/>
        <v>858</v>
      </c>
      <c r="S16">
        <f t="shared" si="7"/>
        <v>345</v>
      </c>
      <c r="T16" s="3">
        <f t="shared" si="8"/>
        <v>1084.79</v>
      </c>
      <c r="V16" s="9">
        <v>1.5</v>
      </c>
      <c r="W16">
        <f t="shared" si="9"/>
        <v>374</v>
      </c>
      <c r="X16">
        <f t="shared" si="10"/>
        <v>0.10390000000000001</v>
      </c>
      <c r="Y16" s="9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7">
        <v>826</v>
      </c>
      <c r="E17">
        <v>394</v>
      </c>
      <c r="F17">
        <v>0</v>
      </c>
      <c r="G17">
        <f t="shared" si="0"/>
        <v>394</v>
      </c>
      <c r="H17">
        <f>卡牌时间战力!J68</f>
        <v>1</v>
      </c>
      <c r="I17" s="8">
        <v>243</v>
      </c>
      <c r="J17" s="4">
        <f t="shared" si="1"/>
        <v>248</v>
      </c>
      <c r="K17" s="1">
        <f t="shared" si="2"/>
        <v>1065.3900000000001</v>
      </c>
      <c r="L17" s="1">
        <f t="shared" si="3"/>
        <v>1392.83</v>
      </c>
      <c r="M17" s="5">
        <f>卡牌等级战力!D17</f>
        <v>1547.85</v>
      </c>
      <c r="N17" s="1">
        <f t="shared" si="4"/>
        <v>507.33</v>
      </c>
      <c r="O17" s="5">
        <f>卡牌等级战力!F17</f>
        <v>350.51</v>
      </c>
      <c r="P17" s="6">
        <f t="shared" si="5"/>
        <v>0.24000000000000909</v>
      </c>
      <c r="Q17">
        <v>0.6</v>
      </c>
      <c r="R17">
        <f t="shared" si="6"/>
        <v>1036</v>
      </c>
      <c r="S17">
        <f t="shared" si="7"/>
        <v>394</v>
      </c>
      <c r="T17" s="3">
        <f t="shared" si="8"/>
        <v>1393.07</v>
      </c>
      <c r="V17" s="9">
        <v>1.5</v>
      </c>
      <c r="W17">
        <f t="shared" si="9"/>
        <v>551</v>
      </c>
      <c r="X17">
        <f t="shared" si="10"/>
        <v>0.15310000000000001</v>
      </c>
      <c r="Y17" s="9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7">
        <v>978</v>
      </c>
      <c r="E18">
        <v>448</v>
      </c>
      <c r="F18">
        <v>0</v>
      </c>
      <c r="G18">
        <f t="shared" si="0"/>
        <v>448</v>
      </c>
      <c r="H18">
        <f>卡牌时间战力!J79</f>
        <v>1</v>
      </c>
      <c r="I18" s="8">
        <v>276</v>
      </c>
      <c r="J18" s="4">
        <f t="shared" si="1"/>
        <v>293</v>
      </c>
      <c r="K18" s="1">
        <f t="shared" si="2"/>
        <v>1218.69</v>
      </c>
      <c r="L18" s="1">
        <f t="shared" si="3"/>
        <v>1615.35</v>
      </c>
      <c r="M18" s="5">
        <f>卡牌等级战力!D18</f>
        <v>1794.89</v>
      </c>
      <c r="N18" s="1">
        <f t="shared" si="4"/>
        <v>580.33000000000004</v>
      </c>
      <c r="O18" s="5">
        <f>卡牌等级战力!F18</f>
        <v>406.56</v>
      </c>
      <c r="P18" s="6">
        <f t="shared" si="5"/>
        <v>5.0000000000181899E-2</v>
      </c>
      <c r="Q18">
        <v>0.6</v>
      </c>
      <c r="R18">
        <f t="shared" si="6"/>
        <v>1189</v>
      </c>
      <c r="S18">
        <f t="shared" si="7"/>
        <v>448</v>
      </c>
      <c r="T18" s="3">
        <f t="shared" si="8"/>
        <v>1615.4</v>
      </c>
      <c r="V18" s="9">
        <v>1.5</v>
      </c>
      <c r="W18">
        <f t="shared" si="9"/>
        <v>652</v>
      </c>
      <c r="X18">
        <f t="shared" si="10"/>
        <v>0.18110000000000001</v>
      </c>
      <c r="Y18" s="9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7">
        <v>1165</v>
      </c>
      <c r="E19">
        <v>508</v>
      </c>
      <c r="F19">
        <v>0</v>
      </c>
      <c r="G19">
        <f t="shared" si="0"/>
        <v>508</v>
      </c>
      <c r="H19">
        <f>卡牌时间战力!J92</f>
        <v>1</v>
      </c>
      <c r="I19" s="8">
        <v>313</v>
      </c>
      <c r="J19" s="4">
        <f t="shared" si="1"/>
        <v>350</v>
      </c>
      <c r="K19" s="1">
        <f t="shared" si="2"/>
        <v>1394.4</v>
      </c>
      <c r="L19" s="1">
        <f t="shared" si="3"/>
        <v>1878.91</v>
      </c>
      <c r="M19" s="5">
        <f>卡牌等级战力!D19</f>
        <v>2086.9699999999998</v>
      </c>
      <c r="N19" s="1">
        <f t="shared" si="4"/>
        <v>664</v>
      </c>
      <c r="O19" s="5">
        <f>卡牌等级战力!F19</f>
        <v>472.87</v>
      </c>
      <c r="P19" s="6">
        <f t="shared" si="5"/>
        <v>-0.64000000000010004</v>
      </c>
      <c r="Q19">
        <v>0.6</v>
      </c>
      <c r="R19">
        <f t="shared" si="6"/>
        <v>1366</v>
      </c>
      <c r="S19">
        <f t="shared" si="7"/>
        <v>508</v>
      </c>
      <c r="T19" s="3">
        <f t="shared" si="8"/>
        <v>1878.27</v>
      </c>
      <c r="V19" s="9">
        <v>1.5</v>
      </c>
      <c r="W19">
        <f t="shared" si="9"/>
        <v>777</v>
      </c>
      <c r="X19">
        <f t="shared" si="10"/>
        <v>0.21579999999999999</v>
      </c>
      <c r="Y19" s="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7">
        <v>1725</v>
      </c>
      <c r="E20">
        <v>575</v>
      </c>
      <c r="F20">
        <v>0</v>
      </c>
      <c r="G20">
        <f t="shared" si="0"/>
        <v>575</v>
      </c>
      <c r="H20">
        <f>卡牌时间战力!J111</f>
        <v>1</v>
      </c>
      <c r="I20" s="8">
        <v>354</v>
      </c>
      <c r="J20" s="4">
        <f t="shared" si="1"/>
        <v>518</v>
      </c>
      <c r="K20" s="1">
        <f t="shared" si="2"/>
        <v>1663.2</v>
      </c>
      <c r="L20" s="1">
        <f t="shared" si="3"/>
        <v>2464.7199999999998</v>
      </c>
      <c r="M20" s="5">
        <f>卡牌等级战力!D20</f>
        <v>2738.05</v>
      </c>
      <c r="N20" s="1">
        <f t="shared" si="4"/>
        <v>792</v>
      </c>
      <c r="O20" s="5">
        <f>卡牌等级战力!F20</f>
        <v>569.91</v>
      </c>
      <c r="P20" s="6">
        <f t="shared" si="5"/>
        <v>-0.46999999999979991</v>
      </c>
      <c r="Q20">
        <v>0.6</v>
      </c>
      <c r="R20">
        <f t="shared" si="6"/>
        <v>1668</v>
      </c>
      <c r="S20">
        <f t="shared" si="7"/>
        <v>575</v>
      </c>
      <c r="T20" s="3">
        <f t="shared" si="8"/>
        <v>2464.25</v>
      </c>
      <c r="V20" s="9">
        <v>1.5</v>
      </c>
      <c r="W20">
        <f t="shared" si="9"/>
        <v>1150</v>
      </c>
      <c r="X20">
        <f t="shared" si="10"/>
        <v>0.31940000000000002</v>
      </c>
      <c r="Y20" s="9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7">
        <v>2107</v>
      </c>
      <c r="E21">
        <v>680</v>
      </c>
      <c r="F21">
        <v>0</v>
      </c>
      <c r="G21">
        <f t="shared" si="0"/>
        <v>680</v>
      </c>
      <c r="H21">
        <f>卡牌时间战力!J143</f>
        <v>1</v>
      </c>
      <c r="I21" s="8">
        <v>440</v>
      </c>
      <c r="J21" s="4">
        <f t="shared" si="1"/>
        <v>632</v>
      </c>
      <c r="K21" s="1">
        <f t="shared" si="2"/>
        <v>2010.39</v>
      </c>
      <c r="L21" s="1">
        <f t="shared" si="3"/>
        <v>2993.83</v>
      </c>
      <c r="M21" s="5">
        <f>卡牌等级战力!D21</f>
        <v>3521.88</v>
      </c>
      <c r="N21" s="1">
        <f t="shared" si="4"/>
        <v>957.33</v>
      </c>
      <c r="O21" s="5">
        <f>卡牌等级战力!F21</f>
        <v>733.66</v>
      </c>
      <c r="P21" s="6">
        <f>T21-L21</f>
        <v>-0.23000000000001819</v>
      </c>
      <c r="Q21">
        <v>0.6</v>
      </c>
      <c r="R21">
        <f t="shared" si="6"/>
        <v>1992</v>
      </c>
      <c r="S21">
        <f t="shared" si="7"/>
        <v>680</v>
      </c>
      <c r="T21" s="3">
        <f>ROUND(M21*0.85,2)</f>
        <v>2993.6</v>
      </c>
      <c r="V21" s="9">
        <v>1.5</v>
      </c>
      <c r="W21">
        <f t="shared" si="9"/>
        <v>1405</v>
      </c>
      <c r="X21">
        <f t="shared" si="10"/>
        <v>0.39029999999999998</v>
      </c>
      <c r="Y21" s="9">
        <v>2.5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3035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ROUND(I21+(I21-I20)*1.2,0)</f>
        <v>543</v>
      </c>
      <c r="J22" s="4">
        <f t="shared" si="1"/>
        <v>911</v>
      </c>
      <c r="K22" s="1">
        <f t="shared" si="2"/>
        <v>2467.5</v>
      </c>
      <c r="L22" s="1">
        <f t="shared" si="3"/>
        <v>3973.83</v>
      </c>
      <c r="M22" s="5">
        <f>基准卡牌配置!M22</f>
        <v>4674.3500000000004</v>
      </c>
      <c r="N22" s="1">
        <f t="shared" si="4"/>
        <v>1175</v>
      </c>
      <c r="O22" s="5">
        <f>基准卡牌配置!O22</f>
        <v>974.91</v>
      </c>
      <c r="P22" s="6">
        <f t="shared" ref="P22:P26" si="11">T22-L22</f>
        <v>-0.63000000000010914</v>
      </c>
      <c r="Q22">
        <v>0.6</v>
      </c>
      <c r="R22">
        <f t="shared" si="6"/>
        <v>2439</v>
      </c>
      <c r="S22">
        <f t="shared" si="7"/>
        <v>764</v>
      </c>
      <c r="T22" s="3">
        <f t="shared" ref="T22:T26" si="12">ROUND(M22*0.85,2)</f>
        <v>3973.2</v>
      </c>
      <c r="V22">
        <v>1</v>
      </c>
      <c r="W22">
        <f t="shared" ref="W22:W26" si="13">D22/V22</f>
        <v>3035</v>
      </c>
      <c r="X22">
        <f t="shared" si="10"/>
        <v>0.84309999999999996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4720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4">ROUND(I22+(I22-I21)*1.2,0)</f>
        <v>667</v>
      </c>
      <c r="J23" s="4">
        <f t="shared" si="1"/>
        <v>1416</v>
      </c>
      <c r="K23" s="1">
        <f t="shared" si="2"/>
        <v>3369.81</v>
      </c>
      <c r="L23" s="1">
        <f t="shared" si="3"/>
        <v>5810.42</v>
      </c>
      <c r="M23" s="5">
        <f>基准卡牌配置!M23</f>
        <v>6835.8</v>
      </c>
      <c r="N23" s="1">
        <f t="shared" si="4"/>
        <v>1604.67</v>
      </c>
      <c r="O23" s="5">
        <f>基准卡牌配置!O23</f>
        <v>1320.36</v>
      </c>
      <c r="P23" s="6">
        <f t="shared" si="11"/>
        <v>1.0000000000218279E-2</v>
      </c>
      <c r="Q23">
        <v>0.6</v>
      </c>
      <c r="R23">
        <f t="shared" si="6"/>
        <v>3480</v>
      </c>
      <c r="S23">
        <f t="shared" si="7"/>
        <v>1032</v>
      </c>
      <c r="T23" s="3">
        <f t="shared" si="12"/>
        <v>5810.43</v>
      </c>
      <c r="V23">
        <v>1</v>
      </c>
      <c r="W23">
        <f t="shared" si="13"/>
        <v>4720</v>
      </c>
      <c r="X23">
        <f t="shared" si="10"/>
        <v>1.3110999999999999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6533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4"/>
        <v>816</v>
      </c>
      <c r="J24" s="4">
        <f t="shared" si="1"/>
        <v>1960</v>
      </c>
      <c r="K24" s="1">
        <f t="shared" si="2"/>
        <v>4474.41</v>
      </c>
      <c r="L24" s="1">
        <f t="shared" si="3"/>
        <v>7892.25</v>
      </c>
      <c r="M24" s="5">
        <f>基准卡牌配置!M24</f>
        <v>9284.0499999999993</v>
      </c>
      <c r="N24" s="1">
        <f t="shared" si="4"/>
        <v>2130.67</v>
      </c>
      <c r="O24" s="5">
        <f>基准卡牌配置!O24</f>
        <v>1797.62</v>
      </c>
      <c r="P24" s="6">
        <f t="shared" si="11"/>
        <v>-0.81000000000040018</v>
      </c>
      <c r="Q24">
        <v>0.6</v>
      </c>
      <c r="R24">
        <f t="shared" si="6"/>
        <v>4760</v>
      </c>
      <c r="S24">
        <f t="shared" si="7"/>
        <v>1400</v>
      </c>
      <c r="T24" s="3">
        <f t="shared" si="12"/>
        <v>7891.44</v>
      </c>
      <c r="V24">
        <v>1</v>
      </c>
      <c r="W24">
        <f t="shared" si="13"/>
        <v>6533</v>
      </c>
      <c r="X24">
        <f t="shared" si="10"/>
        <v>1.8147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8859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4"/>
        <v>995</v>
      </c>
      <c r="J25" s="4">
        <f t="shared" si="1"/>
        <v>2658</v>
      </c>
      <c r="K25" s="1">
        <f t="shared" si="2"/>
        <v>5868.81</v>
      </c>
      <c r="L25" s="1">
        <f t="shared" si="3"/>
        <v>10545.15</v>
      </c>
      <c r="M25" s="5">
        <f>基准卡牌配置!M25</f>
        <v>12405.72</v>
      </c>
      <c r="N25" s="1">
        <f t="shared" si="4"/>
        <v>2794.67</v>
      </c>
      <c r="O25" s="5">
        <f>基准卡牌配置!O25</f>
        <v>2409.4699999999998</v>
      </c>
      <c r="P25" s="6">
        <f t="shared" si="11"/>
        <v>-0.28999999999905413</v>
      </c>
      <c r="Q25">
        <v>0.6</v>
      </c>
      <c r="R25">
        <f t="shared" si="6"/>
        <v>6394</v>
      </c>
      <c r="S25">
        <f t="shared" si="7"/>
        <v>1868</v>
      </c>
      <c r="T25" s="3">
        <f t="shared" si="12"/>
        <v>10544.86</v>
      </c>
      <c r="V25">
        <v>1</v>
      </c>
      <c r="W25">
        <f t="shared" si="13"/>
        <v>8859</v>
      </c>
      <c r="X25">
        <f t="shared" si="10"/>
        <v>2.4607999999999999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11875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4"/>
        <v>1210</v>
      </c>
      <c r="J26" s="4">
        <f t="shared" si="1"/>
        <v>3563</v>
      </c>
      <c r="K26" s="1">
        <f t="shared" si="2"/>
        <v>7643.31</v>
      </c>
      <c r="L26" s="1">
        <f t="shared" si="3"/>
        <v>13958.52</v>
      </c>
      <c r="M26" s="5">
        <f>基准卡牌配置!M26</f>
        <v>16421.150000000001</v>
      </c>
      <c r="N26" s="1">
        <f t="shared" si="4"/>
        <v>3639.67</v>
      </c>
      <c r="O26" s="5">
        <f>基准卡牌配置!O26</f>
        <v>3201.9</v>
      </c>
      <c r="P26" s="6">
        <f t="shared" si="11"/>
        <v>-0.54000000000087311</v>
      </c>
      <c r="Q26">
        <v>0.6</v>
      </c>
      <c r="R26">
        <f t="shared" si="6"/>
        <v>8499</v>
      </c>
      <c r="S26">
        <f t="shared" si="7"/>
        <v>2468</v>
      </c>
      <c r="T26" s="3">
        <f t="shared" si="12"/>
        <v>13957.98</v>
      </c>
      <c r="V26">
        <v>1</v>
      </c>
      <c r="W26">
        <f t="shared" si="13"/>
        <v>11875</v>
      </c>
      <c r="X26">
        <f t="shared" si="10"/>
        <v>3.2986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卡牌时间战力</vt:lpstr>
      <vt:lpstr>卡牌等级战力</vt:lpstr>
      <vt:lpstr>基准卡牌配置</vt:lpstr>
      <vt:lpstr>唐三藏</vt:lpstr>
      <vt:lpstr>孙悟空</vt:lpstr>
      <vt:lpstr>猪八戒</vt:lpstr>
      <vt:lpstr>沙和尚</vt:lpstr>
      <vt:lpstr>白龙马</vt:lpstr>
      <vt:lpstr>猎户刘伯钦</vt:lpstr>
      <vt:lpstr>悟空六意</vt:lpstr>
      <vt:lpstr>龟丞相</vt:lpstr>
      <vt:lpstr>凌虚子</vt:lpstr>
      <vt:lpstr>黑熊精</vt:lpstr>
      <vt:lpstr>虎先锋</vt:lpstr>
      <vt:lpstr>黄风怪</vt:lpstr>
      <vt:lpstr>普通怪-攻击</vt:lpstr>
      <vt:lpstr>普通怪-回复</vt:lpstr>
      <vt:lpstr>普通怪-敏捷</vt:lpstr>
      <vt:lpstr>普通怪-防御</vt:lpstr>
      <vt:lpstr>精英怪-攻击</vt:lpstr>
      <vt:lpstr>精英怪-回复</vt:lpstr>
      <vt:lpstr>精英怪-敏捷</vt:lpstr>
      <vt:lpstr>精英怪-防御</vt:lpstr>
      <vt:lpstr>Boss怪-攻击</vt:lpstr>
      <vt:lpstr>Boss怪-回复</vt:lpstr>
      <vt:lpstr>Boss怪-敏捷</vt:lpstr>
      <vt:lpstr>Boss怪-防御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2013-08-23T04:40:41Z</dcterms:modified>
</cp:coreProperties>
</file>