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4500" yWindow="4725" windowWidth="10230" windowHeight="3870" activeTab="1"/>
  </bookViews>
  <sheets>
    <sheet name="Buidling" sheetId="1" r:id="rId1"/>
    <sheet name="Condition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531" i="2" l="1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AG80" i="1"/>
  <c r="AG66" i="1"/>
  <c r="AG6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5" i="1"/>
  <c r="AG64" i="1"/>
  <c r="AK522" i="1" l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P112" i="1"/>
  <c r="AO112" i="1"/>
  <c r="AP111" i="1"/>
  <c r="AO111" i="1"/>
  <c r="AP110" i="1"/>
  <c r="AO110" i="1"/>
  <c r="AP109" i="1"/>
  <c r="AO109" i="1"/>
  <c r="AP108" i="1"/>
  <c r="AO108" i="1"/>
  <c r="AP107" i="1"/>
  <c r="AO107" i="1"/>
  <c r="AP106" i="1"/>
  <c r="AO106" i="1"/>
  <c r="AP105" i="1"/>
  <c r="AO105" i="1"/>
  <c r="AP104" i="1"/>
  <c r="AO104" i="1"/>
  <c r="AP103" i="1"/>
  <c r="AO103" i="1"/>
  <c r="AP102" i="1"/>
  <c r="AO102" i="1"/>
  <c r="AP101" i="1"/>
  <c r="AO101" i="1"/>
  <c r="AP100" i="1"/>
  <c r="AO100" i="1"/>
  <c r="AP99" i="1"/>
  <c r="AO99" i="1"/>
  <c r="AP98" i="1"/>
  <c r="AO98" i="1"/>
  <c r="AP97" i="1"/>
  <c r="AO97" i="1"/>
  <c r="AP96" i="1"/>
  <c r="AO96" i="1"/>
  <c r="AP95" i="1"/>
  <c r="AO95" i="1"/>
  <c r="AP94" i="1"/>
  <c r="AO94" i="1"/>
  <c r="AP93" i="1"/>
  <c r="AO9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I474" i="1"/>
  <c r="H473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44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4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I332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14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13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284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83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34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33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04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0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74" i="1"/>
  <c r="H173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24" i="1"/>
  <c r="H123" i="1"/>
  <c r="I95" i="1" l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94" i="1"/>
  <c r="H93" i="1"/>
  <c r="H81" i="1" l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64" i="1"/>
  <c r="H6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4" i="1"/>
  <c r="H33" i="1"/>
  <c r="I4" i="1"/>
  <c r="H5" i="1"/>
  <c r="I6" i="1"/>
  <c r="I7" i="1"/>
  <c r="I8" i="1"/>
  <c r="I9" i="1"/>
  <c r="I10" i="1"/>
  <c r="I11" i="1"/>
  <c r="I12" i="1"/>
  <c r="H13" i="1"/>
  <c r="I14" i="1"/>
  <c r="I15" i="1"/>
  <c r="I16" i="1"/>
  <c r="H17" i="1"/>
  <c r="I18" i="1"/>
  <c r="I19" i="1"/>
  <c r="I20" i="1"/>
  <c r="H21" i="1"/>
  <c r="I22" i="1"/>
  <c r="I3" i="1"/>
  <c r="H9" i="1" l="1"/>
  <c r="I13" i="1"/>
  <c r="I17" i="1"/>
  <c r="I21" i="1"/>
  <c r="I5" i="1"/>
  <c r="H3" i="1"/>
  <c r="H18" i="1"/>
  <c r="H14" i="1"/>
  <c r="H10" i="1"/>
  <c r="H6" i="1"/>
  <c r="H20" i="1"/>
  <c r="H16" i="1"/>
  <c r="H12" i="1"/>
  <c r="H8" i="1"/>
  <c r="H4" i="1"/>
  <c r="H19" i="1"/>
  <c r="H15" i="1"/>
  <c r="H11" i="1"/>
  <c r="H7" i="1"/>
  <c r="AA332" i="1" l="1"/>
  <c r="S492" i="1" l="1"/>
  <c r="S491" i="1"/>
  <c r="L63" i="1" l="1"/>
  <c r="Q461" i="1"/>
  <c r="R431" i="1"/>
  <c r="R432" i="1"/>
  <c r="Q459" i="1"/>
  <c r="R430" i="1"/>
  <c r="L173" i="1" l="1"/>
  <c r="X491" i="1"/>
  <c r="X492" i="1"/>
  <c r="L450" i="1"/>
  <c r="L129" i="1"/>
  <c r="L102" i="1"/>
  <c r="L123" i="1"/>
  <c r="L11" i="1"/>
  <c r="L289" i="1"/>
  <c r="L291" i="1"/>
  <c r="L319" i="1"/>
  <c r="L413" i="1"/>
  <c r="L203" i="1"/>
  <c r="L503" i="1"/>
  <c r="L425" i="1"/>
  <c r="L37" i="1"/>
  <c r="L239" i="1"/>
  <c r="L38" i="1"/>
  <c r="L132" i="1"/>
  <c r="L283" i="1"/>
  <c r="L241" i="1"/>
  <c r="L514" i="1"/>
  <c r="L315" i="1"/>
  <c r="L515" i="1"/>
  <c r="L75" i="1"/>
  <c r="L485" i="1"/>
  <c r="L127" i="1"/>
  <c r="L103" i="1"/>
  <c r="L133" i="1"/>
  <c r="L182" i="1"/>
  <c r="L213" i="1"/>
  <c r="L474" i="1"/>
  <c r="L295" i="1"/>
  <c r="L177" i="1"/>
  <c r="L368" i="1"/>
  <c r="L13" i="1"/>
  <c r="L184" i="1"/>
  <c r="L205" i="1"/>
  <c r="L65" i="1"/>
  <c r="L453" i="1"/>
  <c r="L124" i="1"/>
  <c r="L93" i="1"/>
  <c r="W52" i="1"/>
  <c r="L426" i="1"/>
  <c r="L473" i="1"/>
  <c r="L233" i="1"/>
  <c r="L3" i="1"/>
  <c r="Q462" i="1"/>
  <c r="L72" i="1"/>
  <c r="L64" i="1"/>
  <c r="Q460" i="1"/>
  <c r="L185" i="1"/>
  <c r="L290" i="1"/>
  <c r="S490" i="1"/>
  <c r="R429" i="1"/>
  <c r="L74" i="1"/>
  <c r="L294" i="1"/>
  <c r="L481" i="1"/>
  <c r="L454" i="1"/>
  <c r="L455" i="1"/>
  <c r="L421" i="1" l="1"/>
  <c r="L480" i="1"/>
  <c r="L15" i="1"/>
  <c r="L71" i="1"/>
  <c r="L506" i="1"/>
  <c r="L204" i="1"/>
  <c r="L371" i="1"/>
  <c r="L419" i="1"/>
  <c r="L101" i="1"/>
  <c r="L314" i="1"/>
  <c r="L69" i="1"/>
  <c r="L443" i="1"/>
  <c r="L372" i="1"/>
  <c r="L5" i="1"/>
  <c r="L44" i="1"/>
  <c r="L210" i="1"/>
  <c r="L418" i="1"/>
  <c r="L6" i="1"/>
  <c r="L209" i="1"/>
  <c r="V459" i="1"/>
  <c r="V461" i="1"/>
  <c r="L288" i="1"/>
  <c r="L375" i="1"/>
  <c r="X431" i="1"/>
  <c r="X430" i="1"/>
  <c r="X432" i="1"/>
  <c r="L296" i="1"/>
  <c r="L9" i="1"/>
  <c r="W51" i="1"/>
  <c r="L366" i="1"/>
  <c r="L97" i="1"/>
  <c r="L8" i="1"/>
  <c r="L94" i="1"/>
  <c r="L423" i="1"/>
  <c r="L96" i="1"/>
  <c r="L374" i="1"/>
  <c r="L180" i="1"/>
  <c r="L445" i="1"/>
  <c r="L34" i="1"/>
  <c r="L509" i="1"/>
  <c r="L179" i="1"/>
  <c r="L134" i="1"/>
  <c r="L452" i="1"/>
  <c r="L478" i="1"/>
  <c r="L451" i="1"/>
  <c r="L321" i="1"/>
  <c r="L7" i="1"/>
  <c r="L33" i="1"/>
  <c r="L237" i="1"/>
  <c r="L178" i="1"/>
  <c r="L285" i="1"/>
  <c r="L417" i="1"/>
  <c r="L135" i="1"/>
  <c r="L323" i="1"/>
  <c r="L40" i="1"/>
  <c r="L125" i="1"/>
  <c r="L67" i="1"/>
  <c r="L476" i="1"/>
  <c r="L370" i="1"/>
  <c r="L446" i="1"/>
  <c r="L208" i="1"/>
  <c r="L10" i="1"/>
  <c r="L369" i="1"/>
  <c r="L240" i="1"/>
  <c r="L126" i="1"/>
  <c r="L363" i="1"/>
  <c r="L131" i="1"/>
  <c r="L212" i="1"/>
  <c r="L104" i="1"/>
  <c r="L511" i="1"/>
  <c r="L416" i="1"/>
  <c r="L287" i="1"/>
  <c r="L216" i="1"/>
  <c r="L66" i="1"/>
  <c r="L324" i="1"/>
  <c r="L325" i="1"/>
  <c r="L364" i="1"/>
  <c r="L322" i="1"/>
  <c r="L206" i="1"/>
  <c r="L293" i="1"/>
  <c r="L243" i="1"/>
  <c r="L244" i="1"/>
  <c r="L68" i="1"/>
  <c r="L41" i="1"/>
  <c r="L367" i="1"/>
  <c r="L477" i="1"/>
  <c r="L211" i="1"/>
  <c r="L181" i="1"/>
  <c r="L136" i="1"/>
  <c r="L16" i="1"/>
  <c r="L235" i="1"/>
  <c r="L483" i="1"/>
  <c r="L284" i="1"/>
  <c r="L95" i="1"/>
  <c r="L326" i="1"/>
  <c r="L365" i="1"/>
  <c r="L424" i="1"/>
  <c r="L373" i="1"/>
  <c r="X51" i="1"/>
  <c r="L248" i="1"/>
  <c r="L328" i="1"/>
  <c r="L138" i="1"/>
  <c r="L518" i="1"/>
  <c r="L188" i="1"/>
  <c r="L108" i="1"/>
  <c r="L488" i="1"/>
  <c r="L218" i="1"/>
  <c r="L18" i="1"/>
  <c r="L378" i="1"/>
  <c r="L458" i="1"/>
  <c r="L130" i="1"/>
  <c r="L482" i="1"/>
  <c r="L70" i="1"/>
  <c r="L484" i="1"/>
  <c r="L444" i="1"/>
  <c r="L42" i="1"/>
  <c r="L420" i="1"/>
  <c r="L479" i="1"/>
  <c r="L292" i="1"/>
  <c r="L286" i="1"/>
  <c r="L414" i="1"/>
  <c r="L35" i="1"/>
  <c r="L45" i="1"/>
  <c r="L73" i="1"/>
  <c r="L449" i="1"/>
  <c r="L507" i="1"/>
  <c r="L510" i="1"/>
  <c r="L505" i="1"/>
  <c r="L504" i="1"/>
  <c r="L245" i="1"/>
  <c r="L242" i="1"/>
  <c r="L238" i="1"/>
  <c r="L236" i="1"/>
  <c r="L234" i="1"/>
  <c r="L214" i="1"/>
  <c r="L207" i="1"/>
  <c r="L12" i="1"/>
  <c r="L4" i="1"/>
  <c r="L175" i="1"/>
  <c r="L176" i="1"/>
  <c r="L174" i="1"/>
  <c r="L316" i="1"/>
  <c r="L320" i="1"/>
  <c r="L318" i="1"/>
  <c r="L313" i="1"/>
  <c r="L98" i="1"/>
  <c r="L99" i="1"/>
  <c r="L100" i="1"/>
  <c r="L105" i="1"/>
  <c r="Q458" i="1"/>
  <c r="L217" i="1"/>
  <c r="L486" i="1"/>
  <c r="L17" i="1"/>
  <c r="S489" i="1"/>
  <c r="L187" i="1"/>
  <c r="L186" i="1"/>
  <c r="L76" i="1"/>
  <c r="L77" i="1"/>
  <c r="L106" i="1"/>
  <c r="L107" i="1"/>
  <c r="L377" i="1"/>
  <c r="L376" i="1"/>
  <c r="L297" i="1"/>
  <c r="L427" i="1"/>
  <c r="L47" i="1"/>
  <c r="L46" i="1"/>
  <c r="L517" i="1"/>
  <c r="R428" i="1"/>
  <c r="L456" i="1"/>
  <c r="L457" i="1"/>
  <c r="L327" i="1"/>
  <c r="L247" i="1"/>
  <c r="L246" i="1"/>
  <c r="Q457" i="1"/>
  <c r="L137" i="1"/>
  <c r="L447" i="1" l="1"/>
  <c r="L508" i="1"/>
  <c r="L128" i="1"/>
  <c r="L14" i="1"/>
  <c r="L516" i="1"/>
  <c r="L475" i="1"/>
  <c r="L317" i="1"/>
  <c r="L183" i="1"/>
  <c r="L39" i="1"/>
  <c r="X490" i="1"/>
  <c r="V462" i="1"/>
  <c r="V51" i="1"/>
  <c r="X429" i="1"/>
  <c r="L448" i="1"/>
  <c r="X50" i="1"/>
  <c r="V460" i="1"/>
  <c r="L512" i="1"/>
  <c r="L415" i="1"/>
  <c r="X52" i="1"/>
  <c r="L215" i="1"/>
  <c r="L513" i="1"/>
  <c r="L43" i="1"/>
  <c r="L36" i="1"/>
  <c r="L422" i="1"/>
  <c r="V49" i="1"/>
  <c r="X49" i="1"/>
  <c r="W50" i="1"/>
  <c r="L489" i="1"/>
  <c r="L49" i="1"/>
  <c r="L219" i="1"/>
  <c r="L429" i="1"/>
  <c r="L79" i="1"/>
  <c r="L249" i="1"/>
  <c r="L329" i="1"/>
  <c r="L459" i="1"/>
  <c r="L379" i="1"/>
  <c r="L19" i="1"/>
  <c r="L139" i="1"/>
  <c r="L189" i="1"/>
  <c r="L519" i="1"/>
  <c r="L109" i="1"/>
  <c r="L299" i="1"/>
  <c r="L78" i="1"/>
  <c r="L487" i="1"/>
  <c r="L48" i="1"/>
  <c r="L428" i="1"/>
  <c r="L298" i="1"/>
  <c r="S488" i="1"/>
  <c r="Q456" i="1"/>
  <c r="R427" i="1"/>
  <c r="V457" i="1" l="1"/>
  <c r="X489" i="1"/>
  <c r="V458" i="1"/>
  <c r="X428" i="1"/>
  <c r="D429" i="2"/>
  <c r="AA331" i="1"/>
  <c r="V50" i="1"/>
  <c r="V52" i="1"/>
  <c r="L460" i="1"/>
  <c r="L380" i="1"/>
  <c r="L20" i="1"/>
  <c r="L490" i="1"/>
  <c r="L50" i="1"/>
  <c r="L220" i="1"/>
  <c r="L140" i="1"/>
  <c r="L300" i="1"/>
  <c r="L520" i="1"/>
  <c r="L190" i="1"/>
  <c r="L110" i="1"/>
  <c r="L430" i="1"/>
  <c r="L80" i="1"/>
  <c r="L330" i="1"/>
  <c r="L250" i="1"/>
  <c r="AF518" i="1"/>
  <c r="AF522" i="1"/>
  <c r="AF519" i="1"/>
  <c r="AF521" i="1"/>
  <c r="AF520" i="1"/>
  <c r="S487" i="1"/>
  <c r="Q455" i="1"/>
  <c r="R426" i="1"/>
  <c r="D459" i="2" l="1"/>
  <c r="D489" i="2"/>
  <c r="D299" i="2"/>
  <c r="D139" i="2"/>
  <c r="D49" i="2"/>
  <c r="D79" i="2"/>
  <c r="D519" i="2"/>
  <c r="D379" i="2"/>
  <c r="D219" i="2"/>
  <c r="D189" i="2"/>
  <c r="D19" i="2"/>
  <c r="D109" i="2"/>
  <c r="D329" i="2"/>
  <c r="X427" i="1"/>
  <c r="X488" i="1"/>
  <c r="D428" i="2"/>
  <c r="AA330" i="1"/>
  <c r="V47" i="1"/>
  <c r="W49" i="1"/>
  <c r="V48" i="1"/>
  <c r="X48" i="1"/>
  <c r="L141" i="1"/>
  <c r="L301" i="1"/>
  <c r="L521" i="1"/>
  <c r="L111" i="1"/>
  <c r="L461" i="1"/>
  <c r="L381" i="1"/>
  <c r="L431" i="1"/>
  <c r="L81" i="1"/>
  <c r="L251" i="1"/>
  <c r="L331" i="1"/>
  <c r="L221" i="1"/>
  <c r="L51" i="1"/>
  <c r="L491" i="1"/>
  <c r="L191" i="1"/>
  <c r="AF517" i="1"/>
  <c r="V456" i="1"/>
  <c r="Q451" i="1"/>
  <c r="S486" i="1"/>
  <c r="Q453" i="1"/>
  <c r="R425" i="1"/>
  <c r="Q452" i="1"/>
  <c r="Z331" i="1"/>
  <c r="Q450" i="1"/>
  <c r="AB431" i="1" l="1"/>
  <c r="D430" i="2"/>
  <c r="AB249" i="1"/>
  <c r="AB251" i="1"/>
  <c r="D431" i="2"/>
  <c r="W48" i="1"/>
  <c r="D427" i="2"/>
  <c r="AA329" i="1"/>
  <c r="Z329" i="1"/>
  <c r="X47" i="1"/>
  <c r="L432" i="1"/>
  <c r="L82" i="1"/>
  <c r="L252" i="1"/>
  <c r="L142" i="1"/>
  <c r="L302" i="1"/>
  <c r="L522" i="1"/>
  <c r="L192" i="1"/>
  <c r="L112" i="1"/>
  <c r="L492" i="1"/>
  <c r="L52" i="1"/>
  <c r="L222" i="1"/>
  <c r="L22" i="1"/>
  <c r="L382" i="1"/>
  <c r="L462" i="1"/>
  <c r="AF516" i="1"/>
  <c r="X426" i="1"/>
  <c r="X487" i="1"/>
  <c r="S485" i="1"/>
  <c r="L21" i="1"/>
  <c r="AB380" i="1"/>
  <c r="AB110" i="1"/>
  <c r="AB80" i="1"/>
  <c r="AB520" i="1"/>
  <c r="AB330" i="1"/>
  <c r="AB220" i="1"/>
  <c r="AB140" i="1"/>
  <c r="AB460" i="1"/>
  <c r="AB20" i="1"/>
  <c r="AB490" i="1"/>
  <c r="AB300" i="1"/>
  <c r="AB250" i="1"/>
  <c r="AB430" i="1"/>
  <c r="AB50" i="1"/>
  <c r="AB190" i="1"/>
  <c r="R420" i="1"/>
  <c r="R422" i="1"/>
  <c r="R424" i="1"/>
  <c r="Q449" i="1"/>
  <c r="Q454" i="1"/>
  <c r="R423" i="1"/>
  <c r="Z330" i="1"/>
  <c r="AB429" i="1"/>
  <c r="R421" i="1"/>
  <c r="AB521" i="1" l="1"/>
  <c r="D520" i="2"/>
  <c r="AB519" i="1"/>
  <c r="D518" i="2"/>
  <c r="AB489" i="1"/>
  <c r="D488" i="2"/>
  <c r="AB491" i="1"/>
  <c r="D490" i="2"/>
  <c r="AB459" i="1"/>
  <c r="D458" i="2"/>
  <c r="AB461" i="1"/>
  <c r="D460" i="2"/>
  <c r="AB379" i="1"/>
  <c r="D378" i="2"/>
  <c r="AB381" i="1"/>
  <c r="D380" i="2"/>
  <c r="AB331" i="1"/>
  <c r="D330" i="2"/>
  <c r="AB329" i="1"/>
  <c r="D328" i="2"/>
  <c r="AB299" i="1"/>
  <c r="D298" i="2"/>
  <c r="AB301" i="1"/>
  <c r="D300" i="2"/>
  <c r="AB221" i="1"/>
  <c r="D220" i="2"/>
  <c r="AB219" i="1"/>
  <c r="D218" i="2"/>
  <c r="AB189" i="1"/>
  <c r="D188" i="2"/>
  <c r="AB191" i="1"/>
  <c r="D190" i="2"/>
  <c r="AB139" i="1"/>
  <c r="D138" i="2"/>
  <c r="AB141" i="1"/>
  <c r="D140" i="2"/>
  <c r="AB111" i="1"/>
  <c r="D110" i="2"/>
  <c r="AB109" i="1"/>
  <c r="D108" i="2"/>
  <c r="AB81" i="1"/>
  <c r="D80" i="2"/>
  <c r="AB79" i="1"/>
  <c r="D78" i="2"/>
  <c r="AB51" i="1"/>
  <c r="D50" i="2"/>
  <c r="AB49" i="1"/>
  <c r="D48" i="2"/>
  <c r="AB19" i="1"/>
  <c r="D18" i="2"/>
  <c r="AB21" i="1"/>
  <c r="D20" i="2"/>
  <c r="D457" i="2"/>
  <c r="D487" i="2"/>
  <c r="D297" i="2"/>
  <c r="D137" i="2"/>
  <c r="D47" i="2"/>
  <c r="D77" i="2"/>
  <c r="D517" i="2"/>
  <c r="D377" i="2"/>
  <c r="D217" i="2"/>
  <c r="AB252" i="1"/>
  <c r="D187" i="2"/>
  <c r="D17" i="2"/>
  <c r="D107" i="2"/>
  <c r="D327" i="2"/>
  <c r="AB432" i="1"/>
  <c r="Z332" i="1"/>
  <c r="V452" i="1"/>
  <c r="V455" i="1"/>
  <c r="V453" i="1"/>
  <c r="D426" i="2"/>
  <c r="AA328" i="1"/>
  <c r="V46" i="1"/>
  <c r="V45" i="1"/>
  <c r="X46" i="1"/>
  <c r="L332" i="1"/>
  <c r="AF515" i="1"/>
  <c r="X425" i="1"/>
  <c r="X486" i="1"/>
  <c r="V450" i="1"/>
  <c r="V451" i="1"/>
  <c r="S481" i="1"/>
  <c r="S480" i="1"/>
  <c r="R419" i="1"/>
  <c r="Z328" i="1"/>
  <c r="S482" i="1"/>
  <c r="Q448" i="1"/>
  <c r="S483" i="1"/>
  <c r="AB522" i="1" l="1"/>
  <c r="D521" i="2"/>
  <c r="AB492" i="1"/>
  <c r="D491" i="2"/>
  <c r="AB462" i="1"/>
  <c r="D461" i="2"/>
  <c r="AB382" i="1"/>
  <c r="D381" i="2"/>
  <c r="AB332" i="1"/>
  <c r="D331" i="2"/>
  <c r="AB302" i="1"/>
  <c r="D301" i="2"/>
  <c r="AB222" i="1"/>
  <c r="D221" i="2"/>
  <c r="AB192" i="1"/>
  <c r="D191" i="2"/>
  <c r="AB142" i="1"/>
  <c r="D141" i="2"/>
  <c r="AB112" i="1"/>
  <c r="D111" i="2"/>
  <c r="AB82" i="1"/>
  <c r="D81" i="2"/>
  <c r="AB52" i="1"/>
  <c r="D51" i="2"/>
  <c r="AB22" i="1"/>
  <c r="D21" i="2"/>
  <c r="D456" i="2"/>
  <c r="D486" i="2"/>
  <c r="D296" i="2"/>
  <c r="D136" i="2"/>
  <c r="D46" i="2"/>
  <c r="D76" i="2"/>
  <c r="D516" i="2"/>
  <c r="D376" i="2"/>
  <c r="D216" i="2"/>
  <c r="D186" i="2"/>
  <c r="D16" i="2"/>
  <c r="D106" i="2"/>
  <c r="D326" i="2"/>
  <c r="X423" i="1"/>
  <c r="X485" i="1"/>
  <c r="X421" i="1"/>
  <c r="V449" i="1"/>
  <c r="D425" i="2"/>
  <c r="AA327" i="1"/>
  <c r="W47" i="1"/>
  <c r="V43" i="1"/>
  <c r="V42" i="1"/>
  <c r="X45" i="1"/>
  <c r="X422" i="1"/>
  <c r="X420" i="1"/>
  <c r="X424" i="1"/>
  <c r="V454" i="1"/>
  <c r="S479" i="1"/>
  <c r="R418" i="1"/>
  <c r="Q447" i="1"/>
  <c r="S484" i="1"/>
  <c r="AB298" i="1"/>
  <c r="AB248" i="1"/>
  <c r="AB518" i="1"/>
  <c r="AB218" i="1"/>
  <c r="AB428" i="1"/>
  <c r="AB488" i="1"/>
  <c r="AB328" i="1"/>
  <c r="AB18" i="1"/>
  <c r="AB78" i="1"/>
  <c r="AB48" i="1"/>
  <c r="AB378" i="1"/>
  <c r="AB458" i="1"/>
  <c r="AB188" i="1"/>
  <c r="AB108" i="1"/>
  <c r="AB138" i="1"/>
  <c r="D455" i="2" l="1"/>
  <c r="D485" i="2"/>
  <c r="D295" i="2"/>
  <c r="D135" i="2"/>
  <c r="D45" i="2"/>
  <c r="D75" i="2"/>
  <c r="D515" i="2"/>
  <c r="D375" i="2"/>
  <c r="D215" i="2"/>
  <c r="D185" i="2"/>
  <c r="D15" i="2"/>
  <c r="D105" i="2"/>
  <c r="D325" i="2"/>
  <c r="X482" i="1"/>
  <c r="V448" i="1"/>
  <c r="X480" i="1"/>
  <c r="X483" i="1"/>
  <c r="D424" i="2"/>
  <c r="AA326" i="1"/>
  <c r="V41" i="1"/>
  <c r="V39" i="1"/>
  <c r="W46" i="1"/>
  <c r="V40" i="1"/>
  <c r="W45" i="1"/>
  <c r="X42" i="1"/>
  <c r="X43" i="1"/>
  <c r="X40" i="1"/>
  <c r="X44" i="1"/>
  <c r="X41" i="1"/>
  <c r="X419" i="1"/>
  <c r="X481" i="1"/>
  <c r="S478" i="1"/>
  <c r="AB137" i="1"/>
  <c r="AB377" i="1"/>
  <c r="AB457" i="1"/>
  <c r="AB297" i="1"/>
  <c r="AB487" i="1"/>
  <c r="AB187" i="1"/>
  <c r="AB247" i="1"/>
  <c r="AB427" i="1"/>
  <c r="AB47" i="1"/>
  <c r="AB327" i="1"/>
  <c r="AB217" i="1"/>
  <c r="AB77" i="1"/>
  <c r="AB517" i="1"/>
  <c r="AB107" i="1"/>
  <c r="AB17" i="1"/>
  <c r="Z326" i="1"/>
  <c r="Q446" i="1"/>
  <c r="Z327" i="1"/>
  <c r="R417" i="1"/>
  <c r="AB245" i="1" l="1"/>
  <c r="D184" i="2"/>
  <c r="X484" i="1"/>
  <c r="V447" i="1"/>
  <c r="X479" i="1"/>
  <c r="AA325" i="1"/>
  <c r="W42" i="1"/>
  <c r="V44" i="1"/>
  <c r="W43" i="1"/>
  <c r="V38" i="1"/>
  <c r="W44" i="1"/>
  <c r="X39" i="1"/>
  <c r="AF514" i="1"/>
  <c r="X418" i="1"/>
  <c r="S477" i="1"/>
  <c r="Q445" i="1"/>
  <c r="R416" i="1"/>
  <c r="Z325" i="1"/>
  <c r="AB185" i="1"/>
  <c r="AB425" i="1"/>
  <c r="AB216" i="1"/>
  <c r="AB106" i="1"/>
  <c r="AB136" i="1"/>
  <c r="AB46" i="1"/>
  <c r="AB186" i="1"/>
  <c r="AB16" i="1"/>
  <c r="AB296" i="1"/>
  <c r="AB516" i="1"/>
  <c r="AB246" i="1"/>
  <c r="AB426" i="1"/>
  <c r="AB486" i="1"/>
  <c r="AB376" i="1"/>
  <c r="AB76" i="1"/>
  <c r="AB456" i="1"/>
  <c r="AB326" i="1"/>
  <c r="AB515" i="1" l="1"/>
  <c r="D514" i="2"/>
  <c r="AB485" i="1"/>
  <c r="D484" i="2"/>
  <c r="AB455" i="1"/>
  <c r="D454" i="2"/>
  <c r="AB375" i="1"/>
  <c r="D374" i="2"/>
  <c r="AB325" i="1"/>
  <c r="D324" i="2"/>
  <c r="AB295" i="1"/>
  <c r="D294" i="2"/>
  <c r="AB215" i="1"/>
  <c r="D214" i="2"/>
  <c r="AB135" i="1"/>
  <c r="D134" i="2"/>
  <c r="AB105" i="1"/>
  <c r="D104" i="2"/>
  <c r="AB75" i="1"/>
  <c r="D74" i="2"/>
  <c r="AB45" i="1"/>
  <c r="D44" i="2"/>
  <c r="AB15" i="1"/>
  <c r="D14" i="2"/>
  <c r="X478" i="1"/>
  <c r="W40" i="1"/>
  <c r="W39" i="1"/>
  <c r="V37" i="1"/>
  <c r="W41" i="1"/>
  <c r="X38" i="1"/>
  <c r="AF513" i="1"/>
  <c r="V446" i="1"/>
  <c r="X417" i="1"/>
  <c r="S476" i="1"/>
  <c r="R415" i="1"/>
  <c r="Q444" i="1"/>
  <c r="Q443" i="1"/>
  <c r="X477" i="1" l="1"/>
  <c r="V445" i="1"/>
  <c r="D423" i="2"/>
  <c r="X37" i="1"/>
  <c r="AF512" i="1"/>
  <c r="X416" i="1"/>
  <c r="S475" i="1"/>
  <c r="R414" i="1"/>
  <c r="R413" i="1"/>
  <c r="W38" i="1" l="1"/>
  <c r="D453" i="2"/>
  <c r="D483" i="2"/>
  <c r="D293" i="2"/>
  <c r="D133" i="2"/>
  <c r="D43" i="2"/>
  <c r="D73" i="2"/>
  <c r="D513" i="2"/>
  <c r="D373" i="2"/>
  <c r="D213" i="2"/>
  <c r="D183" i="2"/>
  <c r="D13" i="2"/>
  <c r="D103" i="2"/>
  <c r="D323" i="2"/>
  <c r="W37" i="1"/>
  <c r="V443" i="1"/>
  <c r="D422" i="2"/>
  <c r="AA324" i="1"/>
  <c r="V36" i="1"/>
  <c r="V35" i="1"/>
  <c r="X36" i="1"/>
  <c r="AF511" i="1"/>
  <c r="V444" i="1"/>
  <c r="X476" i="1"/>
  <c r="X415" i="1"/>
  <c r="S473" i="1"/>
  <c r="S474" i="1"/>
  <c r="Z324" i="1"/>
  <c r="D452" i="2" l="1"/>
  <c r="D482" i="2"/>
  <c r="D292" i="2"/>
  <c r="D132" i="2"/>
  <c r="D42" i="2"/>
  <c r="D72" i="2"/>
  <c r="D512" i="2"/>
  <c r="D372" i="2"/>
  <c r="D212" i="2"/>
  <c r="D182" i="2"/>
  <c r="D12" i="2"/>
  <c r="D102" i="2"/>
  <c r="D322" i="2"/>
  <c r="X475" i="1"/>
  <c r="V33" i="1"/>
  <c r="D421" i="2"/>
  <c r="AA323" i="1"/>
  <c r="Z323" i="1"/>
  <c r="X35" i="1"/>
  <c r="AF510" i="1"/>
  <c r="X413" i="1"/>
  <c r="X414" i="1"/>
  <c r="AB244" i="1"/>
  <c r="AB424" i="1"/>
  <c r="AB104" i="1"/>
  <c r="AB454" i="1"/>
  <c r="AB484" i="1"/>
  <c r="AB514" i="1"/>
  <c r="AB214" i="1"/>
  <c r="AB134" i="1"/>
  <c r="AB74" i="1"/>
  <c r="AB374" i="1"/>
  <c r="AB14" i="1"/>
  <c r="AB44" i="1"/>
  <c r="AB324" i="1"/>
  <c r="AB184" i="1"/>
  <c r="AB294" i="1"/>
  <c r="D451" i="2" l="1"/>
  <c r="D481" i="2"/>
  <c r="D291" i="2"/>
  <c r="D131" i="2"/>
  <c r="D41" i="2"/>
  <c r="D71" i="2"/>
  <c r="D511" i="2"/>
  <c r="D371" i="2"/>
  <c r="F283" i="2"/>
  <c r="D211" i="2"/>
  <c r="D181" i="2"/>
  <c r="D11" i="2"/>
  <c r="D101" i="2"/>
  <c r="D321" i="2"/>
  <c r="X474" i="1"/>
  <c r="D420" i="2"/>
  <c r="AA322" i="1"/>
  <c r="W36" i="1"/>
  <c r="W35" i="1"/>
  <c r="V34" i="1"/>
  <c r="F123" i="2"/>
  <c r="F63" i="2"/>
  <c r="F363" i="2"/>
  <c r="F203" i="2"/>
  <c r="F173" i="2"/>
  <c r="F313" i="2"/>
  <c r="F32" i="2"/>
  <c r="F282" i="2"/>
  <c r="F362" i="2"/>
  <c r="F122" i="2"/>
  <c r="F2" i="2"/>
  <c r="F172" i="2"/>
  <c r="F312" i="2"/>
  <c r="F412" i="2"/>
  <c r="F472" i="2"/>
  <c r="F62" i="2"/>
  <c r="F502" i="2"/>
  <c r="F202" i="2"/>
  <c r="X473" i="1"/>
  <c r="X34" i="1"/>
  <c r="X33" i="1"/>
  <c r="AF509" i="1"/>
  <c r="F94" i="2"/>
  <c r="F93" i="2"/>
  <c r="F443" i="2"/>
  <c r="Z322" i="1"/>
  <c r="AB133" i="1"/>
  <c r="AB483" i="1"/>
  <c r="AB323" i="1"/>
  <c r="AB213" i="1"/>
  <c r="AB293" i="1"/>
  <c r="AB423" i="1"/>
  <c r="AB103" i="1"/>
  <c r="AB13" i="1"/>
  <c r="AB43" i="1"/>
  <c r="AB73" i="1"/>
  <c r="AB183" i="1"/>
  <c r="AB453" i="1"/>
  <c r="AB373" i="1"/>
  <c r="AB513" i="1"/>
  <c r="AB243" i="1"/>
  <c r="F473" i="2" l="1"/>
  <c r="F3" i="2"/>
  <c r="F33" i="2"/>
  <c r="F413" i="2"/>
  <c r="F503" i="2"/>
  <c r="D233" i="2"/>
  <c r="F233" i="2"/>
  <c r="D234" i="2"/>
  <c r="F234" i="2"/>
  <c r="D450" i="2"/>
  <c r="D480" i="2"/>
  <c r="D290" i="2"/>
  <c r="D130" i="2"/>
  <c r="D40" i="2"/>
  <c r="D70" i="2"/>
  <c r="D510" i="2"/>
  <c r="D370" i="2"/>
  <c r="D210" i="2"/>
  <c r="D180" i="2"/>
  <c r="D10" i="2"/>
  <c r="D100" i="2"/>
  <c r="D320" i="2"/>
  <c r="D419" i="2"/>
  <c r="AA321" i="1"/>
  <c r="F444" i="2"/>
  <c r="F284" i="2"/>
  <c r="F64" i="2"/>
  <c r="F124" i="2"/>
  <c r="F34" i="2"/>
  <c r="F364" i="2"/>
  <c r="F204" i="2"/>
  <c r="F314" i="2"/>
  <c r="F474" i="2"/>
  <c r="F4" i="2"/>
  <c r="F504" i="2"/>
  <c r="F174" i="2"/>
  <c r="F414" i="2"/>
  <c r="H282" i="2"/>
  <c r="H62" i="2"/>
  <c r="H502" i="2"/>
  <c r="H32" i="2"/>
  <c r="H232" i="2"/>
  <c r="H2" i="2"/>
  <c r="H172" i="2"/>
  <c r="H312" i="2"/>
  <c r="H472" i="2"/>
  <c r="H442" i="2"/>
  <c r="H122" i="2"/>
  <c r="H362" i="2"/>
  <c r="H202" i="2"/>
  <c r="AF508" i="1"/>
  <c r="H412" i="2"/>
  <c r="H92" i="2"/>
  <c r="AB322" i="1"/>
  <c r="AB102" i="1"/>
  <c r="AB292" i="1"/>
  <c r="AB422" i="1"/>
  <c r="AB12" i="1"/>
  <c r="AB212" i="1"/>
  <c r="AB72" i="1"/>
  <c r="AB482" i="1"/>
  <c r="AB242" i="1"/>
  <c r="AB372" i="1"/>
  <c r="AB452" i="1"/>
  <c r="AB512" i="1"/>
  <c r="AB182" i="1"/>
  <c r="AB132" i="1"/>
  <c r="AB42" i="1"/>
  <c r="F442" i="2"/>
  <c r="F92" i="2"/>
  <c r="D232" i="2" l="1"/>
  <c r="F232" i="2"/>
  <c r="D449" i="2"/>
  <c r="D479" i="2"/>
  <c r="D289" i="2"/>
  <c r="D129" i="2"/>
  <c r="D39" i="2"/>
  <c r="D69" i="2"/>
  <c r="D509" i="2"/>
  <c r="D369" i="2"/>
  <c r="D209" i="2"/>
  <c r="D179" i="2"/>
  <c r="D9" i="2"/>
  <c r="D99" i="2"/>
  <c r="D319" i="2"/>
  <c r="D418" i="2"/>
  <c r="G63" i="2"/>
  <c r="AA320" i="1"/>
  <c r="Z320" i="1"/>
  <c r="W34" i="1"/>
  <c r="W33" i="1"/>
  <c r="H123" i="2"/>
  <c r="H283" i="2"/>
  <c r="H63" i="2"/>
  <c r="H33" i="2"/>
  <c r="H363" i="2"/>
  <c r="H503" i="2"/>
  <c r="H233" i="2"/>
  <c r="H203" i="2"/>
  <c r="H3" i="2"/>
  <c r="H173" i="2"/>
  <c r="H313" i="2"/>
  <c r="H473" i="2"/>
  <c r="H443" i="2"/>
  <c r="H413" i="2"/>
  <c r="H93" i="2"/>
  <c r="F125" i="2"/>
  <c r="F285" i="2"/>
  <c r="F65" i="2"/>
  <c r="F505" i="2"/>
  <c r="F205" i="2"/>
  <c r="F35" i="2"/>
  <c r="F365" i="2"/>
  <c r="F175" i="2"/>
  <c r="F415" i="2"/>
  <c r="F315" i="2"/>
  <c r="F475" i="2"/>
  <c r="F5" i="2"/>
  <c r="G62" i="2"/>
  <c r="G122" i="2"/>
  <c r="G32" i="2"/>
  <c r="G362" i="2"/>
  <c r="G2" i="2"/>
  <c r="G172" i="2"/>
  <c r="G412" i="2"/>
  <c r="G282" i="2"/>
  <c r="G502" i="2"/>
  <c r="G202" i="2"/>
  <c r="G442" i="2"/>
  <c r="F95" i="2"/>
  <c r="F445" i="2"/>
  <c r="G314" i="2"/>
  <c r="AF507" i="1"/>
  <c r="G312" i="2"/>
  <c r="G93" i="2"/>
  <c r="G92" i="2"/>
  <c r="G472" i="2"/>
  <c r="G232" i="2"/>
  <c r="G473" i="2"/>
  <c r="AB181" i="1"/>
  <c r="AB321" i="1"/>
  <c r="AB101" i="1"/>
  <c r="AB421" i="1"/>
  <c r="AB71" i="1"/>
  <c r="AB241" i="1"/>
  <c r="AB481" i="1"/>
  <c r="AB41" i="1"/>
  <c r="AB211" i="1"/>
  <c r="AB451" i="1"/>
  <c r="AB371" i="1"/>
  <c r="AB11" i="1"/>
  <c r="AB131" i="1"/>
  <c r="AB291" i="1"/>
  <c r="AB511" i="1"/>
  <c r="Z321" i="1"/>
  <c r="D235" i="2" l="1"/>
  <c r="F235" i="2"/>
  <c r="D448" i="2"/>
  <c r="D478" i="2"/>
  <c r="D288" i="2"/>
  <c r="D128" i="2"/>
  <c r="D38" i="2"/>
  <c r="D68" i="2"/>
  <c r="D508" i="2"/>
  <c r="D368" i="2"/>
  <c r="D208" i="2"/>
  <c r="D178" i="2"/>
  <c r="D8" i="2"/>
  <c r="D98" i="2"/>
  <c r="D318" i="2"/>
  <c r="G503" i="2"/>
  <c r="G283" i="2"/>
  <c r="G413" i="2"/>
  <c r="D417" i="2"/>
  <c r="G313" i="2"/>
  <c r="G173" i="2"/>
  <c r="G363" i="2"/>
  <c r="G123" i="2"/>
  <c r="G3" i="2"/>
  <c r="G33" i="2"/>
  <c r="G233" i="2"/>
  <c r="G443" i="2"/>
  <c r="G203" i="2"/>
  <c r="G474" i="2"/>
  <c r="AA319" i="1"/>
  <c r="G94" i="2"/>
  <c r="G234" i="2"/>
  <c r="H284" i="2"/>
  <c r="H34" i="2"/>
  <c r="H364" i="2"/>
  <c r="H64" i="2"/>
  <c r="H124" i="2"/>
  <c r="H504" i="2"/>
  <c r="H204" i="2"/>
  <c r="H234" i="2"/>
  <c r="H314" i="2"/>
  <c r="H474" i="2"/>
  <c r="H4" i="2"/>
  <c r="H174" i="2"/>
  <c r="H444" i="2"/>
  <c r="F36" i="2"/>
  <c r="F286" i="2"/>
  <c r="F366" i="2"/>
  <c r="F126" i="2"/>
  <c r="F66" i="2"/>
  <c r="F6" i="2"/>
  <c r="F176" i="2"/>
  <c r="F316" i="2"/>
  <c r="F416" i="2"/>
  <c r="F476" i="2"/>
  <c r="F506" i="2"/>
  <c r="F206" i="2"/>
  <c r="G124" i="2"/>
  <c r="G64" i="2"/>
  <c r="G284" i="2"/>
  <c r="G504" i="2"/>
  <c r="G204" i="2"/>
  <c r="G34" i="2"/>
  <c r="G364" i="2"/>
  <c r="G174" i="2"/>
  <c r="G414" i="2"/>
  <c r="G444" i="2"/>
  <c r="G4" i="2"/>
  <c r="H414" i="2"/>
  <c r="H94" i="2"/>
  <c r="F446" i="2"/>
  <c r="F96" i="2"/>
  <c r="AF506" i="1"/>
  <c r="AB100" i="1"/>
  <c r="AB510" i="1"/>
  <c r="AB240" i="1"/>
  <c r="AB450" i="1"/>
  <c r="AB70" i="1"/>
  <c r="AB370" i="1"/>
  <c r="AB420" i="1"/>
  <c r="AB320" i="1"/>
  <c r="AB130" i="1"/>
  <c r="AB180" i="1"/>
  <c r="AB40" i="1"/>
  <c r="AB10" i="1"/>
  <c r="AB210" i="1"/>
  <c r="AB480" i="1"/>
  <c r="AB290" i="1"/>
  <c r="D236" i="2" l="1"/>
  <c r="F236" i="2"/>
  <c r="D447" i="2"/>
  <c r="D477" i="2"/>
  <c r="D287" i="2"/>
  <c r="D127" i="2"/>
  <c r="D37" i="2"/>
  <c r="D67" i="2"/>
  <c r="D507" i="2"/>
  <c r="D367" i="2"/>
  <c r="D207" i="2"/>
  <c r="D177" i="2"/>
  <c r="D7" i="2"/>
  <c r="D97" i="2"/>
  <c r="D317" i="2"/>
  <c r="D416" i="2"/>
  <c r="AA318" i="1"/>
  <c r="F127" i="2"/>
  <c r="F287" i="2"/>
  <c r="F67" i="2"/>
  <c r="F37" i="2"/>
  <c r="F367" i="2"/>
  <c r="F507" i="2"/>
  <c r="F207" i="2"/>
  <c r="F7" i="2"/>
  <c r="F177" i="2"/>
  <c r="F417" i="2"/>
  <c r="F317" i="2"/>
  <c r="F477" i="2"/>
  <c r="G125" i="2"/>
  <c r="G285" i="2"/>
  <c r="G65" i="2"/>
  <c r="G35" i="2"/>
  <c r="G365" i="2"/>
  <c r="G505" i="2"/>
  <c r="G205" i="2"/>
  <c r="G5" i="2"/>
  <c r="G175" i="2"/>
  <c r="G415" i="2"/>
  <c r="G445" i="2"/>
  <c r="H125" i="2"/>
  <c r="H285" i="2"/>
  <c r="H65" i="2"/>
  <c r="H35" i="2"/>
  <c r="H365" i="2"/>
  <c r="H505" i="2"/>
  <c r="H5" i="2"/>
  <c r="H175" i="2"/>
  <c r="H445" i="2"/>
  <c r="H205" i="2"/>
  <c r="H235" i="2"/>
  <c r="H315" i="2"/>
  <c r="H475" i="2"/>
  <c r="F447" i="2"/>
  <c r="F97" i="2"/>
  <c r="G475" i="2"/>
  <c r="G95" i="2"/>
  <c r="G235" i="2"/>
  <c r="G315" i="2"/>
  <c r="H95" i="2"/>
  <c r="H415" i="2"/>
  <c r="AF505" i="1"/>
  <c r="Z318" i="1"/>
  <c r="Z319" i="1"/>
  <c r="AB449" i="1"/>
  <c r="AB369" i="1"/>
  <c r="AB319" i="1"/>
  <c r="AB209" i="1"/>
  <c r="AB39" i="1"/>
  <c r="AB509" i="1"/>
  <c r="AB99" i="1"/>
  <c r="AB9" i="1"/>
  <c r="AB129" i="1"/>
  <c r="AB479" i="1"/>
  <c r="AB289" i="1"/>
  <c r="AB69" i="1"/>
  <c r="AB179" i="1"/>
  <c r="AB419" i="1"/>
  <c r="AB239" i="1"/>
  <c r="D237" i="2" l="1"/>
  <c r="F237" i="2"/>
  <c r="D446" i="2"/>
  <c r="D476" i="2"/>
  <c r="D286" i="2"/>
  <c r="D126" i="2"/>
  <c r="D36" i="2"/>
  <c r="D66" i="2"/>
  <c r="D506" i="2"/>
  <c r="D366" i="2"/>
  <c r="D206" i="2"/>
  <c r="D176" i="2"/>
  <c r="D6" i="2"/>
  <c r="D96" i="2"/>
  <c r="D316" i="2"/>
  <c r="D415" i="2"/>
  <c r="AA317" i="1"/>
  <c r="F128" i="2"/>
  <c r="F68" i="2"/>
  <c r="F38" i="2"/>
  <c r="F288" i="2"/>
  <c r="F368" i="2"/>
  <c r="F208" i="2"/>
  <c r="F178" i="2"/>
  <c r="F418" i="2"/>
  <c r="F508" i="2"/>
  <c r="F8" i="2"/>
  <c r="F318" i="2"/>
  <c r="F478" i="2"/>
  <c r="G126" i="2"/>
  <c r="G66" i="2"/>
  <c r="G36" i="2"/>
  <c r="G366" i="2"/>
  <c r="G6" i="2"/>
  <c r="G176" i="2"/>
  <c r="G416" i="2"/>
  <c r="G446" i="2"/>
  <c r="G286" i="2"/>
  <c r="G206" i="2"/>
  <c r="G506" i="2"/>
  <c r="H286" i="2"/>
  <c r="H36" i="2"/>
  <c r="H66" i="2"/>
  <c r="H236" i="2"/>
  <c r="H6" i="2"/>
  <c r="H176" i="2"/>
  <c r="H316" i="2"/>
  <c r="H476" i="2"/>
  <c r="H446" i="2"/>
  <c r="H126" i="2"/>
  <c r="H366" i="2"/>
  <c r="H206" i="2"/>
  <c r="H506" i="2"/>
  <c r="H416" i="2"/>
  <c r="H96" i="2"/>
  <c r="G96" i="2"/>
  <c r="G476" i="2"/>
  <c r="G316" i="2"/>
  <c r="G236" i="2"/>
  <c r="F98" i="2"/>
  <c r="F448" i="2"/>
  <c r="AF504" i="1"/>
  <c r="Z317" i="1"/>
  <c r="AB318" i="1"/>
  <c r="AB448" i="1"/>
  <c r="AB288" i="1"/>
  <c r="AB418" i="1"/>
  <c r="AB68" i="1"/>
  <c r="AB38" i="1"/>
  <c r="AB368" i="1"/>
  <c r="AB8" i="1"/>
  <c r="AB208" i="1"/>
  <c r="AB508" i="1"/>
  <c r="AB178" i="1"/>
  <c r="AB98" i="1"/>
  <c r="AB238" i="1"/>
  <c r="AB478" i="1"/>
  <c r="AB128" i="1"/>
  <c r="D238" i="2" l="1"/>
  <c r="F238" i="2"/>
  <c r="D445" i="2"/>
  <c r="D475" i="2"/>
  <c r="D285" i="2"/>
  <c r="D125" i="2"/>
  <c r="D35" i="2"/>
  <c r="D65" i="2"/>
  <c r="D505" i="2"/>
  <c r="D365" i="2"/>
  <c r="D205" i="2"/>
  <c r="D175" i="2"/>
  <c r="D5" i="2"/>
  <c r="D95" i="2"/>
  <c r="D315" i="2"/>
  <c r="D414" i="2"/>
  <c r="AA316" i="1"/>
  <c r="Z316" i="1"/>
  <c r="H127" i="2"/>
  <c r="H287" i="2"/>
  <c r="H67" i="2"/>
  <c r="H37" i="2"/>
  <c r="H367" i="2"/>
  <c r="H507" i="2"/>
  <c r="H237" i="2"/>
  <c r="H207" i="2"/>
  <c r="H7" i="2"/>
  <c r="H177" i="2"/>
  <c r="H317" i="2"/>
  <c r="H447" i="2"/>
  <c r="H477" i="2"/>
  <c r="F129" i="2"/>
  <c r="F289" i="2"/>
  <c r="F69" i="2"/>
  <c r="F39" i="2"/>
  <c r="F369" i="2"/>
  <c r="F509" i="2"/>
  <c r="F9" i="2"/>
  <c r="F319" i="2"/>
  <c r="F479" i="2"/>
  <c r="F209" i="2"/>
  <c r="F179" i="2"/>
  <c r="F419" i="2"/>
  <c r="G127" i="2"/>
  <c r="G287" i="2"/>
  <c r="G67" i="2"/>
  <c r="G37" i="2"/>
  <c r="G367" i="2"/>
  <c r="G507" i="2"/>
  <c r="G207" i="2"/>
  <c r="G7" i="2"/>
  <c r="G177" i="2"/>
  <c r="G417" i="2"/>
  <c r="G447" i="2"/>
  <c r="G237" i="2"/>
  <c r="G97" i="2"/>
  <c r="G317" i="2"/>
  <c r="G477" i="2"/>
  <c r="F99" i="2"/>
  <c r="F449" i="2"/>
  <c r="H97" i="2"/>
  <c r="H417" i="2"/>
  <c r="AF503" i="1"/>
  <c r="AB37" i="1"/>
  <c r="AB97" i="1"/>
  <c r="AB317" i="1"/>
  <c r="AB477" i="1"/>
  <c r="AB367" i="1"/>
  <c r="AB7" i="1"/>
  <c r="AB447" i="1"/>
  <c r="AB507" i="1"/>
  <c r="AB127" i="1"/>
  <c r="AB287" i="1"/>
  <c r="AB237" i="1"/>
  <c r="AB417" i="1"/>
  <c r="AB67" i="1"/>
  <c r="AB207" i="1"/>
  <c r="AB177" i="1"/>
  <c r="D239" i="2" l="1"/>
  <c r="F239" i="2"/>
  <c r="D444" i="2"/>
  <c r="D474" i="2"/>
  <c r="D284" i="2"/>
  <c r="D124" i="2"/>
  <c r="D34" i="2"/>
  <c r="D64" i="2"/>
  <c r="D504" i="2"/>
  <c r="D364" i="2"/>
  <c r="D204" i="2"/>
  <c r="D174" i="2"/>
  <c r="D4" i="2"/>
  <c r="D94" i="2"/>
  <c r="D314" i="2"/>
  <c r="D413" i="2"/>
  <c r="G288" i="2"/>
  <c r="G128" i="2"/>
  <c r="G38" i="2"/>
  <c r="G508" i="2"/>
  <c r="G68" i="2"/>
  <c r="G368" i="2"/>
  <c r="G8" i="2"/>
  <c r="G448" i="2"/>
  <c r="G418" i="2"/>
  <c r="G208" i="2"/>
  <c r="G178" i="2"/>
  <c r="H128" i="2"/>
  <c r="H68" i="2"/>
  <c r="H368" i="2"/>
  <c r="H508" i="2"/>
  <c r="H38" i="2"/>
  <c r="H288" i="2"/>
  <c r="H208" i="2"/>
  <c r="H238" i="2"/>
  <c r="H8" i="2"/>
  <c r="H478" i="2"/>
  <c r="H178" i="2"/>
  <c r="H448" i="2"/>
  <c r="H318" i="2"/>
  <c r="F130" i="2"/>
  <c r="F290" i="2"/>
  <c r="F40" i="2"/>
  <c r="F70" i="2"/>
  <c r="F510" i="2"/>
  <c r="F210" i="2"/>
  <c r="F10" i="2"/>
  <c r="F180" i="2"/>
  <c r="F320" i="2"/>
  <c r="F420" i="2"/>
  <c r="F480" i="2"/>
  <c r="F370" i="2"/>
  <c r="H98" i="2"/>
  <c r="H418" i="2"/>
  <c r="F100" i="2"/>
  <c r="F450" i="2"/>
  <c r="G318" i="2"/>
  <c r="G238" i="2"/>
  <c r="G98" i="2"/>
  <c r="G478" i="2"/>
  <c r="AB476" i="1"/>
  <c r="AB366" i="1"/>
  <c r="AB176" i="1"/>
  <c r="AB206" i="1"/>
  <c r="AB126" i="1"/>
  <c r="AB446" i="1"/>
  <c r="AB506" i="1"/>
  <c r="AB6" i="1"/>
  <c r="AB286" i="1"/>
  <c r="AB316" i="1"/>
  <c r="AB96" i="1"/>
  <c r="AB416" i="1"/>
  <c r="AB66" i="1"/>
  <c r="AB36" i="1"/>
  <c r="AB236" i="1"/>
  <c r="D240" i="2" l="1"/>
  <c r="F240" i="2"/>
  <c r="AB234" i="1"/>
  <c r="AA315" i="1"/>
  <c r="Z315" i="1"/>
  <c r="G129" i="2"/>
  <c r="G289" i="2"/>
  <c r="G69" i="2"/>
  <c r="G39" i="2"/>
  <c r="G509" i="2"/>
  <c r="G209" i="2"/>
  <c r="G369" i="2"/>
  <c r="G179" i="2"/>
  <c r="G9" i="2"/>
  <c r="G419" i="2"/>
  <c r="G449" i="2"/>
  <c r="F131" i="2"/>
  <c r="F291" i="2"/>
  <c r="F71" i="2"/>
  <c r="F41" i="2"/>
  <c r="F371" i="2"/>
  <c r="F511" i="2"/>
  <c r="F211" i="2"/>
  <c r="F11" i="2"/>
  <c r="F181" i="2"/>
  <c r="F421" i="2"/>
  <c r="F321" i="2"/>
  <c r="F481" i="2"/>
  <c r="H129" i="2"/>
  <c r="H289" i="2"/>
  <c r="H69" i="2"/>
  <c r="H39" i="2"/>
  <c r="H369" i="2"/>
  <c r="H509" i="2"/>
  <c r="H209" i="2"/>
  <c r="H319" i="2"/>
  <c r="H9" i="2"/>
  <c r="H479" i="2"/>
  <c r="H179" i="2"/>
  <c r="H239" i="2"/>
  <c r="H449" i="2"/>
  <c r="H419" i="2"/>
  <c r="H99" i="2"/>
  <c r="G319" i="2"/>
  <c r="G99" i="2"/>
  <c r="G239" i="2"/>
  <c r="G479" i="2"/>
  <c r="F101" i="2"/>
  <c r="F451" i="2"/>
  <c r="AB205" i="1"/>
  <c r="AB475" i="1"/>
  <c r="AB365" i="1"/>
  <c r="AB65" i="1"/>
  <c r="AB415" i="1"/>
  <c r="AB5" i="1"/>
  <c r="AB235" i="1"/>
  <c r="AB95" i="1"/>
  <c r="AB125" i="1"/>
  <c r="AB175" i="1"/>
  <c r="AB315" i="1"/>
  <c r="AB285" i="1"/>
  <c r="AB445" i="1"/>
  <c r="AB35" i="1"/>
  <c r="AB505" i="1"/>
  <c r="AB414" i="1"/>
  <c r="D241" i="2" l="1"/>
  <c r="F241" i="2"/>
  <c r="AB504" i="1"/>
  <c r="D503" i="2"/>
  <c r="AB474" i="1"/>
  <c r="D473" i="2"/>
  <c r="AB444" i="1"/>
  <c r="D443" i="2"/>
  <c r="AB364" i="1"/>
  <c r="D363" i="2"/>
  <c r="AB314" i="1"/>
  <c r="D313" i="2"/>
  <c r="AB284" i="1"/>
  <c r="D283" i="2"/>
  <c r="AB204" i="1"/>
  <c r="D203" i="2"/>
  <c r="AB174" i="1"/>
  <c r="D173" i="2"/>
  <c r="AB124" i="1"/>
  <c r="D123" i="2"/>
  <c r="AB94" i="1"/>
  <c r="D93" i="2"/>
  <c r="AB64" i="1"/>
  <c r="D63" i="2"/>
  <c r="AB34" i="1"/>
  <c r="D33" i="2"/>
  <c r="AB4" i="1"/>
  <c r="D3" i="2"/>
  <c r="D412" i="2"/>
  <c r="D282" i="2"/>
  <c r="D442" i="2"/>
  <c r="D472" i="2"/>
  <c r="D122" i="2"/>
  <c r="D32" i="2"/>
  <c r="D62" i="2"/>
  <c r="D502" i="2"/>
  <c r="D362" i="2"/>
  <c r="D202" i="2"/>
  <c r="D172" i="2"/>
  <c r="D2" i="2"/>
  <c r="D92" i="2"/>
  <c r="D312" i="2"/>
  <c r="AA314" i="1"/>
  <c r="AA313" i="1"/>
  <c r="Z313" i="1"/>
  <c r="H130" i="2"/>
  <c r="H70" i="2"/>
  <c r="H40" i="2"/>
  <c r="H370" i="2"/>
  <c r="H510" i="2"/>
  <c r="H180" i="2"/>
  <c r="H320" i="2"/>
  <c r="H480" i="2"/>
  <c r="H450" i="2"/>
  <c r="H290" i="2"/>
  <c r="H240" i="2"/>
  <c r="H10" i="2"/>
  <c r="H210" i="2"/>
  <c r="F292" i="2"/>
  <c r="F42" i="2"/>
  <c r="F372" i="2"/>
  <c r="F132" i="2"/>
  <c r="F72" i="2"/>
  <c r="F512" i="2"/>
  <c r="F212" i="2"/>
  <c r="F12" i="2"/>
  <c r="F422" i="2"/>
  <c r="F322" i="2"/>
  <c r="F482" i="2"/>
  <c r="F182" i="2"/>
  <c r="G40" i="2"/>
  <c r="G290" i="2"/>
  <c r="G370" i="2"/>
  <c r="G130" i="2"/>
  <c r="G10" i="2"/>
  <c r="G180" i="2"/>
  <c r="G420" i="2"/>
  <c r="G70" i="2"/>
  <c r="G510" i="2"/>
  <c r="G210" i="2"/>
  <c r="G450" i="2"/>
  <c r="F102" i="2"/>
  <c r="F452" i="2"/>
  <c r="G320" i="2"/>
  <c r="G100" i="2"/>
  <c r="G480" i="2"/>
  <c r="G240" i="2"/>
  <c r="H420" i="2"/>
  <c r="H100" i="2"/>
  <c r="D242" i="2" l="1"/>
  <c r="F242" i="2"/>
  <c r="Z314" i="1"/>
  <c r="G131" i="2"/>
  <c r="G291" i="2"/>
  <c r="G71" i="2"/>
  <c r="G41" i="2"/>
  <c r="G371" i="2"/>
  <c r="G511" i="2"/>
  <c r="G211" i="2"/>
  <c r="G11" i="2"/>
  <c r="G181" i="2"/>
  <c r="G451" i="2"/>
  <c r="G421" i="2"/>
  <c r="F133" i="2"/>
  <c r="F293" i="2"/>
  <c r="F73" i="2"/>
  <c r="F43" i="2"/>
  <c r="F183" i="2"/>
  <c r="F513" i="2"/>
  <c r="F373" i="2"/>
  <c r="F13" i="2"/>
  <c r="F423" i="2"/>
  <c r="F213" i="2"/>
  <c r="F323" i="2"/>
  <c r="F483" i="2"/>
  <c r="H131" i="2"/>
  <c r="H291" i="2"/>
  <c r="H71" i="2"/>
  <c r="H41" i="2"/>
  <c r="H371" i="2"/>
  <c r="H511" i="2"/>
  <c r="H241" i="2"/>
  <c r="H211" i="2"/>
  <c r="H11" i="2"/>
  <c r="H181" i="2"/>
  <c r="H321" i="2"/>
  <c r="H451" i="2"/>
  <c r="H481" i="2"/>
  <c r="F103" i="2"/>
  <c r="F453" i="2"/>
  <c r="G321" i="2"/>
  <c r="G481" i="2"/>
  <c r="G101" i="2"/>
  <c r="G241" i="2"/>
  <c r="H101" i="2"/>
  <c r="H421" i="2"/>
  <c r="AB93" i="1"/>
  <c r="AB123" i="1"/>
  <c r="AB283" i="1"/>
  <c r="AB233" i="1"/>
  <c r="AB33" i="1"/>
  <c r="AB413" i="1"/>
  <c r="AB63" i="1"/>
  <c r="AB203" i="1"/>
  <c r="AB173" i="1"/>
  <c r="AB313" i="1"/>
  <c r="AB473" i="1"/>
  <c r="AB363" i="1"/>
  <c r="AB3" i="1"/>
  <c r="AB443" i="1"/>
  <c r="AB503" i="1"/>
  <c r="D243" i="2" l="1"/>
  <c r="F243" i="2"/>
  <c r="G132" i="2"/>
  <c r="G72" i="2"/>
  <c r="G42" i="2"/>
  <c r="G292" i="2"/>
  <c r="G422" i="2"/>
  <c r="G182" i="2"/>
  <c r="G452" i="2"/>
  <c r="G372" i="2"/>
  <c r="G512" i="2"/>
  <c r="G212" i="2"/>
  <c r="G12" i="2"/>
  <c r="H292" i="2"/>
  <c r="H132" i="2"/>
  <c r="H372" i="2"/>
  <c r="H72" i="2"/>
  <c r="H42" i="2"/>
  <c r="H242" i="2"/>
  <c r="H12" i="2"/>
  <c r="H512" i="2"/>
  <c r="H212" i="2"/>
  <c r="H322" i="2"/>
  <c r="H452" i="2"/>
  <c r="H182" i="2"/>
  <c r="H482" i="2"/>
  <c r="F294" i="2"/>
  <c r="F74" i="2"/>
  <c r="F374" i="2"/>
  <c r="F44" i="2"/>
  <c r="F14" i="2"/>
  <c r="F184" i="2"/>
  <c r="F324" i="2"/>
  <c r="F424" i="2"/>
  <c r="F484" i="2"/>
  <c r="F134" i="2"/>
  <c r="F214" i="2"/>
  <c r="F514" i="2"/>
  <c r="H102" i="2"/>
  <c r="H422" i="2"/>
  <c r="G482" i="2"/>
  <c r="G242" i="2"/>
  <c r="G322" i="2"/>
  <c r="G102" i="2"/>
  <c r="F454" i="2"/>
  <c r="F104" i="2"/>
  <c r="D244" i="2" l="1"/>
  <c r="F244" i="2"/>
  <c r="H133" i="2"/>
  <c r="H293" i="2"/>
  <c r="H73" i="2"/>
  <c r="H513" i="2"/>
  <c r="H373" i="2"/>
  <c r="H213" i="2"/>
  <c r="H43" i="2"/>
  <c r="H243" i="2"/>
  <c r="H13" i="2"/>
  <c r="H183" i="2"/>
  <c r="H483" i="2"/>
  <c r="H323" i="2"/>
  <c r="H453" i="2"/>
  <c r="F135" i="2"/>
  <c r="F295" i="2"/>
  <c r="F75" i="2"/>
  <c r="F45" i="2"/>
  <c r="F375" i="2"/>
  <c r="F515" i="2"/>
  <c r="F215" i="2"/>
  <c r="F15" i="2"/>
  <c r="F185" i="2"/>
  <c r="F325" i="2"/>
  <c r="F485" i="2"/>
  <c r="F425" i="2"/>
  <c r="G133" i="2"/>
  <c r="G293" i="2"/>
  <c r="G73" i="2"/>
  <c r="G373" i="2"/>
  <c r="G513" i="2"/>
  <c r="G43" i="2"/>
  <c r="G213" i="2"/>
  <c r="G13" i="2"/>
  <c r="G423" i="2"/>
  <c r="G183" i="2"/>
  <c r="G453" i="2"/>
  <c r="F105" i="2"/>
  <c r="F455" i="2"/>
  <c r="H423" i="2"/>
  <c r="H103" i="2"/>
  <c r="G483" i="2"/>
  <c r="G103" i="2"/>
  <c r="G323" i="2"/>
  <c r="G243" i="2"/>
  <c r="D245" i="2" l="1"/>
  <c r="F245" i="2"/>
  <c r="F136" i="2"/>
  <c r="F76" i="2"/>
  <c r="F296" i="2"/>
  <c r="F376" i="2"/>
  <c r="F516" i="2"/>
  <c r="F216" i="2"/>
  <c r="F46" i="2"/>
  <c r="F426" i="2"/>
  <c r="F186" i="2"/>
  <c r="F486" i="2"/>
  <c r="F326" i="2"/>
  <c r="F16" i="2"/>
  <c r="G134" i="2"/>
  <c r="G74" i="2"/>
  <c r="G294" i="2"/>
  <c r="G374" i="2"/>
  <c r="G514" i="2"/>
  <c r="G214" i="2"/>
  <c r="G14" i="2"/>
  <c r="G184" i="2"/>
  <c r="G424" i="2"/>
  <c r="G44" i="2"/>
  <c r="G454" i="2"/>
  <c r="H44" i="2"/>
  <c r="H294" i="2"/>
  <c r="H374" i="2"/>
  <c r="H134" i="2"/>
  <c r="H184" i="2"/>
  <c r="H324" i="2"/>
  <c r="H484" i="2"/>
  <c r="H454" i="2"/>
  <c r="H74" i="2"/>
  <c r="H214" i="2"/>
  <c r="H514" i="2"/>
  <c r="H244" i="2"/>
  <c r="H14" i="2"/>
  <c r="H104" i="2"/>
  <c r="H424" i="2"/>
  <c r="F456" i="2"/>
  <c r="F106" i="2"/>
  <c r="G244" i="2"/>
  <c r="G104" i="2"/>
  <c r="G324" i="2"/>
  <c r="G484" i="2"/>
  <c r="D246" i="2" l="1"/>
  <c r="F246" i="2"/>
  <c r="H135" i="2"/>
  <c r="H295" i="2"/>
  <c r="H75" i="2"/>
  <c r="H45" i="2"/>
  <c r="H375" i="2"/>
  <c r="H515" i="2"/>
  <c r="H245" i="2"/>
  <c r="H215" i="2"/>
  <c r="H15" i="2"/>
  <c r="H185" i="2"/>
  <c r="H325" i="2"/>
  <c r="H485" i="2"/>
  <c r="H455" i="2"/>
  <c r="G135" i="2"/>
  <c r="G295" i="2"/>
  <c r="G75" i="2"/>
  <c r="G45" i="2"/>
  <c r="G375" i="2"/>
  <c r="G515" i="2"/>
  <c r="G215" i="2"/>
  <c r="G15" i="2"/>
  <c r="G185" i="2"/>
  <c r="G455" i="2"/>
  <c r="G425" i="2"/>
  <c r="F137" i="2"/>
  <c r="F297" i="2"/>
  <c r="F47" i="2"/>
  <c r="F377" i="2"/>
  <c r="F77" i="2"/>
  <c r="F517" i="2"/>
  <c r="F217" i="2"/>
  <c r="F17" i="2"/>
  <c r="F427" i="2"/>
  <c r="F187" i="2"/>
  <c r="F327" i="2"/>
  <c r="F487" i="2"/>
  <c r="G245" i="2"/>
  <c r="G485" i="2"/>
  <c r="G105" i="2"/>
  <c r="G325" i="2"/>
  <c r="H105" i="2"/>
  <c r="H425" i="2"/>
  <c r="F457" i="2"/>
  <c r="F107" i="2"/>
  <c r="D247" i="2" l="1"/>
  <c r="F247" i="2"/>
  <c r="G296" i="2"/>
  <c r="G46" i="2"/>
  <c r="G376" i="2"/>
  <c r="G76" i="2"/>
  <c r="G136" i="2"/>
  <c r="G516" i="2"/>
  <c r="G216" i="2"/>
  <c r="G16" i="2"/>
  <c r="G456" i="2"/>
  <c r="G186" i="2"/>
  <c r="G426" i="2"/>
  <c r="H136" i="2"/>
  <c r="H76" i="2"/>
  <c r="H46" i="2"/>
  <c r="H296" i="2"/>
  <c r="H516" i="2"/>
  <c r="H376" i="2"/>
  <c r="H16" i="2"/>
  <c r="H456" i="2"/>
  <c r="H216" i="2"/>
  <c r="H186" i="2"/>
  <c r="H246" i="2"/>
  <c r="H486" i="2"/>
  <c r="H326" i="2"/>
  <c r="F78" i="2"/>
  <c r="F138" i="2"/>
  <c r="F48" i="2"/>
  <c r="F18" i="2"/>
  <c r="F188" i="2"/>
  <c r="F328" i="2"/>
  <c r="F428" i="2"/>
  <c r="F488" i="2"/>
  <c r="F298" i="2"/>
  <c r="F378" i="2"/>
  <c r="F218" i="2"/>
  <c r="F518" i="2"/>
  <c r="G106" i="2"/>
  <c r="G326" i="2"/>
  <c r="G486" i="2"/>
  <c r="G246" i="2"/>
  <c r="H106" i="2"/>
  <c r="H426" i="2"/>
  <c r="F458" i="2"/>
  <c r="F108" i="2"/>
  <c r="D248" i="2" l="1"/>
  <c r="F248" i="2"/>
  <c r="H137" i="2"/>
  <c r="H297" i="2"/>
  <c r="H77" i="2"/>
  <c r="H47" i="2"/>
  <c r="H377" i="2"/>
  <c r="H517" i="2"/>
  <c r="H247" i="2"/>
  <c r="H17" i="2"/>
  <c r="H327" i="2"/>
  <c r="H457" i="2"/>
  <c r="H217" i="2"/>
  <c r="H187" i="2"/>
  <c r="H487" i="2"/>
  <c r="G137" i="2"/>
  <c r="G297" i="2"/>
  <c r="G77" i="2"/>
  <c r="G47" i="2"/>
  <c r="G377" i="2"/>
  <c r="G517" i="2"/>
  <c r="G187" i="2"/>
  <c r="G427" i="2"/>
  <c r="G217" i="2"/>
  <c r="G17" i="2"/>
  <c r="G457" i="2"/>
  <c r="F139" i="2"/>
  <c r="F299" i="2"/>
  <c r="F79" i="2"/>
  <c r="F49" i="2"/>
  <c r="F379" i="2"/>
  <c r="F519" i="2"/>
  <c r="F219" i="2"/>
  <c r="F19" i="2"/>
  <c r="F189" i="2"/>
  <c r="F429" i="2"/>
  <c r="F329" i="2"/>
  <c r="F489" i="2"/>
  <c r="H427" i="2"/>
  <c r="H107" i="2"/>
  <c r="G327" i="2"/>
  <c r="G487" i="2"/>
  <c r="G247" i="2"/>
  <c r="G107" i="2"/>
  <c r="F109" i="2"/>
  <c r="F459" i="2"/>
  <c r="D249" i="2" l="1"/>
  <c r="F249" i="2"/>
  <c r="F300" i="2"/>
  <c r="F80" i="2"/>
  <c r="F140" i="2"/>
  <c r="F50" i="2"/>
  <c r="F520" i="2"/>
  <c r="F330" i="2"/>
  <c r="F490" i="2"/>
  <c r="F20" i="2"/>
  <c r="F380" i="2"/>
  <c r="F220" i="2"/>
  <c r="F190" i="2"/>
  <c r="F430" i="2"/>
  <c r="H138" i="2"/>
  <c r="H78" i="2"/>
  <c r="H518" i="2"/>
  <c r="H298" i="2"/>
  <c r="H48" i="2"/>
  <c r="H378" i="2"/>
  <c r="H218" i="2"/>
  <c r="H188" i="2"/>
  <c r="H328" i="2"/>
  <c r="H488" i="2"/>
  <c r="H458" i="2"/>
  <c r="H248" i="2"/>
  <c r="H18" i="2"/>
  <c r="G298" i="2"/>
  <c r="G78" i="2"/>
  <c r="G48" i="2"/>
  <c r="G518" i="2"/>
  <c r="G18" i="2"/>
  <c r="G188" i="2"/>
  <c r="G428" i="2"/>
  <c r="G138" i="2"/>
  <c r="G218" i="2"/>
  <c r="G378" i="2"/>
  <c r="G458" i="2"/>
  <c r="G248" i="2"/>
  <c r="G108" i="2"/>
  <c r="G488" i="2"/>
  <c r="G328" i="2"/>
  <c r="H428" i="2"/>
  <c r="H108" i="2"/>
  <c r="F460" i="2"/>
  <c r="F110" i="2"/>
  <c r="D250" i="2" l="1"/>
  <c r="F250" i="2"/>
  <c r="G139" i="2"/>
  <c r="G299" i="2"/>
  <c r="G79" i="2"/>
  <c r="G49" i="2"/>
  <c r="G379" i="2"/>
  <c r="G519" i="2"/>
  <c r="G219" i="2"/>
  <c r="G19" i="2"/>
  <c r="G189" i="2"/>
  <c r="G459" i="2"/>
  <c r="G429" i="2"/>
  <c r="F141" i="2"/>
  <c r="F301" i="2"/>
  <c r="F51" i="2"/>
  <c r="F381" i="2"/>
  <c r="F81" i="2"/>
  <c r="F521" i="2"/>
  <c r="F221" i="2"/>
  <c r="F191" i="2"/>
  <c r="F431" i="2"/>
  <c r="F331" i="2"/>
  <c r="F491" i="2"/>
  <c r="F21" i="2"/>
  <c r="H139" i="2"/>
  <c r="H299" i="2"/>
  <c r="H79" i="2"/>
  <c r="H49" i="2"/>
  <c r="H379" i="2"/>
  <c r="H519" i="2"/>
  <c r="H249" i="2"/>
  <c r="H219" i="2"/>
  <c r="H19" i="2"/>
  <c r="H189" i="2"/>
  <c r="H329" i="2"/>
  <c r="H489" i="2"/>
  <c r="H459" i="2"/>
  <c r="F111" i="2"/>
  <c r="F461" i="2"/>
  <c r="H429" i="2"/>
  <c r="H109" i="2"/>
  <c r="G249" i="2"/>
  <c r="G329" i="2"/>
  <c r="G489" i="2"/>
  <c r="G109" i="2"/>
  <c r="D251" i="2" l="1"/>
  <c r="F251" i="2"/>
  <c r="H300" i="2"/>
  <c r="H50" i="2"/>
  <c r="H380" i="2"/>
  <c r="H80" i="2"/>
  <c r="H140" i="2"/>
  <c r="H520" i="2"/>
  <c r="H220" i="2"/>
  <c r="H20" i="2"/>
  <c r="H490" i="2"/>
  <c r="H330" i="2"/>
  <c r="H250" i="2"/>
  <c r="H190" i="2"/>
  <c r="H460" i="2"/>
  <c r="G140" i="2"/>
  <c r="G50" i="2"/>
  <c r="G380" i="2"/>
  <c r="G300" i="2"/>
  <c r="G80" i="2"/>
  <c r="G520" i="2"/>
  <c r="G220" i="2"/>
  <c r="G190" i="2"/>
  <c r="G460" i="2"/>
  <c r="G430" i="2"/>
  <c r="G20" i="2"/>
  <c r="G250" i="2"/>
  <c r="G330" i="2"/>
  <c r="G490" i="2"/>
  <c r="G110" i="2"/>
  <c r="H430" i="2"/>
  <c r="H110" i="2"/>
  <c r="H141" i="2" l="1"/>
  <c r="H301" i="2"/>
  <c r="H81" i="2"/>
  <c r="H51" i="2"/>
  <c r="H381" i="2"/>
  <c r="H251" i="2"/>
  <c r="H191" i="2"/>
  <c r="H461" i="2"/>
  <c r="H521" i="2"/>
  <c r="H21" i="2"/>
  <c r="H331" i="2"/>
  <c r="H491" i="2"/>
  <c r="H221" i="2"/>
  <c r="G141" i="2"/>
  <c r="G301" i="2"/>
  <c r="G51" i="2"/>
  <c r="G381" i="2"/>
  <c r="G81" i="2"/>
  <c r="G521" i="2"/>
  <c r="G221" i="2"/>
  <c r="G21" i="2"/>
  <c r="G191" i="2"/>
  <c r="G461" i="2"/>
  <c r="G431" i="2"/>
  <c r="G491" i="2"/>
  <c r="G251" i="2"/>
  <c r="G111" i="2"/>
  <c r="G331" i="2"/>
  <c r="H111" i="2"/>
  <c r="H431" i="2"/>
</calcChain>
</file>

<file path=xl/sharedStrings.xml><?xml version="1.0" encoding="utf-8"?>
<sst xmlns="http://schemas.openxmlformats.org/spreadsheetml/2006/main" count="11703" uniqueCount="955">
  <si>
    <t>ID</t>
  </si>
  <si>
    <t>建筑种类</t>
  </si>
  <si>
    <t>名称</t>
  </si>
  <si>
    <t>说明</t>
  </si>
  <si>
    <t>介绍</t>
  </si>
  <si>
    <t>等级</t>
  </si>
  <si>
    <t>建设条件</t>
  </si>
  <si>
    <t>下一级</t>
  </si>
  <si>
    <t>上一级</t>
  </si>
  <si>
    <t>图标路径</t>
  </si>
  <si>
    <t>小图标路径</t>
  </si>
  <si>
    <t>建设时间</t>
  </si>
  <si>
    <t>对应CCB</t>
  </si>
  <si>
    <t>建造区域</t>
  </si>
  <si>
    <t>稀土产量</t>
  </si>
  <si>
    <t>粮食上限</t>
  </si>
  <si>
    <t>稀土上限</t>
  </si>
  <si>
    <t>人口上限</t>
  </si>
  <si>
    <t>人口占用</t>
  </si>
  <si>
    <t>守军防御</t>
  </si>
  <si>
    <t>城防空间</t>
  </si>
  <si>
    <t>城防耐久</t>
  </si>
  <si>
    <t>派兵队伍</t>
  </si>
  <si>
    <t>军官上限</t>
  </si>
  <si>
    <t>盟友驻军数量</t>
  </si>
  <si>
    <t>侦察等级</t>
  </si>
  <si>
    <t>资源空地</t>
  </si>
  <si>
    <t>附属野地</t>
  </si>
  <si>
    <t>Land</t>
  </si>
  <si>
    <t>空地</t>
  </si>
  <si>
    <t>img_war\ui\icon_building\big\Building_01.png</t>
  </si>
  <si>
    <t>img_war\ui\icon_building\small\Building_01.png</t>
  </si>
  <si>
    <t>LB_KongDi.ccbi</t>
  </si>
  <si>
    <t>Staff</t>
  </si>
  <si>
    <t>City_01.ccbi</t>
  </si>
  <si>
    <t>Warehouse</t>
  </si>
  <si>
    <t>仓库1级</t>
  </si>
  <si>
    <t>img_war\ui\icon_building\big\Building_02.png</t>
  </si>
  <si>
    <t>img_war\ui\icon_building\small\Building_02.png</t>
  </si>
  <si>
    <t>City_02.ccbi</t>
  </si>
  <si>
    <t>仓库2级</t>
  </si>
  <si>
    <t>仓库3级</t>
  </si>
  <si>
    <t>仓库4级</t>
  </si>
  <si>
    <t>仓库5级</t>
  </si>
  <si>
    <t>仓库6级</t>
  </si>
  <si>
    <t>仓库7级</t>
  </si>
  <si>
    <t>仓库8级</t>
  </si>
  <si>
    <t>仓库9级</t>
  </si>
  <si>
    <t>仓库10级</t>
  </si>
  <si>
    <t>仓库(占位)</t>
  </si>
  <si>
    <t>Market</t>
  </si>
  <si>
    <t>市场1级</t>
  </si>
  <si>
    <t>img_war\ui\icon_building\big\Building_03.png</t>
  </si>
  <si>
    <t>img_war\ui\icon_building\small\Building_03.png</t>
  </si>
  <si>
    <t>City_03.ccbi</t>
  </si>
  <si>
    <t>市场2级</t>
  </si>
  <si>
    <t>市场3级</t>
  </si>
  <si>
    <t>市场4级</t>
  </si>
  <si>
    <t>市场5级</t>
  </si>
  <si>
    <t>市场6级</t>
  </si>
  <si>
    <t>市场7级</t>
  </si>
  <si>
    <t>市场8级</t>
  </si>
  <si>
    <t>市场9级</t>
  </si>
  <si>
    <t>市场10级</t>
  </si>
  <si>
    <t>市场(占位)</t>
  </si>
  <si>
    <t>CityHall</t>
  </si>
  <si>
    <t>聚义厅1级</t>
  </si>
  <si>
    <t>img_war\ui\icon_building\big\Building_04.png</t>
  </si>
  <si>
    <t>img_war\ui\icon_building\small\Building_04.png</t>
  </si>
  <si>
    <t>City_04.ccbi</t>
  </si>
  <si>
    <t>聚义厅2级</t>
  </si>
  <si>
    <t>聚义厅3级</t>
  </si>
  <si>
    <t>聚义厅4级</t>
  </si>
  <si>
    <t>聚义厅5级</t>
  </si>
  <si>
    <t>聚义厅6级</t>
  </si>
  <si>
    <t>聚义厅7级</t>
  </si>
  <si>
    <t>聚义厅8级</t>
  </si>
  <si>
    <t>聚义厅9级</t>
  </si>
  <si>
    <t>聚义厅10级</t>
  </si>
  <si>
    <t>CommanderCenter</t>
  </si>
  <si>
    <t>img_war\ui\icon_building\big\Building_05.png</t>
  </si>
  <si>
    <t>img_war\ui\icon_building\small\Building_05.png</t>
  </si>
  <si>
    <t>City_05.ccbi</t>
  </si>
  <si>
    <t>SailingAssociation</t>
  </si>
  <si>
    <t>水亭1级允许训练1级船只单位，允许建造巡逻舰。</t>
  </si>
  <si>
    <t>水亭只能在沿湖寨子建筑，拥有水亭的寨子才能建造船只。</t>
  </si>
  <si>
    <t>img_war\ui\icon_building\big\Building_06.png</t>
  </si>
  <si>
    <t>img_war\ui\icon_building\small\Building_06.png</t>
  </si>
  <si>
    <t>City_06.ccbi</t>
  </si>
  <si>
    <t>水亭2级</t>
  </si>
  <si>
    <t>水亭2级允许训练2级船只单位，允许建造护卫舰。</t>
  </si>
  <si>
    <t>水亭3级</t>
  </si>
  <si>
    <t>水亭3级允许训练3级船只单位。</t>
  </si>
  <si>
    <t>水亭4级</t>
  </si>
  <si>
    <t>水亭4级允许训练4级船只单位，允许建造驱逐舰。</t>
  </si>
  <si>
    <t>水亭(占位)</t>
  </si>
  <si>
    <t>School</t>
  </si>
  <si>
    <t>酒馆1级可以同时吸引1名好汉来投奔。</t>
  </si>
  <si>
    <t>由朱贵掌管，专门负责迎接往来义士上山。</t>
  </si>
  <si>
    <t>img_war\ui\icon_building\big\Building_07.png</t>
  </si>
  <si>
    <t>img_war\ui\icon_building\small\Building_07.png</t>
  </si>
  <si>
    <t>City_07.ccbi</t>
  </si>
  <si>
    <t>酒馆2级</t>
  </si>
  <si>
    <t>酒馆2级可以同时吸引2名好汉来投奔。</t>
  </si>
  <si>
    <t>酒馆3级</t>
  </si>
  <si>
    <t>酒馆3级可以同时吸引3名好汉来投奔。</t>
  </si>
  <si>
    <t>酒馆4级</t>
  </si>
  <si>
    <t>酒馆4级可以同时吸引4名好汉来投奔。</t>
  </si>
  <si>
    <t>酒馆5级</t>
  </si>
  <si>
    <t>酒馆5级可以同时吸引5名好汉来投奔。</t>
  </si>
  <si>
    <t>酒馆6级</t>
  </si>
  <si>
    <t>酒馆6级可以同时吸引6名好汉来投奔。</t>
  </si>
  <si>
    <t>酒馆7级</t>
  </si>
  <si>
    <t>酒馆7级可以同时吸引7名好汉来投奔。</t>
  </si>
  <si>
    <t>酒馆8级</t>
  </si>
  <si>
    <t>酒馆8级可以同时吸引8名好汉来投奔。</t>
  </si>
  <si>
    <t>酒馆9级</t>
  </si>
  <si>
    <t>酒馆9级可以同时吸引9名好汉来投奔。</t>
  </si>
  <si>
    <t>酒馆10级</t>
  </si>
  <si>
    <t>酒馆10级可以同时吸引10名好汉来投奔。</t>
  </si>
  <si>
    <t>酒馆(占位)</t>
  </si>
  <si>
    <t>MilitaryFactory</t>
  </si>
  <si>
    <t>img_war\ui\icon_building\big\Building_08.png</t>
  </si>
  <si>
    <t>img_war\ui\icon_building\small\Building_08.png</t>
  </si>
  <si>
    <t>City_08.ccbi</t>
  </si>
  <si>
    <t>TechCenter</t>
  </si>
  <si>
    <t>刊造雕刻营1级</t>
  </si>
  <si>
    <t>刊造雕刻营1级可以研究种植技术、炼钢技术、勘探技术、冶炼技术、军训艺术。</t>
  </si>
  <si>
    <t>金大坚掌管的刊造雕刻营，一应管理兵符、印信、牌面等事项。在这里你可以花费资源和黄金来研究各类新技术。不同的新技术会对你寨子的资源开采、建筑建造、各类士卒等多方面产生显著的提高。</t>
  </si>
  <si>
    <t>img_war\ui\icon_building\big\Building_09.png</t>
  </si>
  <si>
    <t>img_war\ui\icon_building\small\Building_09.png</t>
  </si>
  <si>
    <t>City_09.ccbi</t>
  </si>
  <si>
    <t>刊造雕刻营2级</t>
  </si>
  <si>
    <t>刊造雕刻营2级可以研究武器科技。</t>
  </si>
  <si>
    <t>刊造雕刻营3级</t>
  </si>
  <si>
    <t>刊造雕刻营3级可以研究重工技术、装甲科技、侦察技巧。</t>
  </si>
  <si>
    <t>刊造雕刻营4级</t>
  </si>
  <si>
    <t>刊造雕刻营4级可以研究装载技术、燃烧引擎、弹道学。</t>
  </si>
  <si>
    <t>刊造雕刻营5级</t>
  </si>
  <si>
    <t>刊造雕刻营5级可以研究建筑技术、喷气引擎。</t>
  </si>
  <si>
    <t>刊造雕刻营6级</t>
  </si>
  <si>
    <t>刊造雕刻营6级可以研究补给技巧、储存技术。</t>
  </si>
  <si>
    <t>刊造雕刻营7级</t>
  </si>
  <si>
    <t>刊造雕刻营7级可以研究指挥艺术。</t>
  </si>
  <si>
    <t>刊造雕刻营8级</t>
  </si>
  <si>
    <t>刊造雕刻营8级可以研究掩体防御。</t>
  </si>
  <si>
    <t>刊造雕刻营9级</t>
  </si>
  <si>
    <t>刊造雕刻营9级可以研究抢修技术。</t>
  </si>
  <si>
    <t>刊造雕刻营10级</t>
  </si>
  <si>
    <t>刊造雕刻营10级可以研究掠夺技巧。</t>
  </si>
  <si>
    <t>刊造雕刻营(占位)</t>
  </si>
  <si>
    <t>Radar</t>
  </si>
  <si>
    <t>茶社1级可以获得攻击本寨子的敌人的基础信息。</t>
  </si>
  <si>
    <t>茶社是机密行走营的外围机构，专一探听吉凶事情。高规格的茶社可以吸引更高级别的客人，从而让你得到更加详细的来犯敌人的信息。</t>
  </si>
  <si>
    <t>img_war\ui\icon_building\big\Building_10.png</t>
  </si>
  <si>
    <t>img_war\ui\icon_building\small\Building_10.png</t>
  </si>
  <si>
    <t>City_10.ccbi</t>
  </si>
  <si>
    <t>茶社2级</t>
  </si>
  <si>
    <t>茶社2级可以获得比茶社1级更加详细的攻击本寨子的敌军信息。</t>
  </si>
  <si>
    <t>茶社3级</t>
  </si>
  <si>
    <t>茶社3级可以获得比茶社2级更加详细的攻击本寨子的敌军信息。</t>
  </si>
  <si>
    <t>茶社4级</t>
  </si>
  <si>
    <t>茶社4级可以获得比茶社3级更加详细的攻击本寨子的敌军信息。</t>
  </si>
  <si>
    <t>茶社5级</t>
  </si>
  <si>
    <t>茶社5级可以获得比茶社4级更加详细的攻击本寨子的敌军信息。</t>
  </si>
  <si>
    <t>茶社6级</t>
  </si>
  <si>
    <t>茶社6级可以获得比茶社5级更加详细的攻击本寨子的敌军信息。</t>
  </si>
  <si>
    <t>茶社7级</t>
  </si>
  <si>
    <t>茶社7级可以获得比茶社6级更加详细的攻击本寨子的敌军信息。</t>
  </si>
  <si>
    <t>茶社8级</t>
  </si>
  <si>
    <t>茶社8级可以获得比茶社7级更加详细的攻击本寨子的敌军信息。</t>
  </si>
  <si>
    <t>茶社9级</t>
  </si>
  <si>
    <t>茶社9级可以获得比茶社8级更加详细的攻击本寨子的敌军信息。</t>
  </si>
  <si>
    <t>茶社10级</t>
  </si>
  <si>
    <t>茶社10级可以获得比茶社9级更加详细的攻击本寨子的敌军信息。</t>
  </si>
  <si>
    <t>茶社(占位)</t>
  </si>
  <si>
    <t>ContactCenter</t>
  </si>
  <si>
    <t>山寨内用于接待各路英雄的居所，必要时各路英豪也会出手相助的。</t>
  </si>
  <si>
    <t>img_war\ui\icon_building\big\Building_11.png</t>
  </si>
  <si>
    <t>img_war\ui\icon_building\small\Building_11.png</t>
  </si>
  <si>
    <t>City_11.ccbi</t>
  </si>
  <si>
    <t>House</t>
  </si>
  <si>
    <t>屋舍1级</t>
  </si>
  <si>
    <t>屋舍1级可以容纳义士100。</t>
  </si>
  <si>
    <t>顾名思义，屋舍是供寨子义士居住的地方。寨子里有了屋舍才会吸引更多的义士，充足的义士才能保证资源开采与寨子建设。另外义士也是各类士卒的最佳后备军。随着屋舍规模的提升，寨子内可以容纳的义士数量也会得到相应的提升。</t>
  </si>
  <si>
    <t>img_war\ui\icon_building\big\Building_12.png</t>
  </si>
  <si>
    <t>img_war\ui\icon_building\small\Building_12.png</t>
  </si>
  <si>
    <t>City_12.ccbi</t>
  </si>
  <si>
    <t>屋舍2级</t>
  </si>
  <si>
    <t>屋舍2级可以容纳义士125。</t>
  </si>
  <si>
    <t>屋舍3级</t>
  </si>
  <si>
    <t>屋舍3级可以容纳义士150。</t>
  </si>
  <si>
    <t>屋舍4级</t>
  </si>
  <si>
    <t>屋舍4级可以容纳义士175。</t>
  </si>
  <si>
    <t>屋舍5级</t>
  </si>
  <si>
    <t>屋舍5级可以容纳义士200。</t>
  </si>
  <si>
    <t>屋舍6级</t>
  </si>
  <si>
    <t>屋舍6级可以容纳义士250。</t>
  </si>
  <si>
    <t>屋舍7级</t>
  </si>
  <si>
    <t>屋舍7级可以容纳义士300。</t>
  </si>
  <si>
    <t>屋舍8级</t>
  </si>
  <si>
    <t>屋舍8级可以容纳义士350。</t>
  </si>
  <si>
    <t>屋舍9级</t>
  </si>
  <si>
    <t>屋舍9级可以容纳义士400。</t>
  </si>
  <si>
    <t>屋舍10级</t>
  </si>
  <si>
    <t>屋舍10级可以容纳义士500。</t>
  </si>
  <si>
    <t>屋舍11级</t>
  </si>
  <si>
    <t>屋舍11级可以容纳义士600。</t>
  </si>
  <si>
    <t>屋舍12级</t>
  </si>
  <si>
    <t>屋舍12级可以容纳义士700。</t>
  </si>
  <si>
    <t>屋舍13级</t>
  </si>
  <si>
    <t>屋舍13级可以容纳义士800。</t>
  </si>
  <si>
    <t>屋舍14级</t>
  </si>
  <si>
    <t>屋舍14级可以容纳义士1000。</t>
  </si>
  <si>
    <t>屋舍15级</t>
  </si>
  <si>
    <t>屋舍15级可以容纳义士1200。</t>
  </si>
  <si>
    <t>屋舍16级</t>
  </si>
  <si>
    <t>屋舍16级可以容纳义士1400。</t>
  </si>
  <si>
    <t>屋舍17级</t>
  </si>
  <si>
    <t>屋舍17级可以容纳义士1600。</t>
  </si>
  <si>
    <t>屋舍18级</t>
  </si>
  <si>
    <t>屋舍18级可以容纳义士2000。</t>
  </si>
  <si>
    <t>屋舍19级</t>
  </si>
  <si>
    <t>屋舍19级可以容纳义士2400。</t>
  </si>
  <si>
    <t>屋舍20级</t>
  </si>
  <si>
    <t>屋舍20级可以容纳义士2800。</t>
  </si>
  <si>
    <t>ParkingApron</t>
  </si>
  <si>
    <t>祭祀台1级允许训练1级空军单位，允许建造运输机。</t>
  </si>
  <si>
    <t>祭天祈福的所在，可以得到神奇的力量相助。</t>
  </si>
  <si>
    <t>img_war\ui\icon_building\big\Building_13.png</t>
  </si>
  <si>
    <t>img_war\ui\icon_building\small\Building_13.png</t>
  </si>
  <si>
    <t>City_13.ccbi</t>
  </si>
  <si>
    <t>祭祀台2级</t>
  </si>
  <si>
    <t>祭祀台2级允许训练2级空军单位，允许建造轰炸机。</t>
  </si>
  <si>
    <t>祭祀台3级</t>
  </si>
  <si>
    <t>祭祀台3级允许训练3级空军单位。</t>
  </si>
  <si>
    <t>祭祀台(占位)</t>
  </si>
  <si>
    <t>TransportStation</t>
  </si>
  <si>
    <t>驿站1级</t>
  </si>
  <si>
    <t>驿站1级可以增加本城派出的运输队5%的运输速度。</t>
  </si>
  <si>
    <t>皇甫端负责的后勤辎重营所在，是总寨与各路下寨进行资源调配的周转中心。更大规模的驿站可以在寨子间更快速的运输资源。</t>
  </si>
  <si>
    <t>img_war\ui\icon_building\big\Building_14.png</t>
  </si>
  <si>
    <t>img_war\ui\icon_building\small\Building_14.png</t>
  </si>
  <si>
    <t>City_14.ccbi</t>
  </si>
  <si>
    <t>驿站2级</t>
  </si>
  <si>
    <t>驿站2级可以增加本城派出的运输队10%的运输速度。</t>
  </si>
  <si>
    <t>驿站3级</t>
  </si>
  <si>
    <t>驿站3级可以增加本城派出的运输队15%的运输速度。</t>
  </si>
  <si>
    <t>驿站4级</t>
  </si>
  <si>
    <t>驿站4级可以增加本城派出的运输队20%的运输速度。</t>
  </si>
  <si>
    <t>驿站5级</t>
  </si>
  <si>
    <t>驿站5级可以增加本城派出的运输队25%的运输速度。</t>
  </si>
  <si>
    <t>驿站6级</t>
  </si>
  <si>
    <t>驿站6级可以增加本城派出的运输队30%的运输速度。</t>
  </si>
  <si>
    <t>驿站7级</t>
  </si>
  <si>
    <t>驿站7级可以增加本城派出的运输队35%的运输速度。</t>
  </si>
  <si>
    <t>驿站8级</t>
  </si>
  <si>
    <t>驿站8级可以增加本城派出的运输队40%的运输速度。</t>
  </si>
  <si>
    <t>驿站9级</t>
  </si>
  <si>
    <t>驿站9级可以增加本城派出的运输队45%的运输速度。</t>
  </si>
  <si>
    <t>驿站10级</t>
  </si>
  <si>
    <t>驿站10级可以增加本城派出的运输队50%的运输速度。</t>
  </si>
  <si>
    <t>驿站(占位)</t>
  </si>
  <si>
    <t>LightFactory</t>
  </si>
  <si>
    <t>演武场1级</t>
  </si>
  <si>
    <t>演武场1级允许训练1级陆军单位，允许建造步兵。</t>
  </si>
  <si>
    <t>山寨各路头领日常演武之地，供普通义士们观摩学习。</t>
  </si>
  <si>
    <t>img_war\ui\icon_building\big\Building_15.png</t>
  </si>
  <si>
    <t>img_war\ui\icon_building\small\Building_15.png</t>
  </si>
  <si>
    <t>City_15.ccbi</t>
  </si>
  <si>
    <t>演武场2级</t>
  </si>
  <si>
    <t>演武场2级允许训练2级陆军单位，允许建造装甲车。</t>
  </si>
  <si>
    <t>演武场3级</t>
  </si>
  <si>
    <t>演武场3级允许训练3级陆军单位。</t>
  </si>
  <si>
    <t>演武场4级</t>
  </si>
  <si>
    <t>演武场4级允许训练4级陆军单位，允许建造轻型坦克。</t>
  </si>
  <si>
    <t>演武场5级</t>
  </si>
  <si>
    <t>演武场5级允许训练5级陆军单位。</t>
  </si>
  <si>
    <t>演武场(占位)</t>
  </si>
  <si>
    <t>Stope</t>
  </si>
  <si>
    <t>采矿场1级</t>
  </si>
  <si>
    <t>采矿场1级需要占用义士13，提供铁矿产量100/小时，增加寨子中的铁矿容量上限10000。</t>
  </si>
  <si>
    <t>三个基础资源建筑之一，采矿场为寨子提供铁矿资源，随着采矿场规模的提高，铁矿的基础产量会随着增加，铁矿的寨子存储量也会有明显的提高。某些技术的研究需要大规模采矿场的支持。</t>
  </si>
  <si>
    <t>img_war\ui\icon_building\big\Building_16.png</t>
  </si>
  <si>
    <t>img_war\ui\icon_building\small\Building_16.png</t>
  </si>
  <si>
    <t>City_16.ccbi</t>
  </si>
  <si>
    <t>采矿场2级</t>
  </si>
  <si>
    <t>采矿场2级需要占用义士19，提供铁矿产量150/小时，增加寨子中的铁矿容量上限15000。</t>
  </si>
  <si>
    <t>采矿场3级</t>
  </si>
  <si>
    <t>采矿场3级需要占用义士25，提供铁矿产量200/小时，增加寨子中的铁矿容量上限20000。</t>
  </si>
  <si>
    <t>采矿场4级</t>
  </si>
  <si>
    <t>采矿场4级需要占用义士31，提供铁矿产量250/小时，增加寨子中的铁矿容量上限25000。</t>
  </si>
  <si>
    <t>采矿场5级</t>
  </si>
  <si>
    <t>采矿场5级需要占用义士38，提供铁矿产量300/小时，增加寨子中的铁矿容量上限30000。</t>
  </si>
  <si>
    <t>采矿场6级</t>
  </si>
  <si>
    <t>采矿场6级需要占用义士44，提供铁矿产量350/小时，增加寨子中的铁矿容量上限35000。</t>
  </si>
  <si>
    <t>采矿场7级</t>
  </si>
  <si>
    <t>采矿场7级需要占用义士50，提供铁矿产量400/小时，增加寨子中的铁矿容量上限40000。</t>
  </si>
  <si>
    <t>采矿场8级</t>
  </si>
  <si>
    <t>采矿场8级需要占用义士75，提供铁矿产量600/小时，增加寨子中的铁矿容量上限60000。</t>
  </si>
  <si>
    <t>采矿场9级</t>
  </si>
  <si>
    <t>采矿场9级需要占用义士100，提供铁矿产量800/小时，增加寨子中的铁矿容量上限80000。</t>
  </si>
  <si>
    <t>采矿场10级</t>
  </si>
  <si>
    <t>采矿场10级需要占用义士125，提供铁矿产量1000/小时，增加寨子中的铁矿容量上限100000。</t>
  </si>
  <si>
    <t>采矿场11级</t>
  </si>
  <si>
    <t>采矿场11级需要占用义士150，提供铁矿产量1200/小时，增加寨子中的铁矿容量上限120000。</t>
  </si>
  <si>
    <t>采矿场12级</t>
  </si>
  <si>
    <t>采矿场12级需要占用义士175，提供铁矿产量1400/小时，增加寨子中的铁矿容量上限140000。</t>
  </si>
  <si>
    <t>采矿场13级</t>
  </si>
  <si>
    <t>采矿场13级需要占用义士200，提供铁矿产量1600/小时，增加寨子中的铁矿容量上限160000。</t>
  </si>
  <si>
    <t>采矿场14级</t>
  </si>
  <si>
    <t>采矿场14级需要占用义士300，提供铁矿产量2400/小时，增加寨子中的铁矿容量上限240000。</t>
  </si>
  <si>
    <t>采矿场15级</t>
  </si>
  <si>
    <t>采矿场15级需要占用义士400，提供铁矿产量3200/小时，增加寨子中的铁矿容量上限320000。</t>
  </si>
  <si>
    <t>采矿场16级</t>
  </si>
  <si>
    <t>采矿场16级需要占用义士500，提供铁矿产量4000/小时，增加寨子中的铁矿容量上限400000。</t>
  </si>
  <si>
    <t>采矿场17级</t>
  </si>
  <si>
    <t>采矿场17级需要占用义士600，提供铁矿产量4800/小时，增加寨子中的铁矿容量上限480000。</t>
  </si>
  <si>
    <t>采矿场18级</t>
  </si>
  <si>
    <t>采矿场18级需要占用义士700，提供铁矿产量5600/小时，增加寨子中的铁矿容量上限560000。</t>
  </si>
  <si>
    <t>采矿场19级</t>
  </si>
  <si>
    <t>采矿场19级需要占用义士800，提供铁矿产量6400/小时，增加寨子中的铁矿容量上限640000。</t>
  </si>
  <si>
    <t>采矿场20级</t>
  </si>
  <si>
    <t>采矿场20级需要占用义士1200，提供铁矿产量9600/小时，增加寨子中的铁矿容量上限960000。</t>
  </si>
  <si>
    <t>Medicine</t>
  </si>
  <si>
    <t>三个基础资源建筑之一，药舍为寨子提供伤药生产，随着药舍规模的提高，伤药的基础产量会随着增加，伤药的寨子存储量也会有明显的提高。某些技术的研究需要大规模药舍的支持。</t>
  </si>
  <si>
    <t>img_war\ui\icon_building\big\Building_17.png</t>
  </si>
  <si>
    <t>img_war\ui\icon_building\small\Building_17.png</t>
  </si>
  <si>
    <t>City_17.ccbi</t>
  </si>
  <si>
    <t>Camp</t>
  </si>
  <si>
    <t>伐木场1级</t>
  </si>
  <si>
    <t>伐木场1级需要占用义士13，提供木材产量0/小时，增加寨子中的木材容量上限0。</t>
  </si>
  <si>
    <t>三个基础资源建筑之一，伐木场为寨子提供木材资源，随着伐木场规模的提高，木材的基础产量会随着增加，木材的寨子存储量也会有明显的提高。某些技术的研究需要大规模伐木场的支持。</t>
  </si>
  <si>
    <t>img_war\ui\icon_building\big\Building_18.png</t>
  </si>
  <si>
    <t>img_war\ui\icon_building\small\Building_18.png</t>
  </si>
  <si>
    <t>City_18.ccbi</t>
  </si>
  <si>
    <t>伐木场2级</t>
  </si>
  <si>
    <t>伐木场2级需要占用义士19，提供木材产量0/小时，增加寨子中的木材容量上限0。</t>
  </si>
  <si>
    <t>伐木场3级</t>
  </si>
  <si>
    <t>伐木场3级需要占用义士25，提供木材产量0/小时，增加寨子中的木材容量上限0。</t>
  </si>
  <si>
    <t>伐木场4级</t>
  </si>
  <si>
    <t>伐木场4级需要占用义士31，提供木材产量0/小时，增加寨子中的木材容量上限0。</t>
  </si>
  <si>
    <t>伐木场5级</t>
  </si>
  <si>
    <t>伐木场5级需要占用义士38，提供木材产量0/小时，增加寨子中的木材容量上限0。</t>
  </si>
  <si>
    <t>伐木场6级</t>
  </si>
  <si>
    <t>伐木场6级需要占用义士44，提供木材产量0/小时，增加寨子中的木材容量上限0。</t>
  </si>
  <si>
    <t>伐木场7级</t>
  </si>
  <si>
    <t>伐木场7级需要占用义士50，提供木材产量0/小时，增加寨子中的木材容量上限0。</t>
  </si>
  <si>
    <t>伐木场8级</t>
  </si>
  <si>
    <t>伐木场8级需要占用义士75，提供木材产量0/小时，增加寨子中的木材容量上限0。</t>
  </si>
  <si>
    <t>伐木场9级</t>
  </si>
  <si>
    <t>伐木场9级需要占用义士100，提供木材产量0/小时，增加寨子中的木材容量上限0。</t>
  </si>
  <si>
    <t>伐木场10级</t>
  </si>
  <si>
    <t>伐木场10级需要占用义士125，提供木材产量0/小时，增加寨子中的木材容量上限0。</t>
  </si>
  <si>
    <t>伐木场11级</t>
  </si>
  <si>
    <t>伐木场11级需要占用义士150，提供木材产量0/小时，增加寨子中的木材容量上限0。</t>
  </si>
  <si>
    <t>伐木场12级</t>
  </si>
  <si>
    <t>伐木场12级需要占用义士175，提供木材产量0/小时，增加寨子中的木材容量上限0。</t>
  </si>
  <si>
    <t>伐木场13级</t>
  </si>
  <si>
    <t>伐木场13级需要占用义士200，提供木材产量0/小时，增加寨子中的木材容量上限0。</t>
  </si>
  <si>
    <t>伐木场14级</t>
  </si>
  <si>
    <t>伐木场14级需要占用义士300，提供木材产量0/小时，增加寨子中的木材容量上限0。</t>
  </si>
  <si>
    <t>伐木场15级</t>
  </si>
  <si>
    <t>伐木场15级需要占用义士400，提供木材产量0/小时，增加寨子中的木材容量上限0。</t>
  </si>
  <si>
    <t>伐木场16级</t>
  </si>
  <si>
    <t>伐木场16级需要占用义士500，提供木材产量0/小时，增加寨子中的木材容量上限0。</t>
  </si>
  <si>
    <t>伐木场17级</t>
  </si>
  <si>
    <t>伐木场17级需要占用义士600，提供木材产量0/小时，增加寨子中的木材容量上限0。</t>
  </si>
  <si>
    <t>伐木场18级</t>
  </si>
  <si>
    <t>伐木场18级需要占用义士700，提供木材产量0/小时，增加寨子中的木材容量上限0。</t>
  </si>
  <si>
    <t>伐木场19级</t>
  </si>
  <si>
    <t>伐木场19级需要占用义士800，提供木材产量0/小时，增加寨子中的木材容量上限0。</t>
  </si>
  <si>
    <t>伐木场20级</t>
  </si>
  <si>
    <t>伐木场20级需要占用义士1200，提供木材产量0/小时，增加寨子中的木材容量上限0。</t>
  </si>
  <si>
    <t>CityWall</t>
  </si>
  <si>
    <t>栅栏1级</t>
  </si>
  <si>
    <t>栅栏1级可以增加防守义士防御5%，远程射程5%，栅栏空间10000，耐久度20000。</t>
  </si>
  <si>
    <t>栅栏为守寨设施提供了建设空间，并且增强防守义士的防御和射程，栅栏规模越大，寨子中就可以容纳更多的守寨设施，并且为防守义士提供更高的防御和射程加成。</t>
  </si>
  <si>
    <t>img_war\ui\icon_building\big\Building_19.png</t>
  </si>
  <si>
    <t>img_war\ui\icon_building\small\Building_19.png</t>
  </si>
  <si>
    <t>City_19.ccbi</t>
  </si>
  <si>
    <t>栅栏2级</t>
  </si>
  <si>
    <t>栅栏2级可以增加防守义士防御10%，远程射程10%，栅栏空间20000，耐久度80000。</t>
  </si>
  <si>
    <t>栅栏3级</t>
  </si>
  <si>
    <t>栅栏3级可以增加防守义士防御15%，远程射程15%，栅栏空间30000，耐久度180000。</t>
  </si>
  <si>
    <t>栅栏4级</t>
  </si>
  <si>
    <t>栅栏4级可以增加防守义士防御20%，远程射程20%，栅栏空间40000，耐久度320000。</t>
  </si>
  <si>
    <t>栅栏(占位)</t>
  </si>
  <si>
    <t>英雄殿1级</t>
    <phoneticPr fontId="1" type="noConversion"/>
  </si>
  <si>
    <t>英雄殿2级</t>
  </si>
  <si>
    <t>英雄殿3级</t>
  </si>
  <si>
    <t>英雄殿4级</t>
  </si>
  <si>
    <t>英雄殿5级</t>
  </si>
  <si>
    <t>英雄殿6级</t>
  </si>
  <si>
    <t>英雄殿7级</t>
  </si>
  <si>
    <t>英雄殿8级</t>
  </si>
  <si>
    <t>英雄殿9级</t>
  </si>
  <si>
    <t>英雄殿10级</t>
  </si>
  <si>
    <t>英雄殿(占位)</t>
  </si>
  <si>
    <t>英雄殿1级可以管理1名头领。</t>
    <phoneticPr fontId="1" type="noConversion"/>
  </si>
  <si>
    <t>英雄殿2级可以管理2名头领。</t>
    <phoneticPr fontId="1" type="noConversion"/>
  </si>
  <si>
    <t>英雄殿3级可以管理3名头领。</t>
    <phoneticPr fontId="1" type="noConversion"/>
  </si>
  <si>
    <t>英雄殿4级可以管理4名头领。</t>
    <phoneticPr fontId="1" type="noConversion"/>
  </si>
  <si>
    <t>英雄殿5级可以管理5名头领。</t>
    <phoneticPr fontId="1" type="noConversion"/>
  </si>
  <si>
    <t>英雄殿6级可以管理6名头领。</t>
    <phoneticPr fontId="1" type="noConversion"/>
  </si>
  <si>
    <t>英雄殿7级可以管理7名头领。</t>
    <phoneticPr fontId="1" type="noConversion"/>
  </si>
  <si>
    <t>英雄殿8级可以管理8名头领。</t>
    <phoneticPr fontId="1" type="noConversion"/>
  </si>
  <si>
    <t>英雄殿9级可以管理9名头领。</t>
    <phoneticPr fontId="1" type="noConversion"/>
  </si>
  <si>
    <t>英雄殿10级可以管理10名头领。</t>
    <phoneticPr fontId="1" type="noConversion"/>
  </si>
  <si>
    <t>英雄殿11级</t>
  </si>
  <si>
    <t>英雄殿12级</t>
  </si>
  <si>
    <t>英雄殿13级</t>
  </si>
  <si>
    <t>英雄殿14级</t>
  </si>
  <si>
    <t>英雄殿15级</t>
  </si>
  <si>
    <t>英雄殿16级</t>
  </si>
  <si>
    <t>英雄殿17级</t>
  </si>
  <si>
    <t>英雄殿18级</t>
  </si>
  <si>
    <t>英雄殿19级</t>
  </si>
  <si>
    <t>英雄殿20级</t>
  </si>
  <si>
    <t>英雄殿11级可以管理11名头领。</t>
    <phoneticPr fontId="1" type="noConversion"/>
  </si>
  <si>
    <t>英雄殿12级可以管理12名头领。</t>
    <phoneticPr fontId="1" type="noConversion"/>
  </si>
  <si>
    <t>英雄殿13级可以管理13名头领。</t>
    <phoneticPr fontId="1" type="noConversion"/>
  </si>
  <si>
    <t>英雄殿14级可以管理14名头领。</t>
    <phoneticPr fontId="1" type="noConversion"/>
  </si>
  <si>
    <t>英雄殿15级可以管理15名头领。</t>
    <phoneticPr fontId="1" type="noConversion"/>
  </si>
  <si>
    <t>英雄殿16级可以管理16名头领。</t>
    <phoneticPr fontId="1" type="noConversion"/>
  </si>
  <si>
    <t>英雄殿17级可以管理17名头领。</t>
    <phoneticPr fontId="1" type="noConversion"/>
  </si>
  <si>
    <t>英雄殿18级可以管理18名头领。</t>
    <phoneticPr fontId="1" type="noConversion"/>
  </si>
  <si>
    <t>英雄殿19级可以管理19名头领。</t>
    <phoneticPr fontId="1" type="noConversion"/>
  </si>
  <si>
    <t>英雄殿20级可以管理20名头领。</t>
    <phoneticPr fontId="1" type="noConversion"/>
  </si>
  <si>
    <t>联盟厅1级</t>
  </si>
  <si>
    <t>联盟厅1级允许1只盟军义士进驻。</t>
  </si>
  <si>
    <t>联盟厅2级</t>
  </si>
  <si>
    <t>联盟厅2级允许2只盟军义士进驻。</t>
  </si>
  <si>
    <t>联盟厅3级</t>
  </si>
  <si>
    <t>联盟厅3级允许3只盟军义士进驻。</t>
  </si>
  <si>
    <t>联盟厅4级</t>
  </si>
  <si>
    <t>联盟厅4级允许4只盟军义士进驻。</t>
  </si>
  <si>
    <t>联盟厅5级</t>
  </si>
  <si>
    <t>联盟厅5级允许5只盟军义士进驻。</t>
  </si>
  <si>
    <t>联盟厅6级</t>
  </si>
  <si>
    <t>联盟厅6级允许6只盟军义士进驻。</t>
  </si>
  <si>
    <t>联盟厅7级</t>
  </si>
  <si>
    <t>联盟厅7级允许7只盟军义士进驻。</t>
  </si>
  <si>
    <t>联盟厅8级</t>
  </si>
  <si>
    <t>联盟厅8级允许8只盟军义士进驻。</t>
  </si>
  <si>
    <t>联盟厅9级</t>
  </si>
  <si>
    <t>联盟厅9级允许9只盟军义士进驻。</t>
  </si>
  <si>
    <t>联盟厅10级</t>
  </si>
  <si>
    <t>联盟厅10级允许10只盟军义士进驻。</t>
  </si>
  <si>
    <t>联盟厅(占位)</t>
  </si>
  <si>
    <t>仓库11级</t>
  </si>
  <si>
    <t>仓库12级</t>
  </si>
  <si>
    <t>仓库13级</t>
  </si>
  <si>
    <t>仓库14级</t>
  </si>
  <si>
    <t>仓库15级</t>
  </si>
  <si>
    <t>仓库16级</t>
  </si>
  <si>
    <t>仓库17级</t>
  </si>
  <si>
    <t>仓库18级</t>
  </si>
  <si>
    <t>仓库19级</t>
  </si>
  <si>
    <t>仓库20级</t>
  </si>
  <si>
    <t>NA</t>
    <phoneticPr fontId="1" type="noConversion"/>
  </si>
  <si>
    <t>市场11级</t>
  </si>
  <si>
    <t>市场12级</t>
  </si>
  <si>
    <t>市场13级</t>
  </si>
  <si>
    <t>市场14级</t>
  </si>
  <si>
    <t>市场15级</t>
  </si>
  <si>
    <t>市场16级</t>
  </si>
  <si>
    <t>市场17级</t>
  </si>
  <si>
    <t>市场18级</t>
  </si>
  <si>
    <t>市场19级</t>
  </si>
  <si>
    <t>市场20级</t>
  </si>
  <si>
    <t>聚义厅11级</t>
  </si>
  <si>
    <t>聚义厅12级</t>
  </si>
  <si>
    <t>聚义厅13级</t>
  </si>
  <si>
    <t>聚义厅14级</t>
  </si>
  <si>
    <t>聚义厅15级</t>
  </si>
  <si>
    <t>聚义厅16级</t>
  </si>
  <si>
    <t>聚义厅17级</t>
  </si>
  <si>
    <t>聚义厅18级</t>
  </si>
  <si>
    <t>聚义厅19级</t>
  </si>
  <si>
    <t>聚义厅20级</t>
    <phoneticPr fontId="1" type="noConversion"/>
  </si>
  <si>
    <t>聚义厅(占位)</t>
    <phoneticPr fontId="1" type="noConversion"/>
  </si>
  <si>
    <t>钻石消耗</t>
  </si>
  <si>
    <t>人口消耗</t>
  </si>
  <si>
    <t>黄金消耗</t>
  </si>
  <si>
    <t>粮食消耗</t>
  </si>
  <si>
    <t>稀土消耗</t>
  </si>
  <si>
    <t>技术需求</t>
  </si>
  <si>
    <t>建筑需求</t>
  </si>
  <si>
    <t>地块需求</t>
  </si>
  <si>
    <t>,</t>
  </si>
  <si>
    <t>,,,</t>
  </si>
  <si>
    <t>91,,,</t>
  </si>
  <si>
    <t>92,,,</t>
  </si>
  <si>
    <t>93,,,</t>
  </si>
  <si>
    <t>94,,,</t>
  </si>
  <si>
    <t>95,,,</t>
  </si>
  <si>
    <t>96,,,</t>
  </si>
  <si>
    <t>97,,,</t>
  </si>
  <si>
    <t>98,,,</t>
  </si>
  <si>
    <t>99,,,</t>
  </si>
  <si>
    <t>100,,,</t>
  </si>
  <si>
    <t>251,,,</t>
  </si>
  <si>
    <t>255,,,</t>
  </si>
  <si>
    <t>260,,,</t>
  </si>
  <si>
    <t>265,,,</t>
  </si>
  <si>
    <t>270,,,</t>
  </si>
  <si>
    <t>275,,,</t>
  </si>
  <si>
    <t>280,,,</t>
  </si>
  <si>
    <t>285,,,</t>
  </si>
  <si>
    <t>290,,,</t>
  </si>
  <si>
    <t>252,,,</t>
  </si>
  <si>
    <t>262,,,</t>
  </si>
  <si>
    <t>261,,,</t>
  </si>
  <si>
    <t>271,,,</t>
  </si>
  <si>
    <t>281,,,</t>
  </si>
  <si>
    <t>菜鸟新丁</t>
  </si>
  <si>
    <t>171,,,</t>
  </si>
  <si>
    <t>精锐义士</t>
  </si>
  <si>
    <t>331,,,</t>
  </si>
  <si>
    <t>石甲兵</t>
  </si>
  <si>
    <t>332,,,</t>
  </si>
  <si>
    <t>斧头兵</t>
  </si>
  <si>
    <t>333,,,</t>
  </si>
  <si>
    <t>黑铁卫</t>
  </si>
  <si>
    <t>334,,,</t>
  </si>
  <si>
    <t>暴怒链锤兵</t>
  </si>
  <si>
    <t>335,,,</t>
  </si>
  <si>
    <t>黄巾力士</t>
  </si>
  <si>
    <t>291,,,</t>
  </si>
  <si>
    <t>金甲天将</t>
  </si>
  <si>
    <t>292,,,</t>
  </si>
  <si>
    <t>原始巨兽</t>
  </si>
  <si>
    <t>293,,,</t>
  </si>
  <si>
    <t>沼泽树妖</t>
  </si>
  <si>
    <t>131,,,</t>
  </si>
  <si>
    <t>巨树妖</t>
  </si>
  <si>
    <t>132,,,</t>
  </si>
  <si>
    <t>猛犸猪</t>
  </si>
  <si>
    <t>133,,,</t>
  </si>
  <si>
    <t>海鳅大车</t>
  </si>
  <si>
    <t>134,,,</t>
  </si>
  <si>
    <t>探哨</t>
  </si>
  <si>
    <t>211,,,</t>
  </si>
  <si>
    <t>湿地蜘蛛</t>
  </si>
  <si>
    <t>311,,,</t>
  </si>
  <si>
    <t>占位</t>
  </si>
  <si>
    <t>水坑</t>
  </si>
  <si>
    <t>屠夫</t>
  </si>
  <si>
    <t>442,155,,</t>
  </si>
  <si>
    <t>天雷轰</t>
  </si>
  <si>
    <t>443,172,,</t>
  </si>
  <si>
    <t>陷马坑</t>
  </si>
  <si>
    <t>444,173,,</t>
  </si>
  <si>
    <t>百草纲目1级</t>
  </si>
  <si>
    <t>191,,,</t>
  </si>
  <si>
    <t>百草纲目2级</t>
  </si>
  <si>
    <t>百草纲目3级</t>
  </si>
  <si>
    <t>百草纲目4级</t>
  </si>
  <si>
    <t>百草纲目5级</t>
  </si>
  <si>
    <t>百草纲目6级</t>
  </si>
  <si>
    <t>百草纲目7级</t>
  </si>
  <si>
    <t>百草纲目8级</t>
  </si>
  <si>
    <t>百草纲目9级</t>
  </si>
  <si>
    <t>百草纲目10级</t>
  </si>
  <si>
    <t>伐木纪要1级</t>
  </si>
  <si>
    <t>伐木纪要2级</t>
  </si>
  <si>
    <t>伐木纪要3级</t>
  </si>
  <si>
    <t>伐木纪要4级</t>
  </si>
  <si>
    <t>伐木纪要5级</t>
  </si>
  <si>
    <t>伐木纪要6级</t>
  </si>
  <si>
    <t>伐木纪要7级</t>
  </si>
  <si>
    <t>伐木纪要8级</t>
  </si>
  <si>
    <t>伐木纪要9级</t>
  </si>
  <si>
    <t>伐木纪要10级</t>
  </si>
  <si>
    <t>天工开物1级</t>
  </si>
  <si>
    <t>192,,,</t>
  </si>
  <si>
    <t>天工开物2级</t>
  </si>
  <si>
    <t>天工开物3级</t>
  </si>
  <si>
    <t>天工开物4级</t>
  </si>
  <si>
    <t>天工开物5级</t>
  </si>
  <si>
    <t>天工开物6级</t>
  </si>
  <si>
    <t>天工开物7级</t>
  </si>
  <si>
    <t>天工开物8级</t>
  </si>
  <si>
    <t>天工开物9级</t>
  </si>
  <si>
    <t>天工开物10级</t>
  </si>
  <si>
    <t>武经总要1级</t>
  </si>
  <si>
    <t>武经总要2级</t>
  </si>
  <si>
    <t>武经总要3级</t>
  </si>
  <si>
    <t>武经总要4级</t>
  </si>
  <si>
    <t>武经总要5级</t>
  </si>
  <si>
    <t>武经总要6级</t>
  </si>
  <si>
    <t>武经总要7级</t>
  </si>
  <si>
    <t>武经总要8级</t>
  </si>
  <si>
    <t>武经总要9级</t>
  </si>
  <si>
    <t>武经总要10级</t>
  </si>
  <si>
    <t>铜皮铁骨1级</t>
  </si>
  <si>
    <t>193,,,</t>
  </si>
  <si>
    <t>铜皮铁骨2级</t>
  </si>
  <si>
    <t>铜皮铁骨3级</t>
  </si>
  <si>
    <t>铜皮铁骨4级</t>
  </si>
  <si>
    <t>铜皮铁骨5级</t>
  </si>
  <si>
    <t>铜皮铁骨6级</t>
  </si>
  <si>
    <t>铜皮铁骨7级</t>
  </si>
  <si>
    <t>铜皮铁骨8级</t>
  </si>
  <si>
    <t>铜皮铁骨9级</t>
  </si>
  <si>
    <t>铜皮铁骨10级</t>
  </si>
  <si>
    <t>百发百中1级</t>
  </si>
  <si>
    <t>百发百中2级</t>
  </si>
  <si>
    <t>百发百中3级</t>
  </si>
  <si>
    <t>百发百中4级</t>
  </si>
  <si>
    <t>百发百中5级</t>
  </si>
  <si>
    <t>百发百中6级</t>
  </si>
  <si>
    <t>百发百中7级</t>
  </si>
  <si>
    <t>百发百中8级</t>
  </si>
  <si>
    <t>百发百中9级</t>
  </si>
  <si>
    <t>百发百中10级</t>
  </si>
  <si>
    <t>孙子兵法1级</t>
  </si>
  <si>
    <t>194,,,</t>
  </si>
  <si>
    <t>孙子兵法2级</t>
  </si>
  <si>
    <t>孙子兵法3级</t>
  </si>
  <si>
    <t>孙子兵法4级</t>
  </si>
  <si>
    <t>孙子兵法5级</t>
  </si>
  <si>
    <t>孙子兵法6级</t>
  </si>
  <si>
    <t>孙子兵法7级</t>
  </si>
  <si>
    <t>孙子兵法8级</t>
  </si>
  <si>
    <t>孙子兵法9级</t>
  </si>
  <si>
    <t>孙子兵法10级</t>
  </si>
  <si>
    <t>巧舌如簧1级</t>
  </si>
  <si>
    <t>巧舌如簧2级</t>
  </si>
  <si>
    <t>巧舌如簧3级</t>
  </si>
  <si>
    <t>巧舌如簧4级</t>
  </si>
  <si>
    <t>巧舌如簧5级</t>
  </si>
  <si>
    <t>巧舌如簧6级</t>
  </si>
  <si>
    <t>巧舌如簧7级</t>
  </si>
  <si>
    <t>巧舌如簧8级</t>
  </si>
  <si>
    <t>巧舌如簧9级</t>
  </si>
  <si>
    <t>巧舌如簧10级</t>
  </si>
  <si>
    <t>百鬼夜行1级</t>
  </si>
  <si>
    <t>195,,,</t>
  </si>
  <si>
    <t>百鬼夜行2级</t>
  </si>
  <si>
    <t>百鬼夜行3级</t>
  </si>
  <si>
    <t>百鬼夜行4级</t>
  </si>
  <si>
    <t>百鬼夜行5级</t>
  </si>
  <si>
    <t>百鬼夜行6级</t>
  </si>
  <si>
    <t>百鬼夜行7级</t>
  </si>
  <si>
    <t>百鬼夜行8级</t>
  </si>
  <si>
    <t>百鬼夜行9级</t>
  </si>
  <si>
    <t>百鬼夜行10级</t>
  </si>
  <si>
    <t>鲁班全书1级</t>
  </si>
  <si>
    <t>鲁班全书2级</t>
  </si>
  <si>
    <t>鲁班全书3级</t>
  </si>
  <si>
    <t>鲁班全书4级</t>
  </si>
  <si>
    <t>鲁班全书5级</t>
  </si>
  <si>
    <t>鲁班全书6级</t>
  </si>
  <si>
    <t>鲁班全书7级</t>
  </si>
  <si>
    <t>鲁班全书8级</t>
  </si>
  <si>
    <t>鲁班全书9级</t>
  </si>
  <si>
    <t>鲁班全书10级</t>
  </si>
  <si>
    <t>强化栅栏1级</t>
  </si>
  <si>
    <t>196,,,</t>
  </si>
  <si>
    <t>强化栅栏2级</t>
  </si>
  <si>
    <t>强化栅栏3级</t>
  </si>
  <si>
    <t>强化栅栏4级</t>
  </si>
  <si>
    <t>强化栅栏5级</t>
  </si>
  <si>
    <t>强化栅栏6级</t>
  </si>
  <si>
    <t>强化栅栏7级</t>
  </si>
  <si>
    <t>强化栅栏8级</t>
  </si>
  <si>
    <t>强化栅栏9级</t>
  </si>
  <si>
    <t>强化栅栏10级</t>
  </si>
  <si>
    <t>称火打劫1级</t>
  </si>
  <si>
    <t>称火打劫2级</t>
  </si>
  <si>
    <t>称火打劫3级</t>
  </si>
  <si>
    <t>称火打劫4级</t>
  </si>
  <si>
    <t>称火打劫5级</t>
  </si>
  <si>
    <t>称火打劫6级</t>
  </si>
  <si>
    <t>称火打劫7级</t>
  </si>
  <si>
    <t>称火打劫8级</t>
  </si>
  <si>
    <t>称火打劫9级</t>
  </si>
  <si>
    <t>称火打劫10级</t>
  </si>
  <si>
    <t>耐力训练1级</t>
  </si>
  <si>
    <t>197,,,</t>
  </si>
  <si>
    <t>耐力训练2级</t>
  </si>
  <si>
    <t>耐力训练3级</t>
  </si>
  <si>
    <t>耐力训练4级</t>
  </si>
  <si>
    <t>耐力训练5级</t>
  </si>
  <si>
    <t>耐力训练6级</t>
  </si>
  <si>
    <t>耐力训练7级</t>
  </si>
  <si>
    <t>耐力训练8级</t>
  </si>
  <si>
    <t>耐力训练9级</t>
  </si>
  <si>
    <t>耐力训练10级</t>
  </si>
  <si>
    <t>空城计1级</t>
  </si>
  <si>
    <t>空城计2级</t>
  </si>
  <si>
    <t>空城计3级</t>
  </si>
  <si>
    <t>空城计4级</t>
  </si>
  <si>
    <t>空城计5级</t>
  </si>
  <si>
    <t>空城计6级</t>
  </si>
  <si>
    <t>空城计7级</t>
  </si>
  <si>
    <t>空城计8级</t>
  </si>
  <si>
    <t>空城计9级</t>
  </si>
  <si>
    <t>空城计10级</t>
  </si>
  <si>
    <t>香火供奉1级</t>
  </si>
  <si>
    <t>198,,,</t>
  </si>
  <si>
    <t>香火供奉2级</t>
  </si>
  <si>
    <t>香火供奉3级</t>
  </si>
  <si>
    <t>香火供奉4级</t>
  </si>
  <si>
    <t>香火供奉5级</t>
  </si>
  <si>
    <t>香火供奉6级</t>
  </si>
  <si>
    <t>香火供奉7级</t>
  </si>
  <si>
    <t>香火供奉8级</t>
  </si>
  <si>
    <t>香火供奉9级</t>
  </si>
  <si>
    <t>香火供奉10级</t>
  </si>
  <si>
    <t>酿酒术1级</t>
  </si>
  <si>
    <t>酿酒术2级</t>
  </si>
  <si>
    <t>酿酒术3级</t>
  </si>
  <si>
    <t>酿酒术4级</t>
  </si>
  <si>
    <t>酿酒术5级</t>
  </si>
  <si>
    <t>酿酒术6级</t>
  </si>
  <si>
    <t>酿酒术7级</t>
  </si>
  <si>
    <t>酿酒术8级</t>
  </si>
  <si>
    <t>酿酒术9级</t>
  </si>
  <si>
    <t>酿酒术10级</t>
  </si>
  <si>
    <t>急救术1级</t>
  </si>
  <si>
    <t>199,,,</t>
  </si>
  <si>
    <t>急救术2级</t>
  </si>
  <si>
    <t>急救术3级</t>
  </si>
  <si>
    <t>急救术4级</t>
  </si>
  <si>
    <t>急救术5级</t>
  </si>
  <si>
    <t>急救术6级</t>
  </si>
  <si>
    <t>急救术7级</t>
  </si>
  <si>
    <t>急救术8级</t>
  </si>
  <si>
    <t>急救术9级</t>
  </si>
  <si>
    <t>急救术10级</t>
  </si>
  <si>
    <t>狡兔三窟1级</t>
  </si>
  <si>
    <t>狡兔三窟2级</t>
  </si>
  <si>
    <t>狡兔三窟3级</t>
  </si>
  <si>
    <t>狡兔三窟4级</t>
  </si>
  <si>
    <t>狡兔三窟5级</t>
  </si>
  <si>
    <t>狡兔三窟6级</t>
  </si>
  <si>
    <t>狡兔三窟7级</t>
  </si>
  <si>
    <t>狡兔三窟8级</t>
  </si>
  <si>
    <t>狡兔三窟9级</t>
  </si>
  <si>
    <t>狡兔三窟10级</t>
  </si>
  <si>
    <t>急公好义1级</t>
  </si>
  <si>
    <t>200,,,</t>
  </si>
  <si>
    <t>急公好义2级</t>
  </si>
  <si>
    <t>急公好义3级</t>
  </si>
  <si>
    <t>急公好义4级</t>
  </si>
  <si>
    <t>急公好义5级</t>
  </si>
  <si>
    <t>急公好义6级</t>
  </si>
  <si>
    <t>急公好义7级</t>
  </si>
  <si>
    <t>急公好义8级</t>
  </si>
  <si>
    <t>急公好义9级</t>
  </si>
  <si>
    <t>急公好义10级</t>
  </si>
  <si>
    <t>数量</t>
    <phoneticPr fontId="1" type="noConversion"/>
  </si>
  <si>
    <t>黄金产量</t>
    <phoneticPr fontId="1" type="noConversion"/>
  </si>
  <si>
    <t>粮食产量</t>
    <phoneticPr fontId="1" type="noConversion"/>
  </si>
  <si>
    <t>铁矿产量</t>
    <phoneticPr fontId="1" type="noConversion"/>
  </si>
  <si>
    <t>木材产量</t>
    <phoneticPr fontId="1" type="noConversion"/>
  </si>
  <si>
    <t>水亭1级</t>
    <phoneticPr fontId="1" type="noConversion"/>
  </si>
  <si>
    <t>酒馆1级</t>
    <phoneticPr fontId="1" type="noConversion"/>
  </si>
  <si>
    <t>茶社1级</t>
    <phoneticPr fontId="1" type="noConversion"/>
  </si>
  <si>
    <t>祭祀台1级</t>
    <phoneticPr fontId="1" type="noConversion"/>
  </si>
  <si>
    <t>Radar</t>
    <phoneticPr fontId="1" type="noConversion"/>
  </si>
  <si>
    <t>军机处1级可以增加1只同时出征的义士，每只出征的义士人数上限增加10000。</t>
  </si>
  <si>
    <t>军机处2级</t>
  </si>
  <si>
    <t>军机处2级可以增加2只同时出征的义士，每只出征的义士人数上限增加20000。</t>
  </si>
  <si>
    <t>军机处3级</t>
  </si>
  <si>
    <t>军机处3级可以增加3只同时出征的义士，每只出征的义士人数上限增加30000。</t>
  </si>
  <si>
    <t>军机处4级</t>
  </si>
  <si>
    <t>军机处4级可以增加4只同时出征的义士，每只出征的义士人数上限增加40000。</t>
  </si>
  <si>
    <t>军机处5级</t>
  </si>
  <si>
    <t>军机处5级可以增加5只同时出征的义士，每只出征的义士人数上限增加50000。</t>
  </si>
  <si>
    <t>军机处6级</t>
  </si>
  <si>
    <t>军机处6级可以增加6只同时出征的义士，每只出征的义士人数上限增加60000。</t>
  </si>
  <si>
    <t>军机处7级</t>
  </si>
  <si>
    <t>军机处7级可以增加7只同时出征的义士，每只出征的义士人数上限增加70000。</t>
  </si>
  <si>
    <t>军机处8级</t>
  </si>
  <si>
    <t>军机处8级可以增加8只同时出征的义士，每只出征的义士人数上限增加80000。</t>
  </si>
  <si>
    <t>军机处9级</t>
  </si>
  <si>
    <t>军机处9级可以增加9只同时出征的义士，每只出征的义士人数上限增加90000。</t>
  </si>
  <si>
    <t>军机处10级</t>
  </si>
  <si>
    <t>军机处10级可以增加10只同时出征的义士，每只出征的义士人数上限增加100000。</t>
  </si>
  <si>
    <t>军机处(占位)</t>
  </si>
  <si>
    <t>军机处1级</t>
    <phoneticPr fontId="1" type="noConversion"/>
  </si>
  <si>
    <t>交易量上限</t>
    <phoneticPr fontId="1" type="noConversion"/>
  </si>
  <si>
    <t>NA</t>
    <phoneticPr fontId="1" type="noConversion"/>
  </si>
  <si>
    <t>军机处11级</t>
  </si>
  <si>
    <t>军机处12级</t>
  </si>
  <si>
    <t>军机处13级</t>
  </si>
  <si>
    <t>军机处14级</t>
  </si>
  <si>
    <t>军机处15级</t>
  </si>
  <si>
    <t>军机处16级</t>
  </si>
  <si>
    <t>军机处17级</t>
  </si>
  <si>
    <t>军机处18级</t>
  </si>
  <si>
    <t>军机处19级</t>
  </si>
  <si>
    <t>军机处20级</t>
  </si>
  <si>
    <t>酒馆11级</t>
  </si>
  <si>
    <t>酒馆12级</t>
  </si>
  <si>
    <t>酒馆13级</t>
  </si>
  <si>
    <t>酒馆14级</t>
  </si>
  <si>
    <t>酒馆15级</t>
  </si>
  <si>
    <t>酒馆16级</t>
  </si>
  <si>
    <t>酒馆17级</t>
  </si>
  <si>
    <t>酒馆18级</t>
  </si>
  <si>
    <t>酒馆19级</t>
  </si>
  <si>
    <t>酒馆20级</t>
    <phoneticPr fontId="1" type="noConversion"/>
  </si>
  <si>
    <t>酒馆(占位)</t>
    <phoneticPr fontId="1" type="noConversion"/>
  </si>
  <si>
    <t>招募冷却数</t>
    <phoneticPr fontId="1" type="noConversion"/>
  </si>
  <si>
    <t>img_war\ui\icon_building\big\Building_20.png</t>
  </si>
  <si>
    <t>img_war\ui\icon_building\small\Building_20.png</t>
  </si>
  <si>
    <t>img_war\ui\icon_building\big\Building_21.png</t>
  </si>
  <si>
    <t>img_war\ui\icon_building\small\Building_21.png</t>
  </si>
  <si>
    <t>屋舍(占位)</t>
    <phoneticPr fontId="1" type="noConversion"/>
  </si>
  <si>
    <t>NA</t>
    <phoneticPr fontId="1" type="noConversion"/>
  </si>
  <si>
    <t>NA</t>
    <phoneticPr fontId="1" type="noConversion"/>
  </si>
  <si>
    <t>人口产量</t>
    <phoneticPr fontId="1" type="noConversion"/>
  </si>
  <si>
    <t>驿站11级</t>
  </si>
  <si>
    <t>驿站12级</t>
  </si>
  <si>
    <t>驿站13级</t>
  </si>
  <si>
    <t>驿站14级</t>
  </si>
  <si>
    <t>驿站15级</t>
  </si>
  <si>
    <t>驿站16级</t>
  </si>
  <si>
    <t>驿站17级</t>
  </si>
  <si>
    <t>驿站18级</t>
  </si>
  <si>
    <t>驿站19级</t>
  </si>
  <si>
    <t>驿站20级</t>
  </si>
  <si>
    <t>联盟厅11级</t>
  </si>
  <si>
    <t>联盟厅12级</t>
  </si>
  <si>
    <t>联盟厅13级</t>
  </si>
  <si>
    <t>联盟厅14级</t>
  </si>
  <si>
    <t>联盟厅15级</t>
  </si>
  <si>
    <t>联盟厅16级</t>
  </si>
  <si>
    <t>联盟厅17级</t>
  </si>
  <si>
    <t>联盟厅18级</t>
  </si>
  <si>
    <t>联盟厅19级</t>
  </si>
  <si>
    <t>联盟厅20级</t>
  </si>
  <si>
    <t>刊造雕刻营11级</t>
  </si>
  <si>
    <t>刊造雕刻营12级</t>
  </si>
  <si>
    <t>刊造雕刻营13级</t>
  </si>
  <si>
    <t>刊造雕刻营14级</t>
  </si>
  <si>
    <t>刊造雕刻营15级</t>
  </si>
  <si>
    <t>刊造雕刻营16级</t>
  </si>
  <si>
    <t>刊造雕刻营17级</t>
  </si>
  <si>
    <t>刊造雕刻营18级</t>
  </si>
  <si>
    <t>刊造雕刻营19级</t>
  </si>
  <si>
    <t>刊造雕刻营20级</t>
  </si>
  <si>
    <t>采矿场(占位)</t>
    <phoneticPr fontId="1" type="noConversion"/>
  </si>
  <si>
    <t>农田1级</t>
  </si>
  <si>
    <t>农田1级需要占用义士13，提供伤药产量0/小时，增加寨子中的伤药容量上限0。</t>
  </si>
  <si>
    <t>农田2级</t>
  </si>
  <si>
    <t>农田2级需要占用义士19，提供伤药产量0/小时，增加寨子中的伤药容量上限0。</t>
  </si>
  <si>
    <t>农田3级</t>
  </si>
  <si>
    <t>农田3级需要占用义士25，提供伤药产量0/小时，增加寨子中的伤药容量上限0。</t>
  </si>
  <si>
    <t>农田4级</t>
  </si>
  <si>
    <t>农田4级需要占用义士31，提供伤药产量0/小时，增加寨子中的伤药容量上限0。</t>
  </si>
  <si>
    <t>农田5级</t>
  </si>
  <si>
    <t>农田5级需要占用义士38，提供伤药产量0/小时，增加寨子中的伤药容量上限0。</t>
  </si>
  <si>
    <t>农田6级</t>
  </si>
  <si>
    <t>农田6级需要占用义士44，提供伤药产量0/小时，增加寨子中的伤药容量上限0。</t>
  </si>
  <si>
    <t>农田7级</t>
  </si>
  <si>
    <t>农田7级需要占用义士50，提供伤药产量0/小时，增加寨子中的伤药容量上限0。</t>
  </si>
  <si>
    <t>农田8级</t>
  </si>
  <si>
    <t>农田8级需要占用义士75，提供伤药产量0/小时，增加寨子中的伤药容量上限0。</t>
  </si>
  <si>
    <t>农田9级</t>
  </si>
  <si>
    <t>农田9级需要占用义士100，提供伤药产量0/小时，增加寨子中的伤药容量上限0。</t>
  </si>
  <si>
    <t>农田10级</t>
  </si>
  <si>
    <t>农田10级需要占用义士125，提供伤药产量0/小时，增加寨子中的伤药容量上限0。</t>
  </si>
  <si>
    <t>农田11级</t>
  </si>
  <si>
    <t>农田11级需要占用义士150，提供伤药产量0/小时，增加寨子中的伤药容量上限0。</t>
  </si>
  <si>
    <t>农田12级</t>
  </si>
  <si>
    <t>农田12级需要占用义士175，提供伤药产量0/小时，增加寨子中的伤药容量上限0。</t>
  </si>
  <si>
    <t>农田13级</t>
  </si>
  <si>
    <t>农田13级需要占用义士200，提供伤药产量0/小时，增加寨子中的伤药容量上限0。</t>
  </si>
  <si>
    <t>农田14级</t>
  </si>
  <si>
    <t>农田14级需要占用义士300，提供伤药产量0/小时，增加寨子中的伤药容量上限0。</t>
  </si>
  <si>
    <t>农田15级</t>
  </si>
  <si>
    <t>农田15级需要占用义士400，提供伤药产量0/小时，增加寨子中的伤药容量上限0。</t>
  </si>
  <si>
    <t>农田16级</t>
  </si>
  <si>
    <t>农田16级需要占用义士500，提供伤药产量0/小时，增加寨子中的伤药容量上限0。</t>
  </si>
  <si>
    <t>农田17级</t>
  </si>
  <si>
    <t>农田17级需要占用义士600，提供伤药产量0/小时，增加寨子中的伤药容量上限0。</t>
  </si>
  <si>
    <t>农田18级</t>
  </si>
  <si>
    <t>农田18级需要占用义士700，提供伤药产量0/小时，增加寨子中的伤药容量上限0。</t>
  </si>
  <si>
    <t>农田19级</t>
  </si>
  <si>
    <t>农田19级需要占用义士800，提供伤药产量0/小时，增加寨子中的伤药容量上限0。</t>
  </si>
  <si>
    <t>农田20级</t>
  </si>
  <si>
    <t>农田20级需要占用义士1200，提供伤药产量0/小时，增加寨子中的伤药容量上限0。</t>
  </si>
  <si>
    <t>农田(占位)</t>
    <phoneticPr fontId="1" type="noConversion"/>
  </si>
  <si>
    <t>NA</t>
    <phoneticPr fontId="1" type="noConversion"/>
  </si>
  <si>
    <t>伐木场(占用)</t>
    <phoneticPr fontId="1" type="noConversion"/>
  </si>
  <si>
    <t>栅栏5级</t>
  </si>
  <si>
    <t>栅栏6级</t>
  </si>
  <si>
    <t>栅栏7级</t>
  </si>
  <si>
    <t>栅栏8级</t>
  </si>
  <si>
    <t>栅栏9级</t>
  </si>
  <si>
    <t>栅栏10级</t>
  </si>
  <si>
    <t>栅栏11级</t>
  </si>
  <si>
    <t>栅栏12级</t>
  </si>
  <si>
    <t>栅栏13级</t>
  </si>
  <si>
    <t>栅栏14级</t>
  </si>
  <si>
    <t>栅栏15级</t>
  </si>
  <si>
    <t>栅栏16级</t>
  </si>
  <si>
    <t>栅栏17级</t>
  </si>
  <si>
    <t>栅栏18级</t>
  </si>
  <si>
    <t>栅栏19级</t>
  </si>
  <si>
    <t>栅栏20级</t>
  </si>
  <si>
    <t>原来配置了，现在没有用到的栏位</t>
    <phoneticPr fontId="1" type="noConversion"/>
  </si>
  <si>
    <t>守军射程</t>
    <phoneticPr fontId="1" type="noConversion"/>
  </si>
  <si>
    <t>城墙本身的伤害计算不在涉及到城墙的攻击和防御</t>
    <phoneticPr fontId="1" type="noConversion"/>
  </si>
  <si>
    <t>城墙本身没有攻击，靠守兵攻击，没有射程属性</t>
    <phoneticPr fontId="1" type="noConversion"/>
  </si>
  <si>
    <t>不知道是什么？？？</t>
    <phoneticPr fontId="1" type="noConversion"/>
  </si>
  <si>
    <t>派兵上限</t>
    <phoneticPr fontId="1" type="noConversion"/>
  </si>
  <si>
    <t>蓝色字体栏位</t>
    <phoneticPr fontId="1" type="noConversion"/>
  </si>
  <si>
    <t>红色字体栏位</t>
    <phoneticPr fontId="1" type="noConversion"/>
  </si>
  <si>
    <t>仓库的各项上限值，还没有计算好</t>
    <phoneticPr fontId="1" type="noConversion"/>
  </si>
  <si>
    <t>还没有设计好的值</t>
    <phoneticPr fontId="1" type="noConversion"/>
  </si>
  <si>
    <t>聚义厅的黄金上限值</t>
    <phoneticPr fontId="1" type="noConversion"/>
  </si>
  <si>
    <t>军机处的派兵上限</t>
    <phoneticPr fontId="1" type="noConversion"/>
  </si>
  <si>
    <t>盟友驻军数量</t>
    <phoneticPr fontId="1" type="noConversion"/>
  </si>
  <si>
    <t>运输速度</t>
    <phoneticPr fontId="1" type="noConversion"/>
  </si>
  <si>
    <t>灰色底的行和列为去掉的字段和建筑</t>
    <phoneticPr fontId="1" type="noConversion"/>
  </si>
  <si>
    <t>蓝色的列为改名或者类型的字段</t>
    <phoneticPr fontId="1" type="noConversion"/>
  </si>
  <si>
    <t>目前每个建筑统一为20级</t>
    <phoneticPr fontId="1" type="noConversion"/>
  </si>
  <si>
    <t>黄金上限</t>
    <phoneticPr fontId="1" type="noConversion"/>
  </si>
  <si>
    <t>铁矿上限</t>
    <phoneticPr fontId="1" type="noConversion"/>
  </si>
  <si>
    <t>木材上限</t>
    <phoneticPr fontId="1" type="noConversion"/>
  </si>
  <si>
    <t>兵营1级</t>
    <phoneticPr fontId="1" type="noConversion"/>
  </si>
  <si>
    <t>兵营2级</t>
  </si>
  <si>
    <t>兵营3级</t>
  </si>
  <si>
    <t>兵营4级</t>
  </si>
  <si>
    <t>兵营5级</t>
  </si>
  <si>
    <t>兵营6级</t>
  </si>
  <si>
    <t>兵营7级</t>
  </si>
  <si>
    <t>兵营8级</t>
  </si>
  <si>
    <t>兵营9级</t>
  </si>
  <si>
    <t>兵营10级</t>
  </si>
  <si>
    <t>兵营11级</t>
  </si>
  <si>
    <t>兵营12级</t>
  </si>
  <si>
    <t>兵营13级</t>
  </si>
  <si>
    <t>兵营14级</t>
  </si>
  <si>
    <t>兵营15级</t>
  </si>
  <si>
    <t>兵营16级</t>
  </si>
  <si>
    <t>兵营17级</t>
  </si>
  <si>
    <t>兵营18级</t>
  </si>
  <si>
    <t>兵营19级</t>
  </si>
  <si>
    <t>兵营20级</t>
    <phoneticPr fontId="1" type="noConversion"/>
  </si>
  <si>
    <t>兵营1级可以同时为1只义士队伍打造军备。</t>
  </si>
  <si>
    <t>侯建掌管的兵营，专一探究各类奇淫巧器，为各路弟兄发放军备。</t>
  </si>
  <si>
    <t>兵营2级可以同时为2只义士队伍打造军备。</t>
  </si>
  <si>
    <t>兵营3级可以同时为3只义士队伍打造军备。</t>
  </si>
  <si>
    <t>兵营(占位)</t>
  </si>
  <si>
    <t>木材消耗</t>
    <phoneticPr fontId="1" type="noConversion"/>
  </si>
  <si>
    <t>铁矿消耗</t>
    <phoneticPr fontId="1" type="noConversion"/>
  </si>
  <si>
    <t>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</si>
</sst>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6" fillId="4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6" fillId="2" borderId="0" xfId="0" applyFont="1" applyFill="1">
      <alignment vertical="center"/>
    </xf>
    <xf numFmtId="0" fontId="2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700;&#27986;&#25968;&#20540;&#35774;&#3574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公式"/>
      <sheetName val="兵攻防"/>
      <sheetName val="产出与消耗"/>
      <sheetName val="建筑消耗"/>
      <sheetName val="建筑"/>
      <sheetName val="兵消耗"/>
      <sheetName val="科技"/>
      <sheetName val="武将"/>
      <sheetName val="武将基础数值"/>
      <sheetName val="大地图"/>
      <sheetName val="其他表格"/>
    </sheetNames>
    <sheetDataSet>
      <sheetData sheetId="0"/>
      <sheetData sheetId="1"/>
      <sheetData sheetId="2">
        <row r="3">
          <cell r="D3">
            <v>97</v>
          </cell>
          <cell r="G3">
            <v>6984</v>
          </cell>
        </row>
        <row r="4">
          <cell r="D4">
            <v>209</v>
          </cell>
          <cell r="G4">
            <v>15048</v>
          </cell>
        </row>
        <row r="5">
          <cell r="D5">
            <v>335</v>
          </cell>
          <cell r="G5">
            <v>24120</v>
          </cell>
        </row>
        <row r="6">
          <cell r="D6">
            <v>599</v>
          </cell>
          <cell r="G6">
            <v>43128</v>
          </cell>
        </row>
        <row r="7">
          <cell r="D7">
            <v>1022</v>
          </cell>
          <cell r="G7">
            <v>73584</v>
          </cell>
        </row>
        <row r="8">
          <cell r="D8">
            <v>1767</v>
          </cell>
          <cell r="G8">
            <v>127224</v>
          </cell>
        </row>
        <row r="9">
          <cell r="D9">
            <v>3024</v>
          </cell>
          <cell r="G9">
            <v>217728</v>
          </cell>
        </row>
        <row r="10">
          <cell r="D10">
            <v>5171</v>
          </cell>
          <cell r="G10">
            <v>372312</v>
          </cell>
        </row>
        <row r="11">
          <cell r="D11">
            <v>7572</v>
          </cell>
          <cell r="G11">
            <v>545184</v>
          </cell>
        </row>
        <row r="12">
          <cell r="D12">
            <v>11567</v>
          </cell>
          <cell r="G12">
            <v>832824</v>
          </cell>
        </row>
        <row r="13">
          <cell r="D13">
            <v>14507</v>
          </cell>
          <cell r="G13">
            <v>1044504</v>
          </cell>
        </row>
        <row r="14">
          <cell r="D14">
            <v>21632</v>
          </cell>
          <cell r="G14">
            <v>1557504</v>
          </cell>
        </row>
        <row r="15">
          <cell r="D15">
            <v>28382</v>
          </cell>
          <cell r="G15">
            <v>2043504</v>
          </cell>
        </row>
        <row r="16">
          <cell r="D16">
            <v>35037</v>
          </cell>
          <cell r="G16">
            <v>2522664</v>
          </cell>
        </row>
        <row r="17">
          <cell r="D17">
            <v>43200</v>
          </cell>
          <cell r="G17">
            <v>3110400</v>
          </cell>
        </row>
        <row r="18">
          <cell r="D18">
            <v>51957</v>
          </cell>
          <cell r="G18">
            <v>3740904</v>
          </cell>
        </row>
        <row r="19">
          <cell r="D19">
            <v>62015</v>
          </cell>
          <cell r="G19">
            <v>4465080</v>
          </cell>
        </row>
        <row r="20">
          <cell r="D20">
            <v>73980</v>
          </cell>
          <cell r="G20">
            <v>5326560</v>
          </cell>
        </row>
        <row r="21">
          <cell r="D21">
            <v>87822</v>
          </cell>
          <cell r="G21">
            <v>6323184</v>
          </cell>
        </row>
        <row r="22">
          <cell r="D22">
            <v>108000</v>
          </cell>
          <cell r="G22">
            <v>7776000</v>
          </cell>
        </row>
        <row r="25">
          <cell r="D25">
            <v>97</v>
          </cell>
          <cell r="G25">
            <v>6984</v>
          </cell>
        </row>
        <row r="26">
          <cell r="D26">
            <v>209</v>
          </cell>
          <cell r="G26">
            <v>15048</v>
          </cell>
        </row>
        <row r="27">
          <cell r="D27">
            <v>335</v>
          </cell>
          <cell r="G27">
            <v>24120</v>
          </cell>
        </row>
        <row r="28">
          <cell r="D28">
            <v>599</v>
          </cell>
          <cell r="G28">
            <v>43128</v>
          </cell>
        </row>
        <row r="29">
          <cell r="D29">
            <v>1022</v>
          </cell>
          <cell r="G29">
            <v>73584</v>
          </cell>
        </row>
        <row r="30">
          <cell r="D30">
            <v>1767</v>
          </cell>
          <cell r="G30">
            <v>127224</v>
          </cell>
        </row>
        <row r="31">
          <cell r="D31">
            <v>3024</v>
          </cell>
          <cell r="G31">
            <v>217728</v>
          </cell>
        </row>
        <row r="32">
          <cell r="D32">
            <v>5171</v>
          </cell>
          <cell r="G32">
            <v>372312</v>
          </cell>
        </row>
        <row r="33">
          <cell r="D33">
            <v>7572</v>
          </cell>
          <cell r="G33">
            <v>545184</v>
          </cell>
        </row>
        <row r="34">
          <cell r="D34">
            <v>11567</v>
          </cell>
          <cell r="G34">
            <v>832824</v>
          </cell>
        </row>
        <row r="35">
          <cell r="D35">
            <v>14507</v>
          </cell>
          <cell r="G35">
            <v>1044504</v>
          </cell>
        </row>
        <row r="36">
          <cell r="D36">
            <v>21632</v>
          </cell>
          <cell r="G36">
            <v>1557504</v>
          </cell>
        </row>
        <row r="37">
          <cell r="D37">
            <v>28382</v>
          </cell>
          <cell r="G37">
            <v>2043504</v>
          </cell>
        </row>
        <row r="38">
          <cell r="D38">
            <v>35037</v>
          </cell>
          <cell r="G38">
            <v>2522664</v>
          </cell>
        </row>
        <row r="39">
          <cell r="D39">
            <v>43200</v>
          </cell>
          <cell r="G39">
            <v>3110400</v>
          </cell>
        </row>
        <row r="40">
          <cell r="D40">
            <v>51957</v>
          </cell>
          <cell r="G40">
            <v>3740904</v>
          </cell>
        </row>
        <row r="41">
          <cell r="D41">
            <v>62015</v>
          </cell>
          <cell r="G41">
            <v>4465080</v>
          </cell>
        </row>
        <row r="42">
          <cell r="D42">
            <v>73980</v>
          </cell>
          <cell r="G42">
            <v>5326560</v>
          </cell>
        </row>
        <row r="43">
          <cell r="D43">
            <v>87822</v>
          </cell>
          <cell r="G43">
            <v>6323184</v>
          </cell>
        </row>
        <row r="44">
          <cell r="D44">
            <v>108000</v>
          </cell>
          <cell r="G44">
            <v>7776000</v>
          </cell>
        </row>
        <row r="47">
          <cell r="D47">
            <v>97</v>
          </cell>
          <cell r="G47">
            <v>6984</v>
          </cell>
        </row>
        <row r="48">
          <cell r="D48">
            <v>209</v>
          </cell>
          <cell r="G48">
            <v>15048</v>
          </cell>
        </row>
        <row r="49">
          <cell r="D49">
            <v>335</v>
          </cell>
          <cell r="G49">
            <v>24120</v>
          </cell>
        </row>
        <row r="50">
          <cell r="D50">
            <v>599</v>
          </cell>
          <cell r="G50">
            <v>43128</v>
          </cell>
        </row>
        <row r="51">
          <cell r="D51">
            <v>1022</v>
          </cell>
          <cell r="G51">
            <v>73584</v>
          </cell>
        </row>
        <row r="52">
          <cell r="D52">
            <v>1767</v>
          </cell>
          <cell r="G52">
            <v>127224</v>
          </cell>
        </row>
        <row r="53">
          <cell r="D53">
            <v>3024</v>
          </cell>
          <cell r="G53">
            <v>217728</v>
          </cell>
        </row>
        <row r="54">
          <cell r="D54">
            <v>5171</v>
          </cell>
          <cell r="G54">
            <v>372312</v>
          </cell>
        </row>
        <row r="55">
          <cell r="D55">
            <v>7572</v>
          </cell>
          <cell r="G55">
            <v>545184</v>
          </cell>
        </row>
        <row r="56">
          <cell r="D56">
            <v>11567</v>
          </cell>
          <cell r="G56">
            <v>832824</v>
          </cell>
        </row>
        <row r="57">
          <cell r="D57">
            <v>14507</v>
          </cell>
          <cell r="G57">
            <v>1044504</v>
          </cell>
        </row>
        <row r="58">
          <cell r="D58">
            <v>21632</v>
          </cell>
          <cell r="G58">
            <v>1557504</v>
          </cell>
        </row>
        <row r="59">
          <cell r="D59">
            <v>28382</v>
          </cell>
          <cell r="G59">
            <v>2043504</v>
          </cell>
        </row>
        <row r="60">
          <cell r="D60">
            <v>35037</v>
          </cell>
          <cell r="G60">
            <v>2522664</v>
          </cell>
        </row>
        <row r="61">
          <cell r="D61">
            <v>43200</v>
          </cell>
          <cell r="G61">
            <v>3110400</v>
          </cell>
        </row>
        <row r="62">
          <cell r="D62">
            <v>51957</v>
          </cell>
          <cell r="G62">
            <v>3740904</v>
          </cell>
        </row>
        <row r="63">
          <cell r="D63">
            <v>62015</v>
          </cell>
          <cell r="G63">
            <v>4465080</v>
          </cell>
        </row>
        <row r="64">
          <cell r="D64">
            <v>73980</v>
          </cell>
          <cell r="G64">
            <v>5326560</v>
          </cell>
        </row>
        <row r="65">
          <cell r="D65">
            <v>87822</v>
          </cell>
          <cell r="G65">
            <v>6323184</v>
          </cell>
        </row>
        <row r="66">
          <cell r="D66">
            <v>108000</v>
          </cell>
          <cell r="G66">
            <v>7776000</v>
          </cell>
        </row>
        <row r="69">
          <cell r="G69">
            <v>92544</v>
          </cell>
        </row>
        <row r="70">
          <cell r="G70">
            <v>102624</v>
          </cell>
        </row>
        <row r="71">
          <cell r="G71">
            <v>113280</v>
          </cell>
        </row>
        <row r="72">
          <cell r="G72">
            <v>124416</v>
          </cell>
        </row>
        <row r="73">
          <cell r="G73">
            <v>142560</v>
          </cell>
        </row>
        <row r="74">
          <cell r="G74">
            <v>229152</v>
          </cell>
        </row>
        <row r="75">
          <cell r="G75">
            <v>328944</v>
          </cell>
        </row>
        <row r="76">
          <cell r="G76">
            <v>428208</v>
          </cell>
        </row>
        <row r="77">
          <cell r="G77">
            <v>533712</v>
          </cell>
        </row>
        <row r="78">
          <cell r="G78">
            <v>645408</v>
          </cell>
        </row>
        <row r="79">
          <cell r="G79">
            <v>763344</v>
          </cell>
        </row>
        <row r="80">
          <cell r="G80">
            <v>887520</v>
          </cell>
        </row>
        <row r="81">
          <cell r="G81">
            <v>1017888</v>
          </cell>
        </row>
        <row r="82">
          <cell r="G82">
            <v>1154496</v>
          </cell>
        </row>
        <row r="83">
          <cell r="G83">
            <v>1315440</v>
          </cell>
        </row>
        <row r="84">
          <cell r="G84">
            <v>1483680</v>
          </cell>
        </row>
        <row r="85">
          <cell r="G85">
            <v>1659120</v>
          </cell>
        </row>
        <row r="86">
          <cell r="G86">
            <v>1861584</v>
          </cell>
        </row>
        <row r="87">
          <cell r="G87">
            <v>2112720</v>
          </cell>
        </row>
        <row r="88">
          <cell r="G88">
            <v>2384640</v>
          </cell>
        </row>
        <row r="91">
          <cell r="R91">
            <v>628.9465258763762</v>
          </cell>
        </row>
        <row r="92">
          <cell r="R92">
            <v>6132.6903718274134</v>
          </cell>
        </row>
        <row r="93">
          <cell r="R93">
            <v>28495.329000410205</v>
          </cell>
        </row>
        <row r="94">
          <cell r="R94">
            <v>74129.72496794656</v>
          </cell>
        </row>
        <row r="95">
          <cell r="R95">
            <v>168887.16580173012</v>
          </cell>
        </row>
        <row r="96">
          <cell r="R96">
            <v>470621.46106663928</v>
          </cell>
        </row>
        <row r="97">
          <cell r="R97">
            <v>1168307.8100357228</v>
          </cell>
        </row>
        <row r="98">
          <cell r="R98">
            <v>2993110.2561413469</v>
          </cell>
        </row>
        <row r="99">
          <cell r="R99">
            <v>6392562.7216096856</v>
          </cell>
        </row>
        <row r="100">
          <cell r="R100">
            <v>12787599.860132797</v>
          </cell>
        </row>
        <row r="101">
          <cell r="R101">
            <v>26051408.25832092</v>
          </cell>
        </row>
        <row r="102">
          <cell r="R102">
            <v>47824156.13072513</v>
          </cell>
        </row>
        <row r="103">
          <cell r="R103">
            <v>85535634.769523963</v>
          </cell>
        </row>
        <row r="104">
          <cell r="R104">
            <v>142968652.69292045</v>
          </cell>
        </row>
        <row r="105">
          <cell r="R105">
            <v>229655203.19339061</v>
          </cell>
        </row>
        <row r="106">
          <cell r="R106">
            <v>352636070.614218</v>
          </cell>
        </row>
        <row r="107">
          <cell r="R107">
            <v>522082849.48505998</v>
          </cell>
        </row>
        <row r="108">
          <cell r="R108">
            <v>758131991.81999981</v>
          </cell>
        </row>
        <row r="109">
          <cell r="R109">
            <v>1092883895.5319996</v>
          </cell>
        </row>
        <row r="110">
          <cell r="R110">
            <v>1542365279.9999998</v>
          </cell>
        </row>
      </sheetData>
      <sheetData sheetId="3">
        <row r="4">
          <cell r="C4">
            <v>1</v>
          </cell>
          <cell r="E4">
            <v>1</v>
          </cell>
          <cell r="G4">
            <v>1</v>
          </cell>
          <cell r="I4">
            <v>2</v>
          </cell>
        </row>
        <row r="5">
          <cell r="C5">
            <v>21</v>
          </cell>
          <cell r="E5">
            <v>24</v>
          </cell>
          <cell r="G5">
            <v>19</v>
          </cell>
          <cell r="I5">
            <v>110</v>
          </cell>
        </row>
        <row r="6">
          <cell r="C6">
            <v>129</v>
          </cell>
          <cell r="E6">
            <v>142</v>
          </cell>
          <cell r="G6">
            <v>116</v>
          </cell>
          <cell r="I6">
            <v>852</v>
          </cell>
        </row>
        <row r="7">
          <cell r="C7">
            <v>491</v>
          </cell>
          <cell r="E7">
            <v>540</v>
          </cell>
          <cell r="G7">
            <v>442</v>
          </cell>
          <cell r="I7">
            <v>1928</v>
          </cell>
        </row>
        <row r="8">
          <cell r="C8">
            <v>1537</v>
          </cell>
          <cell r="E8">
            <v>1691</v>
          </cell>
          <cell r="G8">
            <v>1383</v>
          </cell>
          <cell r="I8">
            <v>3569</v>
          </cell>
        </row>
        <row r="9">
          <cell r="C9">
            <v>4354</v>
          </cell>
          <cell r="E9">
            <v>4789</v>
          </cell>
          <cell r="G9">
            <v>3918</v>
          </cell>
          <cell r="I9">
            <v>4177</v>
          </cell>
        </row>
        <row r="10">
          <cell r="C10">
            <v>12801</v>
          </cell>
          <cell r="E10">
            <v>14081</v>
          </cell>
          <cell r="G10">
            <v>11521</v>
          </cell>
          <cell r="I10">
            <v>5604</v>
          </cell>
        </row>
        <row r="11">
          <cell r="C11">
            <v>80731</v>
          </cell>
          <cell r="E11">
            <v>88804</v>
          </cell>
          <cell r="G11">
            <v>72658</v>
          </cell>
          <cell r="I11">
            <v>28153</v>
          </cell>
        </row>
        <row r="12">
          <cell r="C12">
            <v>151022</v>
          </cell>
          <cell r="E12">
            <v>166124</v>
          </cell>
          <cell r="G12">
            <v>135920</v>
          </cell>
          <cell r="I12">
            <v>107044</v>
          </cell>
        </row>
        <row r="13">
          <cell r="C13">
            <v>605311</v>
          </cell>
          <cell r="E13">
            <v>665842</v>
          </cell>
          <cell r="G13">
            <v>544780</v>
          </cell>
          <cell r="I13">
            <v>248118</v>
          </cell>
        </row>
        <row r="14">
          <cell r="C14">
            <v>993674</v>
          </cell>
          <cell r="E14">
            <v>1093041</v>
          </cell>
          <cell r="G14">
            <v>894306</v>
          </cell>
          <cell r="I14">
            <v>565806</v>
          </cell>
        </row>
        <row r="15">
          <cell r="C15">
            <v>3634635</v>
          </cell>
          <cell r="E15">
            <v>3998098</v>
          </cell>
          <cell r="G15">
            <v>3271171</v>
          </cell>
          <cell r="I15">
            <v>589233</v>
          </cell>
        </row>
        <row r="16">
          <cell r="C16">
            <v>5737346</v>
          </cell>
          <cell r="E16">
            <v>6311081</v>
          </cell>
          <cell r="G16">
            <v>5163612</v>
          </cell>
          <cell r="I16">
            <v>1269362</v>
          </cell>
        </row>
        <row r="17">
          <cell r="C17">
            <v>13395295</v>
          </cell>
          <cell r="E17">
            <v>14734825</v>
          </cell>
          <cell r="G17">
            <v>12055766</v>
          </cell>
          <cell r="I17">
            <v>2798007</v>
          </cell>
        </row>
        <row r="18">
          <cell r="C18">
            <v>18173187</v>
          </cell>
          <cell r="E18">
            <v>19990506</v>
          </cell>
          <cell r="G18">
            <v>16355869</v>
          </cell>
          <cell r="I18">
            <v>5425158</v>
          </cell>
        </row>
        <row r="19">
          <cell r="C19">
            <v>39232353</v>
          </cell>
          <cell r="E19">
            <v>43155588</v>
          </cell>
          <cell r="G19">
            <v>35309118</v>
          </cell>
          <cell r="I19">
            <v>9670300</v>
          </cell>
        </row>
        <row r="20">
          <cell r="C20">
            <v>47591205</v>
          </cell>
          <cell r="E20">
            <v>52350326</v>
          </cell>
          <cell r="G20">
            <v>42832085</v>
          </cell>
          <cell r="I20">
            <v>15698385</v>
          </cell>
        </row>
        <row r="21">
          <cell r="C21">
            <v>99676500</v>
          </cell>
          <cell r="E21">
            <v>109644151</v>
          </cell>
          <cell r="G21">
            <v>89708850</v>
          </cell>
          <cell r="I21">
            <v>24134154</v>
          </cell>
        </row>
        <row r="22">
          <cell r="C22">
            <v>160434171</v>
          </cell>
          <cell r="E22">
            <v>176477589</v>
          </cell>
          <cell r="G22">
            <v>144390754</v>
          </cell>
          <cell r="I22">
            <v>37135308</v>
          </cell>
        </row>
        <row r="23">
          <cell r="C23">
            <v>277180572</v>
          </cell>
          <cell r="E23">
            <v>304898629</v>
          </cell>
          <cell r="G23">
            <v>249462515</v>
          </cell>
          <cell r="I23">
            <v>53841917</v>
          </cell>
        </row>
        <row r="25">
          <cell r="C25">
            <v>1</v>
          </cell>
          <cell r="E25">
            <v>1</v>
          </cell>
          <cell r="G25">
            <v>1</v>
          </cell>
          <cell r="I25">
            <v>2</v>
          </cell>
        </row>
        <row r="26">
          <cell r="C26">
            <v>1</v>
          </cell>
          <cell r="E26">
            <v>3</v>
          </cell>
          <cell r="G26">
            <v>2</v>
          </cell>
          <cell r="I26">
            <v>137</v>
          </cell>
        </row>
        <row r="27">
          <cell r="C27">
            <v>5</v>
          </cell>
          <cell r="E27">
            <v>17</v>
          </cell>
          <cell r="G27">
            <v>9</v>
          </cell>
          <cell r="I27">
            <v>1065</v>
          </cell>
        </row>
        <row r="28">
          <cell r="C28">
            <v>20</v>
          </cell>
          <cell r="E28">
            <v>65</v>
          </cell>
          <cell r="G28">
            <v>35</v>
          </cell>
          <cell r="I28">
            <v>2410</v>
          </cell>
        </row>
        <row r="29">
          <cell r="C29">
            <v>61</v>
          </cell>
          <cell r="E29">
            <v>203</v>
          </cell>
          <cell r="G29">
            <v>111</v>
          </cell>
          <cell r="I29">
            <v>4462</v>
          </cell>
        </row>
        <row r="30">
          <cell r="C30">
            <v>174</v>
          </cell>
          <cell r="E30">
            <v>575</v>
          </cell>
          <cell r="G30">
            <v>313</v>
          </cell>
          <cell r="I30">
            <v>5222</v>
          </cell>
        </row>
        <row r="31">
          <cell r="C31">
            <v>512</v>
          </cell>
          <cell r="E31">
            <v>1690</v>
          </cell>
          <cell r="G31">
            <v>922</v>
          </cell>
          <cell r="I31">
            <v>7006</v>
          </cell>
        </row>
        <row r="32">
          <cell r="C32">
            <v>3229</v>
          </cell>
          <cell r="E32">
            <v>10657</v>
          </cell>
          <cell r="G32">
            <v>5813</v>
          </cell>
          <cell r="I32">
            <v>35191</v>
          </cell>
        </row>
        <row r="33">
          <cell r="C33">
            <v>6041</v>
          </cell>
          <cell r="E33">
            <v>19935</v>
          </cell>
          <cell r="G33">
            <v>10874</v>
          </cell>
          <cell r="I33">
            <v>133805</v>
          </cell>
        </row>
        <row r="34">
          <cell r="C34">
            <v>24212</v>
          </cell>
          <cell r="E34">
            <v>79901</v>
          </cell>
          <cell r="G34">
            <v>43582</v>
          </cell>
          <cell r="I34">
            <v>310147</v>
          </cell>
        </row>
        <row r="35">
          <cell r="C35">
            <v>39747</v>
          </cell>
          <cell r="E35">
            <v>131165</v>
          </cell>
          <cell r="G35">
            <v>71545</v>
          </cell>
          <cell r="I35">
            <v>707258</v>
          </cell>
        </row>
        <row r="36">
          <cell r="C36">
            <v>145385</v>
          </cell>
          <cell r="E36">
            <v>479772</v>
          </cell>
          <cell r="G36">
            <v>261694</v>
          </cell>
          <cell r="I36">
            <v>736542</v>
          </cell>
        </row>
        <row r="37">
          <cell r="C37">
            <v>229494</v>
          </cell>
          <cell r="E37">
            <v>757330</v>
          </cell>
          <cell r="G37">
            <v>413089</v>
          </cell>
          <cell r="I37">
            <v>1586703</v>
          </cell>
        </row>
        <row r="38">
          <cell r="C38">
            <v>535812</v>
          </cell>
          <cell r="E38">
            <v>1768179</v>
          </cell>
          <cell r="G38">
            <v>964461</v>
          </cell>
          <cell r="I38">
            <v>3497509</v>
          </cell>
        </row>
        <row r="39">
          <cell r="C39">
            <v>726927</v>
          </cell>
          <cell r="E39">
            <v>2398861</v>
          </cell>
          <cell r="G39">
            <v>1308469</v>
          </cell>
          <cell r="I39">
            <v>6781448</v>
          </cell>
        </row>
        <row r="40">
          <cell r="C40">
            <v>1569294</v>
          </cell>
          <cell r="E40">
            <v>5178671</v>
          </cell>
          <cell r="G40">
            <v>2824729</v>
          </cell>
          <cell r="I40">
            <v>12087875</v>
          </cell>
        </row>
        <row r="41">
          <cell r="C41">
            <v>1903648</v>
          </cell>
          <cell r="E41">
            <v>6282039</v>
          </cell>
          <cell r="G41">
            <v>3426567</v>
          </cell>
          <cell r="I41">
            <v>19622981</v>
          </cell>
        </row>
        <row r="42">
          <cell r="C42">
            <v>3987060</v>
          </cell>
          <cell r="E42">
            <v>13157298</v>
          </cell>
          <cell r="G42">
            <v>7176708</v>
          </cell>
          <cell r="I42">
            <v>30167692</v>
          </cell>
        </row>
        <row r="43">
          <cell r="C43">
            <v>6417367</v>
          </cell>
          <cell r="E43">
            <v>21177311</v>
          </cell>
          <cell r="G43">
            <v>11551260</v>
          </cell>
          <cell r="I43">
            <v>46419135</v>
          </cell>
        </row>
        <row r="44">
          <cell r="C44">
            <v>11087223</v>
          </cell>
          <cell r="E44">
            <v>36587835</v>
          </cell>
          <cell r="G44">
            <v>19957001</v>
          </cell>
          <cell r="I44">
            <v>67302396</v>
          </cell>
        </row>
        <row r="46">
          <cell r="C46">
            <v>1</v>
          </cell>
          <cell r="E46">
            <v>1</v>
          </cell>
          <cell r="G46">
            <v>1</v>
          </cell>
          <cell r="I46">
            <v>2</v>
          </cell>
        </row>
        <row r="47">
          <cell r="C47">
            <v>2</v>
          </cell>
          <cell r="E47">
            <v>1</v>
          </cell>
          <cell r="G47">
            <v>2</v>
          </cell>
          <cell r="I47">
            <v>156</v>
          </cell>
        </row>
        <row r="48">
          <cell r="C48">
            <v>10</v>
          </cell>
          <cell r="E48">
            <v>6</v>
          </cell>
          <cell r="G48">
            <v>12</v>
          </cell>
          <cell r="I48">
            <v>1207</v>
          </cell>
        </row>
        <row r="49">
          <cell r="C49">
            <v>39</v>
          </cell>
          <cell r="E49">
            <v>22</v>
          </cell>
          <cell r="G49">
            <v>44</v>
          </cell>
          <cell r="I49">
            <v>2731</v>
          </cell>
        </row>
        <row r="50">
          <cell r="C50">
            <v>123</v>
          </cell>
          <cell r="E50">
            <v>68</v>
          </cell>
          <cell r="G50">
            <v>138</v>
          </cell>
          <cell r="I50">
            <v>5056</v>
          </cell>
        </row>
        <row r="51">
          <cell r="C51">
            <v>348</v>
          </cell>
          <cell r="E51">
            <v>192</v>
          </cell>
          <cell r="G51">
            <v>392</v>
          </cell>
          <cell r="I51">
            <v>5918</v>
          </cell>
        </row>
        <row r="52">
          <cell r="C52">
            <v>1024</v>
          </cell>
          <cell r="E52">
            <v>563</v>
          </cell>
          <cell r="G52">
            <v>1152</v>
          </cell>
          <cell r="I52">
            <v>7940</v>
          </cell>
        </row>
        <row r="53">
          <cell r="C53">
            <v>6458</v>
          </cell>
          <cell r="E53">
            <v>3552</v>
          </cell>
          <cell r="G53">
            <v>7266</v>
          </cell>
          <cell r="I53">
            <v>39883</v>
          </cell>
        </row>
        <row r="54">
          <cell r="C54">
            <v>12082</v>
          </cell>
          <cell r="E54">
            <v>6645</v>
          </cell>
          <cell r="G54">
            <v>13592</v>
          </cell>
          <cell r="I54">
            <v>151645</v>
          </cell>
        </row>
        <row r="55">
          <cell r="C55">
            <v>48425</v>
          </cell>
          <cell r="E55">
            <v>26634</v>
          </cell>
          <cell r="G55">
            <v>54478</v>
          </cell>
          <cell r="I55">
            <v>351500</v>
          </cell>
        </row>
        <row r="56">
          <cell r="C56">
            <v>79494</v>
          </cell>
          <cell r="E56">
            <v>43722</v>
          </cell>
          <cell r="G56">
            <v>89431</v>
          </cell>
          <cell r="I56">
            <v>801559</v>
          </cell>
        </row>
        <row r="57">
          <cell r="C57">
            <v>290771</v>
          </cell>
          <cell r="E57">
            <v>159924</v>
          </cell>
          <cell r="G57">
            <v>327117</v>
          </cell>
          <cell r="I57">
            <v>834747</v>
          </cell>
        </row>
        <row r="58">
          <cell r="C58">
            <v>458988</v>
          </cell>
          <cell r="E58">
            <v>252443</v>
          </cell>
          <cell r="G58">
            <v>516361</v>
          </cell>
          <cell r="I58">
            <v>1798263</v>
          </cell>
        </row>
        <row r="59">
          <cell r="C59">
            <v>1071624</v>
          </cell>
          <cell r="E59">
            <v>589393</v>
          </cell>
          <cell r="G59">
            <v>1205577</v>
          </cell>
          <cell r="I59">
            <v>3963843</v>
          </cell>
        </row>
        <row r="60">
          <cell r="C60">
            <v>1453855</v>
          </cell>
          <cell r="E60">
            <v>799620</v>
          </cell>
          <cell r="G60">
            <v>1635587</v>
          </cell>
          <cell r="I60">
            <v>7685641</v>
          </cell>
        </row>
        <row r="61">
          <cell r="C61">
            <v>3138588</v>
          </cell>
          <cell r="E61">
            <v>1726224</v>
          </cell>
          <cell r="G61">
            <v>3530912</v>
          </cell>
          <cell r="I61">
            <v>13699592</v>
          </cell>
        </row>
        <row r="62">
          <cell r="C62">
            <v>3807296</v>
          </cell>
          <cell r="E62">
            <v>2094013</v>
          </cell>
          <cell r="G62">
            <v>4283208</v>
          </cell>
          <cell r="I62">
            <v>22239379</v>
          </cell>
        </row>
        <row r="63">
          <cell r="C63">
            <v>7974120</v>
          </cell>
          <cell r="E63">
            <v>4385766</v>
          </cell>
          <cell r="G63">
            <v>8970885</v>
          </cell>
          <cell r="I63">
            <v>34190051</v>
          </cell>
        </row>
        <row r="64">
          <cell r="C64">
            <v>12834734</v>
          </cell>
          <cell r="E64">
            <v>7059104</v>
          </cell>
          <cell r="G64">
            <v>14439075</v>
          </cell>
          <cell r="I64">
            <v>52608353</v>
          </cell>
        </row>
        <row r="65">
          <cell r="C65">
            <v>22174446</v>
          </cell>
          <cell r="E65">
            <v>12195945</v>
          </cell>
          <cell r="G65">
            <v>24946251</v>
          </cell>
          <cell r="I65">
            <v>76276049</v>
          </cell>
        </row>
        <row r="67">
          <cell r="C67">
            <v>1</v>
          </cell>
          <cell r="E67">
            <v>1</v>
          </cell>
          <cell r="G67">
            <v>1</v>
          </cell>
          <cell r="I67">
            <v>3</v>
          </cell>
        </row>
        <row r="68">
          <cell r="C68">
            <v>3</v>
          </cell>
          <cell r="E68">
            <v>2</v>
          </cell>
          <cell r="G68">
            <v>1</v>
          </cell>
          <cell r="I68">
            <v>183</v>
          </cell>
        </row>
        <row r="69">
          <cell r="C69">
            <v>18</v>
          </cell>
          <cell r="E69">
            <v>11</v>
          </cell>
          <cell r="G69">
            <v>5</v>
          </cell>
          <cell r="I69">
            <v>1420</v>
          </cell>
        </row>
        <row r="70">
          <cell r="C70">
            <v>69</v>
          </cell>
          <cell r="E70">
            <v>43</v>
          </cell>
          <cell r="G70">
            <v>18</v>
          </cell>
          <cell r="I70">
            <v>3213</v>
          </cell>
        </row>
        <row r="71">
          <cell r="C71">
            <v>215</v>
          </cell>
          <cell r="E71">
            <v>135</v>
          </cell>
          <cell r="G71">
            <v>55</v>
          </cell>
          <cell r="I71">
            <v>5949</v>
          </cell>
        </row>
        <row r="72">
          <cell r="C72">
            <v>609</v>
          </cell>
          <cell r="E72">
            <v>383</v>
          </cell>
          <cell r="G72">
            <v>157</v>
          </cell>
          <cell r="I72">
            <v>6962</v>
          </cell>
        </row>
        <row r="73">
          <cell r="C73">
            <v>1792</v>
          </cell>
          <cell r="E73">
            <v>1126</v>
          </cell>
          <cell r="G73">
            <v>461</v>
          </cell>
          <cell r="I73">
            <v>9341</v>
          </cell>
        </row>
        <row r="74">
          <cell r="C74">
            <v>11302</v>
          </cell>
          <cell r="E74">
            <v>7104</v>
          </cell>
          <cell r="G74">
            <v>2906</v>
          </cell>
          <cell r="I74">
            <v>46921</v>
          </cell>
        </row>
        <row r="75">
          <cell r="C75">
            <v>21143</v>
          </cell>
          <cell r="E75">
            <v>13290</v>
          </cell>
          <cell r="G75">
            <v>5437</v>
          </cell>
          <cell r="I75">
            <v>178406</v>
          </cell>
        </row>
        <row r="76">
          <cell r="C76">
            <v>84744</v>
          </cell>
          <cell r="E76">
            <v>53267</v>
          </cell>
          <cell r="G76">
            <v>21791</v>
          </cell>
          <cell r="I76">
            <v>413530</v>
          </cell>
        </row>
        <row r="77">
          <cell r="C77">
            <v>139114</v>
          </cell>
          <cell r="E77">
            <v>87443</v>
          </cell>
          <cell r="G77">
            <v>35772</v>
          </cell>
          <cell r="I77">
            <v>943011</v>
          </cell>
        </row>
        <row r="78">
          <cell r="C78">
            <v>508849</v>
          </cell>
          <cell r="E78">
            <v>319848</v>
          </cell>
          <cell r="G78">
            <v>130847</v>
          </cell>
          <cell r="I78">
            <v>982056</v>
          </cell>
        </row>
        <row r="79">
          <cell r="C79">
            <v>803228</v>
          </cell>
          <cell r="E79">
            <v>504886</v>
          </cell>
          <cell r="G79">
            <v>206544</v>
          </cell>
          <cell r="I79">
            <v>2115603</v>
          </cell>
        </row>
        <row r="80">
          <cell r="C80">
            <v>1875341</v>
          </cell>
          <cell r="E80">
            <v>1178786</v>
          </cell>
          <cell r="G80">
            <v>482231</v>
          </cell>
          <cell r="I80">
            <v>4663345</v>
          </cell>
        </row>
        <row r="81">
          <cell r="C81">
            <v>2544246</v>
          </cell>
          <cell r="E81">
            <v>1599240</v>
          </cell>
          <cell r="G81">
            <v>654235</v>
          </cell>
          <cell r="I81">
            <v>9041930</v>
          </cell>
        </row>
        <row r="82">
          <cell r="C82">
            <v>5492529</v>
          </cell>
          <cell r="E82">
            <v>3452447</v>
          </cell>
          <cell r="G82">
            <v>1412365</v>
          </cell>
          <cell r="I82">
            <v>16117167</v>
          </cell>
        </row>
        <row r="83">
          <cell r="C83">
            <v>6662769</v>
          </cell>
          <cell r="E83">
            <v>4188026</v>
          </cell>
          <cell r="G83">
            <v>1713283</v>
          </cell>
          <cell r="I83">
            <v>26163975</v>
          </cell>
        </row>
        <row r="84">
          <cell r="C84">
            <v>13954710</v>
          </cell>
          <cell r="E84">
            <v>8771532</v>
          </cell>
          <cell r="G84">
            <v>3588354</v>
          </cell>
          <cell r="I84">
            <v>40223589</v>
          </cell>
        </row>
        <row r="85">
          <cell r="C85">
            <v>22460784</v>
          </cell>
          <cell r="E85">
            <v>14118207</v>
          </cell>
          <cell r="G85">
            <v>5775630</v>
          </cell>
          <cell r="I85">
            <v>61892180</v>
          </cell>
        </row>
        <row r="86">
          <cell r="C86">
            <v>38805280</v>
          </cell>
          <cell r="E86">
            <v>24391890</v>
          </cell>
          <cell r="G86">
            <v>14967751</v>
          </cell>
          <cell r="I86">
            <v>89736528</v>
          </cell>
        </row>
        <row r="88">
          <cell r="C88">
            <v>1</v>
          </cell>
          <cell r="E88">
            <v>1</v>
          </cell>
          <cell r="G88">
            <v>1</v>
          </cell>
          <cell r="I88">
            <v>0</v>
          </cell>
        </row>
        <row r="89">
          <cell r="C89">
            <v>6</v>
          </cell>
          <cell r="E89">
            <v>9</v>
          </cell>
          <cell r="G89">
            <v>2</v>
          </cell>
          <cell r="I89">
            <v>0</v>
          </cell>
        </row>
        <row r="90">
          <cell r="C90">
            <v>36</v>
          </cell>
          <cell r="E90">
            <v>57</v>
          </cell>
          <cell r="G90">
            <v>14</v>
          </cell>
          <cell r="I90">
            <v>0</v>
          </cell>
        </row>
        <row r="91">
          <cell r="C91">
            <v>137</v>
          </cell>
          <cell r="E91">
            <v>216</v>
          </cell>
          <cell r="G91">
            <v>53</v>
          </cell>
          <cell r="I91">
            <v>0</v>
          </cell>
        </row>
        <row r="92">
          <cell r="C92">
            <v>430</v>
          </cell>
          <cell r="E92">
            <v>676</v>
          </cell>
          <cell r="G92">
            <v>166</v>
          </cell>
          <cell r="I92">
            <v>0</v>
          </cell>
        </row>
        <row r="93">
          <cell r="C93">
            <v>1219</v>
          </cell>
          <cell r="E93">
            <v>1916</v>
          </cell>
          <cell r="G93">
            <v>470</v>
          </cell>
          <cell r="I93">
            <v>0</v>
          </cell>
        </row>
        <row r="94">
          <cell r="C94">
            <v>3584</v>
          </cell>
          <cell r="E94">
            <v>5632</v>
          </cell>
          <cell r="G94">
            <v>1383</v>
          </cell>
          <cell r="I94">
            <v>0</v>
          </cell>
        </row>
        <row r="95">
          <cell r="C95">
            <v>22605</v>
          </cell>
          <cell r="E95">
            <v>35522</v>
          </cell>
          <cell r="G95">
            <v>8719</v>
          </cell>
          <cell r="I95">
            <v>0</v>
          </cell>
        </row>
        <row r="96">
          <cell r="C96">
            <v>42286</v>
          </cell>
          <cell r="E96">
            <v>66450</v>
          </cell>
          <cell r="G96">
            <v>16310</v>
          </cell>
          <cell r="I96">
            <v>0</v>
          </cell>
        </row>
        <row r="97">
          <cell r="C97">
            <v>169487</v>
          </cell>
          <cell r="E97">
            <v>266337</v>
          </cell>
          <cell r="G97">
            <v>65374</v>
          </cell>
          <cell r="I97">
            <v>0</v>
          </cell>
        </row>
        <row r="98">
          <cell r="C98">
            <v>278229</v>
          </cell>
          <cell r="E98">
            <v>437216</v>
          </cell>
          <cell r="G98">
            <v>107317</v>
          </cell>
          <cell r="I98">
            <v>0</v>
          </cell>
        </row>
        <row r="99">
          <cell r="C99">
            <v>1017698</v>
          </cell>
          <cell r="E99">
            <v>1599239</v>
          </cell>
          <cell r="G99">
            <v>392541</v>
          </cell>
          <cell r="I99">
            <v>0</v>
          </cell>
        </row>
        <row r="100">
          <cell r="C100">
            <v>1606457</v>
          </cell>
          <cell r="E100">
            <v>2524432</v>
          </cell>
          <cell r="G100">
            <v>619633</v>
          </cell>
          <cell r="I100">
            <v>0</v>
          </cell>
        </row>
        <row r="101">
          <cell r="C101">
            <v>3750683</v>
          </cell>
          <cell r="E101">
            <v>5893930</v>
          </cell>
          <cell r="G101">
            <v>1446692</v>
          </cell>
          <cell r="I101">
            <v>0</v>
          </cell>
        </row>
        <row r="102">
          <cell r="C102">
            <v>5088492</v>
          </cell>
          <cell r="E102">
            <v>7996202</v>
          </cell>
          <cell r="G102">
            <v>1962704</v>
          </cell>
          <cell r="I102">
            <v>0</v>
          </cell>
        </row>
        <row r="103">
          <cell r="C103">
            <v>10985059</v>
          </cell>
          <cell r="E103">
            <v>17262235</v>
          </cell>
          <cell r="G103">
            <v>4237094</v>
          </cell>
          <cell r="I103">
            <v>0</v>
          </cell>
        </row>
        <row r="104">
          <cell r="C104">
            <v>13325537</v>
          </cell>
          <cell r="E104">
            <v>20940130</v>
          </cell>
          <cell r="G104">
            <v>5139850</v>
          </cell>
          <cell r="I104">
            <v>0</v>
          </cell>
        </row>
        <row r="105">
          <cell r="C105">
            <v>27909420</v>
          </cell>
          <cell r="E105">
            <v>43857660</v>
          </cell>
          <cell r="G105">
            <v>10765062</v>
          </cell>
          <cell r="I105">
            <v>0</v>
          </cell>
        </row>
        <row r="106">
          <cell r="C106">
            <v>44921568</v>
          </cell>
          <cell r="E106">
            <v>70591035</v>
          </cell>
          <cell r="G106">
            <v>17326891</v>
          </cell>
          <cell r="I106">
            <v>0</v>
          </cell>
        </row>
        <row r="107">
          <cell r="C107">
            <v>77610560</v>
          </cell>
          <cell r="E107">
            <v>121959452</v>
          </cell>
          <cell r="G107">
            <v>29935502</v>
          </cell>
          <cell r="I107">
            <v>0</v>
          </cell>
        </row>
        <row r="109">
          <cell r="C109">
            <v>1</v>
          </cell>
          <cell r="E109">
            <v>1</v>
          </cell>
          <cell r="G109">
            <v>1</v>
          </cell>
          <cell r="I109">
            <v>1</v>
          </cell>
        </row>
        <row r="110">
          <cell r="C110">
            <v>4</v>
          </cell>
          <cell r="E110">
            <v>2</v>
          </cell>
          <cell r="G110">
            <v>5</v>
          </cell>
          <cell r="I110">
            <v>82</v>
          </cell>
        </row>
        <row r="111">
          <cell r="C111">
            <v>26</v>
          </cell>
          <cell r="E111">
            <v>11</v>
          </cell>
          <cell r="G111">
            <v>33</v>
          </cell>
          <cell r="I111">
            <v>639</v>
          </cell>
        </row>
        <row r="112">
          <cell r="C112">
            <v>98</v>
          </cell>
          <cell r="E112">
            <v>43</v>
          </cell>
          <cell r="G112">
            <v>124</v>
          </cell>
          <cell r="I112">
            <v>1446</v>
          </cell>
        </row>
        <row r="113">
          <cell r="C113">
            <v>307</v>
          </cell>
          <cell r="E113">
            <v>135</v>
          </cell>
          <cell r="G113">
            <v>387</v>
          </cell>
          <cell r="I113">
            <v>2677</v>
          </cell>
        </row>
        <row r="114">
          <cell r="C114">
            <v>871</v>
          </cell>
          <cell r="E114">
            <v>383</v>
          </cell>
          <cell r="G114">
            <v>1097</v>
          </cell>
          <cell r="I114">
            <v>3133</v>
          </cell>
        </row>
        <row r="115">
          <cell r="C115">
            <v>2560</v>
          </cell>
          <cell r="E115">
            <v>1126</v>
          </cell>
          <cell r="G115">
            <v>3226</v>
          </cell>
          <cell r="I115">
            <v>4203</v>
          </cell>
        </row>
        <row r="116">
          <cell r="C116">
            <v>16146</v>
          </cell>
          <cell r="E116">
            <v>7104</v>
          </cell>
          <cell r="G116">
            <v>20344</v>
          </cell>
          <cell r="I116">
            <v>21114</v>
          </cell>
        </row>
        <row r="117">
          <cell r="C117">
            <v>30204</v>
          </cell>
          <cell r="E117">
            <v>13290</v>
          </cell>
          <cell r="G117">
            <v>38057</v>
          </cell>
          <cell r="I117">
            <v>80283</v>
          </cell>
        </row>
        <row r="118">
          <cell r="C118">
            <v>121062</v>
          </cell>
          <cell r="E118">
            <v>53267</v>
          </cell>
          <cell r="G118">
            <v>152538</v>
          </cell>
          <cell r="I118">
            <v>186088</v>
          </cell>
        </row>
        <row r="119">
          <cell r="C119">
            <v>198735</v>
          </cell>
          <cell r="E119">
            <v>87443</v>
          </cell>
          <cell r="G119">
            <v>250406</v>
          </cell>
          <cell r="I119">
            <v>424355</v>
          </cell>
        </row>
        <row r="120">
          <cell r="C120">
            <v>726927</v>
          </cell>
          <cell r="E120">
            <v>319848</v>
          </cell>
          <cell r="G120">
            <v>915928</v>
          </cell>
          <cell r="I120">
            <v>441925</v>
          </cell>
        </row>
        <row r="121">
          <cell r="C121">
            <v>1147469</v>
          </cell>
          <cell r="E121">
            <v>504886</v>
          </cell>
          <cell r="G121">
            <v>1445811</v>
          </cell>
          <cell r="I121">
            <v>952022</v>
          </cell>
        </row>
        <row r="122">
          <cell r="C122">
            <v>2679059</v>
          </cell>
          <cell r="E122">
            <v>1178786</v>
          </cell>
          <cell r="G122">
            <v>3375614</v>
          </cell>
          <cell r="I122">
            <v>2098505</v>
          </cell>
        </row>
        <row r="123">
          <cell r="C123">
            <v>3634637</v>
          </cell>
          <cell r="E123">
            <v>1599240</v>
          </cell>
          <cell r="G123">
            <v>4579643</v>
          </cell>
          <cell r="I123">
            <v>4068869</v>
          </cell>
        </row>
        <row r="124">
          <cell r="C124">
            <v>7846471</v>
          </cell>
          <cell r="E124">
            <v>3452447</v>
          </cell>
          <cell r="G124">
            <v>9886553</v>
          </cell>
          <cell r="I124">
            <v>7252725</v>
          </cell>
        </row>
        <row r="125">
          <cell r="C125">
            <v>9518241</v>
          </cell>
          <cell r="E125">
            <v>4188026</v>
          </cell>
          <cell r="G125">
            <v>11992984</v>
          </cell>
          <cell r="I125">
            <v>11773789</v>
          </cell>
        </row>
        <row r="126">
          <cell r="C126">
            <v>19935300</v>
          </cell>
          <cell r="E126">
            <v>8771532</v>
          </cell>
          <cell r="G126">
            <v>25118478</v>
          </cell>
          <cell r="I126">
            <v>18100615</v>
          </cell>
        </row>
        <row r="127">
          <cell r="C127">
            <v>32086834</v>
          </cell>
          <cell r="E127">
            <v>14118207</v>
          </cell>
          <cell r="G127">
            <v>40429411</v>
          </cell>
          <cell r="I127">
            <v>27851481</v>
          </cell>
        </row>
        <row r="128">
          <cell r="C128">
            <v>55436114</v>
          </cell>
          <cell r="E128">
            <v>24391890</v>
          </cell>
          <cell r="G128">
            <v>69849504</v>
          </cell>
          <cell r="I128">
            <v>40381438</v>
          </cell>
        </row>
        <row r="130">
          <cell r="C130">
            <v>1</v>
          </cell>
          <cell r="E130">
            <v>1</v>
          </cell>
          <cell r="G130">
            <v>1</v>
          </cell>
          <cell r="I130">
            <v>1</v>
          </cell>
        </row>
        <row r="131">
          <cell r="C131">
            <v>5</v>
          </cell>
          <cell r="E131">
            <v>4</v>
          </cell>
          <cell r="G131">
            <v>2</v>
          </cell>
          <cell r="I131">
            <v>92</v>
          </cell>
        </row>
        <row r="132">
          <cell r="C132">
            <v>31</v>
          </cell>
          <cell r="E132">
            <v>23</v>
          </cell>
          <cell r="G132">
            <v>9</v>
          </cell>
          <cell r="I132">
            <v>710</v>
          </cell>
        </row>
        <row r="133">
          <cell r="C133">
            <v>118</v>
          </cell>
          <cell r="E133">
            <v>86</v>
          </cell>
          <cell r="G133">
            <v>35</v>
          </cell>
          <cell r="I133">
            <v>1606</v>
          </cell>
        </row>
        <row r="134">
          <cell r="C134">
            <v>369</v>
          </cell>
          <cell r="E134">
            <v>270</v>
          </cell>
          <cell r="G134">
            <v>111</v>
          </cell>
          <cell r="I134">
            <v>2974</v>
          </cell>
        </row>
        <row r="135">
          <cell r="C135">
            <v>1045</v>
          </cell>
          <cell r="E135">
            <v>766</v>
          </cell>
          <cell r="G135">
            <v>313</v>
          </cell>
          <cell r="I135">
            <v>3481</v>
          </cell>
        </row>
        <row r="136">
          <cell r="C136">
            <v>3072</v>
          </cell>
          <cell r="E136">
            <v>2253</v>
          </cell>
          <cell r="G136">
            <v>922</v>
          </cell>
          <cell r="I136">
            <v>4670</v>
          </cell>
        </row>
        <row r="137">
          <cell r="C137">
            <v>19375</v>
          </cell>
          <cell r="E137">
            <v>14209</v>
          </cell>
          <cell r="G137">
            <v>5813</v>
          </cell>
          <cell r="I137">
            <v>23461</v>
          </cell>
        </row>
        <row r="138">
          <cell r="C138">
            <v>36245</v>
          </cell>
          <cell r="E138">
            <v>26580</v>
          </cell>
          <cell r="G138">
            <v>10874</v>
          </cell>
          <cell r="I138">
            <v>89203</v>
          </cell>
        </row>
        <row r="139">
          <cell r="C139">
            <v>145275</v>
          </cell>
          <cell r="E139">
            <v>106535</v>
          </cell>
          <cell r="G139">
            <v>43582</v>
          </cell>
          <cell r="I139">
            <v>206765</v>
          </cell>
        </row>
        <row r="140">
          <cell r="C140">
            <v>238482</v>
          </cell>
          <cell r="E140">
            <v>174887</v>
          </cell>
          <cell r="G140">
            <v>71545</v>
          </cell>
          <cell r="I140">
            <v>471505</v>
          </cell>
        </row>
        <row r="141">
          <cell r="C141">
            <v>872312</v>
          </cell>
          <cell r="E141">
            <v>639696</v>
          </cell>
          <cell r="G141">
            <v>261694</v>
          </cell>
          <cell r="I141">
            <v>491028</v>
          </cell>
        </row>
        <row r="142">
          <cell r="C142">
            <v>1376963</v>
          </cell>
          <cell r="E142">
            <v>1009773</v>
          </cell>
          <cell r="G142">
            <v>413089</v>
          </cell>
          <cell r="I142">
            <v>1057802</v>
          </cell>
        </row>
        <row r="143">
          <cell r="C143">
            <v>3214871</v>
          </cell>
          <cell r="E143">
            <v>2357572</v>
          </cell>
          <cell r="G143">
            <v>964461</v>
          </cell>
          <cell r="I143">
            <v>2331673</v>
          </cell>
        </row>
        <row r="144">
          <cell r="C144">
            <v>4361565</v>
          </cell>
          <cell r="E144">
            <v>3198481</v>
          </cell>
          <cell r="G144">
            <v>1308469</v>
          </cell>
          <cell r="I144">
            <v>4520965</v>
          </cell>
        </row>
        <row r="145">
          <cell r="C145">
            <v>9415765</v>
          </cell>
          <cell r="E145">
            <v>6904894</v>
          </cell>
          <cell r="G145">
            <v>2824729</v>
          </cell>
          <cell r="I145">
            <v>8058584</v>
          </cell>
        </row>
        <row r="146">
          <cell r="C146">
            <v>11421889</v>
          </cell>
          <cell r="E146">
            <v>8376052</v>
          </cell>
          <cell r="G146">
            <v>3426567</v>
          </cell>
          <cell r="I146">
            <v>13081987</v>
          </cell>
        </row>
        <row r="147">
          <cell r="C147">
            <v>23922360</v>
          </cell>
          <cell r="E147">
            <v>17543064</v>
          </cell>
          <cell r="G147">
            <v>7176708</v>
          </cell>
          <cell r="I147">
            <v>20111795</v>
          </cell>
        </row>
        <row r="148">
          <cell r="C148">
            <v>38504201</v>
          </cell>
          <cell r="E148">
            <v>28236414</v>
          </cell>
          <cell r="G148">
            <v>11551260</v>
          </cell>
          <cell r="I148">
            <v>30946090</v>
          </cell>
        </row>
        <row r="149">
          <cell r="C149">
            <v>66523337</v>
          </cell>
          <cell r="E149">
            <v>48783781</v>
          </cell>
          <cell r="G149">
            <v>19957001</v>
          </cell>
          <cell r="I149">
            <v>44868264</v>
          </cell>
        </row>
        <row r="151">
          <cell r="C151">
            <v>1</v>
          </cell>
          <cell r="E151">
            <v>1</v>
          </cell>
          <cell r="G151">
            <v>1</v>
          </cell>
          <cell r="I151">
            <v>1</v>
          </cell>
        </row>
        <row r="152">
          <cell r="C152">
            <v>1</v>
          </cell>
          <cell r="E152">
            <v>3</v>
          </cell>
          <cell r="G152">
            <v>3</v>
          </cell>
          <cell r="I152">
            <v>37</v>
          </cell>
        </row>
        <row r="153">
          <cell r="C153">
            <v>8</v>
          </cell>
          <cell r="E153">
            <v>17</v>
          </cell>
          <cell r="G153">
            <v>21</v>
          </cell>
          <cell r="I153">
            <v>284</v>
          </cell>
        </row>
        <row r="154">
          <cell r="C154">
            <v>29</v>
          </cell>
          <cell r="E154">
            <v>65</v>
          </cell>
          <cell r="G154">
            <v>80</v>
          </cell>
          <cell r="I154">
            <v>643</v>
          </cell>
        </row>
        <row r="155">
          <cell r="C155">
            <v>92</v>
          </cell>
          <cell r="E155">
            <v>203</v>
          </cell>
          <cell r="G155">
            <v>249</v>
          </cell>
          <cell r="I155">
            <v>1190</v>
          </cell>
        </row>
        <row r="156">
          <cell r="C156">
            <v>261</v>
          </cell>
          <cell r="E156">
            <v>575</v>
          </cell>
          <cell r="G156">
            <v>705</v>
          </cell>
          <cell r="I156">
            <v>1392</v>
          </cell>
        </row>
        <row r="157">
          <cell r="C157">
            <v>768</v>
          </cell>
          <cell r="E157">
            <v>1690</v>
          </cell>
          <cell r="G157">
            <v>2074</v>
          </cell>
          <cell r="I157">
            <v>1868</v>
          </cell>
        </row>
        <row r="158">
          <cell r="C158">
            <v>4844</v>
          </cell>
          <cell r="E158">
            <v>10657</v>
          </cell>
          <cell r="G158">
            <v>13078</v>
          </cell>
          <cell r="I158">
            <v>9384</v>
          </cell>
        </row>
        <row r="159">
          <cell r="C159">
            <v>9061</v>
          </cell>
          <cell r="E159">
            <v>19935</v>
          </cell>
          <cell r="G159">
            <v>24466</v>
          </cell>
          <cell r="I159">
            <v>35681</v>
          </cell>
        </row>
        <row r="160">
          <cell r="C160">
            <v>36319</v>
          </cell>
          <cell r="E160">
            <v>79901</v>
          </cell>
          <cell r="G160">
            <v>98060</v>
          </cell>
          <cell r="I160">
            <v>82706</v>
          </cell>
        </row>
        <row r="161">
          <cell r="C161">
            <v>59620</v>
          </cell>
          <cell r="E161">
            <v>131165</v>
          </cell>
          <cell r="G161">
            <v>160975</v>
          </cell>
          <cell r="I161">
            <v>188602</v>
          </cell>
        </row>
        <row r="162">
          <cell r="C162">
            <v>218078</v>
          </cell>
          <cell r="E162">
            <v>479772</v>
          </cell>
          <cell r="G162">
            <v>588811</v>
          </cell>
          <cell r="I162">
            <v>196411</v>
          </cell>
        </row>
        <row r="163">
          <cell r="C163">
            <v>344241</v>
          </cell>
          <cell r="E163">
            <v>757330</v>
          </cell>
          <cell r="G163">
            <v>929450</v>
          </cell>
          <cell r="I163">
            <v>423121</v>
          </cell>
        </row>
        <row r="164">
          <cell r="C164">
            <v>803718</v>
          </cell>
          <cell r="E164">
            <v>1768179</v>
          </cell>
          <cell r="G164">
            <v>2170038</v>
          </cell>
          <cell r="I164">
            <v>932669</v>
          </cell>
        </row>
        <row r="165">
          <cell r="C165">
            <v>1090391</v>
          </cell>
          <cell r="E165">
            <v>2398861</v>
          </cell>
          <cell r="G165">
            <v>2944056</v>
          </cell>
          <cell r="I165">
            <v>1808386</v>
          </cell>
        </row>
        <row r="166">
          <cell r="C166">
            <v>2353941</v>
          </cell>
          <cell r="E166">
            <v>5178671</v>
          </cell>
          <cell r="G166">
            <v>6355641</v>
          </cell>
          <cell r="I166">
            <v>3223433</v>
          </cell>
        </row>
        <row r="167">
          <cell r="C167">
            <v>2855472</v>
          </cell>
          <cell r="E167">
            <v>6282039</v>
          </cell>
          <cell r="G167">
            <v>7709775</v>
          </cell>
          <cell r="I167">
            <v>5232795</v>
          </cell>
        </row>
        <row r="168">
          <cell r="C168">
            <v>5980590</v>
          </cell>
          <cell r="E168">
            <v>13157298</v>
          </cell>
          <cell r="G168">
            <v>16147593</v>
          </cell>
          <cell r="I168">
            <v>8044718</v>
          </cell>
        </row>
        <row r="169">
          <cell r="C169">
            <v>9626050</v>
          </cell>
          <cell r="E169">
            <v>21177311</v>
          </cell>
          <cell r="G169">
            <v>25990336</v>
          </cell>
          <cell r="I169">
            <v>12378436</v>
          </cell>
        </row>
        <row r="170">
          <cell r="C170">
            <v>16630834</v>
          </cell>
          <cell r="E170">
            <v>36587835</v>
          </cell>
          <cell r="G170">
            <v>44903253</v>
          </cell>
          <cell r="I170">
            <v>17947306</v>
          </cell>
        </row>
        <row r="172">
          <cell r="C172">
            <v>1</v>
          </cell>
          <cell r="E172">
            <v>1</v>
          </cell>
          <cell r="G172">
            <v>1</v>
          </cell>
          <cell r="I172">
            <v>2</v>
          </cell>
        </row>
        <row r="173">
          <cell r="C173">
            <v>12</v>
          </cell>
          <cell r="E173">
            <v>12</v>
          </cell>
          <cell r="G173">
            <v>8</v>
          </cell>
          <cell r="I173">
            <v>137</v>
          </cell>
        </row>
        <row r="174">
          <cell r="C174">
            <v>72</v>
          </cell>
          <cell r="E174">
            <v>74</v>
          </cell>
          <cell r="G174">
            <v>47</v>
          </cell>
          <cell r="I174">
            <v>1065</v>
          </cell>
        </row>
        <row r="175">
          <cell r="C175">
            <v>275</v>
          </cell>
          <cell r="E175">
            <v>281</v>
          </cell>
          <cell r="G175">
            <v>177</v>
          </cell>
          <cell r="I175">
            <v>2410</v>
          </cell>
        </row>
        <row r="176">
          <cell r="C176">
            <v>861</v>
          </cell>
          <cell r="E176">
            <v>879</v>
          </cell>
          <cell r="G176">
            <v>553</v>
          </cell>
          <cell r="I176">
            <v>4462</v>
          </cell>
        </row>
        <row r="177">
          <cell r="C177">
            <v>2438</v>
          </cell>
          <cell r="E177">
            <v>2490</v>
          </cell>
          <cell r="G177">
            <v>1567</v>
          </cell>
          <cell r="I177">
            <v>5222</v>
          </cell>
        </row>
        <row r="178">
          <cell r="C178">
            <v>7169</v>
          </cell>
          <cell r="E178">
            <v>7322</v>
          </cell>
          <cell r="G178">
            <v>4608</v>
          </cell>
          <cell r="I178">
            <v>7006</v>
          </cell>
        </row>
        <row r="179">
          <cell r="C179">
            <v>45209</v>
          </cell>
          <cell r="E179">
            <v>46178</v>
          </cell>
          <cell r="G179">
            <v>29063</v>
          </cell>
          <cell r="I179">
            <v>35191</v>
          </cell>
        </row>
        <row r="180">
          <cell r="C180">
            <v>84572</v>
          </cell>
          <cell r="E180">
            <v>86384</v>
          </cell>
          <cell r="G180">
            <v>54368</v>
          </cell>
          <cell r="I180">
            <v>133805</v>
          </cell>
        </row>
        <row r="181">
          <cell r="C181">
            <v>338974</v>
          </cell>
          <cell r="E181">
            <v>346238</v>
          </cell>
          <cell r="G181">
            <v>217912</v>
          </cell>
          <cell r="I181">
            <v>310147</v>
          </cell>
        </row>
        <row r="182">
          <cell r="C182">
            <v>556457</v>
          </cell>
          <cell r="E182">
            <v>568381</v>
          </cell>
          <cell r="G182">
            <v>357723</v>
          </cell>
          <cell r="I182">
            <v>707258</v>
          </cell>
        </row>
        <row r="183">
          <cell r="C183">
            <v>2035395</v>
          </cell>
          <cell r="E183">
            <v>2079011</v>
          </cell>
          <cell r="G183">
            <v>1308469</v>
          </cell>
          <cell r="I183">
            <v>736542</v>
          </cell>
        </row>
        <row r="184">
          <cell r="C184">
            <v>3212914</v>
          </cell>
          <cell r="E184">
            <v>3281762</v>
          </cell>
          <cell r="G184">
            <v>2065445</v>
          </cell>
          <cell r="I184">
            <v>1586703</v>
          </cell>
        </row>
        <row r="185">
          <cell r="C185">
            <v>7501365</v>
          </cell>
          <cell r="E185">
            <v>7662109</v>
          </cell>
          <cell r="G185">
            <v>4822306</v>
          </cell>
          <cell r="I185">
            <v>3497509</v>
          </cell>
        </row>
        <row r="186">
          <cell r="C186">
            <v>10176985</v>
          </cell>
          <cell r="E186">
            <v>10395063</v>
          </cell>
          <cell r="G186">
            <v>6542347</v>
          </cell>
          <cell r="I186">
            <v>6781448</v>
          </cell>
        </row>
        <row r="187">
          <cell r="C187">
            <v>21970118</v>
          </cell>
          <cell r="E187">
            <v>22440906</v>
          </cell>
          <cell r="G187">
            <v>14123647</v>
          </cell>
          <cell r="I187">
            <v>12087875</v>
          </cell>
        </row>
        <row r="188">
          <cell r="C188">
            <v>26651075</v>
          </cell>
          <cell r="E188">
            <v>27222169</v>
          </cell>
          <cell r="G188">
            <v>17132834</v>
          </cell>
          <cell r="I188">
            <v>19622981</v>
          </cell>
        </row>
        <row r="189">
          <cell r="C189">
            <v>55818840</v>
          </cell>
          <cell r="E189">
            <v>57014958</v>
          </cell>
          <cell r="G189">
            <v>35883540</v>
          </cell>
          <cell r="I189">
            <v>30167692</v>
          </cell>
        </row>
        <row r="190">
          <cell r="C190">
            <v>89843136</v>
          </cell>
          <cell r="E190">
            <v>91768346</v>
          </cell>
          <cell r="G190">
            <v>57756302</v>
          </cell>
          <cell r="I190">
            <v>46419135</v>
          </cell>
        </row>
        <row r="191">
          <cell r="C191">
            <v>155221120</v>
          </cell>
          <cell r="E191">
            <v>195135122</v>
          </cell>
          <cell r="G191">
            <v>99785006</v>
          </cell>
          <cell r="I191">
            <v>67302396</v>
          </cell>
        </row>
        <row r="193">
          <cell r="C193">
            <v>1</v>
          </cell>
          <cell r="E193">
            <v>1</v>
          </cell>
          <cell r="G193">
            <v>1</v>
          </cell>
          <cell r="I193">
            <v>1</v>
          </cell>
        </row>
        <row r="194">
          <cell r="C194">
            <v>6</v>
          </cell>
          <cell r="E194">
            <v>8</v>
          </cell>
          <cell r="G194">
            <v>8</v>
          </cell>
          <cell r="I194">
            <v>92</v>
          </cell>
        </row>
        <row r="195">
          <cell r="C195">
            <v>36</v>
          </cell>
          <cell r="E195">
            <v>51</v>
          </cell>
          <cell r="G195">
            <v>51</v>
          </cell>
          <cell r="I195">
            <v>710</v>
          </cell>
        </row>
        <row r="196">
          <cell r="C196">
            <v>137</v>
          </cell>
          <cell r="E196">
            <v>194</v>
          </cell>
          <cell r="G196">
            <v>194</v>
          </cell>
          <cell r="I196">
            <v>1606</v>
          </cell>
        </row>
        <row r="197">
          <cell r="C197">
            <v>430</v>
          </cell>
          <cell r="E197">
            <v>609</v>
          </cell>
          <cell r="G197">
            <v>609</v>
          </cell>
          <cell r="I197">
            <v>2974</v>
          </cell>
        </row>
        <row r="198">
          <cell r="C198">
            <v>1219</v>
          </cell>
          <cell r="E198">
            <v>1724</v>
          </cell>
          <cell r="G198">
            <v>1724</v>
          </cell>
          <cell r="I198">
            <v>3481</v>
          </cell>
        </row>
        <row r="199">
          <cell r="C199">
            <v>3584</v>
          </cell>
          <cell r="E199">
            <v>5069</v>
          </cell>
          <cell r="G199">
            <v>5069</v>
          </cell>
          <cell r="I199">
            <v>4670</v>
          </cell>
        </row>
        <row r="200">
          <cell r="C200">
            <v>22605</v>
          </cell>
          <cell r="E200">
            <v>31970</v>
          </cell>
          <cell r="G200">
            <v>31970</v>
          </cell>
          <cell r="I200">
            <v>23461</v>
          </cell>
        </row>
        <row r="201">
          <cell r="C201">
            <v>42286</v>
          </cell>
          <cell r="E201">
            <v>59805</v>
          </cell>
          <cell r="G201">
            <v>59805</v>
          </cell>
          <cell r="I201">
            <v>89203</v>
          </cell>
        </row>
        <row r="202">
          <cell r="C202">
            <v>169487</v>
          </cell>
          <cell r="E202">
            <v>239703</v>
          </cell>
          <cell r="G202">
            <v>239703</v>
          </cell>
          <cell r="I202">
            <v>206765</v>
          </cell>
        </row>
        <row r="203">
          <cell r="C203">
            <v>278229</v>
          </cell>
          <cell r="E203">
            <v>393495</v>
          </cell>
          <cell r="G203">
            <v>393495</v>
          </cell>
          <cell r="I203">
            <v>471505</v>
          </cell>
        </row>
        <row r="204">
          <cell r="C204">
            <v>1017698</v>
          </cell>
          <cell r="E204">
            <v>1439315</v>
          </cell>
          <cell r="G204">
            <v>1439315</v>
          </cell>
          <cell r="I204">
            <v>491028</v>
          </cell>
        </row>
        <row r="205">
          <cell r="C205">
            <v>1606457</v>
          </cell>
          <cell r="E205">
            <v>2271989</v>
          </cell>
          <cell r="G205">
            <v>2271989</v>
          </cell>
          <cell r="I205">
            <v>1057802</v>
          </cell>
        </row>
        <row r="206">
          <cell r="C206">
            <v>3750683</v>
          </cell>
          <cell r="E206">
            <v>5304537</v>
          </cell>
          <cell r="G206">
            <v>5304537</v>
          </cell>
          <cell r="I206">
            <v>2331673</v>
          </cell>
        </row>
        <row r="207">
          <cell r="C207">
            <v>5088492</v>
          </cell>
          <cell r="E207">
            <v>7196582</v>
          </cell>
          <cell r="G207">
            <v>7196582</v>
          </cell>
          <cell r="I207">
            <v>4520965</v>
          </cell>
        </row>
        <row r="208">
          <cell r="C208">
            <v>10985059</v>
          </cell>
          <cell r="E208">
            <v>15536012</v>
          </cell>
          <cell r="G208">
            <v>15536012</v>
          </cell>
          <cell r="I208">
            <v>8058584</v>
          </cell>
        </row>
        <row r="209">
          <cell r="C209">
            <v>13325537</v>
          </cell>
          <cell r="E209">
            <v>18846117</v>
          </cell>
          <cell r="G209">
            <v>18846117</v>
          </cell>
          <cell r="I209">
            <v>13081987</v>
          </cell>
        </row>
        <row r="210">
          <cell r="C210">
            <v>27909420</v>
          </cell>
          <cell r="E210">
            <v>39471894</v>
          </cell>
          <cell r="G210">
            <v>39471894</v>
          </cell>
          <cell r="I210">
            <v>20111795</v>
          </cell>
        </row>
        <row r="211">
          <cell r="C211">
            <v>44921568</v>
          </cell>
          <cell r="E211">
            <v>63531932</v>
          </cell>
          <cell r="G211">
            <v>63531932</v>
          </cell>
          <cell r="I211">
            <v>30946090</v>
          </cell>
        </row>
        <row r="212">
          <cell r="C212">
            <v>77610560</v>
          </cell>
          <cell r="E212">
            <v>109763506</v>
          </cell>
          <cell r="G212">
            <v>109763506</v>
          </cell>
          <cell r="I212">
            <v>44868264</v>
          </cell>
        </row>
        <row r="214">
          <cell r="C214">
            <v>1</v>
          </cell>
          <cell r="E214">
            <v>1</v>
          </cell>
          <cell r="G214">
            <v>1</v>
          </cell>
          <cell r="I214">
            <v>1</v>
          </cell>
        </row>
        <row r="215">
          <cell r="C215">
            <v>3</v>
          </cell>
          <cell r="E215">
            <v>5</v>
          </cell>
          <cell r="G215">
            <v>2</v>
          </cell>
          <cell r="I215">
            <v>92</v>
          </cell>
        </row>
        <row r="216">
          <cell r="C216">
            <v>21</v>
          </cell>
          <cell r="E216">
            <v>28</v>
          </cell>
          <cell r="G216">
            <v>14</v>
          </cell>
          <cell r="I216">
            <v>710</v>
          </cell>
        </row>
        <row r="217">
          <cell r="C217">
            <v>79</v>
          </cell>
          <cell r="E217">
            <v>108</v>
          </cell>
          <cell r="G217">
            <v>53</v>
          </cell>
          <cell r="I217">
            <v>1606</v>
          </cell>
        </row>
        <row r="218">
          <cell r="C218">
            <v>246</v>
          </cell>
          <cell r="E218">
            <v>338</v>
          </cell>
          <cell r="G218">
            <v>166</v>
          </cell>
          <cell r="I218">
            <v>2974</v>
          </cell>
        </row>
        <row r="219">
          <cell r="C219">
            <v>697</v>
          </cell>
          <cell r="E219">
            <v>958</v>
          </cell>
          <cell r="G219">
            <v>470</v>
          </cell>
          <cell r="I219">
            <v>3481</v>
          </cell>
        </row>
        <row r="220">
          <cell r="C220">
            <v>2048</v>
          </cell>
          <cell r="E220">
            <v>2816</v>
          </cell>
          <cell r="G220">
            <v>1383</v>
          </cell>
          <cell r="I220">
            <v>4670</v>
          </cell>
        </row>
        <row r="221">
          <cell r="C221">
            <v>12917</v>
          </cell>
          <cell r="E221">
            <v>17761</v>
          </cell>
          <cell r="G221">
            <v>8719</v>
          </cell>
          <cell r="I221">
            <v>23461</v>
          </cell>
        </row>
        <row r="222">
          <cell r="C222">
            <v>24163</v>
          </cell>
          <cell r="E222">
            <v>33225</v>
          </cell>
          <cell r="G222">
            <v>16310</v>
          </cell>
          <cell r="I222">
            <v>89203</v>
          </cell>
        </row>
        <row r="223">
          <cell r="C223">
            <v>96850</v>
          </cell>
          <cell r="E223">
            <v>133168</v>
          </cell>
          <cell r="G223">
            <v>65374</v>
          </cell>
          <cell r="I223">
            <v>206765</v>
          </cell>
        </row>
        <row r="224">
          <cell r="C224">
            <v>158988</v>
          </cell>
          <cell r="E224">
            <v>218608</v>
          </cell>
          <cell r="G224">
            <v>107317</v>
          </cell>
          <cell r="I224">
            <v>471505</v>
          </cell>
        </row>
        <row r="225">
          <cell r="C225">
            <v>581542</v>
          </cell>
          <cell r="E225">
            <v>799620</v>
          </cell>
          <cell r="G225">
            <v>392541</v>
          </cell>
          <cell r="I225">
            <v>491028</v>
          </cell>
        </row>
        <row r="226">
          <cell r="C226">
            <v>917975</v>
          </cell>
          <cell r="E226">
            <v>1262216</v>
          </cell>
          <cell r="G226">
            <v>619633</v>
          </cell>
          <cell r="I226">
            <v>1057802</v>
          </cell>
        </row>
        <row r="227">
          <cell r="C227">
            <v>2143247</v>
          </cell>
          <cell r="E227">
            <v>2946965</v>
          </cell>
          <cell r="G227">
            <v>1446692</v>
          </cell>
          <cell r="I227">
            <v>2331673</v>
          </cell>
        </row>
        <row r="228">
          <cell r="C228">
            <v>2907710</v>
          </cell>
          <cell r="E228">
            <v>3998101</v>
          </cell>
          <cell r="G228">
            <v>1962704</v>
          </cell>
          <cell r="I228">
            <v>4520965</v>
          </cell>
        </row>
        <row r="229">
          <cell r="C229">
            <v>6277176</v>
          </cell>
          <cell r="E229">
            <v>8631118</v>
          </cell>
          <cell r="G229">
            <v>4237094</v>
          </cell>
          <cell r="I229">
            <v>8058584</v>
          </cell>
        </row>
        <row r="230">
          <cell r="C230">
            <v>7614593</v>
          </cell>
          <cell r="E230">
            <v>10470065</v>
          </cell>
          <cell r="G230">
            <v>5139850</v>
          </cell>
          <cell r="I230">
            <v>13081987</v>
          </cell>
        </row>
        <row r="231">
          <cell r="C231">
            <v>15948240</v>
          </cell>
          <cell r="E231">
            <v>21928830</v>
          </cell>
          <cell r="G231">
            <v>10765062</v>
          </cell>
          <cell r="I231">
            <v>20111795</v>
          </cell>
        </row>
        <row r="232">
          <cell r="C232">
            <v>25669467</v>
          </cell>
          <cell r="E232">
            <v>35295518</v>
          </cell>
          <cell r="G232">
            <v>17326891</v>
          </cell>
          <cell r="I232">
            <v>30946090</v>
          </cell>
        </row>
        <row r="233">
          <cell r="C233">
            <v>44348891</v>
          </cell>
          <cell r="E233">
            <v>60979726</v>
          </cell>
          <cell r="G233">
            <v>29935502</v>
          </cell>
          <cell r="I233">
            <v>44868264</v>
          </cell>
        </row>
        <row r="235">
          <cell r="C235">
            <v>1</v>
          </cell>
          <cell r="E235">
            <v>1</v>
          </cell>
          <cell r="G235">
            <v>1</v>
          </cell>
          <cell r="I235">
            <v>1</v>
          </cell>
        </row>
        <row r="236">
          <cell r="C236">
            <v>2</v>
          </cell>
          <cell r="E236">
            <v>3</v>
          </cell>
          <cell r="G236">
            <v>4</v>
          </cell>
          <cell r="I236">
            <v>64</v>
          </cell>
        </row>
        <row r="237">
          <cell r="C237">
            <v>10</v>
          </cell>
          <cell r="E237">
            <v>17</v>
          </cell>
          <cell r="G237">
            <v>23</v>
          </cell>
          <cell r="I237">
            <v>497</v>
          </cell>
        </row>
        <row r="238">
          <cell r="C238">
            <v>39</v>
          </cell>
          <cell r="E238">
            <v>65</v>
          </cell>
          <cell r="G238">
            <v>88</v>
          </cell>
          <cell r="I238">
            <v>1125</v>
          </cell>
        </row>
        <row r="239">
          <cell r="C239">
            <v>123</v>
          </cell>
          <cell r="E239">
            <v>203</v>
          </cell>
          <cell r="G239">
            <v>277</v>
          </cell>
          <cell r="I239">
            <v>2082</v>
          </cell>
        </row>
        <row r="240">
          <cell r="C240">
            <v>348</v>
          </cell>
          <cell r="E240">
            <v>575</v>
          </cell>
          <cell r="G240">
            <v>784</v>
          </cell>
          <cell r="I240">
            <v>2437</v>
          </cell>
        </row>
        <row r="241">
          <cell r="C241">
            <v>1024</v>
          </cell>
          <cell r="E241">
            <v>1690</v>
          </cell>
          <cell r="G241">
            <v>2304</v>
          </cell>
          <cell r="I241">
            <v>3269</v>
          </cell>
        </row>
        <row r="242">
          <cell r="C242">
            <v>6458</v>
          </cell>
          <cell r="E242">
            <v>10657</v>
          </cell>
          <cell r="G242">
            <v>14532</v>
          </cell>
          <cell r="I242">
            <v>16422</v>
          </cell>
        </row>
        <row r="243">
          <cell r="C243">
            <v>12082</v>
          </cell>
          <cell r="E243">
            <v>19935</v>
          </cell>
          <cell r="G243">
            <v>27184</v>
          </cell>
          <cell r="I243">
            <v>62442</v>
          </cell>
        </row>
        <row r="244">
          <cell r="C244">
            <v>48425</v>
          </cell>
          <cell r="E244">
            <v>79901</v>
          </cell>
          <cell r="G244">
            <v>108956</v>
          </cell>
          <cell r="I244">
            <v>144735</v>
          </cell>
        </row>
        <row r="245">
          <cell r="C245">
            <v>79494</v>
          </cell>
          <cell r="E245">
            <v>131165</v>
          </cell>
          <cell r="G245">
            <v>178861</v>
          </cell>
          <cell r="I245">
            <v>330054</v>
          </cell>
        </row>
        <row r="246">
          <cell r="C246">
            <v>290771</v>
          </cell>
          <cell r="E246">
            <v>479772</v>
          </cell>
          <cell r="G246">
            <v>654234</v>
          </cell>
          <cell r="I246">
            <v>343719</v>
          </cell>
        </row>
        <row r="247">
          <cell r="C247">
            <v>458988</v>
          </cell>
          <cell r="E247">
            <v>757330</v>
          </cell>
          <cell r="G247">
            <v>1032722</v>
          </cell>
          <cell r="I247">
            <v>740461</v>
          </cell>
        </row>
        <row r="248">
          <cell r="C248">
            <v>1071624</v>
          </cell>
          <cell r="E248">
            <v>1768179</v>
          </cell>
          <cell r="G248">
            <v>2411153</v>
          </cell>
          <cell r="I248">
            <v>1632171</v>
          </cell>
        </row>
        <row r="249">
          <cell r="C249">
            <v>1453855</v>
          </cell>
          <cell r="E249">
            <v>2398861</v>
          </cell>
          <cell r="G249">
            <v>3271174</v>
          </cell>
          <cell r="I249">
            <v>3164676</v>
          </cell>
        </row>
        <row r="250">
          <cell r="C250">
            <v>3138588</v>
          </cell>
          <cell r="E250">
            <v>5178671</v>
          </cell>
          <cell r="G250">
            <v>7061824</v>
          </cell>
          <cell r="I250">
            <v>5641008</v>
          </cell>
        </row>
        <row r="251">
          <cell r="C251">
            <v>3807296</v>
          </cell>
          <cell r="E251">
            <v>6282039</v>
          </cell>
          <cell r="G251">
            <v>8566417</v>
          </cell>
          <cell r="I251">
            <v>9157391</v>
          </cell>
        </row>
        <row r="252">
          <cell r="C252">
            <v>7974120</v>
          </cell>
          <cell r="E252">
            <v>13157298</v>
          </cell>
          <cell r="G252">
            <v>17941770</v>
          </cell>
          <cell r="I252">
            <v>14078256</v>
          </cell>
        </row>
        <row r="253">
          <cell r="C253">
            <v>12834734</v>
          </cell>
          <cell r="E253">
            <v>21177311</v>
          </cell>
          <cell r="G253">
            <v>28878151</v>
          </cell>
          <cell r="I253">
            <v>21662263</v>
          </cell>
        </row>
        <row r="254">
          <cell r="C254">
            <v>22174446</v>
          </cell>
          <cell r="E254">
            <v>36587835</v>
          </cell>
          <cell r="G254">
            <v>49892503</v>
          </cell>
          <cell r="I254">
            <v>31407785</v>
          </cell>
        </row>
        <row r="256">
          <cell r="C256">
            <v>1</v>
          </cell>
          <cell r="E256">
            <v>1</v>
          </cell>
          <cell r="G256">
            <v>1</v>
          </cell>
          <cell r="I256">
            <v>1</v>
          </cell>
        </row>
        <row r="257">
          <cell r="C257">
            <v>5</v>
          </cell>
          <cell r="E257">
            <v>2</v>
          </cell>
          <cell r="G257">
            <v>2</v>
          </cell>
          <cell r="I257">
            <v>73</v>
          </cell>
        </row>
        <row r="258">
          <cell r="C258">
            <v>31</v>
          </cell>
          <cell r="E258">
            <v>11</v>
          </cell>
          <cell r="G258">
            <v>14</v>
          </cell>
          <cell r="I258">
            <v>568</v>
          </cell>
        </row>
        <row r="259">
          <cell r="C259">
            <v>118</v>
          </cell>
          <cell r="E259">
            <v>43</v>
          </cell>
          <cell r="G259">
            <v>53</v>
          </cell>
          <cell r="I259">
            <v>1285</v>
          </cell>
        </row>
        <row r="260">
          <cell r="C260">
            <v>369</v>
          </cell>
          <cell r="E260">
            <v>135</v>
          </cell>
          <cell r="G260">
            <v>166</v>
          </cell>
          <cell r="I260">
            <v>2379</v>
          </cell>
        </row>
        <row r="261">
          <cell r="C261">
            <v>1045</v>
          </cell>
          <cell r="E261">
            <v>383</v>
          </cell>
          <cell r="G261">
            <v>470</v>
          </cell>
          <cell r="I261">
            <v>2785</v>
          </cell>
        </row>
        <row r="262">
          <cell r="C262">
            <v>3072</v>
          </cell>
          <cell r="E262">
            <v>1126</v>
          </cell>
          <cell r="G262">
            <v>1383</v>
          </cell>
          <cell r="I262">
            <v>3736</v>
          </cell>
        </row>
        <row r="263">
          <cell r="C263">
            <v>19375</v>
          </cell>
          <cell r="E263">
            <v>7104</v>
          </cell>
          <cell r="G263">
            <v>8719</v>
          </cell>
          <cell r="I263">
            <v>18768</v>
          </cell>
        </row>
        <row r="264">
          <cell r="C264">
            <v>36245</v>
          </cell>
          <cell r="E264">
            <v>13290</v>
          </cell>
          <cell r="G264">
            <v>16310</v>
          </cell>
          <cell r="I264">
            <v>71363</v>
          </cell>
        </row>
        <row r="265">
          <cell r="C265">
            <v>145275</v>
          </cell>
          <cell r="E265">
            <v>53267</v>
          </cell>
          <cell r="G265">
            <v>65374</v>
          </cell>
          <cell r="I265">
            <v>165412</v>
          </cell>
        </row>
        <row r="266">
          <cell r="C266">
            <v>238482</v>
          </cell>
          <cell r="E266">
            <v>87443</v>
          </cell>
          <cell r="G266">
            <v>107317</v>
          </cell>
          <cell r="I266">
            <v>377204</v>
          </cell>
        </row>
        <row r="267">
          <cell r="C267">
            <v>872312</v>
          </cell>
          <cell r="E267">
            <v>319848</v>
          </cell>
          <cell r="G267">
            <v>392541</v>
          </cell>
          <cell r="I267">
            <v>392822</v>
          </cell>
        </row>
        <row r="268">
          <cell r="C268">
            <v>1376963</v>
          </cell>
          <cell r="E268">
            <v>504886</v>
          </cell>
          <cell r="G268">
            <v>619633</v>
          </cell>
          <cell r="I268">
            <v>846241</v>
          </cell>
        </row>
        <row r="269">
          <cell r="C269">
            <v>3214871</v>
          </cell>
          <cell r="E269">
            <v>1178786</v>
          </cell>
          <cell r="G269">
            <v>1446692</v>
          </cell>
          <cell r="I269">
            <v>1865338</v>
          </cell>
        </row>
        <row r="270">
          <cell r="C270">
            <v>4361565</v>
          </cell>
          <cell r="E270">
            <v>1599240</v>
          </cell>
          <cell r="G270">
            <v>1962704</v>
          </cell>
          <cell r="I270">
            <v>3616772</v>
          </cell>
        </row>
        <row r="271">
          <cell r="C271">
            <v>9415765</v>
          </cell>
          <cell r="E271">
            <v>3452447</v>
          </cell>
          <cell r="G271">
            <v>4237094</v>
          </cell>
          <cell r="I271">
            <v>6446867</v>
          </cell>
        </row>
        <row r="272">
          <cell r="C272">
            <v>11421889</v>
          </cell>
          <cell r="E272">
            <v>4188026</v>
          </cell>
          <cell r="G272">
            <v>5139850</v>
          </cell>
          <cell r="I272">
            <v>10465590</v>
          </cell>
        </row>
        <row r="273">
          <cell r="C273">
            <v>23922360</v>
          </cell>
          <cell r="E273">
            <v>8771532</v>
          </cell>
          <cell r="G273">
            <v>10765062</v>
          </cell>
          <cell r="I273">
            <v>16089436</v>
          </cell>
        </row>
        <row r="274">
          <cell r="C274">
            <v>38504201</v>
          </cell>
          <cell r="E274">
            <v>14118207</v>
          </cell>
          <cell r="G274">
            <v>17326891</v>
          </cell>
          <cell r="I274">
            <v>24756872</v>
          </cell>
        </row>
        <row r="275">
          <cell r="C275">
            <v>66523337</v>
          </cell>
          <cell r="E275">
            <v>24391890</v>
          </cell>
          <cell r="G275">
            <v>29935502</v>
          </cell>
          <cell r="I275">
            <v>35894611</v>
          </cell>
        </row>
        <row r="277">
          <cell r="C277">
            <v>1</v>
          </cell>
          <cell r="E277">
            <v>1</v>
          </cell>
          <cell r="G277">
            <v>1</v>
          </cell>
          <cell r="I277">
            <v>1</v>
          </cell>
        </row>
        <row r="278">
          <cell r="C278">
            <v>3</v>
          </cell>
          <cell r="E278">
            <v>2</v>
          </cell>
          <cell r="G278">
            <v>3</v>
          </cell>
          <cell r="I278">
            <v>27</v>
          </cell>
        </row>
        <row r="279">
          <cell r="C279">
            <v>16</v>
          </cell>
          <cell r="E279">
            <v>11</v>
          </cell>
          <cell r="G279">
            <v>19</v>
          </cell>
          <cell r="I279">
            <v>213</v>
          </cell>
        </row>
        <row r="280">
          <cell r="C280">
            <v>59</v>
          </cell>
          <cell r="E280">
            <v>43</v>
          </cell>
          <cell r="G280">
            <v>71</v>
          </cell>
          <cell r="I280">
            <v>482</v>
          </cell>
        </row>
        <row r="281">
          <cell r="C281">
            <v>184</v>
          </cell>
          <cell r="E281">
            <v>135</v>
          </cell>
          <cell r="G281">
            <v>221</v>
          </cell>
          <cell r="I281">
            <v>892</v>
          </cell>
        </row>
        <row r="282">
          <cell r="C282">
            <v>522</v>
          </cell>
          <cell r="E282">
            <v>383</v>
          </cell>
          <cell r="G282">
            <v>627</v>
          </cell>
          <cell r="I282">
            <v>1044</v>
          </cell>
        </row>
        <row r="283">
          <cell r="C283">
            <v>1536</v>
          </cell>
          <cell r="E283">
            <v>1126</v>
          </cell>
          <cell r="G283">
            <v>1843</v>
          </cell>
          <cell r="I283">
            <v>1401</v>
          </cell>
        </row>
        <row r="284">
          <cell r="C284">
            <v>9688</v>
          </cell>
          <cell r="E284">
            <v>7104</v>
          </cell>
          <cell r="G284">
            <v>11625</v>
          </cell>
          <cell r="I284">
            <v>7038</v>
          </cell>
        </row>
        <row r="285">
          <cell r="C285">
            <v>18123</v>
          </cell>
          <cell r="E285">
            <v>13290</v>
          </cell>
          <cell r="G285">
            <v>21747</v>
          </cell>
          <cell r="I285">
            <v>26761</v>
          </cell>
        </row>
        <row r="286">
          <cell r="C286">
            <v>72637</v>
          </cell>
          <cell r="E286">
            <v>53267</v>
          </cell>
          <cell r="G286">
            <v>87165</v>
          </cell>
          <cell r="I286">
            <v>62029</v>
          </cell>
        </row>
        <row r="287">
          <cell r="C287">
            <v>119241</v>
          </cell>
          <cell r="E287">
            <v>87443</v>
          </cell>
          <cell r="G287">
            <v>143089</v>
          </cell>
          <cell r="I287">
            <v>141452</v>
          </cell>
        </row>
        <row r="288">
          <cell r="C288">
            <v>436156</v>
          </cell>
          <cell r="E288">
            <v>319848</v>
          </cell>
          <cell r="G288">
            <v>523387</v>
          </cell>
          <cell r="I288">
            <v>147308</v>
          </cell>
        </row>
        <row r="289">
          <cell r="C289">
            <v>688482</v>
          </cell>
          <cell r="E289">
            <v>504886</v>
          </cell>
          <cell r="G289">
            <v>826178</v>
          </cell>
          <cell r="I289">
            <v>317341</v>
          </cell>
        </row>
        <row r="290">
          <cell r="C290">
            <v>1607435</v>
          </cell>
          <cell r="E290">
            <v>1178786</v>
          </cell>
          <cell r="G290">
            <v>1928922</v>
          </cell>
          <cell r="I290">
            <v>699502</v>
          </cell>
        </row>
        <row r="291">
          <cell r="C291">
            <v>2180782</v>
          </cell>
          <cell r="E291">
            <v>1599240</v>
          </cell>
          <cell r="G291">
            <v>2616939</v>
          </cell>
          <cell r="I291">
            <v>1356290</v>
          </cell>
        </row>
        <row r="292">
          <cell r="C292">
            <v>4707882</v>
          </cell>
          <cell r="E292">
            <v>3452447</v>
          </cell>
          <cell r="G292">
            <v>5649459</v>
          </cell>
          <cell r="I292">
            <v>2417575</v>
          </cell>
        </row>
        <row r="293">
          <cell r="C293">
            <v>5710945</v>
          </cell>
          <cell r="E293">
            <v>4188026</v>
          </cell>
          <cell r="G293">
            <v>6853134</v>
          </cell>
          <cell r="I293">
            <v>3924596</v>
          </cell>
        </row>
        <row r="294">
          <cell r="C294">
            <v>11961180</v>
          </cell>
          <cell r="E294">
            <v>8771532</v>
          </cell>
          <cell r="G294">
            <v>14353416</v>
          </cell>
          <cell r="I294">
            <v>6033538</v>
          </cell>
        </row>
        <row r="295">
          <cell r="C295">
            <v>19252101</v>
          </cell>
          <cell r="E295">
            <v>14118207</v>
          </cell>
          <cell r="G295">
            <v>23102521</v>
          </cell>
          <cell r="I295">
            <v>9283827</v>
          </cell>
        </row>
        <row r="296">
          <cell r="C296">
            <v>33261669</v>
          </cell>
          <cell r="E296">
            <v>24391890</v>
          </cell>
          <cell r="G296">
            <v>39914002</v>
          </cell>
          <cell r="I296">
            <v>13460479</v>
          </cell>
        </row>
        <row r="298">
          <cell r="C298">
            <v>1</v>
          </cell>
          <cell r="E298">
            <v>1</v>
          </cell>
          <cell r="G298">
            <v>1</v>
          </cell>
          <cell r="I298">
            <v>1</v>
          </cell>
        </row>
        <row r="299">
          <cell r="C299">
            <v>4</v>
          </cell>
          <cell r="E299">
            <v>7</v>
          </cell>
          <cell r="G299">
            <v>5</v>
          </cell>
          <cell r="I299">
            <v>37</v>
          </cell>
        </row>
        <row r="300">
          <cell r="C300">
            <v>26</v>
          </cell>
          <cell r="E300">
            <v>40</v>
          </cell>
          <cell r="G300">
            <v>33</v>
          </cell>
          <cell r="I300">
            <v>284</v>
          </cell>
        </row>
        <row r="301">
          <cell r="C301">
            <v>98</v>
          </cell>
          <cell r="E301">
            <v>151</v>
          </cell>
          <cell r="G301">
            <v>124</v>
          </cell>
          <cell r="I301">
            <v>643</v>
          </cell>
        </row>
        <row r="302">
          <cell r="C302">
            <v>307</v>
          </cell>
          <cell r="E302">
            <v>473</v>
          </cell>
          <cell r="G302">
            <v>387</v>
          </cell>
          <cell r="I302">
            <v>1190</v>
          </cell>
        </row>
        <row r="303">
          <cell r="C303">
            <v>871</v>
          </cell>
          <cell r="E303">
            <v>1341</v>
          </cell>
          <cell r="G303">
            <v>1097</v>
          </cell>
          <cell r="I303">
            <v>1392</v>
          </cell>
        </row>
        <row r="304">
          <cell r="C304">
            <v>2560</v>
          </cell>
          <cell r="E304">
            <v>3943</v>
          </cell>
          <cell r="G304">
            <v>3226</v>
          </cell>
          <cell r="I304">
            <v>1868</v>
          </cell>
        </row>
        <row r="305">
          <cell r="C305">
            <v>16146</v>
          </cell>
          <cell r="E305">
            <v>24865</v>
          </cell>
          <cell r="G305">
            <v>20344</v>
          </cell>
          <cell r="I305">
            <v>9384</v>
          </cell>
        </row>
        <row r="306">
          <cell r="C306">
            <v>30204</v>
          </cell>
          <cell r="E306">
            <v>46515</v>
          </cell>
          <cell r="G306">
            <v>38057</v>
          </cell>
          <cell r="I306">
            <v>35681</v>
          </cell>
        </row>
        <row r="307">
          <cell r="C307">
            <v>121062</v>
          </cell>
          <cell r="E307">
            <v>186436</v>
          </cell>
          <cell r="G307">
            <v>152538</v>
          </cell>
          <cell r="I307">
            <v>82706</v>
          </cell>
        </row>
        <row r="308">
          <cell r="C308">
            <v>198735</v>
          </cell>
          <cell r="E308">
            <v>306051</v>
          </cell>
          <cell r="G308">
            <v>250406</v>
          </cell>
          <cell r="I308">
            <v>188602</v>
          </cell>
        </row>
        <row r="309">
          <cell r="C309">
            <v>726927</v>
          </cell>
          <cell r="E309">
            <v>1119468</v>
          </cell>
          <cell r="G309">
            <v>915928</v>
          </cell>
          <cell r="I309">
            <v>196411</v>
          </cell>
        </row>
        <row r="310">
          <cell r="C310">
            <v>1147469</v>
          </cell>
          <cell r="E310">
            <v>1767103</v>
          </cell>
          <cell r="G310">
            <v>1445811</v>
          </cell>
          <cell r="I310">
            <v>423121</v>
          </cell>
        </row>
        <row r="311">
          <cell r="C311">
            <v>2679059</v>
          </cell>
          <cell r="E311">
            <v>4125751</v>
          </cell>
          <cell r="G311">
            <v>3375614</v>
          </cell>
          <cell r="I311">
            <v>932669</v>
          </cell>
        </row>
        <row r="312">
          <cell r="C312">
            <v>3634637</v>
          </cell>
          <cell r="E312">
            <v>5597342</v>
          </cell>
          <cell r="G312">
            <v>4579643</v>
          </cell>
          <cell r="I312">
            <v>1808386</v>
          </cell>
        </row>
        <row r="313">
          <cell r="C313">
            <v>7846471</v>
          </cell>
          <cell r="E313">
            <v>12083565</v>
          </cell>
          <cell r="G313">
            <v>9886553</v>
          </cell>
          <cell r="I313">
            <v>3223433</v>
          </cell>
        </row>
        <row r="314">
          <cell r="C314">
            <v>9518241</v>
          </cell>
          <cell r="E314">
            <v>14658091</v>
          </cell>
          <cell r="G314">
            <v>11992984</v>
          </cell>
          <cell r="I314">
            <v>5232795</v>
          </cell>
        </row>
        <row r="315">
          <cell r="C315">
            <v>19935300</v>
          </cell>
          <cell r="E315">
            <v>30700362</v>
          </cell>
          <cell r="G315">
            <v>25118478</v>
          </cell>
          <cell r="I315">
            <v>8044718</v>
          </cell>
        </row>
        <row r="316">
          <cell r="C316">
            <v>32086834</v>
          </cell>
          <cell r="E316">
            <v>49413725</v>
          </cell>
          <cell r="G316">
            <v>40429411</v>
          </cell>
          <cell r="I316">
            <v>12378436</v>
          </cell>
        </row>
        <row r="317">
          <cell r="C317">
            <v>55436114</v>
          </cell>
          <cell r="E317">
            <v>85371616</v>
          </cell>
          <cell r="G317">
            <v>69849504</v>
          </cell>
          <cell r="I317">
            <v>17947306</v>
          </cell>
        </row>
      </sheetData>
      <sheetData sheetId="4">
        <row r="2">
          <cell r="C2">
            <v>71</v>
          </cell>
          <cell r="F2">
            <v>1</v>
          </cell>
          <cell r="G2">
            <v>12</v>
          </cell>
          <cell r="H2">
            <v>92544</v>
          </cell>
        </row>
        <row r="3">
          <cell r="C3">
            <v>555</v>
          </cell>
          <cell r="F3">
            <v>1</v>
          </cell>
          <cell r="G3">
            <v>13</v>
          </cell>
          <cell r="H3">
            <v>102624</v>
          </cell>
        </row>
        <row r="4">
          <cell r="C4">
            <v>2022</v>
          </cell>
          <cell r="F4">
            <v>2</v>
          </cell>
          <cell r="G4">
            <v>14</v>
          </cell>
          <cell r="H4">
            <v>113280</v>
          </cell>
        </row>
        <row r="5">
          <cell r="C5">
            <v>3654</v>
          </cell>
          <cell r="F5">
            <v>2</v>
          </cell>
          <cell r="G5">
            <v>15</v>
          </cell>
          <cell r="H5">
            <v>124416</v>
          </cell>
        </row>
        <row r="6">
          <cell r="C6">
            <v>6289</v>
          </cell>
          <cell r="F6">
            <v>3</v>
          </cell>
          <cell r="G6">
            <v>16</v>
          </cell>
          <cell r="H6">
            <v>142560</v>
          </cell>
        </row>
        <row r="7">
          <cell r="C7">
            <v>9344</v>
          </cell>
          <cell r="F7">
            <v>3</v>
          </cell>
          <cell r="G7">
            <v>17</v>
          </cell>
          <cell r="H7">
            <v>229152</v>
          </cell>
        </row>
        <row r="8">
          <cell r="C8">
            <v>16181</v>
          </cell>
          <cell r="F8">
            <v>4</v>
          </cell>
          <cell r="G8">
            <v>18</v>
          </cell>
          <cell r="H8">
            <v>328944</v>
          </cell>
        </row>
        <row r="9">
          <cell r="C9">
            <v>37256</v>
          </cell>
          <cell r="F9">
            <v>4</v>
          </cell>
          <cell r="G9">
            <v>19</v>
          </cell>
          <cell r="H9">
            <v>428208</v>
          </cell>
        </row>
        <row r="10">
          <cell r="C10">
            <v>55026</v>
          </cell>
          <cell r="F10">
            <v>5</v>
          </cell>
          <cell r="G10">
            <v>19</v>
          </cell>
          <cell r="H10">
            <v>533712</v>
          </cell>
        </row>
        <row r="11">
          <cell r="C11">
            <v>87352</v>
          </cell>
          <cell r="F11">
            <v>5</v>
          </cell>
          <cell r="G11">
            <v>19</v>
          </cell>
          <cell r="H11">
            <v>645408</v>
          </cell>
        </row>
        <row r="12">
          <cell r="C12">
            <v>160859</v>
          </cell>
          <cell r="F12">
            <v>6</v>
          </cell>
          <cell r="G12">
            <v>19</v>
          </cell>
          <cell r="H12">
            <v>763344</v>
          </cell>
        </row>
        <row r="13">
          <cell r="C13">
            <v>224781</v>
          </cell>
          <cell r="F13">
            <v>6</v>
          </cell>
          <cell r="G13">
            <v>19</v>
          </cell>
          <cell r="H13">
            <v>887520</v>
          </cell>
        </row>
        <row r="14">
          <cell r="C14">
            <v>346281</v>
          </cell>
          <cell r="F14">
            <v>7</v>
          </cell>
          <cell r="G14">
            <v>19</v>
          </cell>
          <cell r="H14">
            <v>1017888</v>
          </cell>
        </row>
        <row r="15">
          <cell r="C15">
            <v>462683</v>
          </cell>
          <cell r="F15">
            <v>7</v>
          </cell>
          <cell r="G15">
            <v>19</v>
          </cell>
          <cell r="H15">
            <v>1154496</v>
          </cell>
        </row>
        <row r="16">
          <cell r="C16">
            <v>605898</v>
          </cell>
          <cell r="F16">
            <v>8</v>
          </cell>
          <cell r="G16">
            <v>19</v>
          </cell>
          <cell r="H16">
            <v>1315440</v>
          </cell>
        </row>
        <row r="17">
          <cell r="C17">
            <v>766367</v>
          </cell>
          <cell r="F17">
            <v>8</v>
          </cell>
          <cell r="G17">
            <v>19</v>
          </cell>
          <cell r="H17">
            <v>1483680</v>
          </cell>
        </row>
        <row r="18">
          <cell r="C18">
            <v>950954</v>
          </cell>
          <cell r="F18">
            <v>9</v>
          </cell>
          <cell r="G18">
            <v>19</v>
          </cell>
          <cell r="H18">
            <v>1659120</v>
          </cell>
        </row>
        <row r="19">
          <cell r="C19">
            <v>1162413</v>
          </cell>
          <cell r="F19">
            <v>10</v>
          </cell>
          <cell r="G19">
            <v>19</v>
          </cell>
          <cell r="H19">
            <v>1861584</v>
          </cell>
        </row>
        <row r="20">
          <cell r="C20">
            <v>1430579</v>
          </cell>
          <cell r="F20">
            <v>11</v>
          </cell>
          <cell r="G20">
            <v>19</v>
          </cell>
          <cell r="H20">
            <v>2112720</v>
          </cell>
        </row>
        <row r="21">
          <cell r="C21">
            <v>1718560</v>
          </cell>
          <cell r="F21">
            <v>12</v>
          </cell>
          <cell r="G21">
            <v>19</v>
          </cell>
          <cell r="H21">
            <v>2384640</v>
          </cell>
        </row>
        <row r="23">
          <cell r="C23">
            <v>64</v>
          </cell>
        </row>
        <row r="24">
          <cell r="C24">
            <v>499</v>
          </cell>
        </row>
        <row r="25">
          <cell r="C25">
            <v>1820</v>
          </cell>
        </row>
        <row r="26">
          <cell r="C26">
            <v>3288</v>
          </cell>
        </row>
        <row r="27">
          <cell r="C27">
            <v>5660</v>
          </cell>
        </row>
        <row r="28">
          <cell r="C28">
            <v>8410</v>
          </cell>
        </row>
        <row r="29">
          <cell r="C29">
            <v>14563</v>
          </cell>
        </row>
        <row r="30">
          <cell r="C30">
            <v>33531</v>
          </cell>
        </row>
        <row r="31">
          <cell r="C31">
            <v>49523</v>
          </cell>
        </row>
        <row r="32">
          <cell r="C32">
            <v>78616</v>
          </cell>
        </row>
        <row r="33">
          <cell r="C33">
            <v>144773</v>
          </cell>
        </row>
        <row r="34">
          <cell r="C34">
            <v>202303</v>
          </cell>
        </row>
        <row r="35">
          <cell r="C35">
            <v>311653</v>
          </cell>
        </row>
        <row r="36">
          <cell r="C36">
            <v>416415</v>
          </cell>
        </row>
        <row r="37">
          <cell r="C37">
            <v>545308</v>
          </cell>
        </row>
        <row r="38">
          <cell r="C38">
            <v>689730</v>
          </cell>
        </row>
        <row r="39">
          <cell r="C39">
            <v>855859</v>
          </cell>
        </row>
        <row r="40">
          <cell r="C40">
            <v>1046171</v>
          </cell>
        </row>
        <row r="41">
          <cell r="C41">
            <v>1287521</v>
          </cell>
        </row>
        <row r="42">
          <cell r="C42">
            <v>1546704</v>
          </cell>
        </row>
        <row r="44">
          <cell r="C44">
            <v>42</v>
          </cell>
          <cell r="F44">
            <v>1</v>
          </cell>
        </row>
        <row r="45">
          <cell r="C45">
            <v>333</v>
          </cell>
          <cell r="F45">
            <v>2</v>
          </cell>
        </row>
        <row r="46">
          <cell r="C46">
            <v>1213</v>
          </cell>
          <cell r="F46">
            <v>3</v>
          </cell>
        </row>
        <row r="47">
          <cell r="C47">
            <v>2192</v>
          </cell>
          <cell r="F47">
            <v>4</v>
          </cell>
        </row>
        <row r="48">
          <cell r="C48">
            <v>3773</v>
          </cell>
          <cell r="F48">
            <v>5</v>
          </cell>
        </row>
        <row r="49">
          <cell r="C49">
            <v>5607</v>
          </cell>
          <cell r="F49">
            <v>6</v>
          </cell>
        </row>
        <row r="50">
          <cell r="C50">
            <v>9709</v>
          </cell>
          <cell r="F50">
            <v>7</v>
          </cell>
        </row>
        <row r="51">
          <cell r="C51">
            <v>22354</v>
          </cell>
          <cell r="F51">
            <v>8</v>
          </cell>
        </row>
        <row r="52">
          <cell r="C52">
            <v>33015</v>
          </cell>
          <cell r="F52">
            <v>9</v>
          </cell>
        </row>
        <row r="53">
          <cell r="C53">
            <v>52411</v>
          </cell>
          <cell r="F53">
            <v>10</v>
          </cell>
        </row>
        <row r="54">
          <cell r="C54">
            <v>96516</v>
          </cell>
          <cell r="F54">
            <v>11</v>
          </cell>
        </row>
        <row r="55">
          <cell r="C55">
            <v>134869</v>
          </cell>
          <cell r="F55">
            <v>12</v>
          </cell>
        </row>
        <row r="56">
          <cell r="C56">
            <v>207769</v>
          </cell>
          <cell r="F56">
            <v>13</v>
          </cell>
        </row>
        <row r="57">
          <cell r="C57">
            <v>277610</v>
          </cell>
          <cell r="F57">
            <v>14</v>
          </cell>
        </row>
        <row r="58">
          <cell r="C58">
            <v>363539</v>
          </cell>
          <cell r="F58">
            <v>15</v>
          </cell>
        </row>
        <row r="59">
          <cell r="C59">
            <v>459820</v>
          </cell>
          <cell r="F59">
            <v>16</v>
          </cell>
        </row>
        <row r="60">
          <cell r="C60">
            <v>570573</v>
          </cell>
          <cell r="F60">
            <v>17</v>
          </cell>
        </row>
        <row r="61">
          <cell r="C61">
            <v>697448</v>
          </cell>
          <cell r="F61">
            <v>18</v>
          </cell>
        </row>
        <row r="62">
          <cell r="C62">
            <v>858347</v>
          </cell>
          <cell r="F62">
            <v>19</v>
          </cell>
        </row>
        <row r="63">
          <cell r="C63">
            <v>1031136</v>
          </cell>
          <cell r="F63">
            <v>20</v>
          </cell>
        </row>
        <row r="65">
          <cell r="A65">
            <v>1</v>
          </cell>
          <cell r="C65">
            <v>42</v>
          </cell>
          <cell r="F65">
            <v>1</v>
          </cell>
        </row>
        <row r="66">
          <cell r="A66">
            <v>2</v>
          </cell>
          <cell r="C66">
            <v>333</v>
          </cell>
          <cell r="F66">
            <v>2</v>
          </cell>
        </row>
        <row r="67">
          <cell r="A67">
            <v>3</v>
          </cell>
          <cell r="C67">
            <v>1213</v>
          </cell>
          <cell r="F67">
            <v>3</v>
          </cell>
        </row>
        <row r="68">
          <cell r="A68">
            <v>4</v>
          </cell>
          <cell r="C68">
            <v>2192</v>
          </cell>
          <cell r="F68">
            <v>4</v>
          </cell>
        </row>
        <row r="69">
          <cell r="A69">
            <v>5</v>
          </cell>
          <cell r="C69">
            <v>3773</v>
          </cell>
          <cell r="F69">
            <v>5</v>
          </cell>
        </row>
        <row r="70">
          <cell r="A70">
            <v>6</v>
          </cell>
          <cell r="C70">
            <v>5607</v>
          </cell>
          <cell r="F70">
            <v>6</v>
          </cell>
        </row>
        <row r="71">
          <cell r="A71">
            <v>7</v>
          </cell>
          <cell r="C71">
            <v>9709</v>
          </cell>
          <cell r="F71">
            <v>7</v>
          </cell>
        </row>
        <row r="72">
          <cell r="A72">
            <v>8</v>
          </cell>
          <cell r="C72">
            <v>22354</v>
          </cell>
          <cell r="F72">
            <v>8</v>
          </cell>
        </row>
        <row r="73">
          <cell r="A73">
            <v>9</v>
          </cell>
          <cell r="C73">
            <v>33015</v>
          </cell>
          <cell r="F73">
            <v>9</v>
          </cell>
        </row>
        <row r="74">
          <cell r="A74">
            <v>10</v>
          </cell>
          <cell r="C74">
            <v>52411</v>
          </cell>
          <cell r="F74">
            <v>10</v>
          </cell>
        </row>
        <row r="75">
          <cell r="A75">
            <v>11</v>
          </cell>
          <cell r="C75">
            <v>96516</v>
          </cell>
          <cell r="F75">
            <v>11</v>
          </cell>
        </row>
        <row r="76">
          <cell r="A76">
            <v>12</v>
          </cell>
          <cell r="C76">
            <v>134869</v>
          </cell>
          <cell r="F76">
            <v>12</v>
          </cell>
        </row>
        <row r="77">
          <cell r="A77">
            <v>13</v>
          </cell>
          <cell r="C77">
            <v>207769</v>
          </cell>
          <cell r="F77">
            <v>13</v>
          </cell>
        </row>
        <row r="78">
          <cell r="A78">
            <v>14</v>
          </cell>
          <cell r="C78">
            <v>277610</v>
          </cell>
          <cell r="F78">
            <v>14</v>
          </cell>
        </row>
        <row r="79">
          <cell r="A79">
            <v>15</v>
          </cell>
          <cell r="C79">
            <v>363539</v>
          </cell>
          <cell r="F79">
            <v>15</v>
          </cell>
        </row>
        <row r="80">
          <cell r="A80">
            <v>16</v>
          </cell>
          <cell r="C80">
            <v>459820</v>
          </cell>
          <cell r="F80">
            <v>16</v>
          </cell>
        </row>
        <row r="81">
          <cell r="A81">
            <v>17</v>
          </cell>
          <cell r="C81">
            <v>570573</v>
          </cell>
          <cell r="F81">
            <v>17</v>
          </cell>
        </row>
        <row r="82">
          <cell r="A82">
            <v>18</v>
          </cell>
          <cell r="C82">
            <v>697448</v>
          </cell>
          <cell r="F82">
            <v>18</v>
          </cell>
        </row>
        <row r="83">
          <cell r="A83">
            <v>19</v>
          </cell>
          <cell r="C83">
            <v>858347</v>
          </cell>
          <cell r="F83">
            <v>19</v>
          </cell>
        </row>
        <row r="84">
          <cell r="A84">
            <v>20</v>
          </cell>
          <cell r="C84">
            <v>1031136</v>
          </cell>
          <cell r="F84">
            <v>20</v>
          </cell>
        </row>
        <row r="86">
          <cell r="C86">
            <v>28</v>
          </cell>
          <cell r="F86">
            <v>1</v>
          </cell>
        </row>
        <row r="87">
          <cell r="C87">
            <v>222</v>
          </cell>
          <cell r="F87">
            <v>1</v>
          </cell>
        </row>
        <row r="88">
          <cell r="C88">
            <v>809</v>
          </cell>
          <cell r="F88">
            <v>1</v>
          </cell>
        </row>
        <row r="89">
          <cell r="C89">
            <v>1461</v>
          </cell>
          <cell r="F89">
            <v>1</v>
          </cell>
        </row>
        <row r="90">
          <cell r="C90">
            <v>2515</v>
          </cell>
          <cell r="F90">
            <v>1</v>
          </cell>
        </row>
        <row r="91">
          <cell r="C91">
            <v>3738</v>
          </cell>
          <cell r="F91">
            <v>1</v>
          </cell>
        </row>
        <row r="92">
          <cell r="C92">
            <v>6472</v>
          </cell>
          <cell r="F92">
            <v>2</v>
          </cell>
        </row>
        <row r="93">
          <cell r="C93">
            <v>14903</v>
          </cell>
          <cell r="F93">
            <v>2</v>
          </cell>
        </row>
        <row r="94">
          <cell r="C94">
            <v>22010</v>
          </cell>
          <cell r="F94">
            <v>2</v>
          </cell>
        </row>
        <row r="95">
          <cell r="C95">
            <v>34941</v>
          </cell>
          <cell r="F95">
            <v>2</v>
          </cell>
        </row>
        <row r="96">
          <cell r="C96">
            <v>64344</v>
          </cell>
          <cell r="F96">
            <v>2</v>
          </cell>
        </row>
        <row r="97">
          <cell r="C97">
            <v>89912</v>
          </cell>
          <cell r="F97">
            <v>3</v>
          </cell>
        </row>
        <row r="98">
          <cell r="C98">
            <v>138512</v>
          </cell>
          <cell r="F98">
            <v>3</v>
          </cell>
        </row>
        <row r="99">
          <cell r="C99">
            <v>185073</v>
          </cell>
          <cell r="F99">
            <v>3</v>
          </cell>
        </row>
        <row r="100">
          <cell r="C100">
            <v>242359</v>
          </cell>
          <cell r="F100">
            <v>3</v>
          </cell>
        </row>
        <row r="101">
          <cell r="C101">
            <v>306547</v>
          </cell>
          <cell r="F101">
            <v>4</v>
          </cell>
        </row>
        <row r="102">
          <cell r="C102">
            <v>380382</v>
          </cell>
          <cell r="F102">
            <v>4</v>
          </cell>
        </row>
        <row r="103">
          <cell r="C103">
            <v>464965</v>
          </cell>
          <cell r="F103">
            <v>4</v>
          </cell>
        </row>
        <row r="104">
          <cell r="C104">
            <v>572232</v>
          </cell>
          <cell r="F104">
            <v>4</v>
          </cell>
        </row>
        <row r="105">
          <cell r="C105">
            <v>687424</v>
          </cell>
          <cell r="F105">
            <v>5</v>
          </cell>
        </row>
        <row r="107">
          <cell r="C107">
            <v>57</v>
          </cell>
        </row>
        <row r="108">
          <cell r="C108">
            <v>444</v>
          </cell>
        </row>
        <row r="109">
          <cell r="C109">
            <v>1617</v>
          </cell>
        </row>
        <row r="110">
          <cell r="C110">
            <v>2923</v>
          </cell>
        </row>
        <row r="111">
          <cell r="C111">
            <v>5031</v>
          </cell>
        </row>
        <row r="112">
          <cell r="C112">
            <v>7475</v>
          </cell>
        </row>
        <row r="113">
          <cell r="C113">
            <v>12945</v>
          </cell>
        </row>
        <row r="114">
          <cell r="C114">
            <v>29805</v>
          </cell>
        </row>
        <row r="115">
          <cell r="C115">
            <v>44021</v>
          </cell>
        </row>
        <row r="116">
          <cell r="C116">
            <v>69881</v>
          </cell>
        </row>
        <row r="117">
          <cell r="C117">
            <v>128687</v>
          </cell>
        </row>
        <row r="118">
          <cell r="C118">
            <v>179825</v>
          </cell>
        </row>
        <row r="119">
          <cell r="C119">
            <v>277025</v>
          </cell>
        </row>
        <row r="120">
          <cell r="C120">
            <v>370147</v>
          </cell>
        </row>
        <row r="121">
          <cell r="C121">
            <v>484718</v>
          </cell>
        </row>
        <row r="122">
          <cell r="C122">
            <v>613093</v>
          </cell>
        </row>
        <row r="123">
          <cell r="C123">
            <v>760763</v>
          </cell>
        </row>
        <row r="124">
          <cell r="C124">
            <v>929930</v>
          </cell>
        </row>
        <row r="125">
          <cell r="C125">
            <v>1144463</v>
          </cell>
        </row>
        <row r="126">
          <cell r="C126">
            <v>1374848</v>
          </cell>
        </row>
        <row r="128">
          <cell r="C128">
            <v>57</v>
          </cell>
          <cell r="F128">
            <v>610</v>
          </cell>
          <cell r="H128">
            <v>1</v>
          </cell>
        </row>
        <row r="129">
          <cell r="C129">
            <v>444</v>
          </cell>
          <cell r="F129">
            <v>1160</v>
          </cell>
          <cell r="H129">
            <v>1</v>
          </cell>
        </row>
        <row r="130">
          <cell r="C130">
            <v>1617</v>
          </cell>
          <cell r="F130">
            <v>1710</v>
          </cell>
          <cell r="H130">
            <v>1</v>
          </cell>
        </row>
        <row r="131">
          <cell r="C131">
            <v>2923</v>
          </cell>
          <cell r="F131">
            <v>2810</v>
          </cell>
          <cell r="H131">
            <v>1</v>
          </cell>
        </row>
        <row r="132">
          <cell r="C132">
            <v>5031</v>
          </cell>
          <cell r="F132">
            <v>4430</v>
          </cell>
          <cell r="H132">
            <v>1</v>
          </cell>
        </row>
        <row r="133">
          <cell r="C133">
            <v>7475</v>
          </cell>
          <cell r="F133">
            <v>7110</v>
          </cell>
          <cell r="H133">
            <v>1</v>
          </cell>
        </row>
        <row r="134">
          <cell r="C134">
            <v>12945</v>
          </cell>
          <cell r="F134">
            <v>11370</v>
          </cell>
          <cell r="H134">
            <v>2</v>
          </cell>
        </row>
        <row r="135">
          <cell r="C135">
            <v>29805</v>
          </cell>
          <cell r="F135">
            <v>18220</v>
          </cell>
          <cell r="H135">
            <v>2</v>
          </cell>
        </row>
        <row r="136">
          <cell r="C136">
            <v>44021</v>
          </cell>
          <cell r="F136">
            <v>24950</v>
          </cell>
          <cell r="H136">
            <v>2</v>
          </cell>
        </row>
        <row r="137">
          <cell r="C137">
            <v>69881</v>
          </cell>
          <cell r="F137">
            <v>35430</v>
          </cell>
          <cell r="H137">
            <v>2</v>
          </cell>
        </row>
        <row r="138">
          <cell r="C138">
            <v>128687</v>
          </cell>
          <cell r="F138">
            <v>41450</v>
          </cell>
          <cell r="H138">
            <v>2</v>
          </cell>
        </row>
        <row r="139">
          <cell r="C139">
            <v>179825</v>
          </cell>
          <cell r="F139">
            <v>57820</v>
          </cell>
          <cell r="H139">
            <v>3</v>
          </cell>
        </row>
        <row r="140">
          <cell r="C140">
            <v>277025</v>
          </cell>
          <cell r="F140">
            <v>71160</v>
          </cell>
          <cell r="H140">
            <v>3</v>
          </cell>
        </row>
        <row r="141">
          <cell r="C141">
            <v>370147</v>
          </cell>
          <cell r="F141">
            <v>82600</v>
          </cell>
          <cell r="H141">
            <v>3</v>
          </cell>
        </row>
        <row r="142">
          <cell r="C142">
            <v>484718</v>
          </cell>
          <cell r="F142">
            <v>95560</v>
          </cell>
          <cell r="H142">
            <v>3</v>
          </cell>
        </row>
        <row r="143">
          <cell r="C143">
            <v>613093</v>
          </cell>
          <cell r="F143">
            <v>108110</v>
          </cell>
          <cell r="H143">
            <v>4</v>
          </cell>
        </row>
        <row r="144">
          <cell r="C144">
            <v>760763</v>
          </cell>
          <cell r="F144">
            <v>121640</v>
          </cell>
          <cell r="H144">
            <v>4</v>
          </cell>
        </row>
        <row r="145">
          <cell r="C145">
            <v>929930</v>
          </cell>
          <cell r="F145">
            <v>135500</v>
          </cell>
          <cell r="H145">
            <v>4</v>
          </cell>
        </row>
        <row r="146">
          <cell r="C146">
            <v>1144463</v>
          </cell>
          <cell r="F146">
            <v>150050</v>
          </cell>
          <cell r="H146">
            <v>4</v>
          </cell>
        </row>
        <row r="147">
          <cell r="C147">
            <v>1374848</v>
          </cell>
          <cell r="F147">
            <v>171300</v>
          </cell>
          <cell r="H147">
            <v>5</v>
          </cell>
        </row>
        <row r="149">
          <cell r="C149">
            <v>35</v>
          </cell>
          <cell r="F149">
            <v>0.05</v>
          </cell>
        </row>
        <row r="150">
          <cell r="C150">
            <v>277</v>
          </cell>
          <cell r="F150">
            <v>0.1</v>
          </cell>
        </row>
        <row r="151">
          <cell r="C151">
            <v>1011</v>
          </cell>
          <cell r="F151">
            <v>0.15000000000000002</v>
          </cell>
        </row>
        <row r="152">
          <cell r="C152">
            <v>1827</v>
          </cell>
          <cell r="F152">
            <v>0.2</v>
          </cell>
        </row>
        <row r="153">
          <cell r="C153">
            <v>3144</v>
          </cell>
          <cell r="F153">
            <v>0.25</v>
          </cell>
        </row>
        <row r="154">
          <cell r="C154">
            <v>4672</v>
          </cell>
          <cell r="F154">
            <v>0.3</v>
          </cell>
        </row>
        <row r="155">
          <cell r="C155">
            <v>8091</v>
          </cell>
          <cell r="F155">
            <v>0.35</v>
          </cell>
        </row>
        <row r="156">
          <cell r="C156">
            <v>18628</v>
          </cell>
          <cell r="F156">
            <v>0.39999999999999997</v>
          </cell>
        </row>
        <row r="157">
          <cell r="C157">
            <v>27513</v>
          </cell>
          <cell r="F157">
            <v>0.44999999999999996</v>
          </cell>
        </row>
        <row r="158">
          <cell r="C158">
            <v>43676</v>
          </cell>
          <cell r="F158">
            <v>0.49999999999999994</v>
          </cell>
        </row>
        <row r="159">
          <cell r="C159">
            <v>80430</v>
          </cell>
          <cell r="F159">
            <v>0.54999999999999993</v>
          </cell>
        </row>
        <row r="160">
          <cell r="C160">
            <v>112390</v>
          </cell>
          <cell r="F160">
            <v>0.6</v>
          </cell>
        </row>
        <row r="161">
          <cell r="C161">
            <v>173141</v>
          </cell>
          <cell r="F161">
            <v>0.65</v>
          </cell>
        </row>
        <row r="162">
          <cell r="C162">
            <v>231342</v>
          </cell>
          <cell r="F162">
            <v>0.70000000000000007</v>
          </cell>
        </row>
        <row r="163">
          <cell r="C163">
            <v>302949</v>
          </cell>
          <cell r="F163">
            <v>0.75000000000000011</v>
          </cell>
        </row>
        <row r="164">
          <cell r="C164">
            <v>383183</v>
          </cell>
          <cell r="F164">
            <v>0.80000000000000016</v>
          </cell>
        </row>
        <row r="165">
          <cell r="C165">
            <v>475477</v>
          </cell>
          <cell r="F165">
            <v>0.8500000000000002</v>
          </cell>
        </row>
        <row r="166">
          <cell r="C166">
            <v>581206</v>
          </cell>
          <cell r="F166">
            <v>0.90000000000000024</v>
          </cell>
        </row>
        <row r="167">
          <cell r="C167">
            <v>715289</v>
          </cell>
          <cell r="F167">
            <v>0.95000000000000029</v>
          </cell>
        </row>
        <row r="168">
          <cell r="C168">
            <v>859280</v>
          </cell>
          <cell r="F168">
            <v>1.0000000000000002</v>
          </cell>
        </row>
        <row r="170">
          <cell r="C170">
            <v>28</v>
          </cell>
          <cell r="G170">
            <v>733</v>
          </cell>
          <cell r="H170">
            <v>733</v>
          </cell>
          <cell r="I170">
            <v>733</v>
          </cell>
        </row>
        <row r="171">
          <cell r="C171">
            <v>222</v>
          </cell>
          <cell r="G171">
            <v>1655</v>
          </cell>
          <cell r="H171">
            <v>1655</v>
          </cell>
          <cell r="I171">
            <v>1655</v>
          </cell>
        </row>
        <row r="172">
          <cell r="C172">
            <v>809</v>
          </cell>
          <cell r="G172">
            <v>2774</v>
          </cell>
          <cell r="H172">
            <v>2774</v>
          </cell>
          <cell r="I172">
            <v>2774</v>
          </cell>
        </row>
        <row r="173">
          <cell r="C173">
            <v>1461</v>
          </cell>
          <cell r="G173">
            <v>5175</v>
          </cell>
          <cell r="H173">
            <v>5175</v>
          </cell>
          <cell r="I173">
            <v>5175</v>
          </cell>
        </row>
        <row r="174">
          <cell r="C174">
            <v>2515</v>
          </cell>
          <cell r="G174">
            <v>9198</v>
          </cell>
          <cell r="H174">
            <v>9198</v>
          </cell>
          <cell r="I174">
            <v>9198</v>
          </cell>
        </row>
        <row r="175">
          <cell r="C175">
            <v>3738</v>
          </cell>
          <cell r="G175">
            <v>16539</v>
          </cell>
          <cell r="H175">
            <v>16539</v>
          </cell>
          <cell r="I175">
            <v>16539</v>
          </cell>
        </row>
        <row r="176">
          <cell r="C176">
            <v>6472</v>
          </cell>
          <cell r="G176">
            <v>29393</v>
          </cell>
          <cell r="H176">
            <v>29393</v>
          </cell>
          <cell r="I176">
            <v>29393</v>
          </cell>
        </row>
        <row r="177">
          <cell r="C177">
            <v>14903</v>
          </cell>
          <cell r="G177">
            <v>52124</v>
          </cell>
          <cell r="H177">
            <v>52124</v>
          </cell>
          <cell r="I177">
            <v>52124</v>
          </cell>
        </row>
        <row r="178">
          <cell r="C178">
            <v>22010</v>
          </cell>
          <cell r="G178">
            <v>81778</v>
          </cell>
          <cell r="H178">
            <v>81778</v>
          </cell>
          <cell r="I178">
            <v>81778</v>
          </cell>
        </row>
        <row r="179">
          <cell r="C179">
            <v>34941</v>
          </cell>
          <cell r="G179">
            <v>133252</v>
          </cell>
          <cell r="H179">
            <v>133252</v>
          </cell>
          <cell r="I179">
            <v>133252</v>
          </cell>
        </row>
        <row r="180">
          <cell r="C180">
            <v>64344</v>
          </cell>
          <cell r="G180">
            <v>177566</v>
          </cell>
          <cell r="H180">
            <v>177566</v>
          </cell>
          <cell r="I180">
            <v>177566</v>
          </cell>
        </row>
        <row r="181">
          <cell r="C181">
            <v>89912</v>
          </cell>
          <cell r="G181">
            <v>280351</v>
          </cell>
          <cell r="H181">
            <v>280351</v>
          </cell>
          <cell r="I181">
            <v>280351</v>
          </cell>
        </row>
        <row r="182">
          <cell r="C182">
            <v>138512</v>
          </cell>
          <cell r="G182">
            <v>388266</v>
          </cell>
          <cell r="H182">
            <v>388266</v>
          </cell>
          <cell r="I182">
            <v>388266</v>
          </cell>
        </row>
        <row r="183">
          <cell r="C183">
            <v>185073</v>
          </cell>
          <cell r="G183">
            <v>504533</v>
          </cell>
          <cell r="H183">
            <v>504533</v>
          </cell>
          <cell r="I183">
            <v>504533</v>
          </cell>
        </row>
        <row r="184">
          <cell r="C184">
            <v>242359</v>
          </cell>
          <cell r="G184">
            <v>668736</v>
          </cell>
          <cell r="H184">
            <v>668736</v>
          </cell>
          <cell r="I184">
            <v>668736</v>
          </cell>
        </row>
        <row r="185">
          <cell r="C185">
            <v>306547</v>
          </cell>
          <cell r="G185">
            <v>860408</v>
          </cell>
          <cell r="H185">
            <v>860408</v>
          </cell>
          <cell r="I185">
            <v>860408</v>
          </cell>
        </row>
        <row r="186">
          <cell r="C186">
            <v>380382</v>
          </cell>
          <cell r="G186">
            <v>1093945</v>
          </cell>
          <cell r="H186">
            <v>1093945</v>
          </cell>
          <cell r="I186">
            <v>1093945</v>
          </cell>
        </row>
        <row r="187">
          <cell r="C187">
            <v>464965</v>
          </cell>
          <cell r="G187">
            <v>1384906</v>
          </cell>
          <cell r="H187">
            <v>1384906</v>
          </cell>
          <cell r="I187">
            <v>1384906</v>
          </cell>
        </row>
        <row r="188">
          <cell r="C188">
            <v>572232</v>
          </cell>
          <cell r="G188">
            <v>1770492</v>
          </cell>
          <cell r="H188">
            <v>1770492</v>
          </cell>
          <cell r="I188">
            <v>1770492</v>
          </cell>
        </row>
        <row r="189">
          <cell r="C189">
            <v>687424</v>
          </cell>
          <cell r="G189">
            <v>2332800</v>
          </cell>
          <cell r="H189">
            <v>2332800</v>
          </cell>
          <cell r="I189">
            <v>2332800</v>
          </cell>
        </row>
        <row r="191">
          <cell r="C191">
            <v>28</v>
          </cell>
          <cell r="F191">
            <v>1164</v>
          </cell>
        </row>
        <row r="192">
          <cell r="C192">
            <v>222</v>
          </cell>
          <cell r="F192">
            <v>2508</v>
          </cell>
        </row>
        <row r="193">
          <cell r="C193">
            <v>809</v>
          </cell>
          <cell r="F193">
            <v>4020</v>
          </cell>
        </row>
        <row r="194">
          <cell r="C194">
            <v>1461</v>
          </cell>
          <cell r="F194">
            <v>7188</v>
          </cell>
        </row>
        <row r="195">
          <cell r="C195">
            <v>2515</v>
          </cell>
          <cell r="F195">
            <v>12264</v>
          </cell>
        </row>
        <row r="196">
          <cell r="C196">
            <v>3738</v>
          </cell>
          <cell r="F196">
            <v>21204</v>
          </cell>
        </row>
        <row r="197">
          <cell r="C197">
            <v>6472</v>
          </cell>
          <cell r="F197">
            <v>36288</v>
          </cell>
        </row>
        <row r="198">
          <cell r="C198">
            <v>14903</v>
          </cell>
          <cell r="F198">
            <v>62052</v>
          </cell>
        </row>
        <row r="199">
          <cell r="C199">
            <v>22010</v>
          </cell>
          <cell r="F199">
            <v>90864</v>
          </cell>
        </row>
        <row r="200">
          <cell r="C200">
            <v>34941</v>
          </cell>
          <cell r="F200">
            <v>138804</v>
          </cell>
        </row>
        <row r="201">
          <cell r="C201">
            <v>64344</v>
          </cell>
          <cell r="F201">
            <v>174084</v>
          </cell>
        </row>
        <row r="202">
          <cell r="C202">
            <v>89912</v>
          </cell>
          <cell r="F202">
            <v>259584</v>
          </cell>
        </row>
        <row r="203">
          <cell r="C203">
            <v>138512</v>
          </cell>
          <cell r="F203">
            <v>340584</v>
          </cell>
        </row>
        <row r="204">
          <cell r="C204">
            <v>185073</v>
          </cell>
          <cell r="F204">
            <v>420444</v>
          </cell>
        </row>
        <row r="205">
          <cell r="C205">
            <v>242359</v>
          </cell>
          <cell r="F205">
            <v>518400</v>
          </cell>
        </row>
        <row r="206">
          <cell r="C206">
            <v>306547</v>
          </cell>
          <cell r="F206">
            <v>623484</v>
          </cell>
        </row>
        <row r="207">
          <cell r="C207">
            <v>380382</v>
          </cell>
          <cell r="F207">
            <v>744180</v>
          </cell>
        </row>
        <row r="208">
          <cell r="C208">
            <v>464965</v>
          </cell>
          <cell r="F208">
            <v>887760</v>
          </cell>
        </row>
        <row r="209">
          <cell r="C209">
            <v>572232</v>
          </cell>
          <cell r="F209">
            <v>1053864</v>
          </cell>
        </row>
        <row r="210">
          <cell r="C210">
            <v>687424</v>
          </cell>
          <cell r="F210">
            <v>1296000</v>
          </cell>
        </row>
        <row r="212">
          <cell r="C212">
            <v>28</v>
          </cell>
          <cell r="F212">
            <v>1</v>
          </cell>
        </row>
        <row r="213">
          <cell r="C213">
            <v>222</v>
          </cell>
          <cell r="F213">
            <v>2</v>
          </cell>
        </row>
        <row r="214">
          <cell r="C214">
            <v>809</v>
          </cell>
          <cell r="F214">
            <v>3</v>
          </cell>
        </row>
        <row r="215">
          <cell r="C215">
            <v>1461</v>
          </cell>
          <cell r="F215">
            <v>4</v>
          </cell>
        </row>
        <row r="216">
          <cell r="C216">
            <v>2515</v>
          </cell>
          <cell r="F216">
            <v>5</v>
          </cell>
        </row>
        <row r="217">
          <cell r="C217">
            <v>3738</v>
          </cell>
          <cell r="F217">
            <v>6</v>
          </cell>
        </row>
        <row r="218">
          <cell r="C218">
            <v>6472</v>
          </cell>
          <cell r="F218">
            <v>7</v>
          </cell>
        </row>
        <row r="219">
          <cell r="C219">
            <v>14903</v>
          </cell>
          <cell r="F219">
            <v>8</v>
          </cell>
        </row>
        <row r="220">
          <cell r="C220">
            <v>22010</v>
          </cell>
          <cell r="F220">
            <v>9</v>
          </cell>
        </row>
        <row r="221">
          <cell r="C221">
            <v>34941</v>
          </cell>
          <cell r="F221">
            <v>10</v>
          </cell>
        </row>
        <row r="222">
          <cell r="C222">
            <v>64344</v>
          </cell>
          <cell r="F222">
            <v>11</v>
          </cell>
        </row>
        <row r="223">
          <cell r="C223">
            <v>89912</v>
          </cell>
          <cell r="F223">
            <v>12</v>
          </cell>
        </row>
        <row r="224">
          <cell r="C224">
            <v>138512</v>
          </cell>
          <cell r="F224">
            <v>13</v>
          </cell>
        </row>
        <row r="225">
          <cell r="C225">
            <v>185073</v>
          </cell>
          <cell r="F225">
            <v>14</v>
          </cell>
        </row>
        <row r="226">
          <cell r="C226">
            <v>242359</v>
          </cell>
          <cell r="F226">
            <v>15</v>
          </cell>
        </row>
        <row r="227">
          <cell r="C227">
            <v>306547</v>
          </cell>
          <cell r="F227">
            <v>16</v>
          </cell>
        </row>
        <row r="228">
          <cell r="C228">
            <v>380382</v>
          </cell>
          <cell r="F228">
            <v>17</v>
          </cell>
        </row>
        <row r="229">
          <cell r="C229">
            <v>464965</v>
          </cell>
          <cell r="F229">
            <v>18</v>
          </cell>
        </row>
        <row r="230">
          <cell r="C230">
            <v>572232</v>
          </cell>
          <cell r="F230">
            <v>19</v>
          </cell>
        </row>
        <row r="231">
          <cell r="C231">
            <v>687424</v>
          </cell>
          <cell r="F231">
            <v>20</v>
          </cell>
        </row>
        <row r="233">
          <cell r="C233">
            <v>21</v>
          </cell>
        </row>
        <row r="234">
          <cell r="C234">
            <v>166</v>
          </cell>
        </row>
        <row r="235">
          <cell r="C235">
            <v>607</v>
          </cell>
        </row>
        <row r="236">
          <cell r="C236">
            <v>1096</v>
          </cell>
        </row>
        <row r="237">
          <cell r="C237">
            <v>1887</v>
          </cell>
        </row>
        <row r="238">
          <cell r="C238">
            <v>2803</v>
          </cell>
        </row>
        <row r="239">
          <cell r="C239">
            <v>4854</v>
          </cell>
        </row>
        <row r="240">
          <cell r="C240">
            <v>11177</v>
          </cell>
        </row>
        <row r="241">
          <cell r="C241">
            <v>16508</v>
          </cell>
        </row>
        <row r="242">
          <cell r="C242">
            <v>26205</v>
          </cell>
        </row>
        <row r="243">
          <cell r="C243">
            <v>48258</v>
          </cell>
        </row>
        <row r="244">
          <cell r="C244">
            <v>67434</v>
          </cell>
        </row>
        <row r="245">
          <cell r="C245">
            <v>103884</v>
          </cell>
        </row>
        <row r="246">
          <cell r="C246">
            <v>138805</v>
          </cell>
        </row>
        <row r="247">
          <cell r="C247">
            <v>181769</v>
          </cell>
        </row>
        <row r="248">
          <cell r="C248">
            <v>229910</v>
          </cell>
        </row>
        <row r="249">
          <cell r="C249">
            <v>285286</v>
          </cell>
        </row>
        <row r="250">
          <cell r="C250">
            <v>348724</v>
          </cell>
        </row>
        <row r="251">
          <cell r="C251">
            <v>429174</v>
          </cell>
        </row>
        <row r="252">
          <cell r="C252">
            <v>515568</v>
          </cell>
        </row>
        <row r="254">
          <cell r="C254">
            <v>25</v>
          </cell>
        </row>
        <row r="255">
          <cell r="C255">
            <v>194</v>
          </cell>
        </row>
        <row r="256">
          <cell r="C256">
            <v>708</v>
          </cell>
        </row>
        <row r="257">
          <cell r="C257">
            <v>1279</v>
          </cell>
        </row>
        <row r="258">
          <cell r="C258">
            <v>2201</v>
          </cell>
        </row>
        <row r="259">
          <cell r="C259">
            <v>3270</v>
          </cell>
        </row>
        <row r="260">
          <cell r="C260">
            <v>5663</v>
          </cell>
        </row>
        <row r="261">
          <cell r="C261">
            <v>13040</v>
          </cell>
        </row>
        <row r="262">
          <cell r="C262">
            <v>19259</v>
          </cell>
        </row>
        <row r="263">
          <cell r="C263">
            <v>30573</v>
          </cell>
        </row>
        <row r="264">
          <cell r="C264">
            <v>56301</v>
          </cell>
        </row>
        <row r="265">
          <cell r="C265">
            <v>78673</v>
          </cell>
        </row>
        <row r="266">
          <cell r="C266">
            <v>121198</v>
          </cell>
        </row>
        <row r="267">
          <cell r="C267">
            <v>161939</v>
          </cell>
        </row>
        <row r="268">
          <cell r="C268">
            <v>212064</v>
          </cell>
        </row>
        <row r="269">
          <cell r="C269">
            <v>268228</v>
          </cell>
        </row>
        <row r="270">
          <cell r="C270">
            <v>332834</v>
          </cell>
        </row>
        <row r="271">
          <cell r="C271">
            <v>406844</v>
          </cell>
        </row>
        <row r="272">
          <cell r="C272">
            <v>500703</v>
          </cell>
        </row>
        <row r="273">
          <cell r="C273">
            <v>601496</v>
          </cell>
        </row>
        <row r="275">
          <cell r="C275">
            <v>28</v>
          </cell>
        </row>
        <row r="276">
          <cell r="C276">
            <v>222</v>
          </cell>
        </row>
        <row r="277">
          <cell r="C277">
            <v>809</v>
          </cell>
        </row>
        <row r="278">
          <cell r="C278">
            <v>1461</v>
          </cell>
        </row>
        <row r="279">
          <cell r="C279">
            <v>2515</v>
          </cell>
        </row>
        <row r="280">
          <cell r="C280">
            <v>3738</v>
          </cell>
        </row>
        <row r="281">
          <cell r="C281">
            <v>6472</v>
          </cell>
        </row>
        <row r="282">
          <cell r="C282">
            <v>14903</v>
          </cell>
        </row>
        <row r="283">
          <cell r="C283">
            <v>22010</v>
          </cell>
        </row>
        <row r="284">
          <cell r="C284">
            <v>34941</v>
          </cell>
        </row>
        <row r="285">
          <cell r="C285">
            <v>64344</v>
          </cell>
        </row>
        <row r="286">
          <cell r="C286">
            <v>89912</v>
          </cell>
        </row>
        <row r="287">
          <cell r="C287">
            <v>138512</v>
          </cell>
        </row>
        <row r="288">
          <cell r="C288">
            <v>185073</v>
          </cell>
        </row>
        <row r="289">
          <cell r="C289">
            <v>242359</v>
          </cell>
        </row>
        <row r="290">
          <cell r="C290">
            <v>306547</v>
          </cell>
        </row>
        <row r="291">
          <cell r="C291">
            <v>380382</v>
          </cell>
        </row>
        <row r="292">
          <cell r="C292">
            <v>464965</v>
          </cell>
        </row>
        <row r="293">
          <cell r="C293">
            <v>572232</v>
          </cell>
        </row>
        <row r="294">
          <cell r="C294">
            <v>687424</v>
          </cell>
        </row>
        <row r="296">
          <cell r="C296">
            <v>50</v>
          </cell>
        </row>
        <row r="297">
          <cell r="C297">
            <v>388</v>
          </cell>
        </row>
        <row r="298">
          <cell r="C298">
            <v>1415</v>
          </cell>
        </row>
        <row r="299">
          <cell r="C299">
            <v>2558</v>
          </cell>
        </row>
        <row r="300">
          <cell r="C300">
            <v>4402</v>
          </cell>
        </row>
        <row r="301">
          <cell r="C301">
            <v>6541</v>
          </cell>
        </row>
        <row r="302">
          <cell r="C302">
            <v>11327</v>
          </cell>
        </row>
        <row r="303">
          <cell r="C303">
            <v>26079</v>
          </cell>
        </row>
        <row r="304">
          <cell r="C304">
            <v>38518</v>
          </cell>
        </row>
        <row r="305">
          <cell r="C305">
            <v>61146</v>
          </cell>
        </row>
        <row r="306">
          <cell r="C306">
            <v>112601</v>
          </cell>
        </row>
        <row r="307">
          <cell r="C307">
            <v>157347</v>
          </cell>
        </row>
        <row r="308">
          <cell r="C308">
            <v>242397</v>
          </cell>
        </row>
        <row r="309">
          <cell r="C309">
            <v>323878</v>
          </cell>
        </row>
        <row r="310">
          <cell r="C310">
            <v>424128</v>
          </cell>
        </row>
        <row r="311">
          <cell r="C311">
            <v>536457</v>
          </cell>
        </row>
        <row r="312">
          <cell r="C312">
            <v>665668</v>
          </cell>
        </row>
        <row r="313">
          <cell r="C313">
            <v>813689</v>
          </cell>
        </row>
        <row r="314">
          <cell r="C314">
            <v>1001405</v>
          </cell>
        </row>
        <row r="315">
          <cell r="C315">
            <v>1202992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555"/>
  <sheetViews>
    <sheetView workbookViewId="0">
      <pane xSplit="2" ySplit="1" topLeftCell="C423" activePane="bottomRight" state="frozen"/>
      <selection pane="topRight" activeCell="C1" sqref="C1"/>
      <selection pane="bottomLeft" activeCell="A2" sqref="A2"/>
      <selection pane="bottomRight" activeCell="C233" sqref="C233"/>
    </sheetView>
  </sheetViews>
  <sheetFormatPr defaultRowHeight="13.5"/>
  <cols>
    <col min="1" max="1" width="4.75" customWidth="1"/>
    <col min="2" max="2" width="15.5" customWidth="1"/>
    <col min="3" max="3" width="13.875" customWidth="1"/>
    <col min="4" max="4" width="30.125" customWidth="1"/>
    <col min="5" max="5" width="11.625" customWidth="1"/>
    <col min="12" max="12" width="10" customWidth="1"/>
    <col min="13" max="13" width="15" customWidth="1"/>
    <col min="14" max="14" width="9" style="2"/>
    <col min="15" max="15" width="9" style="1"/>
    <col min="20" max="20" width="9" style="1"/>
    <col min="21" max="21" width="10.625" style="8" customWidth="1"/>
    <col min="22" max="24" width="13.625" style="8" customWidth="1"/>
    <col min="25" max="25" width="9" style="1"/>
    <col min="26" max="26" width="10.25" customWidth="1"/>
    <col min="27" max="27" width="10" customWidth="1"/>
    <col min="29" max="31" width="9" style="5"/>
    <col min="33" max="33" width="14.125" customWidth="1"/>
    <col min="34" max="34" width="9" style="13"/>
    <col min="37" max="37" width="10.75" customWidth="1"/>
    <col min="38" max="38" width="12.875" style="7" customWidth="1"/>
    <col min="40" max="40" width="9" style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754</v>
      </c>
      <c r="O1" s="1" t="s">
        <v>13</v>
      </c>
      <c r="P1" t="s">
        <v>755</v>
      </c>
      <c r="Q1" t="s">
        <v>756</v>
      </c>
      <c r="R1" t="s">
        <v>757</v>
      </c>
      <c r="S1" t="s">
        <v>758</v>
      </c>
      <c r="T1" s="1" t="s">
        <v>14</v>
      </c>
      <c r="U1" s="8" t="s">
        <v>924</v>
      </c>
      <c r="V1" s="8" t="s">
        <v>15</v>
      </c>
      <c r="W1" s="8" t="s">
        <v>925</v>
      </c>
      <c r="X1" s="8" t="s">
        <v>926</v>
      </c>
      <c r="Y1" s="1" t="s">
        <v>16</v>
      </c>
      <c r="Z1" t="s">
        <v>816</v>
      </c>
      <c r="AA1" t="s">
        <v>17</v>
      </c>
      <c r="AB1" t="s">
        <v>18</v>
      </c>
      <c r="AC1" s="5" t="s">
        <v>19</v>
      </c>
      <c r="AD1" s="5" t="s">
        <v>908</v>
      </c>
      <c r="AE1" s="5" t="s">
        <v>20</v>
      </c>
      <c r="AF1" t="s">
        <v>21</v>
      </c>
      <c r="AG1" t="s">
        <v>785</v>
      </c>
      <c r="AH1" s="13" t="s">
        <v>912</v>
      </c>
      <c r="AI1" t="s">
        <v>22</v>
      </c>
      <c r="AJ1" t="s">
        <v>23</v>
      </c>
      <c r="AK1" t="s">
        <v>808</v>
      </c>
      <c r="AL1" s="7" t="s">
        <v>24</v>
      </c>
      <c r="AM1" t="s">
        <v>920</v>
      </c>
      <c r="AN1" s="1" t="s">
        <v>25</v>
      </c>
      <c r="AO1" t="s">
        <v>26</v>
      </c>
      <c r="AP1" t="s">
        <v>27</v>
      </c>
    </row>
    <row r="2" spans="1:42" s="3" customFormat="1">
      <c r="A2" s="3">
        <v>0</v>
      </c>
      <c r="B2" s="3" t="s">
        <v>28</v>
      </c>
      <c r="C2" s="3" t="s">
        <v>29</v>
      </c>
      <c r="D2" s="3" t="s">
        <v>29</v>
      </c>
      <c r="E2" s="3" t="s">
        <v>29</v>
      </c>
      <c r="F2" s="3">
        <v>1</v>
      </c>
      <c r="G2" s="3">
        <v>1</v>
      </c>
      <c r="H2" s="3">
        <v>0</v>
      </c>
      <c r="I2" s="3">
        <v>0</v>
      </c>
      <c r="J2" s="3" t="s">
        <v>30</v>
      </c>
      <c r="K2" s="3" t="s">
        <v>31</v>
      </c>
      <c r="L2" s="3">
        <v>0</v>
      </c>
      <c r="M2" s="3" t="s">
        <v>32</v>
      </c>
      <c r="N2" s="2">
        <v>0</v>
      </c>
      <c r="O2" s="1">
        <v>0</v>
      </c>
      <c r="P2" s="3">
        <v>0</v>
      </c>
      <c r="Q2" s="3">
        <v>0</v>
      </c>
      <c r="R2" s="3">
        <v>0</v>
      </c>
      <c r="S2" s="3">
        <v>0</v>
      </c>
      <c r="T2" s="1">
        <v>0</v>
      </c>
      <c r="U2" s="9">
        <v>0</v>
      </c>
      <c r="V2" s="9">
        <v>0</v>
      </c>
      <c r="W2" s="9">
        <v>0</v>
      </c>
      <c r="X2" s="9">
        <v>0</v>
      </c>
      <c r="Y2" s="1">
        <v>0</v>
      </c>
      <c r="Z2" s="3">
        <v>0</v>
      </c>
      <c r="AA2" s="3">
        <v>0</v>
      </c>
      <c r="AB2" s="3">
        <v>0</v>
      </c>
      <c r="AC2" s="5">
        <v>0</v>
      </c>
      <c r="AD2" s="5">
        <v>0</v>
      </c>
      <c r="AE2" s="5">
        <v>0</v>
      </c>
      <c r="AF2" s="3">
        <v>0</v>
      </c>
      <c r="AG2">
        <v>0</v>
      </c>
      <c r="AH2" s="14">
        <v>0</v>
      </c>
      <c r="AI2" s="3">
        <v>0</v>
      </c>
      <c r="AJ2" s="3">
        <v>0</v>
      </c>
      <c r="AK2" s="3">
        <v>0</v>
      </c>
      <c r="AL2" s="7">
        <v>0</v>
      </c>
      <c r="AM2">
        <v>0</v>
      </c>
      <c r="AN2" s="1">
        <v>0</v>
      </c>
      <c r="AO2" s="3">
        <v>0</v>
      </c>
      <c r="AP2" s="3">
        <v>0</v>
      </c>
    </row>
    <row r="3" spans="1:42" s="3" customFormat="1">
      <c r="A3" s="3">
        <v>1</v>
      </c>
      <c r="B3" s="3" t="s">
        <v>33</v>
      </c>
      <c r="C3" s="3" t="s">
        <v>388</v>
      </c>
      <c r="D3" s="3" t="s">
        <v>399</v>
      </c>
      <c r="E3" s="3" t="s">
        <v>460</v>
      </c>
      <c r="F3" s="3">
        <f>[1]建筑!A65</f>
        <v>1</v>
      </c>
      <c r="G3" s="3">
        <v>1</v>
      </c>
      <c r="H3" s="3">
        <f>F3+1</f>
        <v>2</v>
      </c>
      <c r="I3" s="3">
        <f>F3-1</f>
        <v>0</v>
      </c>
      <c r="J3" s="3" t="s">
        <v>30</v>
      </c>
      <c r="K3" s="3" t="s">
        <v>31</v>
      </c>
      <c r="L3" s="3">
        <f>[1]建筑!C65</f>
        <v>42</v>
      </c>
      <c r="M3" s="3" t="s">
        <v>34</v>
      </c>
      <c r="N3" s="2">
        <v>1</v>
      </c>
      <c r="O3" s="1">
        <v>0</v>
      </c>
      <c r="P3" s="3">
        <v>0</v>
      </c>
      <c r="Q3" s="3">
        <v>0</v>
      </c>
      <c r="R3" s="3">
        <v>0</v>
      </c>
      <c r="S3" s="3">
        <v>0</v>
      </c>
      <c r="T3" s="1">
        <v>0</v>
      </c>
      <c r="U3" s="9">
        <v>0</v>
      </c>
      <c r="V3" s="9">
        <v>0</v>
      </c>
      <c r="W3" s="9">
        <v>0</v>
      </c>
      <c r="X3" s="9">
        <v>0</v>
      </c>
      <c r="Y3" s="1">
        <v>0</v>
      </c>
      <c r="Z3" s="3">
        <v>0</v>
      </c>
      <c r="AA3" s="3">
        <v>0</v>
      </c>
      <c r="AB3" s="3">
        <f ca="1">[1]建筑消耗!I130</f>
        <v>1</v>
      </c>
      <c r="AC3" s="5">
        <v>0</v>
      </c>
      <c r="AD3" s="5">
        <v>0</v>
      </c>
      <c r="AE3" s="5">
        <v>0</v>
      </c>
      <c r="AF3" s="3">
        <v>0</v>
      </c>
      <c r="AG3">
        <v>0</v>
      </c>
      <c r="AH3" s="14">
        <v>0</v>
      </c>
      <c r="AI3" s="3">
        <v>0</v>
      </c>
      <c r="AJ3" s="3">
        <f>[1]建筑!F65</f>
        <v>1</v>
      </c>
      <c r="AK3" s="3">
        <v>0</v>
      </c>
      <c r="AL3" s="7">
        <v>0</v>
      </c>
      <c r="AM3">
        <v>0</v>
      </c>
      <c r="AN3" s="1">
        <v>0</v>
      </c>
      <c r="AO3" s="3">
        <v>0</v>
      </c>
      <c r="AP3" s="3">
        <v>0</v>
      </c>
    </row>
    <row r="4" spans="1:42">
      <c r="A4">
        <v>2</v>
      </c>
      <c r="B4" t="s">
        <v>33</v>
      </c>
      <c r="C4" t="s">
        <v>389</v>
      </c>
      <c r="D4" t="s">
        <v>400</v>
      </c>
      <c r="E4" t="s">
        <v>460</v>
      </c>
      <c r="F4">
        <f>[1]建筑!A66</f>
        <v>2</v>
      </c>
      <c r="G4">
        <v>2</v>
      </c>
      <c r="H4">
        <f t="shared" ref="H4:H21" si="0">F4+1</f>
        <v>3</v>
      </c>
      <c r="I4">
        <f t="shared" ref="I4:I22" si="1">F4-1</f>
        <v>1</v>
      </c>
      <c r="J4" t="s">
        <v>30</v>
      </c>
      <c r="K4" t="s">
        <v>31</v>
      </c>
      <c r="L4" s="4">
        <f>[1]建筑!C66</f>
        <v>333</v>
      </c>
      <c r="M4" t="s">
        <v>34</v>
      </c>
      <c r="N4" s="2">
        <v>1</v>
      </c>
      <c r="O4" s="1">
        <v>0</v>
      </c>
      <c r="P4">
        <v>0</v>
      </c>
      <c r="Q4">
        <v>0</v>
      </c>
      <c r="R4">
        <v>0</v>
      </c>
      <c r="S4">
        <v>0</v>
      </c>
      <c r="T4" s="1">
        <v>0</v>
      </c>
      <c r="U4" s="8">
        <v>0</v>
      </c>
      <c r="V4" s="8">
        <v>0</v>
      </c>
      <c r="W4" s="8">
        <v>0</v>
      </c>
      <c r="X4" s="8">
        <v>0</v>
      </c>
      <c r="Y4" s="1">
        <v>0</v>
      </c>
      <c r="Z4">
        <v>0</v>
      </c>
      <c r="AA4">
        <v>0</v>
      </c>
      <c r="AB4" s="4">
        <f ca="1">[1]建筑消耗!I131</f>
        <v>92</v>
      </c>
      <c r="AC4" s="5">
        <v>0</v>
      </c>
      <c r="AD4" s="5">
        <v>0</v>
      </c>
      <c r="AE4" s="5">
        <v>0</v>
      </c>
      <c r="AF4">
        <v>0</v>
      </c>
      <c r="AG4">
        <v>0</v>
      </c>
      <c r="AH4" s="13">
        <v>0</v>
      </c>
      <c r="AI4">
        <v>0</v>
      </c>
      <c r="AJ4" s="4">
        <f>[1]建筑!F66</f>
        <v>2</v>
      </c>
      <c r="AK4">
        <v>0</v>
      </c>
      <c r="AL4" s="7">
        <v>0</v>
      </c>
      <c r="AM4">
        <v>0</v>
      </c>
      <c r="AN4" s="1">
        <v>0</v>
      </c>
      <c r="AO4">
        <v>0</v>
      </c>
      <c r="AP4">
        <v>0</v>
      </c>
    </row>
    <row r="5" spans="1:42">
      <c r="A5">
        <v>3</v>
      </c>
      <c r="B5" t="s">
        <v>33</v>
      </c>
      <c r="C5" t="s">
        <v>390</v>
      </c>
      <c r="D5" t="s">
        <v>401</v>
      </c>
      <c r="E5" t="s">
        <v>460</v>
      </c>
      <c r="F5">
        <f>[1]建筑!A67</f>
        <v>3</v>
      </c>
      <c r="G5">
        <v>3</v>
      </c>
      <c r="H5">
        <f t="shared" si="0"/>
        <v>4</v>
      </c>
      <c r="I5">
        <f t="shared" si="1"/>
        <v>2</v>
      </c>
      <c r="J5" t="s">
        <v>30</v>
      </c>
      <c r="K5" t="s">
        <v>31</v>
      </c>
      <c r="L5" s="4">
        <f>[1]建筑!C67</f>
        <v>1213</v>
      </c>
      <c r="M5" t="s">
        <v>34</v>
      </c>
      <c r="N5" s="2">
        <v>1</v>
      </c>
      <c r="O5" s="1">
        <v>0</v>
      </c>
      <c r="P5">
        <v>0</v>
      </c>
      <c r="Q5">
        <v>0</v>
      </c>
      <c r="R5">
        <v>0</v>
      </c>
      <c r="S5">
        <v>0</v>
      </c>
      <c r="T5" s="1">
        <v>0</v>
      </c>
      <c r="U5" s="8">
        <v>0</v>
      </c>
      <c r="V5" s="8">
        <v>0</v>
      </c>
      <c r="W5" s="8">
        <v>0</v>
      </c>
      <c r="X5" s="8">
        <v>0</v>
      </c>
      <c r="Y5" s="1">
        <v>0</v>
      </c>
      <c r="Z5">
        <v>0</v>
      </c>
      <c r="AA5">
        <v>0</v>
      </c>
      <c r="AB5" s="4">
        <f ca="1">[1]建筑消耗!I132</f>
        <v>710</v>
      </c>
      <c r="AC5" s="5">
        <v>0</v>
      </c>
      <c r="AD5" s="5">
        <v>0</v>
      </c>
      <c r="AE5" s="5">
        <v>0</v>
      </c>
      <c r="AF5">
        <v>0</v>
      </c>
      <c r="AG5">
        <v>0</v>
      </c>
      <c r="AH5" s="13">
        <v>0</v>
      </c>
      <c r="AI5">
        <v>0</v>
      </c>
      <c r="AJ5" s="4">
        <f>[1]建筑!F67</f>
        <v>3</v>
      </c>
      <c r="AK5">
        <v>0</v>
      </c>
      <c r="AL5" s="7">
        <v>0</v>
      </c>
      <c r="AM5">
        <v>0</v>
      </c>
      <c r="AN5" s="1">
        <v>0</v>
      </c>
      <c r="AO5">
        <v>0</v>
      </c>
      <c r="AP5">
        <v>0</v>
      </c>
    </row>
    <row r="6" spans="1:42">
      <c r="A6">
        <v>4</v>
      </c>
      <c r="B6" t="s">
        <v>33</v>
      </c>
      <c r="C6" t="s">
        <v>391</v>
      </c>
      <c r="D6" t="s">
        <v>402</v>
      </c>
      <c r="E6" t="s">
        <v>460</v>
      </c>
      <c r="F6">
        <f>[1]建筑!A68</f>
        <v>4</v>
      </c>
      <c r="G6">
        <v>4</v>
      </c>
      <c r="H6">
        <f t="shared" si="0"/>
        <v>5</v>
      </c>
      <c r="I6">
        <f t="shared" si="1"/>
        <v>3</v>
      </c>
      <c r="J6" t="s">
        <v>30</v>
      </c>
      <c r="K6" t="s">
        <v>31</v>
      </c>
      <c r="L6" s="4">
        <f>[1]建筑!C68</f>
        <v>2192</v>
      </c>
      <c r="M6" t="s">
        <v>34</v>
      </c>
      <c r="N6" s="2">
        <v>1</v>
      </c>
      <c r="O6" s="1">
        <v>0</v>
      </c>
      <c r="P6">
        <v>0</v>
      </c>
      <c r="Q6">
        <v>0</v>
      </c>
      <c r="R6">
        <v>0</v>
      </c>
      <c r="S6">
        <v>0</v>
      </c>
      <c r="T6" s="1">
        <v>0</v>
      </c>
      <c r="U6" s="8">
        <v>0</v>
      </c>
      <c r="V6" s="8">
        <v>0</v>
      </c>
      <c r="W6" s="8">
        <v>0</v>
      </c>
      <c r="X6" s="8">
        <v>0</v>
      </c>
      <c r="Y6" s="1">
        <v>0</v>
      </c>
      <c r="Z6">
        <v>0</v>
      </c>
      <c r="AA6">
        <v>0</v>
      </c>
      <c r="AB6" s="4">
        <f ca="1">[1]建筑消耗!I133</f>
        <v>1606</v>
      </c>
      <c r="AC6" s="5">
        <v>0</v>
      </c>
      <c r="AD6" s="5">
        <v>0</v>
      </c>
      <c r="AE6" s="5">
        <v>0</v>
      </c>
      <c r="AF6">
        <v>0</v>
      </c>
      <c r="AG6">
        <v>0</v>
      </c>
      <c r="AH6" s="13">
        <v>0</v>
      </c>
      <c r="AI6">
        <v>0</v>
      </c>
      <c r="AJ6" s="4">
        <f>[1]建筑!F68</f>
        <v>4</v>
      </c>
      <c r="AK6">
        <v>0</v>
      </c>
      <c r="AL6" s="7">
        <v>0</v>
      </c>
      <c r="AM6">
        <v>0</v>
      </c>
      <c r="AN6" s="1">
        <v>0</v>
      </c>
      <c r="AO6">
        <v>0</v>
      </c>
      <c r="AP6">
        <v>0</v>
      </c>
    </row>
    <row r="7" spans="1:42">
      <c r="A7">
        <v>5</v>
      </c>
      <c r="B7" t="s">
        <v>33</v>
      </c>
      <c r="C7" t="s">
        <v>392</v>
      </c>
      <c r="D7" t="s">
        <v>403</v>
      </c>
      <c r="E7" t="s">
        <v>460</v>
      </c>
      <c r="F7">
        <f>[1]建筑!A69</f>
        <v>5</v>
      </c>
      <c r="G7">
        <v>5</v>
      </c>
      <c r="H7">
        <f t="shared" si="0"/>
        <v>6</v>
      </c>
      <c r="I7">
        <f t="shared" si="1"/>
        <v>4</v>
      </c>
      <c r="J7" t="s">
        <v>30</v>
      </c>
      <c r="K7" t="s">
        <v>31</v>
      </c>
      <c r="L7" s="4">
        <f>[1]建筑!C69</f>
        <v>3773</v>
      </c>
      <c r="M7" t="s">
        <v>34</v>
      </c>
      <c r="N7" s="2">
        <v>1</v>
      </c>
      <c r="O7" s="1">
        <v>0</v>
      </c>
      <c r="P7">
        <v>0</v>
      </c>
      <c r="Q7">
        <v>0</v>
      </c>
      <c r="R7">
        <v>0</v>
      </c>
      <c r="S7">
        <v>0</v>
      </c>
      <c r="T7" s="1">
        <v>0</v>
      </c>
      <c r="U7" s="8">
        <v>0</v>
      </c>
      <c r="V7" s="8">
        <v>0</v>
      </c>
      <c r="W7" s="8">
        <v>0</v>
      </c>
      <c r="X7" s="8">
        <v>0</v>
      </c>
      <c r="Y7" s="1">
        <v>0</v>
      </c>
      <c r="Z7">
        <v>0</v>
      </c>
      <c r="AA7">
        <v>0</v>
      </c>
      <c r="AB7" s="4">
        <f ca="1">[1]建筑消耗!I134</f>
        <v>2974</v>
      </c>
      <c r="AC7" s="5">
        <v>0</v>
      </c>
      <c r="AD7" s="5">
        <v>0</v>
      </c>
      <c r="AE7" s="5">
        <v>0</v>
      </c>
      <c r="AF7">
        <v>0</v>
      </c>
      <c r="AG7">
        <v>0</v>
      </c>
      <c r="AH7" s="13">
        <v>0</v>
      </c>
      <c r="AI7">
        <v>0</v>
      </c>
      <c r="AJ7" s="4">
        <f>[1]建筑!F69</f>
        <v>5</v>
      </c>
      <c r="AK7">
        <v>0</v>
      </c>
      <c r="AL7" s="7">
        <v>0</v>
      </c>
      <c r="AM7">
        <v>0</v>
      </c>
      <c r="AN7" s="1">
        <v>0</v>
      </c>
      <c r="AO7">
        <v>0</v>
      </c>
      <c r="AP7">
        <v>0</v>
      </c>
    </row>
    <row r="8" spans="1:42">
      <c r="A8">
        <v>6</v>
      </c>
      <c r="B8" t="s">
        <v>33</v>
      </c>
      <c r="C8" t="s">
        <v>393</v>
      </c>
      <c r="D8" t="s">
        <v>404</v>
      </c>
      <c r="E8" t="s">
        <v>460</v>
      </c>
      <c r="F8">
        <f>[1]建筑!A70</f>
        <v>6</v>
      </c>
      <c r="G8">
        <v>6</v>
      </c>
      <c r="H8">
        <f t="shared" si="0"/>
        <v>7</v>
      </c>
      <c r="I8">
        <f t="shared" si="1"/>
        <v>5</v>
      </c>
      <c r="J8" t="s">
        <v>30</v>
      </c>
      <c r="K8" t="s">
        <v>31</v>
      </c>
      <c r="L8" s="4">
        <f>[1]建筑!C70</f>
        <v>5607</v>
      </c>
      <c r="M8" t="s">
        <v>34</v>
      </c>
      <c r="N8" s="2">
        <v>1</v>
      </c>
      <c r="O8" s="1">
        <v>0</v>
      </c>
      <c r="P8">
        <v>0</v>
      </c>
      <c r="Q8">
        <v>0</v>
      </c>
      <c r="R8">
        <v>0</v>
      </c>
      <c r="S8">
        <v>0</v>
      </c>
      <c r="T8" s="1">
        <v>0</v>
      </c>
      <c r="U8" s="8">
        <v>0</v>
      </c>
      <c r="V8" s="8">
        <v>0</v>
      </c>
      <c r="W8" s="8">
        <v>0</v>
      </c>
      <c r="X8" s="8">
        <v>0</v>
      </c>
      <c r="Y8" s="1">
        <v>0</v>
      </c>
      <c r="Z8">
        <v>0</v>
      </c>
      <c r="AA8">
        <v>0</v>
      </c>
      <c r="AB8" s="4">
        <f ca="1">[1]建筑消耗!I135</f>
        <v>3481</v>
      </c>
      <c r="AC8" s="5">
        <v>0</v>
      </c>
      <c r="AD8" s="5">
        <v>0</v>
      </c>
      <c r="AE8" s="5">
        <v>0</v>
      </c>
      <c r="AF8">
        <v>0</v>
      </c>
      <c r="AG8">
        <v>0</v>
      </c>
      <c r="AH8" s="13">
        <v>0</v>
      </c>
      <c r="AI8">
        <v>0</v>
      </c>
      <c r="AJ8" s="4">
        <f>[1]建筑!F70</f>
        <v>6</v>
      </c>
      <c r="AK8">
        <v>0</v>
      </c>
      <c r="AL8" s="7">
        <v>0</v>
      </c>
      <c r="AM8">
        <v>0</v>
      </c>
      <c r="AN8" s="1">
        <v>0</v>
      </c>
      <c r="AO8">
        <v>0</v>
      </c>
      <c r="AP8">
        <v>0</v>
      </c>
    </row>
    <row r="9" spans="1:42">
      <c r="A9">
        <v>7</v>
      </c>
      <c r="B9" t="s">
        <v>33</v>
      </c>
      <c r="C9" t="s">
        <v>394</v>
      </c>
      <c r="D9" t="s">
        <v>405</v>
      </c>
      <c r="E9" t="s">
        <v>460</v>
      </c>
      <c r="F9">
        <f>[1]建筑!A71</f>
        <v>7</v>
      </c>
      <c r="G9">
        <v>7</v>
      </c>
      <c r="H9">
        <f t="shared" si="0"/>
        <v>8</v>
      </c>
      <c r="I9">
        <f t="shared" si="1"/>
        <v>6</v>
      </c>
      <c r="J9" t="s">
        <v>30</v>
      </c>
      <c r="K9" t="s">
        <v>31</v>
      </c>
      <c r="L9" s="4">
        <f>[1]建筑!C71</f>
        <v>9709</v>
      </c>
      <c r="M9" t="s">
        <v>34</v>
      </c>
      <c r="N9" s="2">
        <v>1</v>
      </c>
      <c r="O9" s="1">
        <v>0</v>
      </c>
      <c r="P9">
        <v>0</v>
      </c>
      <c r="Q9">
        <v>0</v>
      </c>
      <c r="R9">
        <v>0</v>
      </c>
      <c r="S9">
        <v>0</v>
      </c>
      <c r="T9" s="1">
        <v>0</v>
      </c>
      <c r="U9" s="8">
        <v>0</v>
      </c>
      <c r="V9" s="8">
        <v>0</v>
      </c>
      <c r="W9" s="8">
        <v>0</v>
      </c>
      <c r="X9" s="8">
        <v>0</v>
      </c>
      <c r="Y9" s="1">
        <v>0</v>
      </c>
      <c r="Z9">
        <v>0</v>
      </c>
      <c r="AA9">
        <v>0</v>
      </c>
      <c r="AB9" s="4">
        <f ca="1">[1]建筑消耗!I136</f>
        <v>4670</v>
      </c>
      <c r="AC9" s="5">
        <v>0</v>
      </c>
      <c r="AD9" s="5">
        <v>0</v>
      </c>
      <c r="AE9" s="5">
        <v>0</v>
      </c>
      <c r="AF9">
        <v>0</v>
      </c>
      <c r="AG9">
        <v>0</v>
      </c>
      <c r="AH9" s="13">
        <v>0</v>
      </c>
      <c r="AI9">
        <v>0</v>
      </c>
      <c r="AJ9" s="4">
        <f>[1]建筑!F71</f>
        <v>7</v>
      </c>
      <c r="AK9">
        <v>0</v>
      </c>
      <c r="AL9" s="7">
        <v>0</v>
      </c>
      <c r="AM9">
        <v>0</v>
      </c>
      <c r="AN9" s="1">
        <v>0</v>
      </c>
      <c r="AO9">
        <v>0</v>
      </c>
      <c r="AP9">
        <v>0</v>
      </c>
    </row>
    <row r="10" spans="1:42">
      <c r="A10">
        <v>8</v>
      </c>
      <c r="B10" t="s">
        <v>33</v>
      </c>
      <c r="C10" t="s">
        <v>395</v>
      </c>
      <c r="D10" t="s">
        <v>406</v>
      </c>
      <c r="E10" t="s">
        <v>460</v>
      </c>
      <c r="F10">
        <f>[1]建筑!A72</f>
        <v>8</v>
      </c>
      <c r="G10">
        <v>8</v>
      </c>
      <c r="H10">
        <f t="shared" si="0"/>
        <v>9</v>
      </c>
      <c r="I10">
        <f t="shared" si="1"/>
        <v>7</v>
      </c>
      <c r="J10" t="s">
        <v>30</v>
      </c>
      <c r="K10" t="s">
        <v>31</v>
      </c>
      <c r="L10" s="4">
        <f>[1]建筑!C72</f>
        <v>22354</v>
      </c>
      <c r="M10" t="s">
        <v>34</v>
      </c>
      <c r="N10" s="2">
        <v>1</v>
      </c>
      <c r="O10" s="1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 s="8">
        <v>0</v>
      </c>
      <c r="V10" s="8">
        <v>0</v>
      </c>
      <c r="W10" s="8">
        <v>0</v>
      </c>
      <c r="X10" s="8">
        <v>0</v>
      </c>
      <c r="Y10" s="1">
        <v>0</v>
      </c>
      <c r="Z10">
        <v>0</v>
      </c>
      <c r="AA10">
        <v>0</v>
      </c>
      <c r="AB10" s="4">
        <f ca="1">[1]建筑消耗!I137</f>
        <v>23461</v>
      </c>
      <c r="AC10" s="5">
        <v>0</v>
      </c>
      <c r="AD10" s="5">
        <v>0</v>
      </c>
      <c r="AE10" s="5">
        <v>0</v>
      </c>
      <c r="AF10">
        <v>0</v>
      </c>
      <c r="AG10">
        <v>0</v>
      </c>
      <c r="AH10" s="13">
        <v>0</v>
      </c>
      <c r="AI10">
        <v>0</v>
      </c>
      <c r="AJ10" s="4">
        <f>[1]建筑!F72</f>
        <v>8</v>
      </c>
      <c r="AK10">
        <v>0</v>
      </c>
      <c r="AL10" s="7">
        <v>0</v>
      </c>
      <c r="AM10">
        <v>0</v>
      </c>
      <c r="AN10" s="1">
        <v>0</v>
      </c>
      <c r="AO10">
        <v>0</v>
      </c>
      <c r="AP10">
        <v>0</v>
      </c>
    </row>
    <row r="11" spans="1:42">
      <c r="A11">
        <v>9</v>
      </c>
      <c r="B11" t="s">
        <v>33</v>
      </c>
      <c r="C11" t="s">
        <v>396</v>
      </c>
      <c r="D11" t="s">
        <v>407</v>
      </c>
      <c r="E11" t="s">
        <v>460</v>
      </c>
      <c r="F11">
        <f>[1]建筑!A73</f>
        <v>9</v>
      </c>
      <c r="G11">
        <v>9</v>
      </c>
      <c r="H11">
        <f t="shared" si="0"/>
        <v>10</v>
      </c>
      <c r="I11">
        <f t="shared" si="1"/>
        <v>8</v>
      </c>
      <c r="J11" t="s">
        <v>30</v>
      </c>
      <c r="K11" t="s">
        <v>31</v>
      </c>
      <c r="L11" s="4">
        <f>[1]建筑!C73</f>
        <v>33015</v>
      </c>
      <c r="M11" t="s">
        <v>34</v>
      </c>
      <c r="N11" s="2">
        <v>1</v>
      </c>
      <c r="O11" s="1">
        <v>0</v>
      </c>
      <c r="P11">
        <v>0</v>
      </c>
      <c r="Q11">
        <v>0</v>
      </c>
      <c r="R11">
        <v>0</v>
      </c>
      <c r="S11">
        <v>0</v>
      </c>
      <c r="T11" s="1">
        <v>0</v>
      </c>
      <c r="U11" s="8">
        <v>0</v>
      </c>
      <c r="V11" s="8">
        <v>0</v>
      </c>
      <c r="W11" s="8">
        <v>0</v>
      </c>
      <c r="X11" s="8">
        <v>0</v>
      </c>
      <c r="Y11" s="1">
        <v>0</v>
      </c>
      <c r="Z11">
        <v>0</v>
      </c>
      <c r="AA11">
        <v>0</v>
      </c>
      <c r="AB11" s="4">
        <f ca="1">[1]建筑消耗!I138</f>
        <v>89203</v>
      </c>
      <c r="AC11" s="5">
        <v>0</v>
      </c>
      <c r="AD11" s="5">
        <v>0</v>
      </c>
      <c r="AE11" s="5">
        <v>0</v>
      </c>
      <c r="AF11">
        <v>0</v>
      </c>
      <c r="AG11">
        <v>0</v>
      </c>
      <c r="AH11" s="13">
        <v>0</v>
      </c>
      <c r="AI11">
        <v>0</v>
      </c>
      <c r="AJ11" s="4">
        <f>[1]建筑!F73</f>
        <v>9</v>
      </c>
      <c r="AK11">
        <v>0</v>
      </c>
      <c r="AL11" s="7">
        <v>0</v>
      </c>
      <c r="AM11">
        <v>0</v>
      </c>
      <c r="AN11" s="1">
        <v>0</v>
      </c>
      <c r="AO11">
        <v>0</v>
      </c>
      <c r="AP11">
        <v>0</v>
      </c>
    </row>
    <row r="12" spans="1:42">
      <c r="A12">
        <v>10</v>
      </c>
      <c r="B12" t="s">
        <v>33</v>
      </c>
      <c r="C12" t="s">
        <v>397</v>
      </c>
      <c r="D12" t="s">
        <v>408</v>
      </c>
      <c r="E12" t="s">
        <v>460</v>
      </c>
      <c r="F12">
        <f>[1]建筑!A74</f>
        <v>10</v>
      </c>
      <c r="G12">
        <v>10</v>
      </c>
      <c r="H12">
        <f t="shared" si="0"/>
        <v>11</v>
      </c>
      <c r="I12">
        <f t="shared" si="1"/>
        <v>9</v>
      </c>
      <c r="J12" t="s">
        <v>30</v>
      </c>
      <c r="K12" t="s">
        <v>31</v>
      </c>
      <c r="L12" s="4">
        <f>[1]建筑!C74</f>
        <v>52411</v>
      </c>
      <c r="M12" t="s">
        <v>34</v>
      </c>
      <c r="N12" s="2">
        <v>1</v>
      </c>
      <c r="O12" s="1">
        <v>0</v>
      </c>
      <c r="P12">
        <v>0</v>
      </c>
      <c r="Q12">
        <v>0</v>
      </c>
      <c r="R12">
        <v>0</v>
      </c>
      <c r="S12">
        <v>0</v>
      </c>
      <c r="T12" s="1">
        <v>0</v>
      </c>
      <c r="U12" s="8">
        <v>0</v>
      </c>
      <c r="V12" s="8">
        <v>0</v>
      </c>
      <c r="W12" s="8">
        <v>0</v>
      </c>
      <c r="X12" s="8">
        <v>0</v>
      </c>
      <c r="Y12" s="1">
        <v>0</v>
      </c>
      <c r="Z12">
        <v>0</v>
      </c>
      <c r="AA12">
        <v>0</v>
      </c>
      <c r="AB12" s="4">
        <f ca="1">[1]建筑消耗!I139</f>
        <v>206765</v>
      </c>
      <c r="AC12" s="5">
        <v>0</v>
      </c>
      <c r="AD12" s="5">
        <v>0</v>
      </c>
      <c r="AE12" s="5">
        <v>0</v>
      </c>
      <c r="AF12">
        <v>0</v>
      </c>
      <c r="AG12">
        <v>0</v>
      </c>
      <c r="AH12" s="13">
        <v>0</v>
      </c>
      <c r="AI12">
        <v>0</v>
      </c>
      <c r="AJ12" s="4">
        <f>[1]建筑!F74</f>
        <v>10</v>
      </c>
      <c r="AK12">
        <v>0</v>
      </c>
      <c r="AL12" s="7">
        <v>0</v>
      </c>
      <c r="AM12">
        <v>0</v>
      </c>
      <c r="AN12" s="1">
        <v>0</v>
      </c>
      <c r="AO12">
        <v>0</v>
      </c>
      <c r="AP12">
        <v>0</v>
      </c>
    </row>
    <row r="13" spans="1:42">
      <c r="A13">
        <v>11</v>
      </c>
      <c r="B13" t="s">
        <v>33</v>
      </c>
      <c r="C13" t="s">
        <v>409</v>
      </c>
      <c r="D13" t="s">
        <v>419</v>
      </c>
      <c r="E13" t="s">
        <v>460</v>
      </c>
      <c r="F13">
        <f>[1]建筑!A75</f>
        <v>11</v>
      </c>
      <c r="G13">
        <v>11</v>
      </c>
      <c r="H13">
        <f t="shared" si="0"/>
        <v>12</v>
      </c>
      <c r="I13">
        <f t="shared" si="1"/>
        <v>10</v>
      </c>
      <c r="J13" t="s">
        <v>30</v>
      </c>
      <c r="K13" t="s">
        <v>31</v>
      </c>
      <c r="L13" s="4">
        <f>[1]建筑!C75</f>
        <v>96516</v>
      </c>
      <c r="M13" t="s">
        <v>34</v>
      </c>
      <c r="N13" s="2">
        <v>1</v>
      </c>
      <c r="O13" s="1">
        <v>0</v>
      </c>
      <c r="P13">
        <v>0</v>
      </c>
      <c r="Q13">
        <v>0</v>
      </c>
      <c r="R13">
        <v>0</v>
      </c>
      <c r="S13">
        <v>0</v>
      </c>
      <c r="T13" s="1">
        <v>0</v>
      </c>
      <c r="U13" s="8">
        <v>0</v>
      </c>
      <c r="V13" s="8">
        <v>0</v>
      </c>
      <c r="W13" s="8">
        <v>0</v>
      </c>
      <c r="X13" s="8">
        <v>0</v>
      </c>
      <c r="Y13" s="1">
        <v>0</v>
      </c>
      <c r="Z13">
        <v>0</v>
      </c>
      <c r="AA13">
        <v>0</v>
      </c>
      <c r="AB13" s="4">
        <f ca="1">[1]建筑消耗!I140</f>
        <v>471505</v>
      </c>
      <c r="AC13" s="5">
        <v>0</v>
      </c>
      <c r="AD13" s="5">
        <v>0</v>
      </c>
      <c r="AE13" s="5">
        <v>0</v>
      </c>
      <c r="AF13">
        <v>0</v>
      </c>
      <c r="AG13">
        <v>0</v>
      </c>
      <c r="AH13" s="13">
        <v>0</v>
      </c>
      <c r="AI13">
        <v>0</v>
      </c>
      <c r="AJ13" s="4">
        <f>[1]建筑!F75</f>
        <v>11</v>
      </c>
      <c r="AK13">
        <v>0</v>
      </c>
      <c r="AL13" s="7">
        <v>0</v>
      </c>
      <c r="AM13">
        <v>0</v>
      </c>
      <c r="AN13" s="1">
        <v>0</v>
      </c>
      <c r="AO13">
        <v>0</v>
      </c>
      <c r="AP13">
        <v>0</v>
      </c>
    </row>
    <row r="14" spans="1:42">
      <c r="A14">
        <v>12</v>
      </c>
      <c r="B14" t="s">
        <v>33</v>
      </c>
      <c r="C14" t="s">
        <v>410</v>
      </c>
      <c r="D14" t="s">
        <v>420</v>
      </c>
      <c r="E14" t="s">
        <v>460</v>
      </c>
      <c r="F14">
        <f>[1]建筑!A76</f>
        <v>12</v>
      </c>
      <c r="G14">
        <v>12</v>
      </c>
      <c r="H14">
        <f t="shared" si="0"/>
        <v>13</v>
      </c>
      <c r="I14">
        <f t="shared" si="1"/>
        <v>11</v>
      </c>
      <c r="J14" t="s">
        <v>30</v>
      </c>
      <c r="K14" t="s">
        <v>31</v>
      </c>
      <c r="L14" s="4">
        <f>[1]建筑!C76</f>
        <v>134869</v>
      </c>
      <c r="M14" t="s">
        <v>34</v>
      </c>
      <c r="N14" s="2">
        <v>1</v>
      </c>
      <c r="O14" s="1">
        <v>0</v>
      </c>
      <c r="P14">
        <v>0</v>
      </c>
      <c r="Q14">
        <v>0</v>
      </c>
      <c r="R14">
        <v>0</v>
      </c>
      <c r="S14">
        <v>0</v>
      </c>
      <c r="T14" s="1">
        <v>0</v>
      </c>
      <c r="U14" s="8">
        <v>0</v>
      </c>
      <c r="V14" s="8">
        <v>0</v>
      </c>
      <c r="W14" s="8">
        <v>0</v>
      </c>
      <c r="X14" s="8">
        <v>0</v>
      </c>
      <c r="Y14" s="1">
        <v>0</v>
      </c>
      <c r="Z14">
        <v>0</v>
      </c>
      <c r="AA14">
        <v>0</v>
      </c>
      <c r="AB14" s="4">
        <f ca="1">[1]建筑消耗!I141</f>
        <v>491028</v>
      </c>
      <c r="AC14" s="5">
        <v>0</v>
      </c>
      <c r="AD14" s="5">
        <v>0</v>
      </c>
      <c r="AE14" s="5">
        <v>0</v>
      </c>
      <c r="AF14">
        <v>0</v>
      </c>
      <c r="AG14">
        <v>0</v>
      </c>
      <c r="AH14" s="13">
        <v>0</v>
      </c>
      <c r="AI14">
        <v>0</v>
      </c>
      <c r="AJ14" s="4">
        <f>[1]建筑!F76</f>
        <v>12</v>
      </c>
      <c r="AK14">
        <v>0</v>
      </c>
      <c r="AL14" s="7">
        <v>0</v>
      </c>
      <c r="AM14">
        <v>0</v>
      </c>
      <c r="AN14" s="1">
        <v>0</v>
      </c>
      <c r="AO14">
        <v>0</v>
      </c>
      <c r="AP14">
        <v>0</v>
      </c>
    </row>
    <row r="15" spans="1:42">
      <c r="A15">
        <v>13</v>
      </c>
      <c r="B15" t="s">
        <v>33</v>
      </c>
      <c r="C15" t="s">
        <v>411</v>
      </c>
      <c r="D15" t="s">
        <v>421</v>
      </c>
      <c r="E15" t="s">
        <v>460</v>
      </c>
      <c r="F15">
        <f>[1]建筑!A77</f>
        <v>13</v>
      </c>
      <c r="G15">
        <v>13</v>
      </c>
      <c r="H15">
        <f t="shared" si="0"/>
        <v>14</v>
      </c>
      <c r="I15">
        <f t="shared" si="1"/>
        <v>12</v>
      </c>
      <c r="J15" t="s">
        <v>30</v>
      </c>
      <c r="K15" t="s">
        <v>31</v>
      </c>
      <c r="L15" s="4">
        <f>[1]建筑!C77</f>
        <v>207769</v>
      </c>
      <c r="M15" t="s">
        <v>34</v>
      </c>
      <c r="N15" s="2">
        <v>1</v>
      </c>
      <c r="O15" s="1">
        <v>0</v>
      </c>
      <c r="P15">
        <v>0</v>
      </c>
      <c r="Q15">
        <v>0</v>
      </c>
      <c r="R15">
        <v>0</v>
      </c>
      <c r="S15">
        <v>0</v>
      </c>
      <c r="T15" s="1">
        <v>0</v>
      </c>
      <c r="U15" s="8">
        <v>0</v>
      </c>
      <c r="V15" s="8">
        <v>0</v>
      </c>
      <c r="W15" s="8">
        <v>0</v>
      </c>
      <c r="X15" s="8">
        <v>0</v>
      </c>
      <c r="Y15" s="1">
        <v>0</v>
      </c>
      <c r="Z15">
        <v>0</v>
      </c>
      <c r="AA15">
        <v>0</v>
      </c>
      <c r="AB15" s="4">
        <f ca="1">[1]建筑消耗!I142</f>
        <v>1057802</v>
      </c>
      <c r="AC15" s="5">
        <v>0</v>
      </c>
      <c r="AD15" s="5">
        <v>0</v>
      </c>
      <c r="AE15" s="5">
        <v>0</v>
      </c>
      <c r="AF15">
        <v>0</v>
      </c>
      <c r="AG15">
        <v>0</v>
      </c>
      <c r="AH15" s="13">
        <v>0</v>
      </c>
      <c r="AI15">
        <v>0</v>
      </c>
      <c r="AJ15" s="4">
        <f>[1]建筑!F77</f>
        <v>13</v>
      </c>
      <c r="AK15">
        <v>0</v>
      </c>
      <c r="AL15" s="7">
        <v>0</v>
      </c>
      <c r="AM15">
        <v>0</v>
      </c>
      <c r="AN15" s="1">
        <v>0</v>
      </c>
      <c r="AO15">
        <v>0</v>
      </c>
      <c r="AP15">
        <v>0</v>
      </c>
    </row>
    <row r="16" spans="1:42">
      <c r="A16">
        <v>14</v>
      </c>
      <c r="B16" t="s">
        <v>33</v>
      </c>
      <c r="C16" t="s">
        <v>412</v>
      </c>
      <c r="D16" t="s">
        <v>422</v>
      </c>
      <c r="E16" t="s">
        <v>460</v>
      </c>
      <c r="F16">
        <f>[1]建筑!A78</f>
        <v>14</v>
      </c>
      <c r="G16">
        <v>14</v>
      </c>
      <c r="H16">
        <f t="shared" si="0"/>
        <v>15</v>
      </c>
      <c r="I16">
        <f t="shared" si="1"/>
        <v>13</v>
      </c>
      <c r="J16" t="s">
        <v>30</v>
      </c>
      <c r="K16" t="s">
        <v>31</v>
      </c>
      <c r="L16" s="4">
        <f>[1]建筑!C78</f>
        <v>277610</v>
      </c>
      <c r="M16" t="s">
        <v>34</v>
      </c>
      <c r="N16" s="2">
        <v>1</v>
      </c>
      <c r="O16" s="1">
        <v>0</v>
      </c>
      <c r="P16">
        <v>0</v>
      </c>
      <c r="Q16">
        <v>0</v>
      </c>
      <c r="R16">
        <v>0</v>
      </c>
      <c r="S16">
        <v>0</v>
      </c>
      <c r="T16" s="1">
        <v>0</v>
      </c>
      <c r="U16" s="8">
        <v>0</v>
      </c>
      <c r="V16" s="8">
        <v>0</v>
      </c>
      <c r="W16" s="8">
        <v>0</v>
      </c>
      <c r="X16" s="8">
        <v>0</v>
      </c>
      <c r="Y16" s="1">
        <v>0</v>
      </c>
      <c r="Z16">
        <v>0</v>
      </c>
      <c r="AA16">
        <v>0</v>
      </c>
      <c r="AB16" s="4">
        <f ca="1">[1]建筑消耗!I143</f>
        <v>2331673</v>
      </c>
      <c r="AC16" s="5">
        <v>0</v>
      </c>
      <c r="AD16" s="5">
        <v>0</v>
      </c>
      <c r="AE16" s="5">
        <v>0</v>
      </c>
      <c r="AF16">
        <v>0</v>
      </c>
      <c r="AG16">
        <v>0</v>
      </c>
      <c r="AH16" s="13">
        <v>0</v>
      </c>
      <c r="AI16">
        <v>0</v>
      </c>
      <c r="AJ16" s="4">
        <f>[1]建筑!F78</f>
        <v>14</v>
      </c>
      <c r="AK16">
        <v>0</v>
      </c>
      <c r="AL16" s="7">
        <v>0</v>
      </c>
      <c r="AM16">
        <v>0</v>
      </c>
      <c r="AN16" s="1">
        <v>0</v>
      </c>
      <c r="AO16">
        <v>0</v>
      </c>
      <c r="AP16">
        <v>0</v>
      </c>
    </row>
    <row r="17" spans="1:42">
      <c r="A17">
        <v>15</v>
      </c>
      <c r="B17" t="s">
        <v>33</v>
      </c>
      <c r="C17" t="s">
        <v>413</v>
      </c>
      <c r="D17" t="s">
        <v>423</v>
      </c>
      <c r="E17" t="s">
        <v>460</v>
      </c>
      <c r="F17">
        <f>[1]建筑!A79</f>
        <v>15</v>
      </c>
      <c r="G17">
        <v>15</v>
      </c>
      <c r="H17">
        <f t="shared" si="0"/>
        <v>16</v>
      </c>
      <c r="I17">
        <f t="shared" si="1"/>
        <v>14</v>
      </c>
      <c r="J17" t="s">
        <v>30</v>
      </c>
      <c r="K17" t="s">
        <v>31</v>
      </c>
      <c r="L17" s="4">
        <f>[1]建筑!C79</f>
        <v>363539</v>
      </c>
      <c r="M17" t="s">
        <v>34</v>
      </c>
      <c r="N17" s="2">
        <v>1</v>
      </c>
      <c r="O17" s="1">
        <v>0</v>
      </c>
      <c r="P17">
        <v>0</v>
      </c>
      <c r="Q17">
        <v>0</v>
      </c>
      <c r="R17">
        <v>0</v>
      </c>
      <c r="S17">
        <v>0</v>
      </c>
      <c r="T17" s="1">
        <v>0</v>
      </c>
      <c r="U17" s="8">
        <v>0</v>
      </c>
      <c r="V17" s="8">
        <v>0</v>
      </c>
      <c r="W17" s="8">
        <v>0</v>
      </c>
      <c r="X17" s="8">
        <v>0</v>
      </c>
      <c r="Y17" s="1">
        <v>0</v>
      </c>
      <c r="Z17">
        <v>0</v>
      </c>
      <c r="AA17">
        <v>0</v>
      </c>
      <c r="AB17" s="4">
        <f ca="1">[1]建筑消耗!I144</f>
        <v>4520965</v>
      </c>
      <c r="AC17" s="5">
        <v>0</v>
      </c>
      <c r="AD17" s="5">
        <v>0</v>
      </c>
      <c r="AE17" s="5">
        <v>0</v>
      </c>
      <c r="AF17">
        <v>0</v>
      </c>
      <c r="AG17">
        <v>0</v>
      </c>
      <c r="AH17" s="13">
        <v>0</v>
      </c>
      <c r="AI17">
        <v>0</v>
      </c>
      <c r="AJ17" s="4">
        <f>[1]建筑!F79</f>
        <v>15</v>
      </c>
      <c r="AK17">
        <v>0</v>
      </c>
      <c r="AL17" s="7">
        <v>0</v>
      </c>
      <c r="AM17">
        <v>0</v>
      </c>
      <c r="AN17" s="1">
        <v>0</v>
      </c>
      <c r="AO17">
        <v>0</v>
      </c>
      <c r="AP17">
        <v>0</v>
      </c>
    </row>
    <row r="18" spans="1:42">
      <c r="A18">
        <v>16</v>
      </c>
      <c r="B18" t="s">
        <v>33</v>
      </c>
      <c r="C18" t="s">
        <v>414</v>
      </c>
      <c r="D18" t="s">
        <v>424</v>
      </c>
      <c r="E18" t="s">
        <v>460</v>
      </c>
      <c r="F18">
        <f>[1]建筑!A80</f>
        <v>16</v>
      </c>
      <c r="G18">
        <v>16</v>
      </c>
      <c r="H18">
        <f t="shared" si="0"/>
        <v>17</v>
      </c>
      <c r="I18">
        <f t="shared" si="1"/>
        <v>15</v>
      </c>
      <c r="J18" t="s">
        <v>30</v>
      </c>
      <c r="K18" t="s">
        <v>31</v>
      </c>
      <c r="L18" s="4">
        <f>[1]建筑!C80</f>
        <v>459820</v>
      </c>
      <c r="M18" t="s">
        <v>34</v>
      </c>
      <c r="N18" s="2">
        <v>1</v>
      </c>
      <c r="O18" s="1">
        <v>0</v>
      </c>
      <c r="P18">
        <v>0</v>
      </c>
      <c r="Q18">
        <v>0</v>
      </c>
      <c r="R18">
        <v>0</v>
      </c>
      <c r="S18">
        <v>0</v>
      </c>
      <c r="T18" s="1">
        <v>0</v>
      </c>
      <c r="U18" s="8">
        <v>0</v>
      </c>
      <c r="V18" s="8">
        <v>0</v>
      </c>
      <c r="W18" s="8">
        <v>0</v>
      </c>
      <c r="X18" s="8">
        <v>0</v>
      </c>
      <c r="Y18" s="1">
        <v>0</v>
      </c>
      <c r="Z18">
        <v>0</v>
      </c>
      <c r="AA18">
        <v>0</v>
      </c>
      <c r="AB18" s="4">
        <f ca="1">[1]建筑消耗!I145</f>
        <v>8058584</v>
      </c>
      <c r="AC18" s="5">
        <v>0</v>
      </c>
      <c r="AD18" s="5">
        <v>0</v>
      </c>
      <c r="AE18" s="5">
        <v>0</v>
      </c>
      <c r="AF18">
        <v>0</v>
      </c>
      <c r="AG18">
        <v>0</v>
      </c>
      <c r="AH18" s="13">
        <v>0</v>
      </c>
      <c r="AI18">
        <v>0</v>
      </c>
      <c r="AJ18" s="4">
        <f>[1]建筑!F80</f>
        <v>16</v>
      </c>
      <c r="AK18">
        <v>0</v>
      </c>
      <c r="AL18" s="7">
        <v>0</v>
      </c>
      <c r="AM18">
        <v>0</v>
      </c>
      <c r="AN18" s="1">
        <v>0</v>
      </c>
      <c r="AO18">
        <v>0</v>
      </c>
      <c r="AP18">
        <v>0</v>
      </c>
    </row>
    <row r="19" spans="1:42">
      <c r="A19">
        <v>17</v>
      </c>
      <c r="B19" t="s">
        <v>33</v>
      </c>
      <c r="C19" t="s">
        <v>415</v>
      </c>
      <c r="D19" t="s">
        <v>425</v>
      </c>
      <c r="E19" t="s">
        <v>460</v>
      </c>
      <c r="F19">
        <f>[1]建筑!A81</f>
        <v>17</v>
      </c>
      <c r="G19">
        <v>17</v>
      </c>
      <c r="H19">
        <f t="shared" si="0"/>
        <v>18</v>
      </c>
      <c r="I19">
        <f t="shared" si="1"/>
        <v>16</v>
      </c>
      <c r="J19" t="s">
        <v>30</v>
      </c>
      <c r="K19" t="s">
        <v>31</v>
      </c>
      <c r="L19" s="4">
        <f>[1]建筑!C81</f>
        <v>570573</v>
      </c>
      <c r="M19" t="s">
        <v>34</v>
      </c>
      <c r="N19" s="2">
        <v>1</v>
      </c>
      <c r="O19" s="1">
        <v>0</v>
      </c>
      <c r="P19">
        <v>0</v>
      </c>
      <c r="Q19">
        <v>0</v>
      </c>
      <c r="R19">
        <v>0</v>
      </c>
      <c r="S19">
        <v>0</v>
      </c>
      <c r="T19" s="1">
        <v>0</v>
      </c>
      <c r="U19" s="8">
        <v>0</v>
      </c>
      <c r="V19" s="8">
        <v>0</v>
      </c>
      <c r="W19" s="8">
        <v>0</v>
      </c>
      <c r="X19" s="8">
        <v>0</v>
      </c>
      <c r="Y19" s="1">
        <v>0</v>
      </c>
      <c r="Z19">
        <v>0</v>
      </c>
      <c r="AA19">
        <v>0</v>
      </c>
      <c r="AB19" s="4">
        <f ca="1">[1]建筑消耗!I146</f>
        <v>13081987</v>
      </c>
      <c r="AC19" s="5">
        <v>0</v>
      </c>
      <c r="AD19" s="5">
        <v>0</v>
      </c>
      <c r="AE19" s="5">
        <v>0</v>
      </c>
      <c r="AF19">
        <v>0</v>
      </c>
      <c r="AG19">
        <v>0</v>
      </c>
      <c r="AH19" s="13">
        <v>0</v>
      </c>
      <c r="AI19">
        <v>0</v>
      </c>
      <c r="AJ19" s="4">
        <f>[1]建筑!F81</f>
        <v>17</v>
      </c>
      <c r="AK19">
        <v>0</v>
      </c>
      <c r="AL19" s="7">
        <v>0</v>
      </c>
      <c r="AM19">
        <v>0</v>
      </c>
      <c r="AN19" s="1">
        <v>0</v>
      </c>
      <c r="AO19">
        <v>0</v>
      </c>
      <c r="AP19">
        <v>0</v>
      </c>
    </row>
    <row r="20" spans="1:42">
      <c r="A20">
        <v>18</v>
      </c>
      <c r="B20" t="s">
        <v>33</v>
      </c>
      <c r="C20" t="s">
        <v>416</v>
      </c>
      <c r="D20" t="s">
        <v>426</v>
      </c>
      <c r="E20" t="s">
        <v>460</v>
      </c>
      <c r="F20">
        <f>[1]建筑!A82</f>
        <v>18</v>
      </c>
      <c r="G20">
        <v>18</v>
      </c>
      <c r="H20">
        <f t="shared" si="0"/>
        <v>19</v>
      </c>
      <c r="I20">
        <f t="shared" si="1"/>
        <v>17</v>
      </c>
      <c r="J20" t="s">
        <v>30</v>
      </c>
      <c r="K20" t="s">
        <v>31</v>
      </c>
      <c r="L20" s="4">
        <f>[1]建筑!C82</f>
        <v>697448</v>
      </c>
      <c r="M20" t="s">
        <v>34</v>
      </c>
      <c r="N20" s="2">
        <v>1</v>
      </c>
      <c r="O20" s="1">
        <v>0</v>
      </c>
      <c r="P20">
        <v>0</v>
      </c>
      <c r="Q20">
        <v>0</v>
      </c>
      <c r="R20">
        <v>0</v>
      </c>
      <c r="S20">
        <v>0</v>
      </c>
      <c r="T20" s="1">
        <v>0</v>
      </c>
      <c r="U20" s="8">
        <v>0</v>
      </c>
      <c r="V20" s="8">
        <v>0</v>
      </c>
      <c r="W20" s="8">
        <v>0</v>
      </c>
      <c r="X20" s="8">
        <v>0</v>
      </c>
      <c r="Y20" s="1">
        <v>0</v>
      </c>
      <c r="Z20">
        <v>0</v>
      </c>
      <c r="AA20">
        <v>0</v>
      </c>
      <c r="AB20" s="4">
        <f ca="1">[1]建筑消耗!I147</f>
        <v>20111795</v>
      </c>
      <c r="AC20" s="5">
        <v>0</v>
      </c>
      <c r="AD20" s="5">
        <v>0</v>
      </c>
      <c r="AE20" s="5">
        <v>0</v>
      </c>
      <c r="AF20">
        <v>0</v>
      </c>
      <c r="AG20">
        <v>0</v>
      </c>
      <c r="AH20" s="13">
        <v>0</v>
      </c>
      <c r="AI20">
        <v>0</v>
      </c>
      <c r="AJ20" s="4">
        <f>[1]建筑!F82</f>
        <v>18</v>
      </c>
      <c r="AK20">
        <v>0</v>
      </c>
      <c r="AL20" s="7">
        <v>0</v>
      </c>
      <c r="AM20">
        <v>0</v>
      </c>
      <c r="AN20" s="1">
        <v>0</v>
      </c>
      <c r="AO20">
        <v>0</v>
      </c>
      <c r="AP20">
        <v>0</v>
      </c>
    </row>
    <row r="21" spans="1:42">
      <c r="A21">
        <v>19</v>
      </c>
      <c r="B21" t="s">
        <v>33</v>
      </c>
      <c r="C21" t="s">
        <v>417</v>
      </c>
      <c r="D21" t="s">
        <v>427</v>
      </c>
      <c r="E21" t="s">
        <v>460</v>
      </c>
      <c r="F21">
        <f>[1]建筑!A83</f>
        <v>19</v>
      </c>
      <c r="G21">
        <v>19</v>
      </c>
      <c r="H21">
        <f t="shared" si="0"/>
        <v>20</v>
      </c>
      <c r="I21">
        <f t="shared" si="1"/>
        <v>18</v>
      </c>
      <c r="J21" t="s">
        <v>30</v>
      </c>
      <c r="K21" t="s">
        <v>31</v>
      </c>
      <c r="L21" s="4">
        <f>[1]建筑!C83</f>
        <v>858347</v>
      </c>
      <c r="M21" t="s">
        <v>34</v>
      </c>
      <c r="N21" s="2">
        <v>1</v>
      </c>
      <c r="O21" s="1">
        <v>0</v>
      </c>
      <c r="P21">
        <v>0</v>
      </c>
      <c r="Q21">
        <v>0</v>
      </c>
      <c r="R21">
        <v>0</v>
      </c>
      <c r="S21">
        <v>0</v>
      </c>
      <c r="T21" s="1">
        <v>0</v>
      </c>
      <c r="U21" s="8">
        <v>0</v>
      </c>
      <c r="V21" s="8">
        <v>0</v>
      </c>
      <c r="W21" s="8">
        <v>0</v>
      </c>
      <c r="X21" s="8">
        <v>0</v>
      </c>
      <c r="Y21" s="1">
        <v>0</v>
      </c>
      <c r="Z21">
        <v>0</v>
      </c>
      <c r="AA21">
        <v>0</v>
      </c>
      <c r="AB21" s="4">
        <f ca="1">[1]建筑消耗!I148</f>
        <v>30946090</v>
      </c>
      <c r="AC21" s="5">
        <v>0</v>
      </c>
      <c r="AD21" s="5">
        <v>0</v>
      </c>
      <c r="AE21" s="5">
        <v>0</v>
      </c>
      <c r="AF21">
        <v>0</v>
      </c>
      <c r="AG21">
        <v>0</v>
      </c>
      <c r="AH21" s="13">
        <v>0</v>
      </c>
      <c r="AI21">
        <v>0</v>
      </c>
      <c r="AJ21" s="4">
        <f>[1]建筑!F83</f>
        <v>19</v>
      </c>
      <c r="AK21">
        <v>0</v>
      </c>
      <c r="AL21" s="7">
        <v>0</v>
      </c>
      <c r="AM21">
        <v>0</v>
      </c>
      <c r="AN21" s="1">
        <v>0</v>
      </c>
      <c r="AO21">
        <v>0</v>
      </c>
      <c r="AP21">
        <v>0</v>
      </c>
    </row>
    <row r="22" spans="1:42">
      <c r="A22">
        <v>20</v>
      </c>
      <c r="B22" t="s">
        <v>33</v>
      </c>
      <c r="C22" t="s">
        <v>418</v>
      </c>
      <c r="D22" t="s">
        <v>428</v>
      </c>
      <c r="E22" t="s">
        <v>460</v>
      </c>
      <c r="F22">
        <f>[1]建筑!A84</f>
        <v>20</v>
      </c>
      <c r="G22">
        <v>20</v>
      </c>
      <c r="H22">
        <v>-1</v>
      </c>
      <c r="I22">
        <f t="shared" si="1"/>
        <v>19</v>
      </c>
      <c r="J22" t="s">
        <v>30</v>
      </c>
      <c r="K22" t="s">
        <v>31</v>
      </c>
      <c r="L22" s="4">
        <f>[1]建筑!C84</f>
        <v>1031136</v>
      </c>
      <c r="M22" t="s">
        <v>34</v>
      </c>
      <c r="N22" s="2">
        <v>1</v>
      </c>
      <c r="O22" s="1">
        <v>0</v>
      </c>
      <c r="P22">
        <v>0</v>
      </c>
      <c r="Q22">
        <v>0</v>
      </c>
      <c r="R22">
        <v>0</v>
      </c>
      <c r="S22">
        <v>0</v>
      </c>
      <c r="T22" s="1">
        <v>0</v>
      </c>
      <c r="U22" s="8">
        <v>0</v>
      </c>
      <c r="V22" s="8">
        <v>0</v>
      </c>
      <c r="W22" s="8">
        <v>0</v>
      </c>
      <c r="X22" s="8">
        <v>0</v>
      </c>
      <c r="Y22" s="1">
        <v>0</v>
      </c>
      <c r="Z22">
        <v>0</v>
      </c>
      <c r="AA22">
        <v>0</v>
      </c>
      <c r="AB22" s="4">
        <f ca="1">[1]建筑消耗!I149</f>
        <v>44868264</v>
      </c>
      <c r="AC22" s="5">
        <v>0</v>
      </c>
      <c r="AD22" s="5">
        <v>0</v>
      </c>
      <c r="AE22" s="5">
        <v>0</v>
      </c>
      <c r="AF22">
        <v>0</v>
      </c>
      <c r="AG22">
        <v>0</v>
      </c>
      <c r="AH22" s="13">
        <v>0</v>
      </c>
      <c r="AI22">
        <v>0</v>
      </c>
      <c r="AJ22" s="4">
        <f>[1]建筑!F84</f>
        <v>20</v>
      </c>
      <c r="AK22">
        <v>0</v>
      </c>
      <c r="AL22" s="7">
        <v>0</v>
      </c>
      <c r="AM22">
        <v>0</v>
      </c>
      <c r="AN22" s="1">
        <v>0</v>
      </c>
      <c r="AO22">
        <v>0</v>
      </c>
      <c r="AP22">
        <v>0</v>
      </c>
    </row>
    <row r="23" spans="1:42">
      <c r="A23">
        <v>21</v>
      </c>
      <c r="B23" t="s">
        <v>33</v>
      </c>
      <c r="C23" t="s">
        <v>398</v>
      </c>
      <c r="D23" t="s">
        <v>398</v>
      </c>
      <c r="E23" t="s">
        <v>398</v>
      </c>
      <c r="F23">
        <v>21</v>
      </c>
      <c r="G23">
        <v>11</v>
      </c>
      <c r="H23">
        <v>0</v>
      </c>
      <c r="I23">
        <v>0</v>
      </c>
      <c r="J23" t="s">
        <v>30</v>
      </c>
      <c r="K23" t="s">
        <v>31</v>
      </c>
      <c r="L23">
        <v>0</v>
      </c>
      <c r="M23">
        <v>0</v>
      </c>
      <c r="N23" s="2">
        <v>0</v>
      </c>
      <c r="O23" s="1">
        <v>0</v>
      </c>
      <c r="P23">
        <v>0</v>
      </c>
      <c r="Q23">
        <v>0</v>
      </c>
      <c r="R23">
        <v>0</v>
      </c>
      <c r="S23">
        <v>0</v>
      </c>
      <c r="T23" s="1">
        <v>0</v>
      </c>
      <c r="U23" s="8">
        <v>0</v>
      </c>
      <c r="V23" s="8">
        <v>0</v>
      </c>
      <c r="W23" s="8">
        <v>0</v>
      </c>
      <c r="X23" s="8">
        <v>0</v>
      </c>
      <c r="Y23" s="1">
        <v>0</v>
      </c>
      <c r="Z23">
        <v>0</v>
      </c>
      <c r="AA23">
        <v>0</v>
      </c>
      <c r="AB23">
        <v>0</v>
      </c>
      <c r="AC23" s="5">
        <v>0</v>
      </c>
      <c r="AD23" s="5">
        <v>0</v>
      </c>
      <c r="AE23" s="5">
        <v>0</v>
      </c>
      <c r="AF23">
        <v>0</v>
      </c>
      <c r="AG23">
        <v>0</v>
      </c>
      <c r="AH23" s="13">
        <v>0</v>
      </c>
      <c r="AI23">
        <v>0</v>
      </c>
      <c r="AJ23">
        <v>0</v>
      </c>
      <c r="AK23">
        <v>0</v>
      </c>
      <c r="AL23" s="7">
        <v>0</v>
      </c>
      <c r="AM23">
        <v>0</v>
      </c>
      <c r="AN23" s="1">
        <v>0</v>
      </c>
      <c r="AO23">
        <v>0</v>
      </c>
      <c r="AP23">
        <v>0</v>
      </c>
    </row>
    <row r="24" spans="1:42">
      <c r="A24">
        <v>22</v>
      </c>
      <c r="B24" t="s">
        <v>33</v>
      </c>
      <c r="C24" t="s">
        <v>398</v>
      </c>
      <c r="D24" t="s">
        <v>398</v>
      </c>
      <c r="E24" t="s">
        <v>398</v>
      </c>
      <c r="F24">
        <v>22</v>
      </c>
      <c r="G24">
        <v>11</v>
      </c>
      <c r="H24">
        <v>0</v>
      </c>
      <c r="I24">
        <v>0</v>
      </c>
      <c r="J24" t="s">
        <v>30</v>
      </c>
      <c r="K24" t="s">
        <v>31</v>
      </c>
      <c r="L24">
        <v>0</v>
      </c>
      <c r="M24">
        <v>0</v>
      </c>
      <c r="N24" s="2">
        <v>0</v>
      </c>
      <c r="O24" s="1">
        <v>0</v>
      </c>
      <c r="P24">
        <v>0</v>
      </c>
      <c r="Q24">
        <v>0</v>
      </c>
      <c r="R24">
        <v>0</v>
      </c>
      <c r="S24">
        <v>0</v>
      </c>
      <c r="T24" s="1">
        <v>0</v>
      </c>
      <c r="U24" s="8">
        <v>0</v>
      </c>
      <c r="V24" s="8">
        <v>0</v>
      </c>
      <c r="W24" s="8">
        <v>0</v>
      </c>
      <c r="X24" s="8">
        <v>0</v>
      </c>
      <c r="Y24" s="1">
        <v>0</v>
      </c>
      <c r="Z24">
        <v>0</v>
      </c>
      <c r="AA24">
        <v>0</v>
      </c>
      <c r="AB24">
        <v>0</v>
      </c>
      <c r="AC24" s="5">
        <v>0</v>
      </c>
      <c r="AD24" s="5">
        <v>0</v>
      </c>
      <c r="AE24" s="5">
        <v>0</v>
      </c>
      <c r="AF24">
        <v>0</v>
      </c>
      <c r="AG24">
        <v>0</v>
      </c>
      <c r="AH24" s="13">
        <v>0</v>
      </c>
      <c r="AI24">
        <v>0</v>
      </c>
      <c r="AJ24">
        <v>0</v>
      </c>
      <c r="AK24">
        <v>0</v>
      </c>
      <c r="AL24" s="7">
        <v>0</v>
      </c>
      <c r="AM24">
        <v>0</v>
      </c>
      <c r="AN24" s="1">
        <v>0</v>
      </c>
      <c r="AO24">
        <v>0</v>
      </c>
      <c r="AP24">
        <v>0</v>
      </c>
    </row>
    <row r="25" spans="1:42">
      <c r="A25">
        <v>23</v>
      </c>
      <c r="B25" t="s">
        <v>33</v>
      </c>
      <c r="C25" t="s">
        <v>398</v>
      </c>
      <c r="D25" t="s">
        <v>398</v>
      </c>
      <c r="E25" t="s">
        <v>398</v>
      </c>
      <c r="F25">
        <v>23</v>
      </c>
      <c r="G25">
        <v>11</v>
      </c>
      <c r="H25">
        <v>0</v>
      </c>
      <c r="I25">
        <v>0</v>
      </c>
      <c r="J25" t="s">
        <v>30</v>
      </c>
      <c r="K25" t="s">
        <v>31</v>
      </c>
      <c r="L25">
        <v>0</v>
      </c>
      <c r="M25">
        <v>0</v>
      </c>
      <c r="N25" s="2">
        <v>0</v>
      </c>
      <c r="O25" s="1">
        <v>0</v>
      </c>
      <c r="P25">
        <v>0</v>
      </c>
      <c r="Q25">
        <v>0</v>
      </c>
      <c r="R25">
        <v>0</v>
      </c>
      <c r="S25">
        <v>0</v>
      </c>
      <c r="T25" s="1">
        <v>0</v>
      </c>
      <c r="U25" s="8">
        <v>0</v>
      </c>
      <c r="V25" s="8">
        <v>0</v>
      </c>
      <c r="W25" s="8">
        <v>0</v>
      </c>
      <c r="X25" s="8">
        <v>0</v>
      </c>
      <c r="Y25" s="1">
        <v>0</v>
      </c>
      <c r="Z25">
        <v>0</v>
      </c>
      <c r="AA25">
        <v>0</v>
      </c>
      <c r="AB25">
        <v>0</v>
      </c>
      <c r="AC25" s="5">
        <v>0</v>
      </c>
      <c r="AD25" s="5">
        <v>0</v>
      </c>
      <c r="AE25" s="5">
        <v>0</v>
      </c>
      <c r="AF25">
        <v>0</v>
      </c>
      <c r="AG25">
        <v>0</v>
      </c>
      <c r="AH25" s="13">
        <v>0</v>
      </c>
      <c r="AI25">
        <v>0</v>
      </c>
      <c r="AJ25">
        <v>0</v>
      </c>
      <c r="AK25">
        <v>0</v>
      </c>
      <c r="AL25" s="7">
        <v>0</v>
      </c>
      <c r="AM25">
        <v>0</v>
      </c>
      <c r="AN25" s="1">
        <v>0</v>
      </c>
      <c r="AO25">
        <v>0</v>
      </c>
      <c r="AP25">
        <v>0</v>
      </c>
    </row>
    <row r="26" spans="1:42">
      <c r="A26">
        <v>24</v>
      </c>
      <c r="B26" t="s">
        <v>33</v>
      </c>
      <c r="C26" t="s">
        <v>398</v>
      </c>
      <c r="D26" t="s">
        <v>398</v>
      </c>
      <c r="E26" t="s">
        <v>398</v>
      </c>
      <c r="F26">
        <v>24</v>
      </c>
      <c r="G26">
        <v>11</v>
      </c>
      <c r="H26">
        <v>0</v>
      </c>
      <c r="I26">
        <v>0</v>
      </c>
      <c r="J26" t="s">
        <v>30</v>
      </c>
      <c r="K26" t="s">
        <v>31</v>
      </c>
      <c r="L26">
        <v>0</v>
      </c>
      <c r="M26">
        <v>0</v>
      </c>
      <c r="N26" s="2">
        <v>0</v>
      </c>
      <c r="O26" s="1">
        <v>0</v>
      </c>
      <c r="P26">
        <v>0</v>
      </c>
      <c r="Q26">
        <v>0</v>
      </c>
      <c r="R26">
        <v>0</v>
      </c>
      <c r="S26">
        <v>0</v>
      </c>
      <c r="T26" s="1">
        <v>0</v>
      </c>
      <c r="U26" s="8">
        <v>0</v>
      </c>
      <c r="V26" s="8">
        <v>0</v>
      </c>
      <c r="W26" s="8">
        <v>0</v>
      </c>
      <c r="X26" s="8">
        <v>0</v>
      </c>
      <c r="Y26" s="1">
        <v>0</v>
      </c>
      <c r="Z26">
        <v>0</v>
      </c>
      <c r="AA26">
        <v>0</v>
      </c>
      <c r="AB26">
        <v>0</v>
      </c>
      <c r="AC26" s="5">
        <v>0</v>
      </c>
      <c r="AD26" s="5">
        <v>0</v>
      </c>
      <c r="AE26" s="5">
        <v>0</v>
      </c>
      <c r="AF26">
        <v>0</v>
      </c>
      <c r="AG26">
        <v>0</v>
      </c>
      <c r="AH26" s="13">
        <v>0</v>
      </c>
      <c r="AI26">
        <v>0</v>
      </c>
      <c r="AJ26">
        <v>0</v>
      </c>
      <c r="AK26">
        <v>0</v>
      </c>
      <c r="AL26" s="7">
        <v>0</v>
      </c>
      <c r="AM26">
        <v>0</v>
      </c>
      <c r="AN26" s="1">
        <v>0</v>
      </c>
      <c r="AO26">
        <v>0</v>
      </c>
      <c r="AP26">
        <v>0</v>
      </c>
    </row>
    <row r="27" spans="1:42">
      <c r="A27">
        <v>25</v>
      </c>
      <c r="B27" t="s">
        <v>33</v>
      </c>
      <c r="C27" t="s">
        <v>398</v>
      </c>
      <c r="D27" t="s">
        <v>398</v>
      </c>
      <c r="E27" t="s">
        <v>398</v>
      </c>
      <c r="F27">
        <v>25</v>
      </c>
      <c r="G27">
        <v>11</v>
      </c>
      <c r="H27">
        <v>0</v>
      </c>
      <c r="I27">
        <v>0</v>
      </c>
      <c r="J27" t="s">
        <v>30</v>
      </c>
      <c r="K27" t="s">
        <v>31</v>
      </c>
      <c r="L27">
        <v>0</v>
      </c>
      <c r="M27">
        <v>0</v>
      </c>
      <c r="N27" s="2">
        <v>0</v>
      </c>
      <c r="O27" s="1">
        <v>0</v>
      </c>
      <c r="P27">
        <v>0</v>
      </c>
      <c r="Q27">
        <v>0</v>
      </c>
      <c r="R27">
        <v>0</v>
      </c>
      <c r="S27">
        <v>0</v>
      </c>
      <c r="T27" s="1">
        <v>0</v>
      </c>
      <c r="U27" s="8">
        <v>0</v>
      </c>
      <c r="V27" s="8">
        <v>0</v>
      </c>
      <c r="W27" s="8">
        <v>0</v>
      </c>
      <c r="X27" s="8">
        <v>0</v>
      </c>
      <c r="Y27" s="1">
        <v>0</v>
      </c>
      <c r="Z27">
        <v>0</v>
      </c>
      <c r="AA27">
        <v>0</v>
      </c>
      <c r="AB27">
        <v>0</v>
      </c>
      <c r="AC27" s="5">
        <v>0</v>
      </c>
      <c r="AD27" s="5">
        <v>0</v>
      </c>
      <c r="AE27" s="5">
        <v>0</v>
      </c>
      <c r="AF27">
        <v>0</v>
      </c>
      <c r="AG27">
        <v>0</v>
      </c>
      <c r="AH27" s="13">
        <v>0</v>
      </c>
      <c r="AI27">
        <v>0</v>
      </c>
      <c r="AJ27">
        <v>0</v>
      </c>
      <c r="AK27">
        <v>0</v>
      </c>
      <c r="AL27" s="7">
        <v>0</v>
      </c>
      <c r="AM27">
        <v>0</v>
      </c>
      <c r="AN27" s="1">
        <v>0</v>
      </c>
      <c r="AO27">
        <v>0</v>
      </c>
      <c r="AP27">
        <v>0</v>
      </c>
    </row>
    <row r="28" spans="1:42">
      <c r="A28">
        <v>26</v>
      </c>
      <c r="B28" t="s">
        <v>33</v>
      </c>
      <c r="C28" t="s">
        <v>398</v>
      </c>
      <c r="D28" t="s">
        <v>398</v>
      </c>
      <c r="E28" t="s">
        <v>398</v>
      </c>
      <c r="F28">
        <v>26</v>
      </c>
      <c r="G28">
        <v>11</v>
      </c>
      <c r="H28">
        <v>0</v>
      </c>
      <c r="I28">
        <v>0</v>
      </c>
      <c r="J28" t="s">
        <v>30</v>
      </c>
      <c r="K28" t="s">
        <v>31</v>
      </c>
      <c r="L28">
        <v>0</v>
      </c>
      <c r="M28">
        <v>0</v>
      </c>
      <c r="N28" s="2">
        <v>0</v>
      </c>
      <c r="O28" s="1">
        <v>0</v>
      </c>
      <c r="P28">
        <v>0</v>
      </c>
      <c r="Q28">
        <v>0</v>
      </c>
      <c r="R28">
        <v>0</v>
      </c>
      <c r="S28">
        <v>0</v>
      </c>
      <c r="T28" s="1">
        <v>0</v>
      </c>
      <c r="U28" s="8">
        <v>0</v>
      </c>
      <c r="V28" s="8">
        <v>0</v>
      </c>
      <c r="W28" s="8">
        <v>0</v>
      </c>
      <c r="X28" s="8">
        <v>0</v>
      </c>
      <c r="Y28" s="1">
        <v>0</v>
      </c>
      <c r="Z28">
        <v>0</v>
      </c>
      <c r="AA28">
        <v>0</v>
      </c>
      <c r="AB28">
        <v>0</v>
      </c>
      <c r="AC28" s="5">
        <v>0</v>
      </c>
      <c r="AD28" s="5">
        <v>0</v>
      </c>
      <c r="AE28" s="5">
        <v>0</v>
      </c>
      <c r="AF28">
        <v>0</v>
      </c>
      <c r="AG28">
        <v>0</v>
      </c>
      <c r="AH28" s="13">
        <v>0</v>
      </c>
      <c r="AI28">
        <v>0</v>
      </c>
      <c r="AJ28">
        <v>0</v>
      </c>
      <c r="AK28">
        <v>0</v>
      </c>
      <c r="AL28" s="7">
        <v>0</v>
      </c>
      <c r="AM28">
        <v>0</v>
      </c>
      <c r="AN28" s="1">
        <v>0</v>
      </c>
      <c r="AO28">
        <v>0</v>
      </c>
      <c r="AP28">
        <v>0</v>
      </c>
    </row>
    <row r="29" spans="1:42">
      <c r="A29">
        <v>27</v>
      </c>
      <c r="B29" t="s">
        <v>33</v>
      </c>
      <c r="C29" t="s">
        <v>398</v>
      </c>
      <c r="D29" t="s">
        <v>398</v>
      </c>
      <c r="E29" t="s">
        <v>398</v>
      </c>
      <c r="F29">
        <v>27</v>
      </c>
      <c r="G29">
        <v>11</v>
      </c>
      <c r="H29">
        <v>0</v>
      </c>
      <c r="I29">
        <v>0</v>
      </c>
      <c r="J29" t="s">
        <v>30</v>
      </c>
      <c r="K29" t="s">
        <v>31</v>
      </c>
      <c r="L29">
        <v>0</v>
      </c>
      <c r="M29">
        <v>0</v>
      </c>
      <c r="N29" s="2">
        <v>0</v>
      </c>
      <c r="O29" s="1">
        <v>0</v>
      </c>
      <c r="P29">
        <v>0</v>
      </c>
      <c r="Q29">
        <v>0</v>
      </c>
      <c r="R29">
        <v>0</v>
      </c>
      <c r="S29">
        <v>0</v>
      </c>
      <c r="T29" s="1">
        <v>0</v>
      </c>
      <c r="U29" s="8">
        <v>0</v>
      </c>
      <c r="V29" s="8">
        <v>0</v>
      </c>
      <c r="W29" s="8">
        <v>0</v>
      </c>
      <c r="X29" s="8">
        <v>0</v>
      </c>
      <c r="Y29" s="1">
        <v>0</v>
      </c>
      <c r="Z29">
        <v>0</v>
      </c>
      <c r="AA29">
        <v>0</v>
      </c>
      <c r="AB29">
        <v>0</v>
      </c>
      <c r="AC29" s="5">
        <v>0</v>
      </c>
      <c r="AD29" s="5">
        <v>0</v>
      </c>
      <c r="AE29" s="5">
        <v>0</v>
      </c>
      <c r="AF29">
        <v>0</v>
      </c>
      <c r="AG29">
        <v>0</v>
      </c>
      <c r="AH29" s="13">
        <v>0</v>
      </c>
      <c r="AI29">
        <v>0</v>
      </c>
      <c r="AJ29">
        <v>0</v>
      </c>
      <c r="AK29">
        <v>0</v>
      </c>
      <c r="AL29" s="7">
        <v>0</v>
      </c>
      <c r="AM29">
        <v>0</v>
      </c>
      <c r="AN29" s="1">
        <v>0</v>
      </c>
      <c r="AO29">
        <v>0</v>
      </c>
      <c r="AP29">
        <v>0</v>
      </c>
    </row>
    <row r="30" spans="1:42">
      <c r="A30">
        <v>28</v>
      </c>
      <c r="B30" t="s">
        <v>33</v>
      </c>
      <c r="C30" t="s">
        <v>398</v>
      </c>
      <c r="D30" t="s">
        <v>398</v>
      </c>
      <c r="E30" t="s">
        <v>398</v>
      </c>
      <c r="F30">
        <v>28</v>
      </c>
      <c r="G30">
        <v>11</v>
      </c>
      <c r="H30">
        <v>0</v>
      </c>
      <c r="I30">
        <v>0</v>
      </c>
      <c r="J30" t="s">
        <v>30</v>
      </c>
      <c r="K30" t="s">
        <v>31</v>
      </c>
      <c r="L30">
        <v>0</v>
      </c>
      <c r="M30">
        <v>0</v>
      </c>
      <c r="N30" s="2">
        <v>0</v>
      </c>
      <c r="O30" s="1">
        <v>0</v>
      </c>
      <c r="P30">
        <v>0</v>
      </c>
      <c r="Q30">
        <v>0</v>
      </c>
      <c r="R30">
        <v>0</v>
      </c>
      <c r="S30">
        <v>0</v>
      </c>
      <c r="T30" s="1">
        <v>0</v>
      </c>
      <c r="U30" s="8">
        <v>0</v>
      </c>
      <c r="V30" s="8">
        <v>0</v>
      </c>
      <c r="W30" s="8">
        <v>0</v>
      </c>
      <c r="X30" s="8">
        <v>0</v>
      </c>
      <c r="Y30" s="1">
        <v>0</v>
      </c>
      <c r="Z30">
        <v>0</v>
      </c>
      <c r="AA30">
        <v>0</v>
      </c>
      <c r="AB30">
        <v>0</v>
      </c>
      <c r="AC30" s="5">
        <v>0</v>
      </c>
      <c r="AD30" s="5">
        <v>0</v>
      </c>
      <c r="AE30" s="5">
        <v>0</v>
      </c>
      <c r="AF30">
        <v>0</v>
      </c>
      <c r="AG30">
        <v>0</v>
      </c>
      <c r="AH30" s="13">
        <v>0</v>
      </c>
      <c r="AI30">
        <v>0</v>
      </c>
      <c r="AJ30">
        <v>0</v>
      </c>
      <c r="AK30">
        <v>0</v>
      </c>
      <c r="AL30" s="7">
        <v>0</v>
      </c>
      <c r="AM30">
        <v>0</v>
      </c>
      <c r="AN30" s="1">
        <v>0</v>
      </c>
      <c r="AO30">
        <v>0</v>
      </c>
      <c r="AP30">
        <v>0</v>
      </c>
    </row>
    <row r="31" spans="1:42">
      <c r="A31">
        <v>29</v>
      </c>
      <c r="B31" t="s">
        <v>33</v>
      </c>
      <c r="C31" t="s">
        <v>398</v>
      </c>
      <c r="D31" t="s">
        <v>398</v>
      </c>
      <c r="E31" t="s">
        <v>398</v>
      </c>
      <c r="F31">
        <v>29</v>
      </c>
      <c r="G31">
        <v>11</v>
      </c>
      <c r="H31">
        <v>0</v>
      </c>
      <c r="I31">
        <v>0</v>
      </c>
      <c r="J31" t="s">
        <v>30</v>
      </c>
      <c r="K31" t="s">
        <v>31</v>
      </c>
      <c r="L31">
        <v>0</v>
      </c>
      <c r="M31">
        <v>0</v>
      </c>
      <c r="N31" s="2">
        <v>0</v>
      </c>
      <c r="O31" s="1">
        <v>0</v>
      </c>
      <c r="P31">
        <v>0</v>
      </c>
      <c r="Q31">
        <v>0</v>
      </c>
      <c r="R31">
        <v>0</v>
      </c>
      <c r="S31">
        <v>0</v>
      </c>
      <c r="T31" s="1">
        <v>0</v>
      </c>
      <c r="U31" s="8">
        <v>0</v>
      </c>
      <c r="V31" s="8">
        <v>0</v>
      </c>
      <c r="W31" s="8">
        <v>0</v>
      </c>
      <c r="X31" s="8">
        <v>0</v>
      </c>
      <c r="Y31" s="1">
        <v>0</v>
      </c>
      <c r="Z31">
        <v>0</v>
      </c>
      <c r="AA31">
        <v>0</v>
      </c>
      <c r="AB31">
        <v>0</v>
      </c>
      <c r="AC31" s="5">
        <v>0</v>
      </c>
      <c r="AD31" s="5">
        <v>0</v>
      </c>
      <c r="AE31" s="5">
        <v>0</v>
      </c>
      <c r="AF31">
        <v>0</v>
      </c>
      <c r="AG31">
        <v>0</v>
      </c>
      <c r="AH31" s="13">
        <v>0</v>
      </c>
      <c r="AI31">
        <v>0</v>
      </c>
      <c r="AJ31">
        <v>0</v>
      </c>
      <c r="AK31">
        <v>0</v>
      </c>
      <c r="AL31" s="7">
        <v>0</v>
      </c>
      <c r="AM31">
        <v>0</v>
      </c>
      <c r="AN31" s="1">
        <v>0</v>
      </c>
      <c r="AO31">
        <v>0</v>
      </c>
      <c r="AP31">
        <v>0</v>
      </c>
    </row>
    <row r="32" spans="1:42">
      <c r="A32">
        <v>30</v>
      </c>
      <c r="B32" t="s">
        <v>33</v>
      </c>
      <c r="C32" t="s">
        <v>398</v>
      </c>
      <c r="D32" t="s">
        <v>398</v>
      </c>
      <c r="E32" t="s">
        <v>398</v>
      </c>
      <c r="F32">
        <v>30</v>
      </c>
      <c r="G32">
        <v>11</v>
      </c>
      <c r="H32">
        <v>0</v>
      </c>
      <c r="I32">
        <v>0</v>
      </c>
      <c r="J32" t="s">
        <v>30</v>
      </c>
      <c r="K32" t="s">
        <v>31</v>
      </c>
      <c r="L32">
        <v>0</v>
      </c>
      <c r="M32">
        <v>0</v>
      </c>
      <c r="N32" s="2">
        <v>0</v>
      </c>
      <c r="O32" s="1">
        <v>0</v>
      </c>
      <c r="P32">
        <v>0</v>
      </c>
      <c r="Q32">
        <v>0</v>
      </c>
      <c r="R32">
        <v>0</v>
      </c>
      <c r="S32">
        <v>0</v>
      </c>
      <c r="T32" s="1">
        <v>0</v>
      </c>
      <c r="U32" s="8">
        <v>0</v>
      </c>
      <c r="V32" s="8">
        <v>0</v>
      </c>
      <c r="W32" s="8">
        <v>0</v>
      </c>
      <c r="X32" s="8">
        <v>0</v>
      </c>
      <c r="Y32" s="1">
        <v>0</v>
      </c>
      <c r="Z32">
        <v>0</v>
      </c>
      <c r="AA32">
        <v>0</v>
      </c>
      <c r="AB32">
        <v>0</v>
      </c>
      <c r="AC32" s="5">
        <v>0</v>
      </c>
      <c r="AD32" s="5">
        <v>0</v>
      </c>
      <c r="AE32" s="5">
        <v>0</v>
      </c>
      <c r="AF32">
        <v>0</v>
      </c>
      <c r="AG32">
        <v>0</v>
      </c>
      <c r="AH32" s="13">
        <v>0</v>
      </c>
      <c r="AI32">
        <v>0</v>
      </c>
      <c r="AJ32">
        <v>0</v>
      </c>
      <c r="AK32">
        <v>0</v>
      </c>
      <c r="AL32" s="7">
        <v>0</v>
      </c>
      <c r="AM32">
        <v>0</v>
      </c>
      <c r="AN32" s="1">
        <v>0</v>
      </c>
      <c r="AO32">
        <v>0</v>
      </c>
      <c r="AP32">
        <v>0</v>
      </c>
    </row>
    <row r="33" spans="1:42" s="3" customFormat="1">
      <c r="A33" s="3">
        <v>31</v>
      </c>
      <c r="B33" s="3" t="s">
        <v>35</v>
      </c>
      <c r="C33" s="3" t="s">
        <v>36</v>
      </c>
      <c r="D33" s="3" t="s">
        <v>460</v>
      </c>
      <c r="E33" s="3" t="s">
        <v>460</v>
      </c>
      <c r="F33" s="3">
        <v>1</v>
      </c>
      <c r="G33" s="3">
        <v>31</v>
      </c>
      <c r="H33" s="3">
        <f>G33+1</f>
        <v>32</v>
      </c>
      <c r="I33" s="3">
        <v>0</v>
      </c>
      <c r="J33" s="3" t="s">
        <v>37</v>
      </c>
      <c r="K33" s="3" t="s">
        <v>38</v>
      </c>
      <c r="L33" s="3">
        <f>[1]建筑!C170</f>
        <v>28</v>
      </c>
      <c r="M33" s="3" t="s">
        <v>39</v>
      </c>
      <c r="N33" s="2">
        <v>1</v>
      </c>
      <c r="O33" s="1">
        <v>0</v>
      </c>
      <c r="P33" s="3">
        <v>0</v>
      </c>
      <c r="Q33" s="3">
        <v>0</v>
      </c>
      <c r="R33" s="3">
        <v>0</v>
      </c>
      <c r="S33" s="3">
        <v>0</v>
      </c>
      <c r="T33" s="1">
        <v>0</v>
      </c>
      <c r="U33" s="9">
        <v>0</v>
      </c>
      <c r="V33" s="9">
        <f>[1]建筑!G170</f>
        <v>733</v>
      </c>
      <c r="W33" s="9">
        <f>[1]建筑!H170</f>
        <v>733</v>
      </c>
      <c r="X33" s="9">
        <f>[1]建筑!I170</f>
        <v>733</v>
      </c>
      <c r="Y33" s="1">
        <v>0</v>
      </c>
      <c r="Z33" s="3">
        <v>0</v>
      </c>
      <c r="AA33" s="3">
        <v>0</v>
      </c>
      <c r="AB33" s="3">
        <f ca="1">[1]建筑消耗!I235</f>
        <v>1</v>
      </c>
      <c r="AC33" s="5">
        <v>0</v>
      </c>
      <c r="AD33" s="5">
        <v>0</v>
      </c>
      <c r="AE33" s="5">
        <v>0</v>
      </c>
      <c r="AF33" s="3">
        <v>0</v>
      </c>
      <c r="AG33">
        <v>0</v>
      </c>
      <c r="AH33" s="14">
        <v>0</v>
      </c>
      <c r="AI33" s="3">
        <v>0</v>
      </c>
      <c r="AJ33" s="3">
        <v>0</v>
      </c>
      <c r="AK33" s="3">
        <v>0</v>
      </c>
      <c r="AL33" s="7">
        <v>0</v>
      </c>
      <c r="AM33">
        <v>0</v>
      </c>
      <c r="AN33" s="1">
        <v>0</v>
      </c>
      <c r="AO33" s="3">
        <v>0</v>
      </c>
      <c r="AP33" s="3">
        <v>0</v>
      </c>
    </row>
    <row r="34" spans="1:42">
      <c r="A34">
        <v>32</v>
      </c>
      <c r="B34" t="s">
        <v>35</v>
      </c>
      <c r="C34" t="s">
        <v>40</v>
      </c>
      <c r="D34" t="s">
        <v>460</v>
      </c>
      <c r="E34" t="s">
        <v>460</v>
      </c>
      <c r="F34">
        <v>2</v>
      </c>
      <c r="G34">
        <v>32</v>
      </c>
      <c r="H34" s="4">
        <f>G34+1</f>
        <v>33</v>
      </c>
      <c r="I34">
        <f>G34-1</f>
        <v>31</v>
      </c>
      <c r="J34" t="s">
        <v>37</v>
      </c>
      <c r="K34" t="s">
        <v>38</v>
      </c>
      <c r="L34" s="4">
        <f>[1]建筑!C171</f>
        <v>222</v>
      </c>
      <c r="M34" t="s">
        <v>39</v>
      </c>
      <c r="N34" s="2">
        <v>1</v>
      </c>
      <c r="O34" s="1">
        <v>0</v>
      </c>
      <c r="P34">
        <v>0</v>
      </c>
      <c r="Q34">
        <v>0</v>
      </c>
      <c r="R34">
        <v>0</v>
      </c>
      <c r="S34">
        <v>0</v>
      </c>
      <c r="T34" s="1">
        <v>0</v>
      </c>
      <c r="U34" s="10">
        <v>0</v>
      </c>
      <c r="V34" s="11">
        <f>[1]建筑!G171</f>
        <v>1655</v>
      </c>
      <c r="W34" s="11">
        <f>[1]建筑!H171</f>
        <v>1655</v>
      </c>
      <c r="X34" s="11">
        <f>[1]建筑!I171</f>
        <v>1655</v>
      </c>
      <c r="Y34" s="1">
        <v>0</v>
      </c>
      <c r="Z34">
        <v>0</v>
      </c>
      <c r="AA34">
        <v>0</v>
      </c>
      <c r="AB34" s="4">
        <f ca="1">[1]建筑消耗!I236</f>
        <v>64</v>
      </c>
      <c r="AC34" s="5">
        <v>0</v>
      </c>
      <c r="AD34" s="5">
        <v>0</v>
      </c>
      <c r="AE34" s="5">
        <v>0</v>
      </c>
      <c r="AF34">
        <v>0</v>
      </c>
      <c r="AG34">
        <v>0</v>
      </c>
      <c r="AH34" s="13">
        <v>0</v>
      </c>
      <c r="AI34">
        <v>0</v>
      </c>
      <c r="AJ34">
        <v>0</v>
      </c>
      <c r="AK34">
        <v>0</v>
      </c>
      <c r="AL34" s="7">
        <v>0</v>
      </c>
      <c r="AM34">
        <v>0</v>
      </c>
      <c r="AN34" s="1">
        <v>0</v>
      </c>
      <c r="AO34">
        <v>0</v>
      </c>
      <c r="AP34">
        <v>0</v>
      </c>
    </row>
    <row r="35" spans="1:42">
      <c r="A35">
        <v>33</v>
      </c>
      <c r="B35" t="s">
        <v>35</v>
      </c>
      <c r="C35" t="s">
        <v>41</v>
      </c>
      <c r="D35" t="s">
        <v>460</v>
      </c>
      <c r="E35" t="s">
        <v>460</v>
      </c>
      <c r="F35">
        <v>3</v>
      </c>
      <c r="G35">
        <v>33</v>
      </c>
      <c r="H35" s="4">
        <f t="shared" ref="H35:H51" si="2">G35+1</f>
        <v>34</v>
      </c>
      <c r="I35">
        <f t="shared" ref="I35:I52" si="3">G35-1</f>
        <v>32</v>
      </c>
      <c r="J35" t="s">
        <v>37</v>
      </c>
      <c r="K35" t="s">
        <v>38</v>
      </c>
      <c r="L35" s="4">
        <f>[1]建筑!C172</f>
        <v>809</v>
      </c>
      <c r="M35" t="s">
        <v>39</v>
      </c>
      <c r="N35" s="2">
        <v>1</v>
      </c>
      <c r="O35" s="1">
        <v>0</v>
      </c>
      <c r="P35">
        <v>0</v>
      </c>
      <c r="Q35">
        <v>0</v>
      </c>
      <c r="R35">
        <v>0</v>
      </c>
      <c r="S35">
        <v>0</v>
      </c>
      <c r="T35" s="1">
        <v>0</v>
      </c>
      <c r="U35" s="10">
        <v>0</v>
      </c>
      <c r="V35" s="11">
        <f>[1]建筑!G172</f>
        <v>2774</v>
      </c>
      <c r="W35" s="11">
        <f>[1]建筑!H172</f>
        <v>2774</v>
      </c>
      <c r="X35" s="11">
        <f>[1]建筑!I172</f>
        <v>2774</v>
      </c>
      <c r="Y35" s="1">
        <v>0</v>
      </c>
      <c r="Z35">
        <v>0</v>
      </c>
      <c r="AA35">
        <v>0</v>
      </c>
      <c r="AB35" s="4">
        <f ca="1">[1]建筑消耗!I237</f>
        <v>497</v>
      </c>
      <c r="AC35" s="5">
        <v>0</v>
      </c>
      <c r="AD35" s="5">
        <v>0</v>
      </c>
      <c r="AE35" s="5">
        <v>0</v>
      </c>
      <c r="AF35">
        <v>0</v>
      </c>
      <c r="AG35">
        <v>0</v>
      </c>
      <c r="AH35" s="13">
        <v>0</v>
      </c>
      <c r="AI35">
        <v>0</v>
      </c>
      <c r="AJ35">
        <v>0</v>
      </c>
      <c r="AK35">
        <v>0</v>
      </c>
      <c r="AL35" s="7">
        <v>0</v>
      </c>
      <c r="AM35">
        <v>0</v>
      </c>
      <c r="AN35" s="1">
        <v>0</v>
      </c>
      <c r="AO35">
        <v>0</v>
      </c>
      <c r="AP35">
        <v>0</v>
      </c>
    </row>
    <row r="36" spans="1:42">
      <c r="A36">
        <v>34</v>
      </c>
      <c r="B36" t="s">
        <v>35</v>
      </c>
      <c r="C36" t="s">
        <v>42</v>
      </c>
      <c r="D36" t="s">
        <v>460</v>
      </c>
      <c r="E36" t="s">
        <v>460</v>
      </c>
      <c r="F36">
        <v>4</v>
      </c>
      <c r="G36">
        <v>34</v>
      </c>
      <c r="H36" s="4">
        <f t="shared" si="2"/>
        <v>35</v>
      </c>
      <c r="I36">
        <f t="shared" si="3"/>
        <v>33</v>
      </c>
      <c r="J36" t="s">
        <v>37</v>
      </c>
      <c r="K36" t="s">
        <v>38</v>
      </c>
      <c r="L36" s="4">
        <f>[1]建筑!C173</f>
        <v>1461</v>
      </c>
      <c r="M36" t="s">
        <v>39</v>
      </c>
      <c r="N36" s="2">
        <v>1</v>
      </c>
      <c r="O36" s="1">
        <v>0</v>
      </c>
      <c r="P36">
        <v>0</v>
      </c>
      <c r="Q36">
        <v>0</v>
      </c>
      <c r="R36">
        <v>0</v>
      </c>
      <c r="S36">
        <v>0</v>
      </c>
      <c r="T36" s="1">
        <v>0</v>
      </c>
      <c r="U36" s="10">
        <v>0</v>
      </c>
      <c r="V36" s="11">
        <f>[1]建筑!G173</f>
        <v>5175</v>
      </c>
      <c r="W36" s="11">
        <f>[1]建筑!H173</f>
        <v>5175</v>
      </c>
      <c r="X36" s="11">
        <f>[1]建筑!I173</f>
        <v>5175</v>
      </c>
      <c r="Y36" s="1">
        <v>0</v>
      </c>
      <c r="Z36">
        <v>0</v>
      </c>
      <c r="AA36">
        <v>0</v>
      </c>
      <c r="AB36" s="4">
        <f ca="1">[1]建筑消耗!I238</f>
        <v>1125</v>
      </c>
      <c r="AC36" s="5">
        <v>0</v>
      </c>
      <c r="AD36" s="5">
        <v>0</v>
      </c>
      <c r="AE36" s="5">
        <v>0</v>
      </c>
      <c r="AF36">
        <v>0</v>
      </c>
      <c r="AG36">
        <v>0</v>
      </c>
      <c r="AH36" s="13">
        <v>0</v>
      </c>
      <c r="AI36">
        <v>0</v>
      </c>
      <c r="AJ36">
        <v>0</v>
      </c>
      <c r="AK36">
        <v>0</v>
      </c>
      <c r="AL36" s="7">
        <v>0</v>
      </c>
      <c r="AM36">
        <v>0</v>
      </c>
      <c r="AN36" s="1">
        <v>0</v>
      </c>
      <c r="AO36">
        <v>0</v>
      </c>
      <c r="AP36">
        <v>0</v>
      </c>
    </row>
    <row r="37" spans="1:42">
      <c r="A37">
        <v>35</v>
      </c>
      <c r="B37" t="s">
        <v>35</v>
      </c>
      <c r="C37" t="s">
        <v>43</v>
      </c>
      <c r="D37" t="s">
        <v>460</v>
      </c>
      <c r="E37" t="s">
        <v>460</v>
      </c>
      <c r="F37">
        <v>5</v>
      </c>
      <c r="G37">
        <v>35</v>
      </c>
      <c r="H37" s="4">
        <f t="shared" si="2"/>
        <v>36</v>
      </c>
      <c r="I37">
        <f t="shared" si="3"/>
        <v>34</v>
      </c>
      <c r="J37" t="s">
        <v>37</v>
      </c>
      <c r="K37" t="s">
        <v>38</v>
      </c>
      <c r="L37" s="4">
        <f>[1]建筑!C174</f>
        <v>2515</v>
      </c>
      <c r="M37" t="s">
        <v>39</v>
      </c>
      <c r="N37" s="2">
        <v>1</v>
      </c>
      <c r="O37" s="1">
        <v>0</v>
      </c>
      <c r="P37">
        <v>0</v>
      </c>
      <c r="Q37">
        <v>0</v>
      </c>
      <c r="R37">
        <v>0</v>
      </c>
      <c r="S37">
        <v>0</v>
      </c>
      <c r="T37" s="1">
        <v>0</v>
      </c>
      <c r="U37" s="10">
        <v>0</v>
      </c>
      <c r="V37" s="11">
        <f>[1]建筑!G174</f>
        <v>9198</v>
      </c>
      <c r="W37" s="11">
        <f>[1]建筑!H174</f>
        <v>9198</v>
      </c>
      <c r="X37" s="11">
        <f>[1]建筑!I174</f>
        <v>9198</v>
      </c>
      <c r="Y37" s="1">
        <v>0</v>
      </c>
      <c r="Z37">
        <v>0</v>
      </c>
      <c r="AA37">
        <v>0</v>
      </c>
      <c r="AB37" s="4">
        <f ca="1">[1]建筑消耗!I239</f>
        <v>2082</v>
      </c>
      <c r="AC37" s="5">
        <v>0</v>
      </c>
      <c r="AD37" s="5">
        <v>0</v>
      </c>
      <c r="AE37" s="5">
        <v>0</v>
      </c>
      <c r="AF37">
        <v>0</v>
      </c>
      <c r="AG37">
        <v>0</v>
      </c>
      <c r="AH37" s="13">
        <v>0</v>
      </c>
      <c r="AI37">
        <v>0</v>
      </c>
      <c r="AJ37">
        <v>0</v>
      </c>
      <c r="AK37">
        <v>0</v>
      </c>
      <c r="AL37" s="7">
        <v>0</v>
      </c>
      <c r="AM37">
        <v>0</v>
      </c>
      <c r="AN37" s="1">
        <v>0</v>
      </c>
      <c r="AO37">
        <v>0</v>
      </c>
      <c r="AP37">
        <v>0</v>
      </c>
    </row>
    <row r="38" spans="1:42">
      <c r="A38">
        <v>36</v>
      </c>
      <c r="B38" t="s">
        <v>35</v>
      </c>
      <c r="C38" t="s">
        <v>44</v>
      </c>
      <c r="D38" t="s">
        <v>460</v>
      </c>
      <c r="E38" t="s">
        <v>460</v>
      </c>
      <c r="F38">
        <v>6</v>
      </c>
      <c r="G38">
        <v>36</v>
      </c>
      <c r="H38" s="4">
        <f t="shared" si="2"/>
        <v>37</v>
      </c>
      <c r="I38">
        <f t="shared" si="3"/>
        <v>35</v>
      </c>
      <c r="J38" t="s">
        <v>37</v>
      </c>
      <c r="K38" t="s">
        <v>38</v>
      </c>
      <c r="L38" s="4">
        <f>[1]建筑!C175</f>
        <v>3738</v>
      </c>
      <c r="M38" t="s">
        <v>39</v>
      </c>
      <c r="N38" s="2">
        <v>1</v>
      </c>
      <c r="O38" s="1">
        <v>0</v>
      </c>
      <c r="P38">
        <v>0</v>
      </c>
      <c r="Q38">
        <v>0</v>
      </c>
      <c r="R38">
        <v>0</v>
      </c>
      <c r="S38">
        <v>0</v>
      </c>
      <c r="T38" s="1">
        <v>0</v>
      </c>
      <c r="U38" s="10">
        <v>0</v>
      </c>
      <c r="V38" s="11">
        <f>[1]建筑!G175</f>
        <v>16539</v>
      </c>
      <c r="W38" s="11">
        <f>[1]建筑!H175</f>
        <v>16539</v>
      </c>
      <c r="X38" s="11">
        <f>[1]建筑!I175</f>
        <v>16539</v>
      </c>
      <c r="Y38" s="1">
        <v>0</v>
      </c>
      <c r="Z38">
        <v>0</v>
      </c>
      <c r="AA38">
        <v>0</v>
      </c>
      <c r="AB38" s="4">
        <f ca="1">[1]建筑消耗!I240</f>
        <v>2437</v>
      </c>
      <c r="AC38" s="5">
        <v>0</v>
      </c>
      <c r="AD38" s="5">
        <v>0</v>
      </c>
      <c r="AE38" s="5">
        <v>0</v>
      </c>
      <c r="AF38">
        <v>0</v>
      </c>
      <c r="AG38">
        <v>0</v>
      </c>
      <c r="AH38" s="13">
        <v>0</v>
      </c>
      <c r="AI38">
        <v>0</v>
      </c>
      <c r="AJ38">
        <v>0</v>
      </c>
      <c r="AK38">
        <v>0</v>
      </c>
      <c r="AL38" s="7">
        <v>0</v>
      </c>
      <c r="AM38">
        <v>0</v>
      </c>
      <c r="AN38" s="1">
        <v>0</v>
      </c>
      <c r="AO38">
        <v>0</v>
      </c>
      <c r="AP38">
        <v>0</v>
      </c>
    </row>
    <row r="39" spans="1:42">
      <c r="A39">
        <v>37</v>
      </c>
      <c r="B39" t="s">
        <v>35</v>
      </c>
      <c r="C39" t="s">
        <v>45</v>
      </c>
      <c r="D39" t="s">
        <v>460</v>
      </c>
      <c r="E39" t="s">
        <v>460</v>
      </c>
      <c r="F39">
        <v>7</v>
      </c>
      <c r="G39">
        <v>37</v>
      </c>
      <c r="H39" s="4">
        <f t="shared" si="2"/>
        <v>38</v>
      </c>
      <c r="I39">
        <f t="shared" si="3"/>
        <v>36</v>
      </c>
      <c r="J39" t="s">
        <v>37</v>
      </c>
      <c r="K39" t="s">
        <v>38</v>
      </c>
      <c r="L39" s="4">
        <f>[1]建筑!C176</f>
        <v>6472</v>
      </c>
      <c r="M39" t="s">
        <v>39</v>
      </c>
      <c r="N39" s="2">
        <v>1</v>
      </c>
      <c r="O39" s="1">
        <v>0</v>
      </c>
      <c r="P39">
        <v>0</v>
      </c>
      <c r="Q39">
        <v>0</v>
      </c>
      <c r="R39">
        <v>0</v>
      </c>
      <c r="S39">
        <v>0</v>
      </c>
      <c r="T39" s="1">
        <v>0</v>
      </c>
      <c r="U39" s="10">
        <v>0</v>
      </c>
      <c r="V39" s="11">
        <f>[1]建筑!G176</f>
        <v>29393</v>
      </c>
      <c r="W39" s="11">
        <f>[1]建筑!H176</f>
        <v>29393</v>
      </c>
      <c r="X39" s="11">
        <f>[1]建筑!I176</f>
        <v>29393</v>
      </c>
      <c r="Y39" s="1">
        <v>0</v>
      </c>
      <c r="Z39">
        <v>0</v>
      </c>
      <c r="AA39">
        <v>0</v>
      </c>
      <c r="AB39" s="4">
        <f ca="1">[1]建筑消耗!I241</f>
        <v>3269</v>
      </c>
      <c r="AC39" s="5">
        <v>0</v>
      </c>
      <c r="AD39" s="5">
        <v>0</v>
      </c>
      <c r="AE39" s="5">
        <v>0</v>
      </c>
      <c r="AF39">
        <v>0</v>
      </c>
      <c r="AG39">
        <v>0</v>
      </c>
      <c r="AH39" s="13">
        <v>0</v>
      </c>
      <c r="AI39">
        <v>0</v>
      </c>
      <c r="AJ39">
        <v>0</v>
      </c>
      <c r="AK39">
        <v>0</v>
      </c>
      <c r="AL39" s="7">
        <v>0</v>
      </c>
      <c r="AM39">
        <v>0</v>
      </c>
      <c r="AN39" s="1">
        <v>0</v>
      </c>
      <c r="AO39">
        <v>0</v>
      </c>
      <c r="AP39">
        <v>0</v>
      </c>
    </row>
    <row r="40" spans="1:42">
      <c r="A40">
        <v>38</v>
      </c>
      <c r="B40" t="s">
        <v>35</v>
      </c>
      <c r="C40" t="s">
        <v>46</v>
      </c>
      <c r="D40" t="s">
        <v>460</v>
      </c>
      <c r="E40" t="s">
        <v>460</v>
      </c>
      <c r="F40">
        <v>8</v>
      </c>
      <c r="G40">
        <v>38</v>
      </c>
      <c r="H40" s="4">
        <f t="shared" si="2"/>
        <v>39</v>
      </c>
      <c r="I40">
        <f t="shared" si="3"/>
        <v>37</v>
      </c>
      <c r="J40" t="s">
        <v>37</v>
      </c>
      <c r="K40" t="s">
        <v>38</v>
      </c>
      <c r="L40" s="4">
        <f>[1]建筑!C177</f>
        <v>14903</v>
      </c>
      <c r="M40" t="s">
        <v>39</v>
      </c>
      <c r="N40" s="2">
        <v>1</v>
      </c>
      <c r="O40" s="1">
        <v>0</v>
      </c>
      <c r="P40">
        <v>0</v>
      </c>
      <c r="Q40">
        <v>0</v>
      </c>
      <c r="R40">
        <v>0</v>
      </c>
      <c r="S40">
        <v>0</v>
      </c>
      <c r="T40" s="1">
        <v>0</v>
      </c>
      <c r="U40" s="10">
        <v>0</v>
      </c>
      <c r="V40" s="11">
        <f>[1]建筑!G177</f>
        <v>52124</v>
      </c>
      <c r="W40" s="11">
        <f>[1]建筑!H177</f>
        <v>52124</v>
      </c>
      <c r="X40" s="11">
        <f>[1]建筑!I177</f>
        <v>52124</v>
      </c>
      <c r="Y40" s="1">
        <v>0</v>
      </c>
      <c r="Z40">
        <v>0</v>
      </c>
      <c r="AA40">
        <v>0</v>
      </c>
      <c r="AB40" s="4">
        <f ca="1">[1]建筑消耗!I242</f>
        <v>16422</v>
      </c>
      <c r="AC40" s="5">
        <v>0</v>
      </c>
      <c r="AD40" s="5">
        <v>0</v>
      </c>
      <c r="AE40" s="5">
        <v>0</v>
      </c>
      <c r="AF40">
        <v>0</v>
      </c>
      <c r="AG40">
        <v>0</v>
      </c>
      <c r="AH40" s="13">
        <v>0</v>
      </c>
      <c r="AI40">
        <v>0</v>
      </c>
      <c r="AJ40">
        <v>0</v>
      </c>
      <c r="AK40">
        <v>0</v>
      </c>
      <c r="AL40" s="7">
        <v>0</v>
      </c>
      <c r="AM40">
        <v>0</v>
      </c>
      <c r="AN40" s="1">
        <v>0</v>
      </c>
      <c r="AO40">
        <v>0</v>
      </c>
      <c r="AP40">
        <v>0</v>
      </c>
    </row>
    <row r="41" spans="1:42">
      <c r="A41">
        <v>39</v>
      </c>
      <c r="B41" t="s">
        <v>35</v>
      </c>
      <c r="C41" t="s">
        <v>47</v>
      </c>
      <c r="D41" t="s">
        <v>460</v>
      </c>
      <c r="E41" t="s">
        <v>460</v>
      </c>
      <c r="F41">
        <v>9</v>
      </c>
      <c r="G41">
        <v>39</v>
      </c>
      <c r="H41" s="4">
        <f t="shared" si="2"/>
        <v>40</v>
      </c>
      <c r="I41">
        <f t="shared" si="3"/>
        <v>38</v>
      </c>
      <c r="J41" t="s">
        <v>37</v>
      </c>
      <c r="K41" t="s">
        <v>38</v>
      </c>
      <c r="L41" s="4">
        <f>[1]建筑!C178</f>
        <v>22010</v>
      </c>
      <c r="M41" t="s">
        <v>39</v>
      </c>
      <c r="N41" s="2">
        <v>1</v>
      </c>
      <c r="O41" s="1">
        <v>0</v>
      </c>
      <c r="P41">
        <v>0</v>
      </c>
      <c r="Q41">
        <v>0</v>
      </c>
      <c r="R41">
        <v>0</v>
      </c>
      <c r="S41">
        <v>0</v>
      </c>
      <c r="T41" s="1">
        <v>0</v>
      </c>
      <c r="U41" s="10">
        <v>0</v>
      </c>
      <c r="V41" s="11">
        <f>[1]建筑!G178</f>
        <v>81778</v>
      </c>
      <c r="W41" s="11">
        <f>[1]建筑!H178</f>
        <v>81778</v>
      </c>
      <c r="X41" s="11">
        <f>[1]建筑!I178</f>
        <v>81778</v>
      </c>
      <c r="Y41" s="1">
        <v>0</v>
      </c>
      <c r="Z41">
        <v>0</v>
      </c>
      <c r="AA41">
        <v>0</v>
      </c>
      <c r="AB41" s="4">
        <f ca="1">[1]建筑消耗!I243</f>
        <v>62442</v>
      </c>
      <c r="AC41" s="5">
        <v>0</v>
      </c>
      <c r="AD41" s="5">
        <v>0</v>
      </c>
      <c r="AE41" s="5">
        <v>0</v>
      </c>
      <c r="AF41">
        <v>0</v>
      </c>
      <c r="AG41">
        <v>0</v>
      </c>
      <c r="AH41" s="13">
        <v>0</v>
      </c>
      <c r="AI41">
        <v>0</v>
      </c>
      <c r="AJ41">
        <v>0</v>
      </c>
      <c r="AK41">
        <v>0</v>
      </c>
      <c r="AL41" s="7">
        <v>0</v>
      </c>
      <c r="AM41">
        <v>0</v>
      </c>
      <c r="AN41" s="1">
        <v>0</v>
      </c>
      <c r="AO41">
        <v>0</v>
      </c>
      <c r="AP41">
        <v>0</v>
      </c>
    </row>
    <row r="42" spans="1:42">
      <c r="A42">
        <v>40</v>
      </c>
      <c r="B42" t="s">
        <v>35</v>
      </c>
      <c r="C42" t="s">
        <v>48</v>
      </c>
      <c r="D42" t="s">
        <v>460</v>
      </c>
      <c r="E42" t="s">
        <v>460</v>
      </c>
      <c r="F42">
        <v>10</v>
      </c>
      <c r="G42">
        <v>40</v>
      </c>
      <c r="H42" s="4">
        <f t="shared" si="2"/>
        <v>41</v>
      </c>
      <c r="I42">
        <f t="shared" si="3"/>
        <v>39</v>
      </c>
      <c r="J42" t="s">
        <v>37</v>
      </c>
      <c r="K42" t="s">
        <v>38</v>
      </c>
      <c r="L42" s="4">
        <f>[1]建筑!C179</f>
        <v>34941</v>
      </c>
      <c r="M42" t="s">
        <v>39</v>
      </c>
      <c r="N42" s="2">
        <v>1</v>
      </c>
      <c r="O42" s="1">
        <v>0</v>
      </c>
      <c r="P42">
        <v>0</v>
      </c>
      <c r="Q42">
        <v>0</v>
      </c>
      <c r="R42">
        <v>0</v>
      </c>
      <c r="S42">
        <v>0</v>
      </c>
      <c r="T42" s="1">
        <v>0</v>
      </c>
      <c r="U42" s="10">
        <v>0</v>
      </c>
      <c r="V42" s="11">
        <f>[1]建筑!G179</f>
        <v>133252</v>
      </c>
      <c r="W42" s="11">
        <f>[1]建筑!H179</f>
        <v>133252</v>
      </c>
      <c r="X42" s="11">
        <f>[1]建筑!I179</f>
        <v>133252</v>
      </c>
      <c r="Y42" s="1">
        <v>0</v>
      </c>
      <c r="Z42">
        <v>0</v>
      </c>
      <c r="AA42">
        <v>0</v>
      </c>
      <c r="AB42" s="4">
        <f ca="1">[1]建筑消耗!I244</f>
        <v>144735</v>
      </c>
      <c r="AC42" s="5">
        <v>0</v>
      </c>
      <c r="AD42" s="5">
        <v>0</v>
      </c>
      <c r="AE42" s="5">
        <v>0</v>
      </c>
      <c r="AF42">
        <v>0</v>
      </c>
      <c r="AG42">
        <v>0</v>
      </c>
      <c r="AH42" s="13">
        <v>0</v>
      </c>
      <c r="AI42">
        <v>0</v>
      </c>
      <c r="AJ42">
        <v>0</v>
      </c>
      <c r="AK42">
        <v>0</v>
      </c>
      <c r="AL42" s="7">
        <v>0</v>
      </c>
      <c r="AM42">
        <v>0</v>
      </c>
      <c r="AN42" s="1">
        <v>0</v>
      </c>
      <c r="AO42">
        <v>0</v>
      </c>
      <c r="AP42">
        <v>0</v>
      </c>
    </row>
    <row r="43" spans="1:42">
      <c r="A43">
        <v>41</v>
      </c>
      <c r="B43" t="s">
        <v>35</v>
      </c>
      <c r="C43" t="s">
        <v>450</v>
      </c>
      <c r="D43" t="s">
        <v>460</v>
      </c>
      <c r="E43" t="s">
        <v>460</v>
      </c>
      <c r="F43">
        <v>11</v>
      </c>
      <c r="G43">
        <v>41</v>
      </c>
      <c r="H43" s="4">
        <f t="shared" si="2"/>
        <v>42</v>
      </c>
      <c r="I43">
        <f t="shared" si="3"/>
        <v>40</v>
      </c>
      <c r="J43" t="s">
        <v>37</v>
      </c>
      <c r="K43" t="s">
        <v>38</v>
      </c>
      <c r="L43" s="4">
        <f>[1]建筑!C180</f>
        <v>64344</v>
      </c>
      <c r="M43" t="s">
        <v>39</v>
      </c>
      <c r="N43" s="2">
        <v>1</v>
      </c>
      <c r="O43" s="1">
        <v>0</v>
      </c>
      <c r="P43">
        <v>0</v>
      </c>
      <c r="Q43">
        <v>0</v>
      </c>
      <c r="R43">
        <v>0</v>
      </c>
      <c r="S43">
        <v>0</v>
      </c>
      <c r="T43" s="1">
        <v>0</v>
      </c>
      <c r="U43" s="10">
        <v>0</v>
      </c>
      <c r="V43" s="11">
        <f>[1]建筑!G180</f>
        <v>177566</v>
      </c>
      <c r="W43" s="11">
        <f>[1]建筑!H180</f>
        <v>177566</v>
      </c>
      <c r="X43" s="11">
        <f>[1]建筑!I180</f>
        <v>177566</v>
      </c>
      <c r="Y43" s="1">
        <v>0</v>
      </c>
      <c r="Z43">
        <v>0</v>
      </c>
      <c r="AA43">
        <v>0</v>
      </c>
      <c r="AB43" s="4">
        <f ca="1">[1]建筑消耗!I245</f>
        <v>330054</v>
      </c>
      <c r="AC43" s="5">
        <v>0</v>
      </c>
      <c r="AD43" s="5">
        <v>0</v>
      </c>
      <c r="AE43" s="5">
        <v>0</v>
      </c>
      <c r="AF43">
        <v>0</v>
      </c>
      <c r="AG43">
        <v>0</v>
      </c>
      <c r="AH43" s="13">
        <v>0</v>
      </c>
      <c r="AI43">
        <v>0</v>
      </c>
      <c r="AJ43">
        <v>0</v>
      </c>
      <c r="AK43">
        <v>0</v>
      </c>
      <c r="AL43" s="7">
        <v>0</v>
      </c>
      <c r="AM43">
        <v>0</v>
      </c>
      <c r="AN43" s="1">
        <v>0</v>
      </c>
      <c r="AO43">
        <v>0</v>
      </c>
      <c r="AP43">
        <v>0</v>
      </c>
    </row>
    <row r="44" spans="1:42">
      <c r="A44">
        <v>42</v>
      </c>
      <c r="B44" t="s">
        <v>35</v>
      </c>
      <c r="C44" t="s">
        <v>451</v>
      </c>
      <c r="D44" t="s">
        <v>460</v>
      </c>
      <c r="E44" t="s">
        <v>460</v>
      </c>
      <c r="F44">
        <v>12</v>
      </c>
      <c r="G44">
        <v>42</v>
      </c>
      <c r="H44" s="4">
        <f t="shared" si="2"/>
        <v>43</v>
      </c>
      <c r="I44">
        <f t="shared" si="3"/>
        <v>41</v>
      </c>
      <c r="J44" t="s">
        <v>37</v>
      </c>
      <c r="K44" t="s">
        <v>38</v>
      </c>
      <c r="L44" s="4">
        <f>[1]建筑!C181</f>
        <v>89912</v>
      </c>
      <c r="M44" t="s">
        <v>39</v>
      </c>
      <c r="N44" s="2">
        <v>1</v>
      </c>
      <c r="O44" s="1">
        <v>0</v>
      </c>
      <c r="P44">
        <v>0</v>
      </c>
      <c r="Q44">
        <v>0</v>
      </c>
      <c r="R44">
        <v>0</v>
      </c>
      <c r="S44">
        <v>0</v>
      </c>
      <c r="T44" s="1">
        <v>0</v>
      </c>
      <c r="U44" s="10">
        <v>0</v>
      </c>
      <c r="V44" s="11">
        <f>[1]建筑!G181</f>
        <v>280351</v>
      </c>
      <c r="W44" s="11">
        <f>[1]建筑!H181</f>
        <v>280351</v>
      </c>
      <c r="X44" s="11">
        <f>[1]建筑!I181</f>
        <v>280351</v>
      </c>
      <c r="Y44" s="1">
        <v>0</v>
      </c>
      <c r="Z44">
        <v>0</v>
      </c>
      <c r="AA44">
        <v>0</v>
      </c>
      <c r="AB44" s="4">
        <f ca="1">[1]建筑消耗!I246</f>
        <v>343719</v>
      </c>
      <c r="AC44" s="5">
        <v>0</v>
      </c>
      <c r="AD44" s="5">
        <v>0</v>
      </c>
      <c r="AE44" s="5">
        <v>0</v>
      </c>
      <c r="AF44">
        <v>0</v>
      </c>
      <c r="AG44">
        <v>0</v>
      </c>
      <c r="AH44" s="13">
        <v>0</v>
      </c>
      <c r="AI44">
        <v>0</v>
      </c>
      <c r="AJ44">
        <v>0</v>
      </c>
      <c r="AK44">
        <v>0</v>
      </c>
      <c r="AL44" s="7">
        <v>0</v>
      </c>
      <c r="AM44">
        <v>0</v>
      </c>
      <c r="AN44" s="1">
        <v>0</v>
      </c>
      <c r="AO44">
        <v>0</v>
      </c>
      <c r="AP44">
        <v>0</v>
      </c>
    </row>
    <row r="45" spans="1:42">
      <c r="A45">
        <v>43</v>
      </c>
      <c r="B45" t="s">
        <v>35</v>
      </c>
      <c r="C45" t="s">
        <v>452</v>
      </c>
      <c r="D45" t="s">
        <v>460</v>
      </c>
      <c r="E45" t="s">
        <v>460</v>
      </c>
      <c r="F45">
        <v>13</v>
      </c>
      <c r="G45">
        <v>43</v>
      </c>
      <c r="H45" s="4">
        <f t="shared" si="2"/>
        <v>44</v>
      </c>
      <c r="I45">
        <f t="shared" si="3"/>
        <v>42</v>
      </c>
      <c r="J45" t="s">
        <v>37</v>
      </c>
      <c r="K45" t="s">
        <v>38</v>
      </c>
      <c r="L45" s="4">
        <f>[1]建筑!C182</f>
        <v>138512</v>
      </c>
      <c r="M45" t="s">
        <v>39</v>
      </c>
      <c r="N45" s="2">
        <v>1</v>
      </c>
      <c r="O45" s="1">
        <v>0</v>
      </c>
      <c r="P45">
        <v>0</v>
      </c>
      <c r="Q45">
        <v>0</v>
      </c>
      <c r="R45">
        <v>0</v>
      </c>
      <c r="S45">
        <v>0</v>
      </c>
      <c r="T45" s="1">
        <v>0</v>
      </c>
      <c r="U45" s="10">
        <v>0</v>
      </c>
      <c r="V45" s="11">
        <f>[1]建筑!G182</f>
        <v>388266</v>
      </c>
      <c r="W45" s="11">
        <f>[1]建筑!H182</f>
        <v>388266</v>
      </c>
      <c r="X45" s="11">
        <f>[1]建筑!I182</f>
        <v>388266</v>
      </c>
      <c r="Y45" s="1">
        <v>0</v>
      </c>
      <c r="Z45">
        <v>0</v>
      </c>
      <c r="AA45">
        <v>0</v>
      </c>
      <c r="AB45" s="4">
        <f ca="1">[1]建筑消耗!I247</f>
        <v>740461</v>
      </c>
      <c r="AC45" s="5">
        <v>0</v>
      </c>
      <c r="AD45" s="5">
        <v>0</v>
      </c>
      <c r="AE45" s="5">
        <v>0</v>
      </c>
      <c r="AF45">
        <v>0</v>
      </c>
      <c r="AG45">
        <v>0</v>
      </c>
      <c r="AH45" s="13">
        <v>0</v>
      </c>
      <c r="AI45">
        <v>0</v>
      </c>
      <c r="AJ45">
        <v>0</v>
      </c>
      <c r="AK45">
        <v>0</v>
      </c>
      <c r="AL45" s="7">
        <v>0</v>
      </c>
      <c r="AM45">
        <v>0</v>
      </c>
      <c r="AN45" s="1">
        <v>0</v>
      </c>
      <c r="AO45">
        <v>0</v>
      </c>
      <c r="AP45">
        <v>0</v>
      </c>
    </row>
    <row r="46" spans="1:42">
      <c r="A46">
        <v>44</v>
      </c>
      <c r="B46" t="s">
        <v>35</v>
      </c>
      <c r="C46" t="s">
        <v>453</v>
      </c>
      <c r="D46" t="s">
        <v>460</v>
      </c>
      <c r="E46" t="s">
        <v>460</v>
      </c>
      <c r="F46">
        <v>14</v>
      </c>
      <c r="G46">
        <v>44</v>
      </c>
      <c r="H46" s="4">
        <f t="shared" si="2"/>
        <v>45</v>
      </c>
      <c r="I46">
        <f t="shared" si="3"/>
        <v>43</v>
      </c>
      <c r="J46" t="s">
        <v>37</v>
      </c>
      <c r="K46" t="s">
        <v>38</v>
      </c>
      <c r="L46" s="4">
        <f>[1]建筑!C183</f>
        <v>185073</v>
      </c>
      <c r="M46" t="s">
        <v>39</v>
      </c>
      <c r="N46" s="2">
        <v>1</v>
      </c>
      <c r="O46" s="1">
        <v>0</v>
      </c>
      <c r="P46">
        <v>0</v>
      </c>
      <c r="Q46">
        <v>0</v>
      </c>
      <c r="R46">
        <v>0</v>
      </c>
      <c r="S46">
        <v>0</v>
      </c>
      <c r="T46" s="1">
        <v>0</v>
      </c>
      <c r="U46" s="10">
        <v>0</v>
      </c>
      <c r="V46" s="11">
        <f>[1]建筑!G183</f>
        <v>504533</v>
      </c>
      <c r="W46" s="11">
        <f>[1]建筑!H183</f>
        <v>504533</v>
      </c>
      <c r="X46" s="11">
        <f>[1]建筑!I183</f>
        <v>504533</v>
      </c>
      <c r="Y46" s="1">
        <v>0</v>
      </c>
      <c r="Z46">
        <v>0</v>
      </c>
      <c r="AA46">
        <v>0</v>
      </c>
      <c r="AB46" s="4">
        <f ca="1">[1]建筑消耗!I248</f>
        <v>1632171</v>
      </c>
      <c r="AC46" s="5">
        <v>0</v>
      </c>
      <c r="AD46" s="5">
        <v>0</v>
      </c>
      <c r="AE46" s="5">
        <v>0</v>
      </c>
      <c r="AF46">
        <v>0</v>
      </c>
      <c r="AG46">
        <v>0</v>
      </c>
      <c r="AH46" s="13">
        <v>0</v>
      </c>
      <c r="AI46">
        <v>0</v>
      </c>
      <c r="AJ46">
        <v>0</v>
      </c>
      <c r="AK46">
        <v>0</v>
      </c>
      <c r="AL46" s="7">
        <v>0</v>
      </c>
      <c r="AM46">
        <v>0</v>
      </c>
      <c r="AN46" s="1">
        <v>0</v>
      </c>
      <c r="AO46">
        <v>0</v>
      </c>
      <c r="AP46">
        <v>0</v>
      </c>
    </row>
    <row r="47" spans="1:42">
      <c r="A47">
        <v>45</v>
      </c>
      <c r="B47" t="s">
        <v>35</v>
      </c>
      <c r="C47" t="s">
        <v>454</v>
      </c>
      <c r="D47" t="s">
        <v>460</v>
      </c>
      <c r="E47" t="s">
        <v>460</v>
      </c>
      <c r="F47">
        <v>15</v>
      </c>
      <c r="G47">
        <v>45</v>
      </c>
      <c r="H47" s="4">
        <f t="shared" si="2"/>
        <v>46</v>
      </c>
      <c r="I47">
        <f t="shared" si="3"/>
        <v>44</v>
      </c>
      <c r="J47" t="s">
        <v>37</v>
      </c>
      <c r="K47" t="s">
        <v>38</v>
      </c>
      <c r="L47" s="4">
        <f>[1]建筑!C184</f>
        <v>242359</v>
      </c>
      <c r="M47" t="s">
        <v>39</v>
      </c>
      <c r="N47" s="2">
        <v>1</v>
      </c>
      <c r="O47" s="1">
        <v>0</v>
      </c>
      <c r="P47">
        <v>0</v>
      </c>
      <c r="Q47">
        <v>0</v>
      </c>
      <c r="R47">
        <v>0</v>
      </c>
      <c r="S47">
        <v>0</v>
      </c>
      <c r="T47" s="1">
        <v>0</v>
      </c>
      <c r="U47" s="10">
        <v>0</v>
      </c>
      <c r="V47" s="11">
        <f>[1]建筑!G184</f>
        <v>668736</v>
      </c>
      <c r="W47" s="11">
        <f>[1]建筑!H184</f>
        <v>668736</v>
      </c>
      <c r="X47" s="11">
        <f>[1]建筑!I184</f>
        <v>668736</v>
      </c>
      <c r="Y47" s="1">
        <v>0</v>
      </c>
      <c r="Z47">
        <v>0</v>
      </c>
      <c r="AA47">
        <v>0</v>
      </c>
      <c r="AB47" s="4">
        <f ca="1">[1]建筑消耗!I249</f>
        <v>3164676</v>
      </c>
      <c r="AC47" s="5">
        <v>0</v>
      </c>
      <c r="AD47" s="5">
        <v>0</v>
      </c>
      <c r="AE47" s="5">
        <v>0</v>
      </c>
      <c r="AF47">
        <v>0</v>
      </c>
      <c r="AG47">
        <v>0</v>
      </c>
      <c r="AH47" s="13">
        <v>0</v>
      </c>
      <c r="AI47">
        <v>0</v>
      </c>
      <c r="AJ47">
        <v>0</v>
      </c>
      <c r="AK47">
        <v>0</v>
      </c>
      <c r="AL47" s="7">
        <v>0</v>
      </c>
      <c r="AM47">
        <v>0</v>
      </c>
      <c r="AN47" s="1">
        <v>0</v>
      </c>
      <c r="AO47">
        <v>0</v>
      </c>
      <c r="AP47">
        <v>0</v>
      </c>
    </row>
    <row r="48" spans="1:42">
      <c r="A48">
        <v>46</v>
      </c>
      <c r="B48" t="s">
        <v>35</v>
      </c>
      <c r="C48" t="s">
        <v>455</v>
      </c>
      <c r="D48" t="s">
        <v>460</v>
      </c>
      <c r="E48" t="s">
        <v>460</v>
      </c>
      <c r="F48">
        <v>16</v>
      </c>
      <c r="G48">
        <v>46</v>
      </c>
      <c r="H48" s="4">
        <f t="shared" si="2"/>
        <v>47</v>
      </c>
      <c r="I48">
        <f t="shared" si="3"/>
        <v>45</v>
      </c>
      <c r="J48" t="s">
        <v>37</v>
      </c>
      <c r="K48" t="s">
        <v>38</v>
      </c>
      <c r="L48" s="4">
        <f>[1]建筑!C185</f>
        <v>306547</v>
      </c>
      <c r="M48" t="s">
        <v>39</v>
      </c>
      <c r="N48" s="2">
        <v>1</v>
      </c>
      <c r="O48" s="1">
        <v>0</v>
      </c>
      <c r="P48">
        <v>0</v>
      </c>
      <c r="Q48">
        <v>0</v>
      </c>
      <c r="R48">
        <v>0</v>
      </c>
      <c r="S48">
        <v>0</v>
      </c>
      <c r="T48" s="1">
        <v>0</v>
      </c>
      <c r="U48" s="10">
        <v>0</v>
      </c>
      <c r="V48" s="11">
        <f>[1]建筑!G185</f>
        <v>860408</v>
      </c>
      <c r="W48" s="11">
        <f>[1]建筑!H185</f>
        <v>860408</v>
      </c>
      <c r="X48" s="11">
        <f>[1]建筑!I185</f>
        <v>860408</v>
      </c>
      <c r="Y48" s="1">
        <v>0</v>
      </c>
      <c r="Z48">
        <v>0</v>
      </c>
      <c r="AA48">
        <v>0</v>
      </c>
      <c r="AB48" s="4">
        <f ca="1">[1]建筑消耗!I250</f>
        <v>5641008</v>
      </c>
      <c r="AC48" s="5">
        <v>0</v>
      </c>
      <c r="AD48" s="5">
        <v>0</v>
      </c>
      <c r="AE48" s="5">
        <v>0</v>
      </c>
      <c r="AF48">
        <v>0</v>
      </c>
      <c r="AG48">
        <v>0</v>
      </c>
      <c r="AH48" s="13">
        <v>0</v>
      </c>
      <c r="AI48">
        <v>0</v>
      </c>
      <c r="AJ48">
        <v>0</v>
      </c>
      <c r="AK48">
        <v>0</v>
      </c>
      <c r="AL48" s="7">
        <v>0</v>
      </c>
      <c r="AM48">
        <v>0</v>
      </c>
      <c r="AN48" s="1">
        <v>0</v>
      </c>
      <c r="AO48">
        <v>0</v>
      </c>
      <c r="AP48">
        <v>0</v>
      </c>
    </row>
    <row r="49" spans="1:42">
      <c r="A49">
        <v>47</v>
      </c>
      <c r="B49" t="s">
        <v>35</v>
      </c>
      <c r="C49" t="s">
        <v>456</v>
      </c>
      <c r="D49" t="s">
        <v>460</v>
      </c>
      <c r="E49" t="s">
        <v>460</v>
      </c>
      <c r="F49">
        <v>17</v>
      </c>
      <c r="G49">
        <v>47</v>
      </c>
      <c r="H49" s="4">
        <f t="shared" si="2"/>
        <v>48</v>
      </c>
      <c r="I49">
        <f t="shared" si="3"/>
        <v>46</v>
      </c>
      <c r="J49" t="s">
        <v>37</v>
      </c>
      <c r="K49" t="s">
        <v>38</v>
      </c>
      <c r="L49" s="4">
        <f>[1]建筑!C186</f>
        <v>380382</v>
      </c>
      <c r="M49" t="s">
        <v>39</v>
      </c>
      <c r="N49" s="2">
        <v>1</v>
      </c>
      <c r="O49" s="1">
        <v>0</v>
      </c>
      <c r="P49">
        <v>0</v>
      </c>
      <c r="Q49">
        <v>0</v>
      </c>
      <c r="R49">
        <v>0</v>
      </c>
      <c r="S49">
        <v>0</v>
      </c>
      <c r="T49" s="1">
        <v>0</v>
      </c>
      <c r="U49" s="10">
        <v>0</v>
      </c>
      <c r="V49" s="11">
        <f>[1]建筑!G186</f>
        <v>1093945</v>
      </c>
      <c r="W49" s="11">
        <f>[1]建筑!H186</f>
        <v>1093945</v>
      </c>
      <c r="X49" s="11">
        <f>[1]建筑!I186</f>
        <v>1093945</v>
      </c>
      <c r="Y49" s="1">
        <v>0</v>
      </c>
      <c r="Z49">
        <v>0</v>
      </c>
      <c r="AA49">
        <v>0</v>
      </c>
      <c r="AB49" s="4">
        <f ca="1">[1]建筑消耗!I251</f>
        <v>9157391</v>
      </c>
      <c r="AC49" s="5">
        <v>0</v>
      </c>
      <c r="AD49" s="5">
        <v>0</v>
      </c>
      <c r="AE49" s="5">
        <v>0</v>
      </c>
      <c r="AF49">
        <v>0</v>
      </c>
      <c r="AG49">
        <v>0</v>
      </c>
      <c r="AH49" s="13">
        <v>0</v>
      </c>
      <c r="AI49">
        <v>0</v>
      </c>
      <c r="AJ49">
        <v>0</v>
      </c>
      <c r="AK49">
        <v>0</v>
      </c>
      <c r="AL49" s="7">
        <v>0</v>
      </c>
      <c r="AM49">
        <v>0</v>
      </c>
      <c r="AN49" s="1">
        <v>0</v>
      </c>
      <c r="AO49">
        <v>0</v>
      </c>
      <c r="AP49">
        <v>0</v>
      </c>
    </row>
    <row r="50" spans="1:42">
      <c r="A50">
        <v>48</v>
      </c>
      <c r="B50" t="s">
        <v>35</v>
      </c>
      <c r="C50" t="s">
        <v>457</v>
      </c>
      <c r="D50" t="s">
        <v>460</v>
      </c>
      <c r="E50" t="s">
        <v>460</v>
      </c>
      <c r="F50">
        <v>18</v>
      </c>
      <c r="G50">
        <v>48</v>
      </c>
      <c r="H50" s="4">
        <f t="shared" si="2"/>
        <v>49</v>
      </c>
      <c r="I50">
        <f t="shared" si="3"/>
        <v>47</v>
      </c>
      <c r="J50" t="s">
        <v>37</v>
      </c>
      <c r="K50" t="s">
        <v>38</v>
      </c>
      <c r="L50" s="4">
        <f>[1]建筑!C187</f>
        <v>464965</v>
      </c>
      <c r="M50" t="s">
        <v>39</v>
      </c>
      <c r="N50" s="2">
        <v>1</v>
      </c>
      <c r="O50" s="1">
        <v>0</v>
      </c>
      <c r="P50">
        <v>0</v>
      </c>
      <c r="Q50">
        <v>0</v>
      </c>
      <c r="R50">
        <v>0</v>
      </c>
      <c r="S50">
        <v>0</v>
      </c>
      <c r="T50" s="1">
        <v>0</v>
      </c>
      <c r="U50" s="10">
        <v>0</v>
      </c>
      <c r="V50" s="11">
        <f>[1]建筑!G187</f>
        <v>1384906</v>
      </c>
      <c r="W50" s="11">
        <f>[1]建筑!H187</f>
        <v>1384906</v>
      </c>
      <c r="X50" s="11">
        <f>[1]建筑!I187</f>
        <v>1384906</v>
      </c>
      <c r="Y50" s="1">
        <v>0</v>
      </c>
      <c r="Z50">
        <v>0</v>
      </c>
      <c r="AA50">
        <v>0</v>
      </c>
      <c r="AB50" s="4">
        <f ca="1">[1]建筑消耗!I252</f>
        <v>14078256</v>
      </c>
      <c r="AC50" s="5">
        <v>0</v>
      </c>
      <c r="AD50" s="5">
        <v>0</v>
      </c>
      <c r="AE50" s="5">
        <v>0</v>
      </c>
      <c r="AF50">
        <v>0</v>
      </c>
      <c r="AG50">
        <v>0</v>
      </c>
      <c r="AH50" s="13">
        <v>0</v>
      </c>
      <c r="AI50">
        <v>0</v>
      </c>
      <c r="AJ50">
        <v>0</v>
      </c>
      <c r="AK50">
        <v>0</v>
      </c>
      <c r="AL50" s="7">
        <v>0</v>
      </c>
      <c r="AM50">
        <v>0</v>
      </c>
      <c r="AN50" s="1">
        <v>0</v>
      </c>
      <c r="AO50">
        <v>0</v>
      </c>
      <c r="AP50">
        <v>0</v>
      </c>
    </row>
    <row r="51" spans="1:42">
      <c r="A51">
        <v>49</v>
      </c>
      <c r="B51" t="s">
        <v>35</v>
      </c>
      <c r="C51" t="s">
        <v>458</v>
      </c>
      <c r="D51" t="s">
        <v>460</v>
      </c>
      <c r="E51" t="s">
        <v>460</v>
      </c>
      <c r="F51">
        <v>19</v>
      </c>
      <c r="G51">
        <v>49</v>
      </c>
      <c r="H51" s="4">
        <f t="shared" si="2"/>
        <v>50</v>
      </c>
      <c r="I51">
        <f t="shared" si="3"/>
        <v>48</v>
      </c>
      <c r="J51" t="s">
        <v>37</v>
      </c>
      <c r="K51" t="s">
        <v>38</v>
      </c>
      <c r="L51" s="4">
        <f>[1]建筑!C188</f>
        <v>572232</v>
      </c>
      <c r="M51" t="s">
        <v>39</v>
      </c>
      <c r="N51" s="2">
        <v>1</v>
      </c>
      <c r="O51" s="1">
        <v>0</v>
      </c>
      <c r="P51">
        <v>0</v>
      </c>
      <c r="Q51">
        <v>0</v>
      </c>
      <c r="R51">
        <v>0</v>
      </c>
      <c r="S51">
        <v>0</v>
      </c>
      <c r="T51" s="1">
        <v>0</v>
      </c>
      <c r="U51" s="10">
        <v>0</v>
      </c>
      <c r="V51" s="11">
        <f>[1]建筑!G188</f>
        <v>1770492</v>
      </c>
      <c r="W51" s="11">
        <f>[1]建筑!H188</f>
        <v>1770492</v>
      </c>
      <c r="X51" s="11">
        <f>[1]建筑!I188</f>
        <v>1770492</v>
      </c>
      <c r="Y51" s="1">
        <v>0</v>
      </c>
      <c r="Z51">
        <v>0</v>
      </c>
      <c r="AA51">
        <v>0</v>
      </c>
      <c r="AB51" s="4">
        <f ca="1">[1]建筑消耗!I253</f>
        <v>21662263</v>
      </c>
      <c r="AC51" s="5">
        <v>0</v>
      </c>
      <c r="AD51" s="5">
        <v>0</v>
      </c>
      <c r="AE51" s="5">
        <v>0</v>
      </c>
      <c r="AF51">
        <v>0</v>
      </c>
      <c r="AG51">
        <v>0</v>
      </c>
      <c r="AH51" s="13">
        <v>0</v>
      </c>
      <c r="AI51">
        <v>0</v>
      </c>
      <c r="AJ51">
        <v>0</v>
      </c>
      <c r="AK51">
        <v>0</v>
      </c>
      <c r="AL51" s="7">
        <v>0</v>
      </c>
      <c r="AM51">
        <v>0</v>
      </c>
      <c r="AN51" s="1">
        <v>0</v>
      </c>
      <c r="AO51">
        <v>0</v>
      </c>
      <c r="AP51">
        <v>0</v>
      </c>
    </row>
    <row r="52" spans="1:42">
      <c r="A52">
        <v>50</v>
      </c>
      <c r="B52" t="s">
        <v>35</v>
      </c>
      <c r="C52" t="s">
        <v>459</v>
      </c>
      <c r="D52" t="s">
        <v>460</v>
      </c>
      <c r="E52" t="s">
        <v>460</v>
      </c>
      <c r="F52">
        <v>20</v>
      </c>
      <c r="G52">
        <v>50</v>
      </c>
      <c r="H52">
        <v>-1</v>
      </c>
      <c r="I52">
        <f t="shared" si="3"/>
        <v>49</v>
      </c>
      <c r="J52" t="s">
        <v>37</v>
      </c>
      <c r="K52" t="s">
        <v>38</v>
      </c>
      <c r="L52" s="4">
        <f>[1]建筑!C189</f>
        <v>687424</v>
      </c>
      <c r="M52" t="s">
        <v>39</v>
      </c>
      <c r="N52" s="2">
        <v>1</v>
      </c>
      <c r="O52" s="1">
        <v>0</v>
      </c>
      <c r="P52">
        <v>0</v>
      </c>
      <c r="Q52">
        <v>0</v>
      </c>
      <c r="R52">
        <v>0</v>
      </c>
      <c r="S52">
        <v>0</v>
      </c>
      <c r="T52" s="1">
        <v>0</v>
      </c>
      <c r="U52" s="10">
        <v>0</v>
      </c>
      <c r="V52" s="11">
        <f>[1]建筑!G189</f>
        <v>2332800</v>
      </c>
      <c r="W52" s="11">
        <f>[1]建筑!H189</f>
        <v>2332800</v>
      </c>
      <c r="X52" s="11">
        <f>[1]建筑!I189</f>
        <v>2332800</v>
      </c>
      <c r="Y52" s="1">
        <v>0</v>
      </c>
      <c r="Z52">
        <v>0</v>
      </c>
      <c r="AA52">
        <v>0</v>
      </c>
      <c r="AB52" s="4">
        <f ca="1">[1]建筑消耗!I254</f>
        <v>31407785</v>
      </c>
      <c r="AC52" s="5">
        <v>0</v>
      </c>
      <c r="AD52" s="5">
        <v>0</v>
      </c>
      <c r="AE52" s="5">
        <v>0</v>
      </c>
      <c r="AF52">
        <v>0</v>
      </c>
      <c r="AG52">
        <v>0</v>
      </c>
      <c r="AH52" s="13">
        <v>0</v>
      </c>
      <c r="AI52">
        <v>0</v>
      </c>
      <c r="AJ52">
        <v>0</v>
      </c>
      <c r="AK52">
        <v>0</v>
      </c>
      <c r="AL52" s="7">
        <v>0</v>
      </c>
      <c r="AM52">
        <v>0</v>
      </c>
      <c r="AN52" s="1">
        <v>0</v>
      </c>
      <c r="AO52">
        <v>0</v>
      </c>
      <c r="AP52">
        <v>0</v>
      </c>
    </row>
    <row r="53" spans="1:42">
      <c r="A53">
        <v>51</v>
      </c>
      <c r="B53" t="s">
        <v>35</v>
      </c>
      <c r="C53" t="s">
        <v>49</v>
      </c>
      <c r="D53" t="s">
        <v>49</v>
      </c>
      <c r="E53" t="s">
        <v>49</v>
      </c>
      <c r="F53">
        <v>21</v>
      </c>
      <c r="G53">
        <v>41</v>
      </c>
      <c r="H53">
        <v>0</v>
      </c>
      <c r="I53">
        <v>0</v>
      </c>
      <c r="J53" t="s">
        <v>37</v>
      </c>
      <c r="K53" t="s">
        <v>38</v>
      </c>
      <c r="L53">
        <v>0</v>
      </c>
      <c r="M53">
        <v>0</v>
      </c>
      <c r="N53" s="2">
        <v>0</v>
      </c>
      <c r="O53" s="1">
        <v>0</v>
      </c>
      <c r="P53">
        <v>0</v>
      </c>
      <c r="Q53">
        <v>0</v>
      </c>
      <c r="R53">
        <v>0</v>
      </c>
      <c r="S53">
        <v>0</v>
      </c>
      <c r="T53" s="1">
        <v>0</v>
      </c>
      <c r="U53" s="10">
        <v>0</v>
      </c>
      <c r="V53" s="10">
        <v>0</v>
      </c>
      <c r="W53" s="10">
        <v>0</v>
      </c>
      <c r="X53" s="10">
        <v>0</v>
      </c>
      <c r="Y53" s="1">
        <v>0</v>
      </c>
      <c r="Z53">
        <v>0</v>
      </c>
      <c r="AA53">
        <v>0</v>
      </c>
      <c r="AB53">
        <v>0</v>
      </c>
      <c r="AC53" s="5">
        <v>0</v>
      </c>
      <c r="AD53" s="5">
        <v>0</v>
      </c>
      <c r="AE53" s="5">
        <v>0</v>
      </c>
      <c r="AF53">
        <v>0</v>
      </c>
      <c r="AG53">
        <v>0</v>
      </c>
      <c r="AH53" s="13">
        <v>0</v>
      </c>
      <c r="AI53">
        <v>0</v>
      </c>
      <c r="AJ53">
        <v>0</v>
      </c>
      <c r="AK53">
        <v>0</v>
      </c>
      <c r="AL53" s="7">
        <v>0</v>
      </c>
      <c r="AM53">
        <v>0</v>
      </c>
      <c r="AN53" s="1">
        <v>0</v>
      </c>
      <c r="AO53">
        <v>0</v>
      </c>
      <c r="AP53">
        <v>0</v>
      </c>
    </row>
    <row r="54" spans="1:42">
      <c r="A54">
        <v>52</v>
      </c>
      <c r="B54" t="s">
        <v>35</v>
      </c>
      <c r="C54" t="s">
        <v>49</v>
      </c>
      <c r="D54" t="s">
        <v>49</v>
      </c>
      <c r="E54" t="s">
        <v>49</v>
      </c>
      <c r="F54">
        <v>22</v>
      </c>
      <c r="G54">
        <v>41</v>
      </c>
      <c r="H54">
        <v>0</v>
      </c>
      <c r="I54">
        <v>0</v>
      </c>
      <c r="J54" t="s">
        <v>37</v>
      </c>
      <c r="K54" t="s">
        <v>38</v>
      </c>
      <c r="L54">
        <v>0</v>
      </c>
      <c r="M54">
        <v>0</v>
      </c>
      <c r="N54" s="2">
        <v>0</v>
      </c>
      <c r="O54" s="1">
        <v>0</v>
      </c>
      <c r="P54">
        <v>0</v>
      </c>
      <c r="Q54">
        <v>0</v>
      </c>
      <c r="R54">
        <v>0</v>
      </c>
      <c r="S54">
        <v>0</v>
      </c>
      <c r="T54" s="1">
        <v>0</v>
      </c>
      <c r="U54" s="10">
        <v>0</v>
      </c>
      <c r="V54" s="10">
        <v>0</v>
      </c>
      <c r="W54" s="10">
        <v>0</v>
      </c>
      <c r="X54" s="10">
        <v>0</v>
      </c>
      <c r="Y54" s="1">
        <v>0</v>
      </c>
      <c r="Z54">
        <v>0</v>
      </c>
      <c r="AA54">
        <v>0</v>
      </c>
      <c r="AB54">
        <v>0</v>
      </c>
      <c r="AC54" s="5">
        <v>0</v>
      </c>
      <c r="AD54" s="5">
        <v>0</v>
      </c>
      <c r="AE54" s="5">
        <v>0</v>
      </c>
      <c r="AF54">
        <v>0</v>
      </c>
      <c r="AG54">
        <v>0</v>
      </c>
      <c r="AH54" s="13">
        <v>0</v>
      </c>
      <c r="AI54">
        <v>0</v>
      </c>
      <c r="AJ54">
        <v>0</v>
      </c>
      <c r="AK54">
        <v>0</v>
      </c>
      <c r="AL54" s="7">
        <v>0</v>
      </c>
      <c r="AM54">
        <v>0</v>
      </c>
      <c r="AN54" s="1">
        <v>0</v>
      </c>
      <c r="AO54">
        <v>0</v>
      </c>
      <c r="AP54">
        <v>0</v>
      </c>
    </row>
    <row r="55" spans="1:42">
      <c r="A55">
        <v>53</v>
      </c>
      <c r="B55" t="s">
        <v>35</v>
      </c>
      <c r="C55" t="s">
        <v>49</v>
      </c>
      <c r="D55" t="s">
        <v>49</v>
      </c>
      <c r="E55" t="s">
        <v>49</v>
      </c>
      <c r="F55">
        <v>23</v>
      </c>
      <c r="G55">
        <v>41</v>
      </c>
      <c r="H55">
        <v>0</v>
      </c>
      <c r="I55">
        <v>0</v>
      </c>
      <c r="J55" t="s">
        <v>37</v>
      </c>
      <c r="K55" t="s">
        <v>38</v>
      </c>
      <c r="L55">
        <v>0</v>
      </c>
      <c r="M55">
        <v>0</v>
      </c>
      <c r="N55" s="2">
        <v>0</v>
      </c>
      <c r="O55" s="1">
        <v>0</v>
      </c>
      <c r="P55">
        <v>0</v>
      </c>
      <c r="Q55">
        <v>0</v>
      </c>
      <c r="R55">
        <v>0</v>
      </c>
      <c r="S55">
        <v>0</v>
      </c>
      <c r="T55" s="1">
        <v>0</v>
      </c>
      <c r="U55" s="10">
        <v>0</v>
      </c>
      <c r="V55" s="10">
        <v>0</v>
      </c>
      <c r="W55" s="10">
        <v>0</v>
      </c>
      <c r="X55" s="10">
        <v>0</v>
      </c>
      <c r="Y55" s="1">
        <v>0</v>
      </c>
      <c r="Z55">
        <v>0</v>
      </c>
      <c r="AA55">
        <v>0</v>
      </c>
      <c r="AB55">
        <v>0</v>
      </c>
      <c r="AC55" s="5">
        <v>0</v>
      </c>
      <c r="AD55" s="5">
        <v>0</v>
      </c>
      <c r="AE55" s="5">
        <v>0</v>
      </c>
      <c r="AF55">
        <v>0</v>
      </c>
      <c r="AG55">
        <v>0</v>
      </c>
      <c r="AH55" s="13">
        <v>0</v>
      </c>
      <c r="AI55">
        <v>0</v>
      </c>
      <c r="AJ55">
        <v>0</v>
      </c>
      <c r="AK55">
        <v>0</v>
      </c>
      <c r="AL55" s="7">
        <v>0</v>
      </c>
      <c r="AM55">
        <v>0</v>
      </c>
      <c r="AN55" s="1">
        <v>0</v>
      </c>
      <c r="AO55">
        <v>0</v>
      </c>
      <c r="AP55">
        <v>0</v>
      </c>
    </row>
    <row r="56" spans="1:42">
      <c r="A56">
        <v>54</v>
      </c>
      <c r="B56" t="s">
        <v>35</v>
      </c>
      <c r="C56" t="s">
        <v>49</v>
      </c>
      <c r="D56" t="s">
        <v>49</v>
      </c>
      <c r="E56" t="s">
        <v>49</v>
      </c>
      <c r="F56">
        <v>24</v>
      </c>
      <c r="G56">
        <v>41</v>
      </c>
      <c r="H56">
        <v>0</v>
      </c>
      <c r="I56">
        <v>0</v>
      </c>
      <c r="J56" t="s">
        <v>37</v>
      </c>
      <c r="K56" t="s">
        <v>38</v>
      </c>
      <c r="L56">
        <v>0</v>
      </c>
      <c r="M56">
        <v>0</v>
      </c>
      <c r="N56" s="2">
        <v>0</v>
      </c>
      <c r="O56" s="1">
        <v>0</v>
      </c>
      <c r="P56">
        <v>0</v>
      </c>
      <c r="Q56">
        <v>0</v>
      </c>
      <c r="R56">
        <v>0</v>
      </c>
      <c r="S56">
        <v>0</v>
      </c>
      <c r="T56" s="1">
        <v>0</v>
      </c>
      <c r="U56" s="10">
        <v>0</v>
      </c>
      <c r="V56" s="10">
        <v>0</v>
      </c>
      <c r="W56" s="10">
        <v>0</v>
      </c>
      <c r="X56" s="10">
        <v>0</v>
      </c>
      <c r="Y56" s="1">
        <v>0</v>
      </c>
      <c r="Z56">
        <v>0</v>
      </c>
      <c r="AA56">
        <v>0</v>
      </c>
      <c r="AB56">
        <v>0</v>
      </c>
      <c r="AC56" s="5">
        <v>0</v>
      </c>
      <c r="AD56" s="5">
        <v>0</v>
      </c>
      <c r="AE56" s="5">
        <v>0</v>
      </c>
      <c r="AF56">
        <v>0</v>
      </c>
      <c r="AG56">
        <v>0</v>
      </c>
      <c r="AH56" s="13">
        <v>0</v>
      </c>
      <c r="AI56">
        <v>0</v>
      </c>
      <c r="AJ56">
        <v>0</v>
      </c>
      <c r="AK56">
        <v>0</v>
      </c>
      <c r="AL56" s="7">
        <v>0</v>
      </c>
      <c r="AM56">
        <v>0</v>
      </c>
      <c r="AN56" s="1">
        <v>0</v>
      </c>
      <c r="AO56">
        <v>0</v>
      </c>
      <c r="AP56">
        <v>0</v>
      </c>
    </row>
    <row r="57" spans="1:42">
      <c r="A57">
        <v>55</v>
      </c>
      <c r="B57" t="s">
        <v>35</v>
      </c>
      <c r="C57" t="s">
        <v>49</v>
      </c>
      <c r="D57" t="s">
        <v>49</v>
      </c>
      <c r="E57" t="s">
        <v>49</v>
      </c>
      <c r="F57">
        <v>25</v>
      </c>
      <c r="G57">
        <v>41</v>
      </c>
      <c r="H57">
        <v>0</v>
      </c>
      <c r="I57">
        <v>0</v>
      </c>
      <c r="J57" t="s">
        <v>37</v>
      </c>
      <c r="K57" t="s">
        <v>38</v>
      </c>
      <c r="L57">
        <v>0</v>
      </c>
      <c r="M57">
        <v>0</v>
      </c>
      <c r="N57" s="2">
        <v>0</v>
      </c>
      <c r="O57" s="1">
        <v>0</v>
      </c>
      <c r="P57">
        <v>0</v>
      </c>
      <c r="Q57">
        <v>0</v>
      </c>
      <c r="R57">
        <v>0</v>
      </c>
      <c r="S57">
        <v>0</v>
      </c>
      <c r="T57" s="1">
        <v>0</v>
      </c>
      <c r="U57" s="10">
        <v>0</v>
      </c>
      <c r="V57" s="10">
        <v>0</v>
      </c>
      <c r="W57" s="10">
        <v>0</v>
      </c>
      <c r="X57" s="10">
        <v>0</v>
      </c>
      <c r="Y57" s="1">
        <v>0</v>
      </c>
      <c r="Z57">
        <v>0</v>
      </c>
      <c r="AA57">
        <v>0</v>
      </c>
      <c r="AB57">
        <v>0</v>
      </c>
      <c r="AC57" s="5">
        <v>0</v>
      </c>
      <c r="AD57" s="5">
        <v>0</v>
      </c>
      <c r="AE57" s="5">
        <v>0</v>
      </c>
      <c r="AF57">
        <v>0</v>
      </c>
      <c r="AG57">
        <v>0</v>
      </c>
      <c r="AH57" s="13">
        <v>0</v>
      </c>
      <c r="AI57">
        <v>0</v>
      </c>
      <c r="AJ57">
        <v>0</v>
      </c>
      <c r="AK57">
        <v>0</v>
      </c>
      <c r="AL57" s="7">
        <v>0</v>
      </c>
      <c r="AM57">
        <v>0</v>
      </c>
      <c r="AN57" s="1">
        <v>0</v>
      </c>
      <c r="AO57">
        <v>0</v>
      </c>
      <c r="AP57">
        <v>0</v>
      </c>
    </row>
    <row r="58" spans="1:42">
      <c r="A58">
        <v>56</v>
      </c>
      <c r="B58" t="s">
        <v>35</v>
      </c>
      <c r="C58" t="s">
        <v>49</v>
      </c>
      <c r="D58" t="s">
        <v>49</v>
      </c>
      <c r="E58" t="s">
        <v>49</v>
      </c>
      <c r="F58">
        <v>26</v>
      </c>
      <c r="G58">
        <v>41</v>
      </c>
      <c r="H58">
        <v>0</v>
      </c>
      <c r="I58">
        <v>0</v>
      </c>
      <c r="J58" t="s">
        <v>37</v>
      </c>
      <c r="K58" t="s">
        <v>38</v>
      </c>
      <c r="L58">
        <v>0</v>
      </c>
      <c r="M58">
        <v>0</v>
      </c>
      <c r="N58" s="2">
        <v>0</v>
      </c>
      <c r="O58" s="1">
        <v>0</v>
      </c>
      <c r="P58">
        <v>0</v>
      </c>
      <c r="Q58">
        <v>0</v>
      </c>
      <c r="R58">
        <v>0</v>
      </c>
      <c r="S58">
        <v>0</v>
      </c>
      <c r="T58" s="1">
        <v>0</v>
      </c>
      <c r="U58" s="10">
        <v>0</v>
      </c>
      <c r="V58" s="10">
        <v>0</v>
      </c>
      <c r="W58" s="10">
        <v>0</v>
      </c>
      <c r="X58" s="10">
        <v>0</v>
      </c>
      <c r="Y58" s="1">
        <v>0</v>
      </c>
      <c r="Z58">
        <v>0</v>
      </c>
      <c r="AA58">
        <v>0</v>
      </c>
      <c r="AB58">
        <v>0</v>
      </c>
      <c r="AC58" s="5">
        <v>0</v>
      </c>
      <c r="AD58" s="5">
        <v>0</v>
      </c>
      <c r="AE58" s="5">
        <v>0</v>
      </c>
      <c r="AF58">
        <v>0</v>
      </c>
      <c r="AG58">
        <v>0</v>
      </c>
      <c r="AH58" s="13">
        <v>0</v>
      </c>
      <c r="AI58">
        <v>0</v>
      </c>
      <c r="AJ58">
        <v>0</v>
      </c>
      <c r="AK58">
        <v>0</v>
      </c>
      <c r="AL58" s="7">
        <v>0</v>
      </c>
      <c r="AM58">
        <v>0</v>
      </c>
      <c r="AN58" s="1">
        <v>0</v>
      </c>
      <c r="AO58">
        <v>0</v>
      </c>
      <c r="AP58">
        <v>0</v>
      </c>
    </row>
    <row r="59" spans="1:42">
      <c r="A59">
        <v>57</v>
      </c>
      <c r="B59" t="s">
        <v>35</v>
      </c>
      <c r="C59" t="s">
        <v>49</v>
      </c>
      <c r="D59" t="s">
        <v>49</v>
      </c>
      <c r="E59" t="s">
        <v>49</v>
      </c>
      <c r="F59">
        <v>27</v>
      </c>
      <c r="G59">
        <v>41</v>
      </c>
      <c r="H59">
        <v>0</v>
      </c>
      <c r="I59">
        <v>0</v>
      </c>
      <c r="J59" t="s">
        <v>37</v>
      </c>
      <c r="K59" t="s">
        <v>38</v>
      </c>
      <c r="L59">
        <v>0</v>
      </c>
      <c r="M59">
        <v>0</v>
      </c>
      <c r="N59" s="2">
        <v>0</v>
      </c>
      <c r="O59" s="1">
        <v>0</v>
      </c>
      <c r="P59">
        <v>0</v>
      </c>
      <c r="Q59">
        <v>0</v>
      </c>
      <c r="R59">
        <v>0</v>
      </c>
      <c r="S59">
        <v>0</v>
      </c>
      <c r="T59" s="1">
        <v>0</v>
      </c>
      <c r="U59" s="10">
        <v>0</v>
      </c>
      <c r="V59" s="10">
        <v>0</v>
      </c>
      <c r="W59" s="10">
        <v>0</v>
      </c>
      <c r="X59" s="10">
        <v>0</v>
      </c>
      <c r="Y59" s="1">
        <v>0</v>
      </c>
      <c r="Z59">
        <v>0</v>
      </c>
      <c r="AA59">
        <v>0</v>
      </c>
      <c r="AB59">
        <v>0</v>
      </c>
      <c r="AC59" s="5">
        <v>0</v>
      </c>
      <c r="AD59" s="5">
        <v>0</v>
      </c>
      <c r="AE59" s="5">
        <v>0</v>
      </c>
      <c r="AF59">
        <v>0</v>
      </c>
      <c r="AG59">
        <v>0</v>
      </c>
      <c r="AH59" s="13">
        <v>0</v>
      </c>
      <c r="AI59">
        <v>0</v>
      </c>
      <c r="AJ59">
        <v>0</v>
      </c>
      <c r="AK59">
        <v>0</v>
      </c>
      <c r="AL59" s="7">
        <v>0</v>
      </c>
      <c r="AM59">
        <v>0</v>
      </c>
      <c r="AN59" s="1">
        <v>0</v>
      </c>
      <c r="AO59">
        <v>0</v>
      </c>
      <c r="AP59">
        <v>0</v>
      </c>
    </row>
    <row r="60" spans="1:42">
      <c r="A60">
        <v>58</v>
      </c>
      <c r="B60" t="s">
        <v>35</v>
      </c>
      <c r="C60" t="s">
        <v>49</v>
      </c>
      <c r="D60" t="s">
        <v>49</v>
      </c>
      <c r="E60" t="s">
        <v>49</v>
      </c>
      <c r="F60">
        <v>28</v>
      </c>
      <c r="G60">
        <v>41</v>
      </c>
      <c r="H60">
        <v>0</v>
      </c>
      <c r="I60">
        <v>0</v>
      </c>
      <c r="J60" t="s">
        <v>37</v>
      </c>
      <c r="K60" t="s">
        <v>38</v>
      </c>
      <c r="L60">
        <v>0</v>
      </c>
      <c r="M60">
        <v>0</v>
      </c>
      <c r="N60" s="2">
        <v>0</v>
      </c>
      <c r="O60" s="1">
        <v>0</v>
      </c>
      <c r="P60">
        <v>0</v>
      </c>
      <c r="Q60">
        <v>0</v>
      </c>
      <c r="R60">
        <v>0</v>
      </c>
      <c r="S60">
        <v>0</v>
      </c>
      <c r="T60" s="1">
        <v>0</v>
      </c>
      <c r="U60" s="10">
        <v>0</v>
      </c>
      <c r="V60" s="10">
        <v>0</v>
      </c>
      <c r="W60" s="10">
        <v>0</v>
      </c>
      <c r="X60" s="10">
        <v>0</v>
      </c>
      <c r="Y60" s="1">
        <v>0</v>
      </c>
      <c r="Z60">
        <v>0</v>
      </c>
      <c r="AA60">
        <v>0</v>
      </c>
      <c r="AB60">
        <v>0</v>
      </c>
      <c r="AC60" s="5">
        <v>0</v>
      </c>
      <c r="AD60" s="5">
        <v>0</v>
      </c>
      <c r="AE60" s="5">
        <v>0</v>
      </c>
      <c r="AF60">
        <v>0</v>
      </c>
      <c r="AG60">
        <v>0</v>
      </c>
      <c r="AH60" s="13">
        <v>0</v>
      </c>
      <c r="AI60">
        <v>0</v>
      </c>
      <c r="AJ60">
        <v>0</v>
      </c>
      <c r="AK60">
        <v>0</v>
      </c>
      <c r="AL60" s="7">
        <v>0</v>
      </c>
      <c r="AM60">
        <v>0</v>
      </c>
      <c r="AN60" s="1">
        <v>0</v>
      </c>
      <c r="AO60">
        <v>0</v>
      </c>
      <c r="AP60">
        <v>0</v>
      </c>
    </row>
    <row r="61" spans="1:42">
      <c r="A61">
        <v>59</v>
      </c>
      <c r="B61" t="s">
        <v>35</v>
      </c>
      <c r="C61" t="s">
        <v>49</v>
      </c>
      <c r="D61" t="s">
        <v>49</v>
      </c>
      <c r="E61" t="s">
        <v>49</v>
      </c>
      <c r="F61">
        <v>29</v>
      </c>
      <c r="G61">
        <v>41</v>
      </c>
      <c r="H61">
        <v>0</v>
      </c>
      <c r="I61">
        <v>0</v>
      </c>
      <c r="J61" t="s">
        <v>37</v>
      </c>
      <c r="K61" t="s">
        <v>38</v>
      </c>
      <c r="L61">
        <v>0</v>
      </c>
      <c r="M61">
        <v>0</v>
      </c>
      <c r="N61" s="2">
        <v>0</v>
      </c>
      <c r="O61" s="1">
        <v>0</v>
      </c>
      <c r="P61">
        <v>0</v>
      </c>
      <c r="Q61">
        <v>0</v>
      </c>
      <c r="R61">
        <v>0</v>
      </c>
      <c r="S61">
        <v>0</v>
      </c>
      <c r="T61" s="1">
        <v>0</v>
      </c>
      <c r="U61" s="10">
        <v>0</v>
      </c>
      <c r="V61" s="10">
        <v>0</v>
      </c>
      <c r="W61" s="10">
        <v>0</v>
      </c>
      <c r="X61" s="10">
        <v>0</v>
      </c>
      <c r="Y61" s="1">
        <v>0</v>
      </c>
      <c r="Z61">
        <v>0</v>
      </c>
      <c r="AA61">
        <v>0</v>
      </c>
      <c r="AB61">
        <v>0</v>
      </c>
      <c r="AC61" s="5">
        <v>0</v>
      </c>
      <c r="AD61" s="5">
        <v>0</v>
      </c>
      <c r="AE61" s="5">
        <v>0</v>
      </c>
      <c r="AF61">
        <v>0</v>
      </c>
      <c r="AG61">
        <v>0</v>
      </c>
      <c r="AH61" s="13">
        <v>0</v>
      </c>
      <c r="AI61">
        <v>0</v>
      </c>
      <c r="AJ61">
        <v>0</v>
      </c>
      <c r="AK61">
        <v>0</v>
      </c>
      <c r="AL61" s="7">
        <v>0</v>
      </c>
      <c r="AM61">
        <v>0</v>
      </c>
      <c r="AN61" s="1">
        <v>0</v>
      </c>
      <c r="AO61">
        <v>0</v>
      </c>
      <c r="AP61">
        <v>0</v>
      </c>
    </row>
    <row r="62" spans="1:42">
      <c r="A62">
        <v>60</v>
      </c>
      <c r="B62" t="s">
        <v>35</v>
      </c>
      <c r="C62" t="s">
        <v>49</v>
      </c>
      <c r="D62" t="s">
        <v>49</v>
      </c>
      <c r="E62" t="s">
        <v>49</v>
      </c>
      <c r="F62">
        <v>30</v>
      </c>
      <c r="G62">
        <v>41</v>
      </c>
      <c r="H62">
        <v>0</v>
      </c>
      <c r="I62">
        <v>0</v>
      </c>
      <c r="J62" t="s">
        <v>37</v>
      </c>
      <c r="K62" t="s">
        <v>38</v>
      </c>
      <c r="L62">
        <v>0</v>
      </c>
      <c r="M62">
        <v>0</v>
      </c>
      <c r="N62" s="2">
        <v>0</v>
      </c>
      <c r="O62" s="1">
        <v>0</v>
      </c>
      <c r="P62">
        <v>0</v>
      </c>
      <c r="Q62">
        <v>0</v>
      </c>
      <c r="R62">
        <v>0</v>
      </c>
      <c r="S62">
        <v>0</v>
      </c>
      <c r="T62" s="1">
        <v>0</v>
      </c>
      <c r="U62" s="10">
        <v>0</v>
      </c>
      <c r="V62" s="10">
        <v>0</v>
      </c>
      <c r="W62" s="10">
        <v>0</v>
      </c>
      <c r="X62" s="10">
        <v>0</v>
      </c>
      <c r="Y62" s="1">
        <v>0</v>
      </c>
      <c r="Z62">
        <v>0</v>
      </c>
      <c r="AA62">
        <v>0</v>
      </c>
      <c r="AB62">
        <v>0</v>
      </c>
      <c r="AC62" s="5">
        <v>0</v>
      </c>
      <c r="AD62" s="5">
        <v>0</v>
      </c>
      <c r="AE62" s="5">
        <v>0</v>
      </c>
      <c r="AF62">
        <v>0</v>
      </c>
      <c r="AG62">
        <v>0</v>
      </c>
      <c r="AH62" s="13">
        <v>0</v>
      </c>
      <c r="AI62">
        <v>0</v>
      </c>
      <c r="AJ62">
        <v>0</v>
      </c>
      <c r="AK62">
        <v>0</v>
      </c>
      <c r="AL62" s="7">
        <v>0</v>
      </c>
      <c r="AM62">
        <v>0</v>
      </c>
      <c r="AN62" s="1">
        <v>0</v>
      </c>
      <c r="AO62">
        <v>0</v>
      </c>
      <c r="AP62">
        <v>0</v>
      </c>
    </row>
    <row r="63" spans="1:42" s="3" customFormat="1">
      <c r="A63" s="3">
        <v>61</v>
      </c>
      <c r="B63" s="3" t="s">
        <v>50</v>
      </c>
      <c r="C63" s="3" t="s">
        <v>51</v>
      </c>
      <c r="D63" s="3" t="s">
        <v>460</v>
      </c>
      <c r="E63" s="3" t="s">
        <v>460</v>
      </c>
      <c r="F63" s="3">
        <v>1</v>
      </c>
      <c r="G63" s="3">
        <v>61</v>
      </c>
      <c r="H63" s="3">
        <f>G63+1</f>
        <v>62</v>
      </c>
      <c r="I63" s="3">
        <v>0</v>
      </c>
      <c r="J63" s="3" t="s">
        <v>52</v>
      </c>
      <c r="K63" s="3" t="s">
        <v>53</v>
      </c>
      <c r="L63" s="3">
        <f>[1]建筑!C191</f>
        <v>28</v>
      </c>
      <c r="M63" s="3" t="s">
        <v>54</v>
      </c>
      <c r="N63" s="2">
        <v>1</v>
      </c>
      <c r="O63" s="1">
        <v>0</v>
      </c>
      <c r="P63" s="3">
        <v>0</v>
      </c>
      <c r="Q63" s="3">
        <v>0</v>
      </c>
      <c r="R63" s="3">
        <v>0</v>
      </c>
      <c r="S63" s="3">
        <v>0</v>
      </c>
      <c r="T63" s="1">
        <v>0</v>
      </c>
      <c r="U63" s="9">
        <v>0</v>
      </c>
      <c r="V63" s="9">
        <v>0</v>
      </c>
      <c r="W63" s="9">
        <v>0</v>
      </c>
      <c r="X63" s="9">
        <v>0</v>
      </c>
      <c r="Y63" s="1">
        <v>0</v>
      </c>
      <c r="Z63" s="3">
        <v>0</v>
      </c>
      <c r="AA63" s="3">
        <v>0</v>
      </c>
      <c r="AB63" s="3">
        <f ca="1">[1]建筑消耗!I256</f>
        <v>1</v>
      </c>
      <c r="AC63" s="5">
        <v>0</v>
      </c>
      <c r="AD63" s="5">
        <v>0</v>
      </c>
      <c r="AE63" s="5">
        <v>0</v>
      </c>
      <c r="AF63" s="3">
        <v>0</v>
      </c>
      <c r="AG63">
        <f>[1]建筑!F191</f>
        <v>1164</v>
      </c>
      <c r="AH63" s="14">
        <v>0</v>
      </c>
      <c r="AI63" s="3">
        <v>0</v>
      </c>
      <c r="AJ63" s="3">
        <v>0</v>
      </c>
      <c r="AK63" s="3">
        <v>0</v>
      </c>
      <c r="AL63" s="7">
        <v>0</v>
      </c>
      <c r="AM63">
        <v>0</v>
      </c>
      <c r="AN63" s="1">
        <v>0</v>
      </c>
      <c r="AO63" s="3">
        <v>0</v>
      </c>
      <c r="AP63" s="3">
        <v>0</v>
      </c>
    </row>
    <row r="64" spans="1:42">
      <c r="A64">
        <v>62</v>
      </c>
      <c r="B64" t="s">
        <v>50</v>
      </c>
      <c r="C64" t="s">
        <v>55</v>
      </c>
      <c r="D64" t="s">
        <v>460</v>
      </c>
      <c r="E64" t="s">
        <v>460</v>
      </c>
      <c r="F64">
        <v>2</v>
      </c>
      <c r="G64">
        <v>62</v>
      </c>
      <c r="H64">
        <f>G64+1</f>
        <v>63</v>
      </c>
      <c r="I64">
        <f>G64-1</f>
        <v>61</v>
      </c>
      <c r="J64" t="s">
        <v>52</v>
      </c>
      <c r="K64" t="s">
        <v>53</v>
      </c>
      <c r="L64" s="4">
        <f>[1]建筑!C192</f>
        <v>222</v>
      </c>
      <c r="M64" t="s">
        <v>54</v>
      </c>
      <c r="N64" s="2">
        <v>1</v>
      </c>
      <c r="O64" s="1">
        <v>0</v>
      </c>
      <c r="P64">
        <v>0</v>
      </c>
      <c r="Q64">
        <v>0</v>
      </c>
      <c r="R64">
        <v>0</v>
      </c>
      <c r="S64">
        <v>0</v>
      </c>
      <c r="T64" s="1">
        <v>0</v>
      </c>
      <c r="U64" s="8">
        <v>0</v>
      </c>
      <c r="V64" s="8">
        <v>0</v>
      </c>
      <c r="W64" s="8">
        <v>0</v>
      </c>
      <c r="X64" s="8">
        <v>0</v>
      </c>
      <c r="Y64" s="1">
        <v>0</v>
      </c>
      <c r="Z64">
        <v>0</v>
      </c>
      <c r="AA64">
        <v>0</v>
      </c>
      <c r="AB64" s="4">
        <f ca="1">[1]建筑消耗!I257</f>
        <v>73</v>
      </c>
      <c r="AC64" s="5">
        <v>0</v>
      </c>
      <c r="AD64" s="5">
        <v>0</v>
      </c>
      <c r="AE64" s="5">
        <v>0</v>
      </c>
      <c r="AF64">
        <v>0</v>
      </c>
      <c r="AG64">
        <f>[1]建筑!F192</f>
        <v>2508</v>
      </c>
      <c r="AH64" s="13">
        <v>0</v>
      </c>
      <c r="AI64">
        <v>0</v>
      </c>
      <c r="AJ64">
        <v>0</v>
      </c>
      <c r="AK64">
        <v>0</v>
      </c>
      <c r="AL64" s="7">
        <v>0</v>
      </c>
      <c r="AM64">
        <v>0</v>
      </c>
      <c r="AN64" s="1">
        <v>0</v>
      </c>
      <c r="AO64">
        <v>0</v>
      </c>
      <c r="AP64">
        <v>0</v>
      </c>
    </row>
    <row r="65" spans="1:42">
      <c r="A65">
        <v>63</v>
      </c>
      <c r="B65" t="s">
        <v>50</v>
      </c>
      <c r="C65" t="s">
        <v>56</v>
      </c>
      <c r="D65" t="s">
        <v>460</v>
      </c>
      <c r="E65" t="s">
        <v>460</v>
      </c>
      <c r="F65">
        <v>3</v>
      </c>
      <c r="G65">
        <v>63</v>
      </c>
      <c r="H65">
        <f t="shared" ref="H65:H81" si="4">G65+1</f>
        <v>64</v>
      </c>
      <c r="I65">
        <f t="shared" ref="I65:I82" si="5">G65-1</f>
        <v>62</v>
      </c>
      <c r="J65" t="s">
        <v>52</v>
      </c>
      <c r="K65" t="s">
        <v>53</v>
      </c>
      <c r="L65" s="4">
        <f>[1]建筑!C193</f>
        <v>809</v>
      </c>
      <c r="M65" t="s">
        <v>54</v>
      </c>
      <c r="N65" s="2">
        <v>1</v>
      </c>
      <c r="O65" s="1">
        <v>0</v>
      </c>
      <c r="P65">
        <v>0</v>
      </c>
      <c r="Q65">
        <v>0</v>
      </c>
      <c r="R65">
        <v>0</v>
      </c>
      <c r="S65">
        <v>0</v>
      </c>
      <c r="T65" s="1">
        <v>0</v>
      </c>
      <c r="U65" s="8">
        <v>0</v>
      </c>
      <c r="V65" s="8">
        <v>0</v>
      </c>
      <c r="W65" s="8">
        <v>0</v>
      </c>
      <c r="X65" s="8">
        <v>0</v>
      </c>
      <c r="Y65" s="1">
        <v>0</v>
      </c>
      <c r="Z65">
        <v>0</v>
      </c>
      <c r="AA65">
        <v>0</v>
      </c>
      <c r="AB65" s="4">
        <f ca="1">[1]建筑消耗!I258</f>
        <v>568</v>
      </c>
      <c r="AC65" s="5">
        <v>0</v>
      </c>
      <c r="AD65" s="5">
        <v>0</v>
      </c>
      <c r="AE65" s="5">
        <v>0</v>
      </c>
      <c r="AF65">
        <v>0</v>
      </c>
      <c r="AG65">
        <f>[1]建筑!F193</f>
        <v>4020</v>
      </c>
      <c r="AH65" s="13">
        <v>0</v>
      </c>
      <c r="AI65">
        <v>0</v>
      </c>
      <c r="AJ65">
        <v>0</v>
      </c>
      <c r="AK65">
        <v>0</v>
      </c>
      <c r="AL65" s="7">
        <v>0</v>
      </c>
      <c r="AM65">
        <v>0</v>
      </c>
      <c r="AN65" s="1">
        <v>0</v>
      </c>
      <c r="AO65">
        <v>0</v>
      </c>
      <c r="AP65">
        <v>0</v>
      </c>
    </row>
    <row r="66" spans="1:42">
      <c r="A66">
        <v>64</v>
      </c>
      <c r="B66" t="s">
        <v>50</v>
      </c>
      <c r="C66" t="s">
        <v>57</v>
      </c>
      <c r="D66" t="s">
        <v>460</v>
      </c>
      <c r="E66" t="s">
        <v>460</v>
      </c>
      <c r="F66">
        <v>4</v>
      </c>
      <c r="G66">
        <v>64</v>
      </c>
      <c r="H66">
        <f t="shared" si="4"/>
        <v>65</v>
      </c>
      <c r="I66">
        <f t="shared" si="5"/>
        <v>63</v>
      </c>
      <c r="J66" t="s">
        <v>52</v>
      </c>
      <c r="K66" t="s">
        <v>53</v>
      </c>
      <c r="L66" s="4">
        <f>[1]建筑!C194</f>
        <v>1461</v>
      </c>
      <c r="M66" t="s">
        <v>54</v>
      </c>
      <c r="N66" s="2">
        <v>1</v>
      </c>
      <c r="O66" s="1">
        <v>0</v>
      </c>
      <c r="P66">
        <v>0</v>
      </c>
      <c r="Q66">
        <v>0</v>
      </c>
      <c r="R66">
        <v>0</v>
      </c>
      <c r="S66">
        <v>0</v>
      </c>
      <c r="T66" s="1">
        <v>0</v>
      </c>
      <c r="U66" s="8">
        <v>0</v>
      </c>
      <c r="V66" s="8">
        <v>0</v>
      </c>
      <c r="W66" s="8">
        <v>0</v>
      </c>
      <c r="X66" s="8">
        <v>0</v>
      </c>
      <c r="Y66" s="1">
        <v>0</v>
      </c>
      <c r="Z66">
        <v>0</v>
      </c>
      <c r="AA66">
        <v>0</v>
      </c>
      <c r="AB66" s="4">
        <f ca="1">[1]建筑消耗!I259</f>
        <v>1285</v>
      </c>
      <c r="AC66" s="5">
        <v>0</v>
      </c>
      <c r="AD66" s="5">
        <v>0</v>
      </c>
      <c r="AE66" s="5">
        <v>0</v>
      </c>
      <c r="AF66">
        <v>0</v>
      </c>
      <c r="AG66">
        <f>[1]建筑!F194</f>
        <v>7188</v>
      </c>
      <c r="AH66" s="13">
        <v>0</v>
      </c>
      <c r="AI66">
        <v>0</v>
      </c>
      <c r="AJ66">
        <v>0</v>
      </c>
      <c r="AK66">
        <v>0</v>
      </c>
      <c r="AL66" s="7">
        <v>0</v>
      </c>
      <c r="AM66">
        <v>0</v>
      </c>
      <c r="AN66" s="1">
        <v>0</v>
      </c>
      <c r="AO66">
        <v>0</v>
      </c>
      <c r="AP66">
        <v>0</v>
      </c>
    </row>
    <row r="67" spans="1:42">
      <c r="A67">
        <v>65</v>
      </c>
      <c r="B67" t="s">
        <v>50</v>
      </c>
      <c r="C67" t="s">
        <v>58</v>
      </c>
      <c r="D67" t="s">
        <v>460</v>
      </c>
      <c r="E67" t="s">
        <v>460</v>
      </c>
      <c r="F67">
        <v>5</v>
      </c>
      <c r="G67">
        <v>65</v>
      </c>
      <c r="H67">
        <f t="shared" si="4"/>
        <v>66</v>
      </c>
      <c r="I67">
        <f t="shared" si="5"/>
        <v>64</v>
      </c>
      <c r="J67" t="s">
        <v>52</v>
      </c>
      <c r="K67" t="s">
        <v>53</v>
      </c>
      <c r="L67" s="4">
        <f>[1]建筑!C195</f>
        <v>2515</v>
      </c>
      <c r="M67" t="s">
        <v>54</v>
      </c>
      <c r="N67" s="2">
        <v>1</v>
      </c>
      <c r="O67" s="1">
        <v>0</v>
      </c>
      <c r="P67">
        <v>0</v>
      </c>
      <c r="Q67">
        <v>0</v>
      </c>
      <c r="R67">
        <v>0</v>
      </c>
      <c r="S67">
        <v>0</v>
      </c>
      <c r="T67" s="1">
        <v>0</v>
      </c>
      <c r="U67" s="8">
        <v>0</v>
      </c>
      <c r="V67" s="8">
        <v>0</v>
      </c>
      <c r="W67" s="8">
        <v>0</v>
      </c>
      <c r="X67" s="8">
        <v>0</v>
      </c>
      <c r="Y67" s="1">
        <v>0</v>
      </c>
      <c r="Z67">
        <v>0</v>
      </c>
      <c r="AA67">
        <v>0</v>
      </c>
      <c r="AB67" s="4">
        <f ca="1">[1]建筑消耗!I260</f>
        <v>2379</v>
      </c>
      <c r="AC67" s="5">
        <v>0</v>
      </c>
      <c r="AD67" s="5">
        <v>0</v>
      </c>
      <c r="AE67" s="5">
        <v>0</v>
      </c>
      <c r="AF67">
        <v>0</v>
      </c>
      <c r="AG67">
        <f>[1]建筑!F195</f>
        <v>12264</v>
      </c>
      <c r="AH67" s="13">
        <v>0</v>
      </c>
      <c r="AI67">
        <v>0</v>
      </c>
      <c r="AJ67">
        <v>0</v>
      </c>
      <c r="AK67">
        <v>0</v>
      </c>
      <c r="AL67" s="7">
        <v>0</v>
      </c>
      <c r="AM67">
        <v>0</v>
      </c>
      <c r="AN67" s="1">
        <v>0</v>
      </c>
      <c r="AO67">
        <v>0</v>
      </c>
      <c r="AP67">
        <v>0</v>
      </c>
    </row>
    <row r="68" spans="1:42">
      <c r="A68">
        <v>66</v>
      </c>
      <c r="B68" t="s">
        <v>50</v>
      </c>
      <c r="C68" t="s">
        <v>59</v>
      </c>
      <c r="D68" t="s">
        <v>460</v>
      </c>
      <c r="E68" t="s">
        <v>460</v>
      </c>
      <c r="F68">
        <v>6</v>
      </c>
      <c r="G68">
        <v>66</v>
      </c>
      <c r="H68">
        <f t="shared" si="4"/>
        <v>67</v>
      </c>
      <c r="I68">
        <f t="shared" si="5"/>
        <v>65</v>
      </c>
      <c r="J68" t="s">
        <v>52</v>
      </c>
      <c r="K68" t="s">
        <v>53</v>
      </c>
      <c r="L68" s="4">
        <f>[1]建筑!C196</f>
        <v>3738</v>
      </c>
      <c r="M68" t="s">
        <v>54</v>
      </c>
      <c r="N68" s="2">
        <v>1</v>
      </c>
      <c r="O68" s="1">
        <v>0</v>
      </c>
      <c r="P68">
        <v>0</v>
      </c>
      <c r="Q68">
        <v>0</v>
      </c>
      <c r="R68">
        <v>0</v>
      </c>
      <c r="S68">
        <v>0</v>
      </c>
      <c r="T68" s="1">
        <v>0</v>
      </c>
      <c r="U68" s="8">
        <v>0</v>
      </c>
      <c r="V68" s="8">
        <v>0</v>
      </c>
      <c r="W68" s="8">
        <v>0</v>
      </c>
      <c r="X68" s="8">
        <v>0</v>
      </c>
      <c r="Y68" s="1">
        <v>0</v>
      </c>
      <c r="Z68">
        <v>0</v>
      </c>
      <c r="AA68">
        <v>0</v>
      </c>
      <c r="AB68" s="4">
        <f ca="1">[1]建筑消耗!I261</f>
        <v>2785</v>
      </c>
      <c r="AC68" s="5">
        <v>0</v>
      </c>
      <c r="AD68" s="5">
        <v>0</v>
      </c>
      <c r="AE68" s="5">
        <v>0</v>
      </c>
      <c r="AF68">
        <v>0</v>
      </c>
      <c r="AG68">
        <f>[1]建筑!F196</f>
        <v>21204</v>
      </c>
      <c r="AH68" s="13">
        <v>0</v>
      </c>
      <c r="AI68">
        <v>0</v>
      </c>
      <c r="AJ68">
        <v>0</v>
      </c>
      <c r="AK68">
        <v>0</v>
      </c>
      <c r="AL68" s="7">
        <v>0</v>
      </c>
      <c r="AM68">
        <v>0</v>
      </c>
      <c r="AN68" s="1">
        <v>0</v>
      </c>
      <c r="AO68">
        <v>0</v>
      </c>
      <c r="AP68">
        <v>0</v>
      </c>
    </row>
    <row r="69" spans="1:42">
      <c r="A69">
        <v>67</v>
      </c>
      <c r="B69" t="s">
        <v>50</v>
      </c>
      <c r="C69" t="s">
        <v>60</v>
      </c>
      <c r="D69" t="s">
        <v>460</v>
      </c>
      <c r="E69" t="s">
        <v>460</v>
      </c>
      <c r="F69">
        <v>7</v>
      </c>
      <c r="G69">
        <v>67</v>
      </c>
      <c r="H69">
        <f t="shared" si="4"/>
        <v>68</v>
      </c>
      <c r="I69">
        <f t="shared" si="5"/>
        <v>66</v>
      </c>
      <c r="J69" t="s">
        <v>52</v>
      </c>
      <c r="K69" t="s">
        <v>53</v>
      </c>
      <c r="L69" s="4">
        <f>[1]建筑!C197</f>
        <v>6472</v>
      </c>
      <c r="M69" t="s">
        <v>54</v>
      </c>
      <c r="N69" s="2">
        <v>1</v>
      </c>
      <c r="O69" s="1">
        <v>0</v>
      </c>
      <c r="P69">
        <v>0</v>
      </c>
      <c r="Q69">
        <v>0</v>
      </c>
      <c r="R69">
        <v>0</v>
      </c>
      <c r="S69">
        <v>0</v>
      </c>
      <c r="T69" s="1">
        <v>0</v>
      </c>
      <c r="U69" s="8">
        <v>0</v>
      </c>
      <c r="V69" s="8">
        <v>0</v>
      </c>
      <c r="W69" s="8">
        <v>0</v>
      </c>
      <c r="X69" s="8">
        <v>0</v>
      </c>
      <c r="Y69" s="1">
        <v>0</v>
      </c>
      <c r="Z69">
        <v>0</v>
      </c>
      <c r="AA69">
        <v>0</v>
      </c>
      <c r="AB69" s="4">
        <f ca="1">[1]建筑消耗!I262</f>
        <v>3736</v>
      </c>
      <c r="AC69" s="5">
        <v>0</v>
      </c>
      <c r="AD69" s="5">
        <v>0</v>
      </c>
      <c r="AE69" s="5">
        <v>0</v>
      </c>
      <c r="AF69">
        <v>0</v>
      </c>
      <c r="AG69">
        <f>[1]建筑!F197</f>
        <v>36288</v>
      </c>
      <c r="AH69" s="13">
        <v>0</v>
      </c>
      <c r="AI69">
        <v>0</v>
      </c>
      <c r="AJ69">
        <v>0</v>
      </c>
      <c r="AK69">
        <v>0</v>
      </c>
      <c r="AL69" s="7">
        <v>0</v>
      </c>
      <c r="AM69">
        <v>0</v>
      </c>
      <c r="AN69" s="1">
        <v>0</v>
      </c>
      <c r="AO69">
        <v>0</v>
      </c>
      <c r="AP69">
        <v>0</v>
      </c>
    </row>
    <row r="70" spans="1:42">
      <c r="A70">
        <v>68</v>
      </c>
      <c r="B70" t="s">
        <v>50</v>
      </c>
      <c r="C70" t="s">
        <v>61</v>
      </c>
      <c r="D70" t="s">
        <v>460</v>
      </c>
      <c r="E70" t="s">
        <v>460</v>
      </c>
      <c r="F70">
        <v>8</v>
      </c>
      <c r="G70">
        <v>68</v>
      </c>
      <c r="H70">
        <f t="shared" si="4"/>
        <v>69</v>
      </c>
      <c r="I70">
        <f t="shared" si="5"/>
        <v>67</v>
      </c>
      <c r="J70" t="s">
        <v>52</v>
      </c>
      <c r="K70" t="s">
        <v>53</v>
      </c>
      <c r="L70" s="4">
        <f>[1]建筑!C198</f>
        <v>14903</v>
      </c>
      <c r="M70" t="s">
        <v>54</v>
      </c>
      <c r="N70" s="2">
        <v>1</v>
      </c>
      <c r="O70" s="1">
        <v>0</v>
      </c>
      <c r="P70">
        <v>0</v>
      </c>
      <c r="Q70">
        <v>0</v>
      </c>
      <c r="R70">
        <v>0</v>
      </c>
      <c r="S70">
        <v>0</v>
      </c>
      <c r="T70" s="1">
        <v>0</v>
      </c>
      <c r="U70" s="8">
        <v>0</v>
      </c>
      <c r="V70" s="8">
        <v>0</v>
      </c>
      <c r="W70" s="8">
        <v>0</v>
      </c>
      <c r="X70" s="8">
        <v>0</v>
      </c>
      <c r="Y70" s="1">
        <v>0</v>
      </c>
      <c r="Z70">
        <v>0</v>
      </c>
      <c r="AA70">
        <v>0</v>
      </c>
      <c r="AB70" s="4">
        <f ca="1">[1]建筑消耗!I263</f>
        <v>18768</v>
      </c>
      <c r="AC70" s="5">
        <v>0</v>
      </c>
      <c r="AD70" s="5">
        <v>0</v>
      </c>
      <c r="AE70" s="5">
        <v>0</v>
      </c>
      <c r="AF70">
        <v>0</v>
      </c>
      <c r="AG70">
        <f>[1]建筑!F198</f>
        <v>62052</v>
      </c>
      <c r="AH70" s="13">
        <v>0</v>
      </c>
      <c r="AI70">
        <v>0</v>
      </c>
      <c r="AJ70">
        <v>0</v>
      </c>
      <c r="AK70">
        <v>0</v>
      </c>
      <c r="AL70" s="7">
        <v>0</v>
      </c>
      <c r="AM70">
        <v>0</v>
      </c>
      <c r="AN70" s="1">
        <v>0</v>
      </c>
      <c r="AO70">
        <v>0</v>
      </c>
      <c r="AP70">
        <v>0</v>
      </c>
    </row>
    <row r="71" spans="1:42">
      <c r="A71">
        <v>69</v>
      </c>
      <c r="B71" t="s">
        <v>50</v>
      </c>
      <c r="C71" t="s">
        <v>62</v>
      </c>
      <c r="D71" t="s">
        <v>460</v>
      </c>
      <c r="E71" t="s">
        <v>460</v>
      </c>
      <c r="F71">
        <v>9</v>
      </c>
      <c r="G71">
        <v>69</v>
      </c>
      <c r="H71">
        <f t="shared" si="4"/>
        <v>70</v>
      </c>
      <c r="I71">
        <f t="shared" si="5"/>
        <v>68</v>
      </c>
      <c r="J71" t="s">
        <v>52</v>
      </c>
      <c r="K71" t="s">
        <v>53</v>
      </c>
      <c r="L71" s="4">
        <f>[1]建筑!C199</f>
        <v>22010</v>
      </c>
      <c r="M71" t="s">
        <v>54</v>
      </c>
      <c r="N71" s="2">
        <v>1</v>
      </c>
      <c r="O71" s="1">
        <v>0</v>
      </c>
      <c r="P71">
        <v>0</v>
      </c>
      <c r="Q71">
        <v>0</v>
      </c>
      <c r="R71">
        <v>0</v>
      </c>
      <c r="S71">
        <v>0</v>
      </c>
      <c r="T71" s="1">
        <v>0</v>
      </c>
      <c r="U71" s="8">
        <v>0</v>
      </c>
      <c r="V71" s="8">
        <v>0</v>
      </c>
      <c r="W71" s="8">
        <v>0</v>
      </c>
      <c r="X71" s="8">
        <v>0</v>
      </c>
      <c r="Y71" s="1">
        <v>0</v>
      </c>
      <c r="Z71">
        <v>0</v>
      </c>
      <c r="AA71">
        <v>0</v>
      </c>
      <c r="AB71" s="4">
        <f ca="1">[1]建筑消耗!I264</f>
        <v>71363</v>
      </c>
      <c r="AC71" s="5">
        <v>0</v>
      </c>
      <c r="AD71" s="5">
        <v>0</v>
      </c>
      <c r="AE71" s="5">
        <v>0</v>
      </c>
      <c r="AF71">
        <v>0</v>
      </c>
      <c r="AG71">
        <f>[1]建筑!F199</f>
        <v>90864</v>
      </c>
      <c r="AH71" s="13">
        <v>0</v>
      </c>
      <c r="AI71">
        <v>0</v>
      </c>
      <c r="AJ71">
        <v>0</v>
      </c>
      <c r="AK71">
        <v>0</v>
      </c>
      <c r="AL71" s="7">
        <v>0</v>
      </c>
      <c r="AM71">
        <v>0</v>
      </c>
      <c r="AN71" s="1">
        <v>0</v>
      </c>
      <c r="AO71">
        <v>0</v>
      </c>
      <c r="AP71">
        <v>0</v>
      </c>
    </row>
    <row r="72" spans="1:42">
      <c r="A72">
        <v>70</v>
      </c>
      <c r="B72" t="s">
        <v>50</v>
      </c>
      <c r="C72" t="s">
        <v>63</v>
      </c>
      <c r="D72" t="s">
        <v>460</v>
      </c>
      <c r="E72" t="s">
        <v>460</v>
      </c>
      <c r="F72">
        <v>10</v>
      </c>
      <c r="G72">
        <v>70</v>
      </c>
      <c r="H72">
        <f t="shared" si="4"/>
        <v>71</v>
      </c>
      <c r="I72">
        <f t="shared" si="5"/>
        <v>69</v>
      </c>
      <c r="J72" t="s">
        <v>52</v>
      </c>
      <c r="K72" t="s">
        <v>53</v>
      </c>
      <c r="L72" s="4">
        <f>[1]建筑!C200</f>
        <v>34941</v>
      </c>
      <c r="M72" t="s">
        <v>54</v>
      </c>
      <c r="N72" s="2">
        <v>1</v>
      </c>
      <c r="O72" s="1">
        <v>0</v>
      </c>
      <c r="P72">
        <v>0</v>
      </c>
      <c r="Q72">
        <v>0</v>
      </c>
      <c r="R72">
        <v>0</v>
      </c>
      <c r="S72">
        <v>0</v>
      </c>
      <c r="T72" s="1">
        <v>0</v>
      </c>
      <c r="U72" s="8">
        <v>0</v>
      </c>
      <c r="V72" s="8">
        <v>0</v>
      </c>
      <c r="W72" s="8">
        <v>0</v>
      </c>
      <c r="X72" s="8">
        <v>0</v>
      </c>
      <c r="Y72" s="1">
        <v>0</v>
      </c>
      <c r="Z72">
        <v>0</v>
      </c>
      <c r="AA72">
        <v>0</v>
      </c>
      <c r="AB72" s="4">
        <f ca="1">[1]建筑消耗!I265</f>
        <v>165412</v>
      </c>
      <c r="AC72" s="5">
        <v>0</v>
      </c>
      <c r="AD72" s="5">
        <v>0</v>
      </c>
      <c r="AE72" s="5">
        <v>0</v>
      </c>
      <c r="AF72">
        <v>0</v>
      </c>
      <c r="AG72">
        <f>[1]建筑!F200</f>
        <v>138804</v>
      </c>
      <c r="AH72" s="13">
        <v>0</v>
      </c>
      <c r="AI72">
        <v>0</v>
      </c>
      <c r="AJ72">
        <v>0</v>
      </c>
      <c r="AK72">
        <v>0</v>
      </c>
      <c r="AL72" s="7">
        <v>0</v>
      </c>
      <c r="AM72">
        <v>0</v>
      </c>
      <c r="AN72" s="1">
        <v>0</v>
      </c>
      <c r="AO72">
        <v>0</v>
      </c>
      <c r="AP72">
        <v>0</v>
      </c>
    </row>
    <row r="73" spans="1:42">
      <c r="A73">
        <v>71</v>
      </c>
      <c r="B73" t="s">
        <v>50</v>
      </c>
      <c r="C73" t="s">
        <v>461</v>
      </c>
      <c r="D73" t="s">
        <v>460</v>
      </c>
      <c r="E73" t="s">
        <v>460</v>
      </c>
      <c r="F73">
        <v>11</v>
      </c>
      <c r="G73">
        <v>71</v>
      </c>
      <c r="H73">
        <f t="shared" si="4"/>
        <v>72</v>
      </c>
      <c r="I73">
        <f t="shared" si="5"/>
        <v>70</v>
      </c>
      <c r="J73" t="s">
        <v>52</v>
      </c>
      <c r="K73" t="s">
        <v>53</v>
      </c>
      <c r="L73" s="4">
        <f>[1]建筑!C201</f>
        <v>64344</v>
      </c>
      <c r="M73" t="s">
        <v>54</v>
      </c>
      <c r="N73" s="2">
        <v>1</v>
      </c>
      <c r="O73" s="1">
        <v>0</v>
      </c>
      <c r="P73">
        <v>0</v>
      </c>
      <c r="Q73">
        <v>0</v>
      </c>
      <c r="R73">
        <v>0</v>
      </c>
      <c r="S73">
        <v>0</v>
      </c>
      <c r="T73" s="1">
        <v>0</v>
      </c>
      <c r="U73" s="8">
        <v>0</v>
      </c>
      <c r="V73" s="8">
        <v>0</v>
      </c>
      <c r="W73" s="8">
        <v>0</v>
      </c>
      <c r="X73" s="8">
        <v>0</v>
      </c>
      <c r="Y73" s="1">
        <v>0</v>
      </c>
      <c r="Z73">
        <v>0</v>
      </c>
      <c r="AA73">
        <v>0</v>
      </c>
      <c r="AB73" s="4">
        <f ca="1">[1]建筑消耗!I266</f>
        <v>377204</v>
      </c>
      <c r="AC73" s="5">
        <v>0</v>
      </c>
      <c r="AD73" s="5">
        <v>0</v>
      </c>
      <c r="AE73" s="5">
        <v>0</v>
      </c>
      <c r="AF73">
        <v>0</v>
      </c>
      <c r="AG73">
        <f>[1]建筑!F201</f>
        <v>174084</v>
      </c>
      <c r="AH73" s="13">
        <v>0</v>
      </c>
      <c r="AI73">
        <v>0</v>
      </c>
      <c r="AJ73">
        <v>0</v>
      </c>
      <c r="AK73">
        <v>0</v>
      </c>
      <c r="AL73" s="7">
        <v>0</v>
      </c>
      <c r="AM73">
        <v>0</v>
      </c>
      <c r="AN73" s="1">
        <v>0</v>
      </c>
      <c r="AO73">
        <v>0</v>
      </c>
      <c r="AP73">
        <v>0</v>
      </c>
    </row>
    <row r="74" spans="1:42">
      <c r="A74">
        <v>72</v>
      </c>
      <c r="B74" t="s">
        <v>50</v>
      </c>
      <c r="C74" t="s">
        <v>462</v>
      </c>
      <c r="D74" t="s">
        <v>460</v>
      </c>
      <c r="E74" t="s">
        <v>460</v>
      </c>
      <c r="F74">
        <v>12</v>
      </c>
      <c r="G74">
        <v>72</v>
      </c>
      <c r="H74">
        <f t="shared" si="4"/>
        <v>73</v>
      </c>
      <c r="I74">
        <f t="shared" si="5"/>
        <v>71</v>
      </c>
      <c r="J74" t="s">
        <v>52</v>
      </c>
      <c r="K74" t="s">
        <v>53</v>
      </c>
      <c r="L74" s="4">
        <f>[1]建筑!C202</f>
        <v>89912</v>
      </c>
      <c r="M74" t="s">
        <v>54</v>
      </c>
      <c r="N74" s="2">
        <v>1</v>
      </c>
      <c r="O74" s="1">
        <v>0</v>
      </c>
      <c r="P74">
        <v>0</v>
      </c>
      <c r="Q74">
        <v>0</v>
      </c>
      <c r="R74">
        <v>0</v>
      </c>
      <c r="S74">
        <v>0</v>
      </c>
      <c r="T74" s="1">
        <v>0</v>
      </c>
      <c r="U74" s="8">
        <v>0</v>
      </c>
      <c r="V74" s="8">
        <v>0</v>
      </c>
      <c r="W74" s="8">
        <v>0</v>
      </c>
      <c r="X74" s="8">
        <v>0</v>
      </c>
      <c r="Y74" s="1">
        <v>0</v>
      </c>
      <c r="Z74">
        <v>0</v>
      </c>
      <c r="AA74">
        <v>0</v>
      </c>
      <c r="AB74" s="4">
        <f ca="1">[1]建筑消耗!I267</f>
        <v>392822</v>
      </c>
      <c r="AC74" s="5">
        <v>0</v>
      </c>
      <c r="AD74" s="5">
        <v>0</v>
      </c>
      <c r="AE74" s="5">
        <v>0</v>
      </c>
      <c r="AF74">
        <v>0</v>
      </c>
      <c r="AG74">
        <f>[1]建筑!F202</f>
        <v>259584</v>
      </c>
      <c r="AH74" s="13">
        <v>0</v>
      </c>
      <c r="AI74">
        <v>0</v>
      </c>
      <c r="AJ74">
        <v>0</v>
      </c>
      <c r="AK74">
        <v>0</v>
      </c>
      <c r="AL74" s="7">
        <v>0</v>
      </c>
      <c r="AM74">
        <v>0</v>
      </c>
      <c r="AN74" s="1">
        <v>0</v>
      </c>
      <c r="AO74">
        <v>0</v>
      </c>
      <c r="AP74">
        <v>0</v>
      </c>
    </row>
    <row r="75" spans="1:42">
      <c r="A75">
        <v>73</v>
      </c>
      <c r="B75" t="s">
        <v>50</v>
      </c>
      <c r="C75" t="s">
        <v>463</v>
      </c>
      <c r="D75" t="s">
        <v>460</v>
      </c>
      <c r="E75" t="s">
        <v>460</v>
      </c>
      <c r="F75">
        <v>13</v>
      </c>
      <c r="G75">
        <v>73</v>
      </c>
      <c r="H75">
        <f t="shared" si="4"/>
        <v>74</v>
      </c>
      <c r="I75">
        <f t="shared" si="5"/>
        <v>72</v>
      </c>
      <c r="J75" t="s">
        <v>52</v>
      </c>
      <c r="K75" t="s">
        <v>53</v>
      </c>
      <c r="L75" s="4">
        <f>[1]建筑!C203</f>
        <v>138512</v>
      </c>
      <c r="M75" t="s">
        <v>54</v>
      </c>
      <c r="N75" s="2">
        <v>1</v>
      </c>
      <c r="O75" s="1">
        <v>0</v>
      </c>
      <c r="P75">
        <v>0</v>
      </c>
      <c r="Q75">
        <v>0</v>
      </c>
      <c r="R75">
        <v>0</v>
      </c>
      <c r="S75">
        <v>0</v>
      </c>
      <c r="T75" s="1">
        <v>0</v>
      </c>
      <c r="U75" s="8">
        <v>0</v>
      </c>
      <c r="V75" s="8">
        <v>0</v>
      </c>
      <c r="W75" s="8">
        <v>0</v>
      </c>
      <c r="X75" s="8">
        <v>0</v>
      </c>
      <c r="Y75" s="1">
        <v>0</v>
      </c>
      <c r="Z75">
        <v>0</v>
      </c>
      <c r="AA75">
        <v>0</v>
      </c>
      <c r="AB75" s="4">
        <f ca="1">[1]建筑消耗!I268</f>
        <v>846241</v>
      </c>
      <c r="AC75" s="5">
        <v>0</v>
      </c>
      <c r="AD75" s="5">
        <v>0</v>
      </c>
      <c r="AE75" s="5">
        <v>0</v>
      </c>
      <c r="AF75">
        <v>0</v>
      </c>
      <c r="AG75">
        <f>[1]建筑!F203</f>
        <v>340584</v>
      </c>
      <c r="AH75" s="13">
        <v>0</v>
      </c>
      <c r="AI75">
        <v>0</v>
      </c>
      <c r="AJ75">
        <v>0</v>
      </c>
      <c r="AK75">
        <v>0</v>
      </c>
      <c r="AL75" s="7">
        <v>0</v>
      </c>
      <c r="AM75">
        <v>0</v>
      </c>
      <c r="AN75" s="1">
        <v>0</v>
      </c>
      <c r="AO75">
        <v>0</v>
      </c>
      <c r="AP75">
        <v>0</v>
      </c>
    </row>
    <row r="76" spans="1:42">
      <c r="A76">
        <v>74</v>
      </c>
      <c r="B76" t="s">
        <v>50</v>
      </c>
      <c r="C76" t="s">
        <v>464</v>
      </c>
      <c r="D76" t="s">
        <v>460</v>
      </c>
      <c r="E76" t="s">
        <v>460</v>
      </c>
      <c r="F76">
        <v>14</v>
      </c>
      <c r="G76">
        <v>74</v>
      </c>
      <c r="H76">
        <f t="shared" si="4"/>
        <v>75</v>
      </c>
      <c r="I76">
        <f t="shared" si="5"/>
        <v>73</v>
      </c>
      <c r="J76" t="s">
        <v>52</v>
      </c>
      <c r="K76" t="s">
        <v>53</v>
      </c>
      <c r="L76" s="4">
        <f>[1]建筑!C204</f>
        <v>185073</v>
      </c>
      <c r="M76" t="s">
        <v>54</v>
      </c>
      <c r="N76" s="2">
        <v>1</v>
      </c>
      <c r="O76" s="1">
        <v>0</v>
      </c>
      <c r="P76">
        <v>0</v>
      </c>
      <c r="Q76">
        <v>0</v>
      </c>
      <c r="R76">
        <v>0</v>
      </c>
      <c r="S76">
        <v>0</v>
      </c>
      <c r="T76" s="1">
        <v>0</v>
      </c>
      <c r="U76" s="8">
        <v>0</v>
      </c>
      <c r="V76" s="8">
        <v>0</v>
      </c>
      <c r="W76" s="8">
        <v>0</v>
      </c>
      <c r="X76" s="8">
        <v>0</v>
      </c>
      <c r="Y76" s="1">
        <v>0</v>
      </c>
      <c r="Z76">
        <v>0</v>
      </c>
      <c r="AA76">
        <v>0</v>
      </c>
      <c r="AB76" s="4">
        <f ca="1">[1]建筑消耗!I269</f>
        <v>1865338</v>
      </c>
      <c r="AC76" s="5">
        <v>0</v>
      </c>
      <c r="AD76" s="5">
        <v>0</v>
      </c>
      <c r="AE76" s="5">
        <v>0</v>
      </c>
      <c r="AF76">
        <v>0</v>
      </c>
      <c r="AG76">
        <f>[1]建筑!F204</f>
        <v>420444</v>
      </c>
      <c r="AH76" s="13">
        <v>0</v>
      </c>
      <c r="AI76">
        <v>0</v>
      </c>
      <c r="AJ76">
        <v>0</v>
      </c>
      <c r="AK76">
        <v>0</v>
      </c>
      <c r="AL76" s="7">
        <v>0</v>
      </c>
      <c r="AM76">
        <v>0</v>
      </c>
      <c r="AN76" s="1">
        <v>0</v>
      </c>
      <c r="AO76">
        <v>0</v>
      </c>
      <c r="AP76">
        <v>0</v>
      </c>
    </row>
    <row r="77" spans="1:42">
      <c r="A77">
        <v>75</v>
      </c>
      <c r="B77" t="s">
        <v>50</v>
      </c>
      <c r="C77" t="s">
        <v>465</v>
      </c>
      <c r="D77" t="s">
        <v>460</v>
      </c>
      <c r="E77" t="s">
        <v>460</v>
      </c>
      <c r="F77">
        <v>15</v>
      </c>
      <c r="G77">
        <v>75</v>
      </c>
      <c r="H77">
        <f t="shared" si="4"/>
        <v>76</v>
      </c>
      <c r="I77">
        <f t="shared" si="5"/>
        <v>74</v>
      </c>
      <c r="J77" t="s">
        <v>52</v>
      </c>
      <c r="K77" t="s">
        <v>53</v>
      </c>
      <c r="L77" s="4">
        <f>[1]建筑!C205</f>
        <v>242359</v>
      </c>
      <c r="M77" t="s">
        <v>54</v>
      </c>
      <c r="N77" s="2">
        <v>1</v>
      </c>
      <c r="O77" s="1">
        <v>0</v>
      </c>
      <c r="P77">
        <v>0</v>
      </c>
      <c r="Q77">
        <v>0</v>
      </c>
      <c r="R77">
        <v>0</v>
      </c>
      <c r="S77">
        <v>0</v>
      </c>
      <c r="T77" s="1">
        <v>0</v>
      </c>
      <c r="U77" s="8">
        <v>0</v>
      </c>
      <c r="V77" s="8">
        <v>0</v>
      </c>
      <c r="W77" s="8">
        <v>0</v>
      </c>
      <c r="X77" s="8">
        <v>0</v>
      </c>
      <c r="Y77" s="1">
        <v>0</v>
      </c>
      <c r="Z77">
        <v>0</v>
      </c>
      <c r="AA77">
        <v>0</v>
      </c>
      <c r="AB77" s="4">
        <f ca="1">[1]建筑消耗!I270</f>
        <v>3616772</v>
      </c>
      <c r="AC77" s="5">
        <v>0</v>
      </c>
      <c r="AD77" s="5">
        <v>0</v>
      </c>
      <c r="AE77" s="5">
        <v>0</v>
      </c>
      <c r="AF77">
        <v>0</v>
      </c>
      <c r="AG77">
        <f>[1]建筑!F205</f>
        <v>518400</v>
      </c>
      <c r="AH77" s="13">
        <v>0</v>
      </c>
      <c r="AI77">
        <v>0</v>
      </c>
      <c r="AJ77">
        <v>0</v>
      </c>
      <c r="AK77">
        <v>0</v>
      </c>
      <c r="AL77" s="7">
        <v>0</v>
      </c>
      <c r="AM77">
        <v>0</v>
      </c>
      <c r="AN77" s="1">
        <v>0</v>
      </c>
      <c r="AO77">
        <v>0</v>
      </c>
      <c r="AP77">
        <v>0</v>
      </c>
    </row>
    <row r="78" spans="1:42">
      <c r="A78">
        <v>76</v>
      </c>
      <c r="B78" t="s">
        <v>50</v>
      </c>
      <c r="C78" t="s">
        <v>466</v>
      </c>
      <c r="D78" t="s">
        <v>460</v>
      </c>
      <c r="E78" t="s">
        <v>460</v>
      </c>
      <c r="F78">
        <v>16</v>
      </c>
      <c r="G78">
        <v>76</v>
      </c>
      <c r="H78">
        <f t="shared" si="4"/>
        <v>77</v>
      </c>
      <c r="I78">
        <f t="shared" si="5"/>
        <v>75</v>
      </c>
      <c r="J78" t="s">
        <v>52</v>
      </c>
      <c r="K78" t="s">
        <v>53</v>
      </c>
      <c r="L78" s="4">
        <f>[1]建筑!C206</f>
        <v>306547</v>
      </c>
      <c r="M78" t="s">
        <v>54</v>
      </c>
      <c r="N78" s="2">
        <v>1</v>
      </c>
      <c r="O78" s="1">
        <v>0</v>
      </c>
      <c r="P78">
        <v>0</v>
      </c>
      <c r="Q78">
        <v>0</v>
      </c>
      <c r="R78">
        <v>0</v>
      </c>
      <c r="S78">
        <v>0</v>
      </c>
      <c r="T78" s="1">
        <v>0</v>
      </c>
      <c r="U78" s="8">
        <v>0</v>
      </c>
      <c r="V78" s="8">
        <v>0</v>
      </c>
      <c r="W78" s="8">
        <v>0</v>
      </c>
      <c r="X78" s="8">
        <v>0</v>
      </c>
      <c r="Y78" s="1">
        <v>0</v>
      </c>
      <c r="Z78">
        <v>0</v>
      </c>
      <c r="AA78">
        <v>0</v>
      </c>
      <c r="AB78" s="4">
        <f ca="1">[1]建筑消耗!I271</f>
        <v>6446867</v>
      </c>
      <c r="AC78" s="5">
        <v>0</v>
      </c>
      <c r="AD78" s="5">
        <v>0</v>
      </c>
      <c r="AE78" s="5">
        <v>0</v>
      </c>
      <c r="AF78">
        <v>0</v>
      </c>
      <c r="AG78">
        <f>[1]建筑!F206</f>
        <v>623484</v>
      </c>
      <c r="AH78" s="13">
        <v>0</v>
      </c>
      <c r="AI78">
        <v>0</v>
      </c>
      <c r="AJ78">
        <v>0</v>
      </c>
      <c r="AK78">
        <v>0</v>
      </c>
      <c r="AL78" s="7">
        <v>0</v>
      </c>
      <c r="AM78">
        <v>0</v>
      </c>
      <c r="AN78" s="1">
        <v>0</v>
      </c>
      <c r="AO78">
        <v>0</v>
      </c>
      <c r="AP78">
        <v>0</v>
      </c>
    </row>
    <row r="79" spans="1:42">
      <c r="A79">
        <v>77</v>
      </c>
      <c r="B79" t="s">
        <v>50</v>
      </c>
      <c r="C79" t="s">
        <v>467</v>
      </c>
      <c r="D79" t="s">
        <v>460</v>
      </c>
      <c r="E79" t="s">
        <v>460</v>
      </c>
      <c r="F79">
        <v>17</v>
      </c>
      <c r="G79">
        <v>77</v>
      </c>
      <c r="H79">
        <f t="shared" si="4"/>
        <v>78</v>
      </c>
      <c r="I79">
        <f t="shared" si="5"/>
        <v>76</v>
      </c>
      <c r="J79" t="s">
        <v>52</v>
      </c>
      <c r="K79" t="s">
        <v>53</v>
      </c>
      <c r="L79" s="4">
        <f>[1]建筑!C207</f>
        <v>380382</v>
      </c>
      <c r="M79" t="s">
        <v>54</v>
      </c>
      <c r="N79" s="2">
        <v>1</v>
      </c>
      <c r="O79" s="1">
        <v>0</v>
      </c>
      <c r="P79">
        <v>0</v>
      </c>
      <c r="Q79">
        <v>0</v>
      </c>
      <c r="R79">
        <v>0</v>
      </c>
      <c r="S79">
        <v>0</v>
      </c>
      <c r="T79" s="1">
        <v>0</v>
      </c>
      <c r="U79" s="8">
        <v>0</v>
      </c>
      <c r="V79" s="8">
        <v>0</v>
      </c>
      <c r="W79" s="8">
        <v>0</v>
      </c>
      <c r="X79" s="8">
        <v>0</v>
      </c>
      <c r="Y79" s="1">
        <v>0</v>
      </c>
      <c r="Z79">
        <v>0</v>
      </c>
      <c r="AA79">
        <v>0</v>
      </c>
      <c r="AB79" s="4">
        <f ca="1">[1]建筑消耗!I272</f>
        <v>10465590</v>
      </c>
      <c r="AC79" s="5">
        <v>0</v>
      </c>
      <c r="AD79" s="5">
        <v>0</v>
      </c>
      <c r="AE79" s="5">
        <v>0</v>
      </c>
      <c r="AF79">
        <v>0</v>
      </c>
      <c r="AG79">
        <f>[1]建筑!F207</f>
        <v>744180</v>
      </c>
      <c r="AH79" s="13">
        <v>0</v>
      </c>
      <c r="AI79">
        <v>0</v>
      </c>
      <c r="AJ79">
        <v>0</v>
      </c>
      <c r="AK79">
        <v>0</v>
      </c>
      <c r="AL79" s="7">
        <v>0</v>
      </c>
      <c r="AM79">
        <v>0</v>
      </c>
      <c r="AN79" s="1">
        <v>0</v>
      </c>
      <c r="AO79">
        <v>0</v>
      </c>
      <c r="AP79">
        <v>0</v>
      </c>
    </row>
    <row r="80" spans="1:42">
      <c r="A80">
        <v>78</v>
      </c>
      <c r="B80" t="s">
        <v>50</v>
      </c>
      <c r="C80" t="s">
        <v>468</v>
      </c>
      <c r="D80" t="s">
        <v>460</v>
      </c>
      <c r="E80" t="s">
        <v>460</v>
      </c>
      <c r="F80">
        <v>18</v>
      </c>
      <c r="G80">
        <v>78</v>
      </c>
      <c r="H80">
        <f t="shared" si="4"/>
        <v>79</v>
      </c>
      <c r="I80">
        <f t="shared" si="5"/>
        <v>77</v>
      </c>
      <c r="J80" t="s">
        <v>52</v>
      </c>
      <c r="K80" t="s">
        <v>53</v>
      </c>
      <c r="L80" s="4">
        <f>[1]建筑!C208</f>
        <v>464965</v>
      </c>
      <c r="M80" t="s">
        <v>54</v>
      </c>
      <c r="N80" s="2">
        <v>1</v>
      </c>
      <c r="O80" s="1">
        <v>0</v>
      </c>
      <c r="P80">
        <v>0</v>
      </c>
      <c r="Q80">
        <v>0</v>
      </c>
      <c r="R80">
        <v>0</v>
      </c>
      <c r="S80">
        <v>0</v>
      </c>
      <c r="T80" s="1">
        <v>0</v>
      </c>
      <c r="U80" s="8">
        <v>0</v>
      </c>
      <c r="V80" s="8">
        <v>0</v>
      </c>
      <c r="W80" s="8">
        <v>0</v>
      </c>
      <c r="X80" s="8">
        <v>0</v>
      </c>
      <c r="Y80" s="1">
        <v>0</v>
      </c>
      <c r="Z80">
        <v>0</v>
      </c>
      <c r="AA80">
        <v>0</v>
      </c>
      <c r="AB80" s="4">
        <f ca="1">[1]建筑消耗!I273</f>
        <v>16089436</v>
      </c>
      <c r="AC80" s="5">
        <v>0</v>
      </c>
      <c r="AD80" s="5">
        <v>0</v>
      </c>
      <c r="AE80" s="5">
        <v>0</v>
      </c>
      <c r="AF80">
        <v>0</v>
      </c>
      <c r="AG80">
        <f>[1]建筑!F208</f>
        <v>887760</v>
      </c>
      <c r="AH80" s="13">
        <v>0</v>
      </c>
      <c r="AI80">
        <v>0</v>
      </c>
      <c r="AJ80">
        <v>0</v>
      </c>
      <c r="AK80">
        <v>0</v>
      </c>
      <c r="AL80" s="7">
        <v>0</v>
      </c>
      <c r="AM80">
        <v>0</v>
      </c>
      <c r="AN80" s="1">
        <v>0</v>
      </c>
      <c r="AO80">
        <v>0</v>
      </c>
      <c r="AP80">
        <v>0</v>
      </c>
    </row>
    <row r="81" spans="1:43">
      <c r="A81">
        <v>79</v>
      </c>
      <c r="B81" t="s">
        <v>50</v>
      </c>
      <c r="C81" t="s">
        <v>469</v>
      </c>
      <c r="D81" t="s">
        <v>460</v>
      </c>
      <c r="E81" t="s">
        <v>460</v>
      </c>
      <c r="F81">
        <v>19</v>
      </c>
      <c r="G81">
        <v>79</v>
      </c>
      <c r="H81">
        <f t="shared" si="4"/>
        <v>80</v>
      </c>
      <c r="I81">
        <f t="shared" si="5"/>
        <v>78</v>
      </c>
      <c r="J81" t="s">
        <v>52</v>
      </c>
      <c r="K81" t="s">
        <v>53</v>
      </c>
      <c r="L81" s="4">
        <f>[1]建筑!C209</f>
        <v>572232</v>
      </c>
      <c r="M81" t="s">
        <v>54</v>
      </c>
      <c r="N81" s="2">
        <v>1</v>
      </c>
      <c r="O81" s="1">
        <v>0</v>
      </c>
      <c r="P81">
        <v>0</v>
      </c>
      <c r="Q81">
        <v>0</v>
      </c>
      <c r="R81">
        <v>0</v>
      </c>
      <c r="S81">
        <v>0</v>
      </c>
      <c r="T81" s="1">
        <v>0</v>
      </c>
      <c r="U81" s="8">
        <v>0</v>
      </c>
      <c r="V81" s="8">
        <v>0</v>
      </c>
      <c r="W81" s="8">
        <v>0</v>
      </c>
      <c r="X81" s="8">
        <v>0</v>
      </c>
      <c r="Y81" s="1">
        <v>0</v>
      </c>
      <c r="Z81">
        <v>0</v>
      </c>
      <c r="AA81">
        <v>0</v>
      </c>
      <c r="AB81" s="4">
        <f ca="1">[1]建筑消耗!I274</f>
        <v>24756872</v>
      </c>
      <c r="AC81" s="5">
        <v>0</v>
      </c>
      <c r="AD81" s="5">
        <v>0</v>
      </c>
      <c r="AE81" s="5">
        <v>0</v>
      </c>
      <c r="AF81">
        <v>0</v>
      </c>
      <c r="AG81">
        <f>[1]建筑!F209</f>
        <v>1053864</v>
      </c>
      <c r="AH81" s="13">
        <v>0</v>
      </c>
      <c r="AI81">
        <v>0</v>
      </c>
      <c r="AJ81">
        <v>0</v>
      </c>
      <c r="AK81">
        <v>0</v>
      </c>
      <c r="AL81" s="7">
        <v>0</v>
      </c>
      <c r="AM81">
        <v>0</v>
      </c>
      <c r="AN81" s="1">
        <v>0</v>
      </c>
      <c r="AO81">
        <v>0</v>
      </c>
      <c r="AP81">
        <v>0</v>
      </c>
    </row>
    <row r="82" spans="1:43">
      <c r="A82">
        <v>80</v>
      </c>
      <c r="B82" t="s">
        <v>50</v>
      </c>
      <c r="C82" t="s">
        <v>470</v>
      </c>
      <c r="D82" t="s">
        <v>460</v>
      </c>
      <c r="E82" t="s">
        <v>460</v>
      </c>
      <c r="F82">
        <v>20</v>
      </c>
      <c r="G82">
        <v>80</v>
      </c>
      <c r="H82">
        <v>-1</v>
      </c>
      <c r="I82">
        <f t="shared" si="5"/>
        <v>79</v>
      </c>
      <c r="J82" t="s">
        <v>52</v>
      </c>
      <c r="K82" t="s">
        <v>53</v>
      </c>
      <c r="L82" s="4">
        <f>[1]建筑!C210</f>
        <v>687424</v>
      </c>
      <c r="M82" t="s">
        <v>54</v>
      </c>
      <c r="N82" s="2">
        <v>1</v>
      </c>
      <c r="O82" s="1">
        <v>0</v>
      </c>
      <c r="P82">
        <v>0</v>
      </c>
      <c r="Q82">
        <v>0</v>
      </c>
      <c r="R82">
        <v>0</v>
      </c>
      <c r="S82">
        <v>0</v>
      </c>
      <c r="T82" s="1">
        <v>0</v>
      </c>
      <c r="U82" s="8">
        <v>0</v>
      </c>
      <c r="V82" s="8">
        <v>0</v>
      </c>
      <c r="W82" s="8">
        <v>0</v>
      </c>
      <c r="X82" s="8">
        <v>0</v>
      </c>
      <c r="Y82" s="1">
        <v>0</v>
      </c>
      <c r="Z82">
        <v>0</v>
      </c>
      <c r="AA82">
        <v>0</v>
      </c>
      <c r="AB82" s="4">
        <f ca="1">[1]建筑消耗!I275</f>
        <v>35894611</v>
      </c>
      <c r="AC82" s="5">
        <v>0</v>
      </c>
      <c r="AD82" s="5">
        <v>0</v>
      </c>
      <c r="AE82" s="5">
        <v>0</v>
      </c>
      <c r="AF82">
        <v>0</v>
      </c>
      <c r="AG82">
        <f>[1]建筑!F210</f>
        <v>1296000</v>
      </c>
      <c r="AH82" s="13">
        <v>0</v>
      </c>
      <c r="AI82">
        <v>0</v>
      </c>
      <c r="AJ82">
        <v>0</v>
      </c>
      <c r="AK82">
        <v>0</v>
      </c>
      <c r="AL82" s="7">
        <v>0</v>
      </c>
      <c r="AM82">
        <v>0</v>
      </c>
      <c r="AN82" s="1">
        <v>0</v>
      </c>
      <c r="AO82">
        <v>0</v>
      </c>
      <c r="AP82">
        <v>0</v>
      </c>
    </row>
    <row r="83" spans="1:43">
      <c r="A83">
        <v>81</v>
      </c>
      <c r="B83" t="s">
        <v>50</v>
      </c>
      <c r="C83" t="s">
        <v>64</v>
      </c>
      <c r="D83" t="s">
        <v>64</v>
      </c>
      <c r="E83" t="s">
        <v>64</v>
      </c>
      <c r="F83">
        <v>21</v>
      </c>
      <c r="G83">
        <v>71</v>
      </c>
      <c r="H83">
        <v>0</v>
      </c>
      <c r="I83">
        <v>0</v>
      </c>
      <c r="J83" t="s">
        <v>52</v>
      </c>
      <c r="K83" t="s">
        <v>53</v>
      </c>
      <c r="L83">
        <v>0</v>
      </c>
      <c r="M83">
        <v>0</v>
      </c>
      <c r="N83" s="2">
        <v>0</v>
      </c>
      <c r="O83" s="1">
        <v>0</v>
      </c>
      <c r="P83">
        <v>0</v>
      </c>
      <c r="Q83">
        <v>0</v>
      </c>
      <c r="R83">
        <v>0</v>
      </c>
      <c r="S83">
        <v>0</v>
      </c>
      <c r="T83" s="1">
        <v>0</v>
      </c>
      <c r="U83" s="8">
        <v>0</v>
      </c>
      <c r="V83" s="8">
        <v>0</v>
      </c>
      <c r="W83" s="8">
        <v>0</v>
      </c>
      <c r="X83" s="8">
        <v>0</v>
      </c>
      <c r="Y83" s="1">
        <v>0</v>
      </c>
      <c r="Z83">
        <v>0</v>
      </c>
      <c r="AA83">
        <v>0</v>
      </c>
      <c r="AB83">
        <v>0</v>
      </c>
      <c r="AC83" s="5">
        <v>0</v>
      </c>
      <c r="AD83" s="5">
        <v>0</v>
      </c>
      <c r="AE83" s="5">
        <v>0</v>
      </c>
      <c r="AF83">
        <v>0</v>
      </c>
      <c r="AG83">
        <v>0</v>
      </c>
      <c r="AH83" s="13">
        <v>0</v>
      </c>
      <c r="AI83">
        <v>0</v>
      </c>
      <c r="AJ83">
        <v>0</v>
      </c>
      <c r="AK83">
        <v>0</v>
      </c>
      <c r="AL83" s="7">
        <v>0</v>
      </c>
      <c r="AM83">
        <v>0</v>
      </c>
      <c r="AN83" s="1">
        <v>0</v>
      </c>
      <c r="AO83">
        <v>0</v>
      </c>
      <c r="AP83">
        <v>0</v>
      </c>
    </row>
    <row r="84" spans="1:43">
      <c r="A84">
        <v>82</v>
      </c>
      <c r="B84" t="s">
        <v>50</v>
      </c>
      <c r="C84" t="s">
        <v>64</v>
      </c>
      <c r="D84" t="s">
        <v>64</v>
      </c>
      <c r="E84" t="s">
        <v>64</v>
      </c>
      <c r="F84">
        <v>22</v>
      </c>
      <c r="G84">
        <v>71</v>
      </c>
      <c r="H84">
        <v>0</v>
      </c>
      <c r="I84">
        <v>0</v>
      </c>
      <c r="J84" t="s">
        <v>52</v>
      </c>
      <c r="K84" t="s">
        <v>53</v>
      </c>
      <c r="L84">
        <v>0</v>
      </c>
      <c r="M84">
        <v>0</v>
      </c>
      <c r="N84" s="2">
        <v>0</v>
      </c>
      <c r="O84" s="1">
        <v>0</v>
      </c>
      <c r="P84">
        <v>0</v>
      </c>
      <c r="Q84">
        <v>0</v>
      </c>
      <c r="R84">
        <v>0</v>
      </c>
      <c r="S84">
        <v>0</v>
      </c>
      <c r="T84" s="1">
        <v>0</v>
      </c>
      <c r="U84" s="8">
        <v>0</v>
      </c>
      <c r="V84" s="8">
        <v>0</v>
      </c>
      <c r="W84" s="8">
        <v>0</v>
      </c>
      <c r="X84" s="8">
        <v>0</v>
      </c>
      <c r="Y84" s="1">
        <v>0</v>
      </c>
      <c r="Z84">
        <v>0</v>
      </c>
      <c r="AA84">
        <v>0</v>
      </c>
      <c r="AB84">
        <v>0</v>
      </c>
      <c r="AC84" s="5">
        <v>0</v>
      </c>
      <c r="AD84" s="5">
        <v>0</v>
      </c>
      <c r="AE84" s="5">
        <v>0</v>
      </c>
      <c r="AF84">
        <v>0</v>
      </c>
      <c r="AG84">
        <v>0</v>
      </c>
      <c r="AH84" s="13">
        <v>0</v>
      </c>
      <c r="AI84">
        <v>0</v>
      </c>
      <c r="AJ84">
        <v>0</v>
      </c>
      <c r="AK84">
        <v>0</v>
      </c>
      <c r="AL84" s="7">
        <v>0</v>
      </c>
      <c r="AM84">
        <v>0</v>
      </c>
      <c r="AN84" s="1">
        <v>0</v>
      </c>
      <c r="AO84">
        <v>0</v>
      </c>
      <c r="AP84">
        <v>0</v>
      </c>
    </row>
    <row r="85" spans="1:43">
      <c r="A85">
        <v>83</v>
      </c>
      <c r="B85" t="s">
        <v>50</v>
      </c>
      <c r="C85" t="s">
        <v>64</v>
      </c>
      <c r="D85" t="s">
        <v>64</v>
      </c>
      <c r="E85" t="s">
        <v>64</v>
      </c>
      <c r="F85">
        <v>23</v>
      </c>
      <c r="G85">
        <v>71</v>
      </c>
      <c r="H85">
        <v>0</v>
      </c>
      <c r="I85">
        <v>0</v>
      </c>
      <c r="J85" t="s">
        <v>52</v>
      </c>
      <c r="K85" t="s">
        <v>53</v>
      </c>
      <c r="L85">
        <v>0</v>
      </c>
      <c r="M85">
        <v>0</v>
      </c>
      <c r="N85" s="2">
        <v>0</v>
      </c>
      <c r="O85" s="1">
        <v>0</v>
      </c>
      <c r="P85">
        <v>0</v>
      </c>
      <c r="Q85">
        <v>0</v>
      </c>
      <c r="R85">
        <v>0</v>
      </c>
      <c r="S85">
        <v>0</v>
      </c>
      <c r="T85" s="1">
        <v>0</v>
      </c>
      <c r="U85" s="8">
        <v>0</v>
      </c>
      <c r="V85" s="8">
        <v>0</v>
      </c>
      <c r="W85" s="8">
        <v>0</v>
      </c>
      <c r="X85" s="8">
        <v>0</v>
      </c>
      <c r="Y85" s="1">
        <v>0</v>
      </c>
      <c r="Z85">
        <v>0</v>
      </c>
      <c r="AA85">
        <v>0</v>
      </c>
      <c r="AB85">
        <v>0</v>
      </c>
      <c r="AC85" s="5">
        <v>0</v>
      </c>
      <c r="AD85" s="5">
        <v>0</v>
      </c>
      <c r="AE85" s="5">
        <v>0</v>
      </c>
      <c r="AF85">
        <v>0</v>
      </c>
      <c r="AG85">
        <v>0</v>
      </c>
      <c r="AH85" s="13">
        <v>0</v>
      </c>
      <c r="AI85">
        <v>0</v>
      </c>
      <c r="AJ85">
        <v>0</v>
      </c>
      <c r="AK85">
        <v>0</v>
      </c>
      <c r="AL85" s="7">
        <v>0</v>
      </c>
      <c r="AM85">
        <v>0</v>
      </c>
      <c r="AN85" s="1">
        <v>0</v>
      </c>
      <c r="AO85">
        <v>0</v>
      </c>
      <c r="AP85">
        <v>0</v>
      </c>
    </row>
    <row r="86" spans="1:43">
      <c r="A86">
        <v>84</v>
      </c>
      <c r="B86" t="s">
        <v>50</v>
      </c>
      <c r="C86" t="s">
        <v>64</v>
      </c>
      <c r="D86" t="s">
        <v>64</v>
      </c>
      <c r="E86" t="s">
        <v>64</v>
      </c>
      <c r="F86">
        <v>24</v>
      </c>
      <c r="G86">
        <v>71</v>
      </c>
      <c r="H86">
        <v>0</v>
      </c>
      <c r="I86">
        <v>0</v>
      </c>
      <c r="J86" t="s">
        <v>52</v>
      </c>
      <c r="K86" t="s">
        <v>53</v>
      </c>
      <c r="L86">
        <v>0</v>
      </c>
      <c r="M86">
        <v>0</v>
      </c>
      <c r="N86" s="2">
        <v>0</v>
      </c>
      <c r="O86" s="1">
        <v>0</v>
      </c>
      <c r="P86">
        <v>0</v>
      </c>
      <c r="Q86">
        <v>0</v>
      </c>
      <c r="R86">
        <v>0</v>
      </c>
      <c r="S86">
        <v>0</v>
      </c>
      <c r="T86" s="1">
        <v>0</v>
      </c>
      <c r="U86" s="8">
        <v>0</v>
      </c>
      <c r="V86" s="8">
        <v>0</v>
      </c>
      <c r="W86" s="8">
        <v>0</v>
      </c>
      <c r="X86" s="8">
        <v>0</v>
      </c>
      <c r="Y86" s="1">
        <v>0</v>
      </c>
      <c r="Z86">
        <v>0</v>
      </c>
      <c r="AA86">
        <v>0</v>
      </c>
      <c r="AB86">
        <v>0</v>
      </c>
      <c r="AC86" s="5">
        <v>0</v>
      </c>
      <c r="AD86" s="5">
        <v>0</v>
      </c>
      <c r="AE86" s="5">
        <v>0</v>
      </c>
      <c r="AF86">
        <v>0</v>
      </c>
      <c r="AG86">
        <v>0</v>
      </c>
      <c r="AH86" s="13">
        <v>0</v>
      </c>
      <c r="AI86">
        <v>0</v>
      </c>
      <c r="AJ86">
        <v>0</v>
      </c>
      <c r="AK86">
        <v>0</v>
      </c>
      <c r="AL86" s="7">
        <v>0</v>
      </c>
      <c r="AM86">
        <v>0</v>
      </c>
      <c r="AN86" s="1">
        <v>0</v>
      </c>
      <c r="AO86">
        <v>0</v>
      </c>
      <c r="AP86">
        <v>0</v>
      </c>
    </row>
    <row r="87" spans="1:43">
      <c r="A87">
        <v>85</v>
      </c>
      <c r="B87" t="s">
        <v>50</v>
      </c>
      <c r="C87" t="s">
        <v>64</v>
      </c>
      <c r="D87" t="s">
        <v>64</v>
      </c>
      <c r="E87" t="s">
        <v>64</v>
      </c>
      <c r="F87">
        <v>25</v>
      </c>
      <c r="G87">
        <v>71</v>
      </c>
      <c r="H87">
        <v>0</v>
      </c>
      <c r="I87">
        <v>0</v>
      </c>
      <c r="J87" t="s">
        <v>52</v>
      </c>
      <c r="K87" t="s">
        <v>53</v>
      </c>
      <c r="L87">
        <v>0</v>
      </c>
      <c r="M87">
        <v>0</v>
      </c>
      <c r="N87" s="2">
        <v>0</v>
      </c>
      <c r="O87" s="1">
        <v>0</v>
      </c>
      <c r="P87">
        <v>0</v>
      </c>
      <c r="Q87">
        <v>0</v>
      </c>
      <c r="R87">
        <v>0</v>
      </c>
      <c r="S87">
        <v>0</v>
      </c>
      <c r="T87" s="1">
        <v>0</v>
      </c>
      <c r="U87" s="8">
        <v>0</v>
      </c>
      <c r="V87" s="8">
        <v>0</v>
      </c>
      <c r="W87" s="8">
        <v>0</v>
      </c>
      <c r="X87" s="8">
        <v>0</v>
      </c>
      <c r="Y87" s="1">
        <v>0</v>
      </c>
      <c r="Z87">
        <v>0</v>
      </c>
      <c r="AA87">
        <v>0</v>
      </c>
      <c r="AB87">
        <v>0</v>
      </c>
      <c r="AC87" s="5">
        <v>0</v>
      </c>
      <c r="AD87" s="5">
        <v>0</v>
      </c>
      <c r="AE87" s="5">
        <v>0</v>
      </c>
      <c r="AF87">
        <v>0</v>
      </c>
      <c r="AG87">
        <v>0</v>
      </c>
      <c r="AH87" s="13">
        <v>0</v>
      </c>
      <c r="AI87">
        <v>0</v>
      </c>
      <c r="AJ87">
        <v>0</v>
      </c>
      <c r="AK87">
        <v>0</v>
      </c>
      <c r="AL87" s="7">
        <v>0</v>
      </c>
      <c r="AM87">
        <v>0</v>
      </c>
      <c r="AN87" s="1">
        <v>0</v>
      </c>
      <c r="AO87">
        <v>0</v>
      </c>
      <c r="AP87">
        <v>0</v>
      </c>
    </row>
    <row r="88" spans="1:43">
      <c r="A88">
        <v>86</v>
      </c>
      <c r="B88" t="s">
        <v>50</v>
      </c>
      <c r="C88" t="s">
        <v>64</v>
      </c>
      <c r="D88" t="s">
        <v>64</v>
      </c>
      <c r="E88" t="s">
        <v>64</v>
      </c>
      <c r="F88">
        <v>26</v>
      </c>
      <c r="G88">
        <v>71</v>
      </c>
      <c r="H88">
        <v>0</v>
      </c>
      <c r="I88">
        <v>0</v>
      </c>
      <c r="J88" t="s">
        <v>52</v>
      </c>
      <c r="K88" t="s">
        <v>53</v>
      </c>
      <c r="L88">
        <v>0</v>
      </c>
      <c r="M88">
        <v>0</v>
      </c>
      <c r="N88" s="2">
        <v>0</v>
      </c>
      <c r="O88" s="1">
        <v>0</v>
      </c>
      <c r="P88">
        <v>0</v>
      </c>
      <c r="Q88">
        <v>0</v>
      </c>
      <c r="R88">
        <v>0</v>
      </c>
      <c r="S88">
        <v>0</v>
      </c>
      <c r="T88" s="1">
        <v>0</v>
      </c>
      <c r="U88" s="8">
        <v>0</v>
      </c>
      <c r="V88" s="8">
        <v>0</v>
      </c>
      <c r="W88" s="8">
        <v>0</v>
      </c>
      <c r="X88" s="8">
        <v>0</v>
      </c>
      <c r="Y88" s="1">
        <v>0</v>
      </c>
      <c r="Z88">
        <v>0</v>
      </c>
      <c r="AA88">
        <v>0</v>
      </c>
      <c r="AB88">
        <v>0</v>
      </c>
      <c r="AC88" s="5">
        <v>0</v>
      </c>
      <c r="AD88" s="5">
        <v>0</v>
      </c>
      <c r="AE88" s="5">
        <v>0</v>
      </c>
      <c r="AF88">
        <v>0</v>
      </c>
      <c r="AG88">
        <v>0</v>
      </c>
      <c r="AH88" s="13">
        <v>0</v>
      </c>
      <c r="AI88">
        <v>0</v>
      </c>
      <c r="AJ88">
        <v>0</v>
      </c>
      <c r="AK88">
        <v>0</v>
      </c>
      <c r="AL88" s="7">
        <v>0</v>
      </c>
      <c r="AM88">
        <v>0</v>
      </c>
      <c r="AN88" s="1">
        <v>0</v>
      </c>
      <c r="AO88">
        <v>0</v>
      </c>
      <c r="AP88">
        <v>0</v>
      </c>
    </row>
    <row r="89" spans="1:43">
      <c r="A89">
        <v>87</v>
      </c>
      <c r="B89" t="s">
        <v>50</v>
      </c>
      <c r="C89" t="s">
        <v>64</v>
      </c>
      <c r="D89" t="s">
        <v>64</v>
      </c>
      <c r="E89" t="s">
        <v>64</v>
      </c>
      <c r="F89">
        <v>27</v>
      </c>
      <c r="G89">
        <v>71</v>
      </c>
      <c r="H89">
        <v>0</v>
      </c>
      <c r="I89">
        <v>0</v>
      </c>
      <c r="J89" t="s">
        <v>52</v>
      </c>
      <c r="K89" t="s">
        <v>53</v>
      </c>
      <c r="L89">
        <v>0</v>
      </c>
      <c r="M89">
        <v>0</v>
      </c>
      <c r="N89" s="2">
        <v>0</v>
      </c>
      <c r="O89" s="1">
        <v>0</v>
      </c>
      <c r="P89">
        <v>0</v>
      </c>
      <c r="Q89">
        <v>0</v>
      </c>
      <c r="R89">
        <v>0</v>
      </c>
      <c r="S89">
        <v>0</v>
      </c>
      <c r="T89" s="1">
        <v>0</v>
      </c>
      <c r="U89" s="8">
        <v>0</v>
      </c>
      <c r="V89" s="8">
        <v>0</v>
      </c>
      <c r="W89" s="8">
        <v>0</v>
      </c>
      <c r="X89" s="8">
        <v>0</v>
      </c>
      <c r="Y89" s="1">
        <v>0</v>
      </c>
      <c r="Z89">
        <v>0</v>
      </c>
      <c r="AA89">
        <v>0</v>
      </c>
      <c r="AB89">
        <v>0</v>
      </c>
      <c r="AC89" s="5">
        <v>0</v>
      </c>
      <c r="AD89" s="5">
        <v>0</v>
      </c>
      <c r="AE89" s="5">
        <v>0</v>
      </c>
      <c r="AF89">
        <v>0</v>
      </c>
      <c r="AG89">
        <v>0</v>
      </c>
      <c r="AH89" s="13">
        <v>0</v>
      </c>
      <c r="AI89">
        <v>0</v>
      </c>
      <c r="AJ89">
        <v>0</v>
      </c>
      <c r="AK89">
        <v>0</v>
      </c>
      <c r="AL89" s="7">
        <v>0</v>
      </c>
      <c r="AM89">
        <v>0</v>
      </c>
      <c r="AN89" s="1">
        <v>0</v>
      </c>
      <c r="AO89">
        <v>0</v>
      </c>
      <c r="AP89">
        <v>0</v>
      </c>
    </row>
    <row r="90" spans="1:43">
      <c r="A90">
        <v>88</v>
      </c>
      <c r="B90" t="s">
        <v>50</v>
      </c>
      <c r="C90" t="s">
        <v>64</v>
      </c>
      <c r="D90" t="s">
        <v>64</v>
      </c>
      <c r="E90" t="s">
        <v>64</v>
      </c>
      <c r="F90">
        <v>28</v>
      </c>
      <c r="G90">
        <v>71</v>
      </c>
      <c r="H90">
        <v>0</v>
      </c>
      <c r="I90">
        <v>0</v>
      </c>
      <c r="J90" t="s">
        <v>52</v>
      </c>
      <c r="K90" t="s">
        <v>53</v>
      </c>
      <c r="L90">
        <v>0</v>
      </c>
      <c r="M90">
        <v>0</v>
      </c>
      <c r="N90" s="2">
        <v>0</v>
      </c>
      <c r="O90" s="1">
        <v>0</v>
      </c>
      <c r="P90">
        <v>0</v>
      </c>
      <c r="Q90">
        <v>0</v>
      </c>
      <c r="R90">
        <v>0</v>
      </c>
      <c r="S90">
        <v>0</v>
      </c>
      <c r="T90" s="1">
        <v>0</v>
      </c>
      <c r="U90" s="8">
        <v>0</v>
      </c>
      <c r="V90" s="8">
        <v>0</v>
      </c>
      <c r="W90" s="8">
        <v>0</v>
      </c>
      <c r="X90" s="8">
        <v>0</v>
      </c>
      <c r="Y90" s="1">
        <v>0</v>
      </c>
      <c r="Z90">
        <v>0</v>
      </c>
      <c r="AA90">
        <v>0</v>
      </c>
      <c r="AB90">
        <v>0</v>
      </c>
      <c r="AC90" s="5">
        <v>0</v>
      </c>
      <c r="AD90" s="5">
        <v>0</v>
      </c>
      <c r="AE90" s="5">
        <v>0</v>
      </c>
      <c r="AF90">
        <v>0</v>
      </c>
      <c r="AG90">
        <v>0</v>
      </c>
      <c r="AH90" s="13">
        <v>0</v>
      </c>
      <c r="AI90">
        <v>0</v>
      </c>
      <c r="AJ90">
        <v>0</v>
      </c>
      <c r="AK90">
        <v>0</v>
      </c>
      <c r="AL90" s="7">
        <v>0</v>
      </c>
      <c r="AM90">
        <v>0</v>
      </c>
      <c r="AN90" s="1">
        <v>0</v>
      </c>
      <c r="AO90">
        <v>0</v>
      </c>
      <c r="AP90">
        <v>0</v>
      </c>
    </row>
    <row r="91" spans="1:43">
      <c r="A91">
        <v>89</v>
      </c>
      <c r="B91" t="s">
        <v>50</v>
      </c>
      <c r="C91" t="s">
        <v>64</v>
      </c>
      <c r="D91" t="s">
        <v>64</v>
      </c>
      <c r="E91" t="s">
        <v>64</v>
      </c>
      <c r="F91">
        <v>29</v>
      </c>
      <c r="G91">
        <v>71</v>
      </c>
      <c r="H91">
        <v>0</v>
      </c>
      <c r="I91">
        <v>0</v>
      </c>
      <c r="J91" t="s">
        <v>52</v>
      </c>
      <c r="K91" t="s">
        <v>53</v>
      </c>
      <c r="L91">
        <v>0</v>
      </c>
      <c r="M91">
        <v>0</v>
      </c>
      <c r="N91" s="2">
        <v>0</v>
      </c>
      <c r="O91" s="1">
        <v>0</v>
      </c>
      <c r="P91">
        <v>0</v>
      </c>
      <c r="Q91">
        <v>0</v>
      </c>
      <c r="R91">
        <v>0</v>
      </c>
      <c r="S91">
        <v>0</v>
      </c>
      <c r="T91" s="1">
        <v>0</v>
      </c>
      <c r="U91" s="8">
        <v>0</v>
      </c>
      <c r="V91" s="8">
        <v>0</v>
      </c>
      <c r="W91" s="8">
        <v>0</v>
      </c>
      <c r="X91" s="8">
        <v>0</v>
      </c>
      <c r="Y91" s="1">
        <v>0</v>
      </c>
      <c r="Z91">
        <v>0</v>
      </c>
      <c r="AA91">
        <v>0</v>
      </c>
      <c r="AB91">
        <v>0</v>
      </c>
      <c r="AC91" s="5">
        <v>0</v>
      </c>
      <c r="AD91" s="5">
        <v>0</v>
      </c>
      <c r="AE91" s="5">
        <v>0</v>
      </c>
      <c r="AF91">
        <v>0</v>
      </c>
      <c r="AG91">
        <v>0</v>
      </c>
      <c r="AH91" s="13">
        <v>0</v>
      </c>
      <c r="AI91">
        <v>0</v>
      </c>
      <c r="AJ91">
        <v>0</v>
      </c>
      <c r="AK91">
        <v>0</v>
      </c>
      <c r="AL91" s="7">
        <v>0</v>
      </c>
      <c r="AM91">
        <v>0</v>
      </c>
      <c r="AN91" s="1">
        <v>0</v>
      </c>
      <c r="AO91">
        <v>0</v>
      </c>
      <c r="AP91">
        <v>0</v>
      </c>
    </row>
    <row r="92" spans="1:43">
      <c r="A92">
        <v>90</v>
      </c>
      <c r="B92" t="s">
        <v>50</v>
      </c>
      <c r="C92" t="s">
        <v>64</v>
      </c>
      <c r="D92" t="s">
        <v>64</v>
      </c>
      <c r="E92" t="s">
        <v>64</v>
      </c>
      <c r="F92">
        <v>30</v>
      </c>
      <c r="G92">
        <v>71</v>
      </c>
      <c r="H92">
        <v>0</v>
      </c>
      <c r="I92">
        <v>0</v>
      </c>
      <c r="J92" t="s">
        <v>52</v>
      </c>
      <c r="K92" t="s">
        <v>53</v>
      </c>
      <c r="L92">
        <v>0</v>
      </c>
      <c r="M92">
        <v>0</v>
      </c>
      <c r="N92" s="2">
        <v>0</v>
      </c>
      <c r="O92" s="1">
        <v>0</v>
      </c>
      <c r="P92">
        <v>0</v>
      </c>
      <c r="Q92">
        <v>0</v>
      </c>
      <c r="R92">
        <v>0</v>
      </c>
      <c r="S92">
        <v>0</v>
      </c>
      <c r="T92" s="1">
        <v>0</v>
      </c>
      <c r="U92" s="8">
        <v>0</v>
      </c>
      <c r="V92" s="8">
        <v>0</v>
      </c>
      <c r="W92" s="8">
        <v>0</v>
      </c>
      <c r="X92" s="8">
        <v>0</v>
      </c>
      <c r="Y92" s="1">
        <v>0</v>
      </c>
      <c r="Z92">
        <v>0</v>
      </c>
      <c r="AA92">
        <v>0</v>
      </c>
      <c r="AB92">
        <v>0</v>
      </c>
      <c r="AC92" s="5">
        <v>0</v>
      </c>
      <c r="AD92" s="5">
        <v>0</v>
      </c>
      <c r="AE92" s="5">
        <v>0</v>
      </c>
      <c r="AF92">
        <v>0</v>
      </c>
      <c r="AG92">
        <v>0</v>
      </c>
      <c r="AH92" s="13">
        <v>0</v>
      </c>
      <c r="AI92">
        <v>0</v>
      </c>
      <c r="AJ92">
        <v>0</v>
      </c>
      <c r="AK92">
        <v>0</v>
      </c>
      <c r="AL92" s="7">
        <v>0</v>
      </c>
      <c r="AM92">
        <v>0</v>
      </c>
      <c r="AN92" s="1">
        <v>0</v>
      </c>
      <c r="AO92">
        <v>0</v>
      </c>
      <c r="AP92">
        <v>0</v>
      </c>
    </row>
    <row r="93" spans="1:43" s="3" customFormat="1">
      <c r="A93" s="3">
        <v>91</v>
      </c>
      <c r="B93" s="3" t="s">
        <v>65</v>
      </c>
      <c r="C93" s="3" t="s">
        <v>66</v>
      </c>
      <c r="D93" s="3" t="str">
        <f>CONCATENATE("聚义厅1级可以占领",[1]建筑!F2,"块附属野地，拥有资源空地",[1]建筑!G2,",黄金容量上限",[1]产出与消耗!G69)</f>
        <v>聚义厅1级可以占领1块附属野地，拥有资源空地12,黄金容量上限92544</v>
      </c>
      <c r="E93" s="3" t="s">
        <v>460</v>
      </c>
      <c r="F93" s="3">
        <v>1</v>
      </c>
      <c r="G93" s="3">
        <v>91</v>
      </c>
      <c r="H93" s="3">
        <f>G93+1</f>
        <v>92</v>
      </c>
      <c r="I93" s="3">
        <v>0</v>
      </c>
      <c r="J93" s="3" t="s">
        <v>67</v>
      </c>
      <c r="K93" s="3" t="s">
        <v>68</v>
      </c>
      <c r="L93" s="3">
        <f>[1]建筑!C2</f>
        <v>71</v>
      </c>
      <c r="M93" s="3" t="s">
        <v>69</v>
      </c>
      <c r="N93" s="2">
        <v>1</v>
      </c>
      <c r="O93" s="1">
        <v>0</v>
      </c>
      <c r="P93" s="3">
        <v>0</v>
      </c>
      <c r="Q93" s="3">
        <v>0</v>
      </c>
      <c r="R93" s="3">
        <v>0</v>
      </c>
      <c r="S93" s="3">
        <v>0</v>
      </c>
      <c r="T93" s="1">
        <v>0</v>
      </c>
      <c r="U93" s="9">
        <f>[1]建筑!H2</f>
        <v>92544</v>
      </c>
      <c r="V93" s="9">
        <v>0</v>
      </c>
      <c r="W93" s="9">
        <v>0</v>
      </c>
      <c r="X93" s="9">
        <v>0</v>
      </c>
      <c r="Y93" s="1">
        <v>0</v>
      </c>
      <c r="Z93" s="3">
        <v>0</v>
      </c>
      <c r="AA93" s="3">
        <v>0</v>
      </c>
      <c r="AB93" s="3">
        <f ca="1">[1]建筑消耗!I4</f>
        <v>2</v>
      </c>
      <c r="AC93" s="5">
        <v>0</v>
      </c>
      <c r="AD93" s="5">
        <v>0</v>
      </c>
      <c r="AE93" s="5">
        <v>0</v>
      </c>
      <c r="AF93" s="3">
        <v>0</v>
      </c>
      <c r="AG93">
        <v>0</v>
      </c>
      <c r="AH93" s="14">
        <v>0</v>
      </c>
      <c r="AI93" s="3">
        <v>0</v>
      </c>
      <c r="AJ93" s="3">
        <v>0</v>
      </c>
      <c r="AK93" s="3">
        <v>0</v>
      </c>
      <c r="AL93" s="7">
        <v>0</v>
      </c>
      <c r="AM93">
        <v>0</v>
      </c>
      <c r="AN93" s="1">
        <v>0</v>
      </c>
      <c r="AO93" s="3">
        <f>[1]建筑!G2</f>
        <v>12</v>
      </c>
      <c r="AP93" s="3">
        <f>[1]建筑!F2</f>
        <v>1</v>
      </c>
    </row>
    <row r="94" spans="1:43">
      <c r="A94">
        <v>92</v>
      </c>
      <c r="B94" t="s">
        <v>65</v>
      </c>
      <c r="C94" t="s">
        <v>70</v>
      </c>
      <c r="D94" t="str">
        <f>CONCATENATE("聚义厅1级可以占领",[1]建筑!F3,"块附属野地，拥有资源空地",[1]建筑!G3,",黄金容量上限",[1]产出与消耗!G70)</f>
        <v>聚义厅1级可以占领1块附属野地，拥有资源空地13,黄金容量上限102624</v>
      </c>
      <c r="E94" t="s">
        <v>460</v>
      </c>
      <c r="F94">
        <v>2</v>
      </c>
      <c r="G94">
        <v>92</v>
      </c>
      <c r="H94" s="4">
        <f>G94+1</f>
        <v>93</v>
      </c>
      <c r="I94">
        <f>G94-1</f>
        <v>91</v>
      </c>
      <c r="J94" t="s">
        <v>67</v>
      </c>
      <c r="K94" t="s">
        <v>68</v>
      </c>
      <c r="L94" s="4">
        <f>[1]建筑!C3</f>
        <v>555</v>
      </c>
      <c r="M94" t="s">
        <v>69</v>
      </c>
      <c r="N94" s="2">
        <v>1</v>
      </c>
      <c r="O94" s="1">
        <v>0</v>
      </c>
      <c r="P94">
        <v>0</v>
      </c>
      <c r="Q94">
        <v>0</v>
      </c>
      <c r="R94">
        <v>0</v>
      </c>
      <c r="S94">
        <v>0</v>
      </c>
      <c r="T94" s="1">
        <v>0</v>
      </c>
      <c r="U94" s="11">
        <f>[1]建筑!H3</f>
        <v>102624</v>
      </c>
      <c r="V94" s="8">
        <v>0</v>
      </c>
      <c r="W94" s="8">
        <v>0</v>
      </c>
      <c r="X94" s="8">
        <v>0</v>
      </c>
      <c r="Y94" s="1">
        <v>0</v>
      </c>
      <c r="Z94">
        <v>0</v>
      </c>
      <c r="AA94">
        <v>0</v>
      </c>
      <c r="AB94" s="4">
        <f ca="1">[1]建筑消耗!I5</f>
        <v>110</v>
      </c>
      <c r="AC94" s="5">
        <v>0</v>
      </c>
      <c r="AD94" s="5">
        <v>0</v>
      </c>
      <c r="AE94" s="5">
        <v>0</v>
      </c>
      <c r="AF94">
        <v>0</v>
      </c>
      <c r="AG94">
        <v>0</v>
      </c>
      <c r="AH94" s="13">
        <v>0</v>
      </c>
      <c r="AI94">
        <v>0</v>
      </c>
      <c r="AJ94">
        <v>0</v>
      </c>
      <c r="AK94">
        <v>0</v>
      </c>
      <c r="AL94" s="7">
        <v>0</v>
      </c>
      <c r="AM94">
        <v>0</v>
      </c>
      <c r="AN94" s="1">
        <v>0</v>
      </c>
      <c r="AO94" s="4">
        <f>[1]建筑!G3</f>
        <v>13</v>
      </c>
      <c r="AP94" s="4">
        <f>[1]建筑!F3</f>
        <v>1</v>
      </c>
      <c r="AQ94" s="4"/>
    </row>
    <row r="95" spans="1:43">
      <c r="A95">
        <v>93</v>
      </c>
      <c r="B95" t="s">
        <v>65</v>
      </c>
      <c r="C95" t="s">
        <v>71</v>
      </c>
      <c r="D95" t="str">
        <f>CONCATENATE("聚义厅1级可以占领",[1]建筑!F4,"块附属野地，拥有资源空地",[1]建筑!G4,",黄金容量上限",[1]产出与消耗!G71)</f>
        <v>聚义厅1级可以占领2块附属野地，拥有资源空地14,黄金容量上限113280</v>
      </c>
      <c r="E95" t="s">
        <v>460</v>
      </c>
      <c r="F95">
        <v>3</v>
      </c>
      <c r="G95">
        <v>93</v>
      </c>
      <c r="H95" s="4">
        <f t="shared" ref="H95:H111" si="6">G95+1</f>
        <v>94</v>
      </c>
      <c r="I95">
        <f t="shared" ref="I95:I112" si="7">G95-1</f>
        <v>92</v>
      </c>
      <c r="J95" t="s">
        <v>67</v>
      </c>
      <c r="K95" t="s">
        <v>68</v>
      </c>
      <c r="L95" s="4">
        <f>[1]建筑!C4</f>
        <v>2022</v>
      </c>
      <c r="M95" t="s">
        <v>69</v>
      </c>
      <c r="N95" s="2">
        <v>1</v>
      </c>
      <c r="O95" s="1">
        <v>0</v>
      </c>
      <c r="P95">
        <v>0</v>
      </c>
      <c r="Q95">
        <v>0</v>
      </c>
      <c r="R95">
        <v>0</v>
      </c>
      <c r="S95">
        <v>0</v>
      </c>
      <c r="T95" s="1">
        <v>0</v>
      </c>
      <c r="U95" s="11">
        <f>[1]建筑!H4</f>
        <v>113280</v>
      </c>
      <c r="V95" s="8">
        <v>0</v>
      </c>
      <c r="W95" s="8">
        <v>0</v>
      </c>
      <c r="X95" s="8">
        <v>0</v>
      </c>
      <c r="Y95" s="1">
        <v>0</v>
      </c>
      <c r="Z95">
        <v>0</v>
      </c>
      <c r="AA95">
        <v>0</v>
      </c>
      <c r="AB95" s="4">
        <f ca="1">[1]建筑消耗!I6</f>
        <v>852</v>
      </c>
      <c r="AC95" s="5">
        <v>0</v>
      </c>
      <c r="AD95" s="5">
        <v>0</v>
      </c>
      <c r="AE95" s="5">
        <v>0</v>
      </c>
      <c r="AF95">
        <v>0</v>
      </c>
      <c r="AG95">
        <v>0</v>
      </c>
      <c r="AH95" s="13">
        <v>0</v>
      </c>
      <c r="AI95">
        <v>0</v>
      </c>
      <c r="AJ95">
        <v>0</v>
      </c>
      <c r="AK95">
        <v>0</v>
      </c>
      <c r="AL95" s="7">
        <v>0</v>
      </c>
      <c r="AM95">
        <v>0</v>
      </c>
      <c r="AN95" s="1">
        <v>0</v>
      </c>
      <c r="AO95" s="4">
        <f>[1]建筑!G4</f>
        <v>14</v>
      </c>
      <c r="AP95" s="4">
        <f>[1]建筑!F4</f>
        <v>2</v>
      </c>
      <c r="AQ95" s="4"/>
    </row>
    <row r="96" spans="1:43">
      <c r="A96">
        <v>94</v>
      </c>
      <c r="B96" t="s">
        <v>65</v>
      </c>
      <c r="C96" t="s">
        <v>72</v>
      </c>
      <c r="D96" t="str">
        <f>CONCATENATE("聚义厅1级可以占领",[1]建筑!F5,"块附属野地，拥有资源空地",[1]建筑!G5,",黄金容量上限",[1]产出与消耗!G72)</f>
        <v>聚义厅1级可以占领2块附属野地，拥有资源空地15,黄金容量上限124416</v>
      </c>
      <c r="E96" t="s">
        <v>460</v>
      </c>
      <c r="F96">
        <v>4</v>
      </c>
      <c r="G96">
        <v>94</v>
      </c>
      <c r="H96" s="4">
        <f t="shared" si="6"/>
        <v>95</v>
      </c>
      <c r="I96">
        <f t="shared" si="7"/>
        <v>93</v>
      </c>
      <c r="J96" t="s">
        <v>67</v>
      </c>
      <c r="K96" t="s">
        <v>68</v>
      </c>
      <c r="L96" s="4">
        <f>[1]建筑!C5</f>
        <v>3654</v>
      </c>
      <c r="M96" t="s">
        <v>69</v>
      </c>
      <c r="N96" s="2">
        <v>1</v>
      </c>
      <c r="O96" s="1">
        <v>0</v>
      </c>
      <c r="P96">
        <v>0</v>
      </c>
      <c r="Q96">
        <v>0</v>
      </c>
      <c r="R96">
        <v>0</v>
      </c>
      <c r="S96">
        <v>0</v>
      </c>
      <c r="T96" s="1">
        <v>0</v>
      </c>
      <c r="U96" s="11">
        <f>[1]建筑!H5</f>
        <v>124416</v>
      </c>
      <c r="V96" s="8">
        <v>0</v>
      </c>
      <c r="W96" s="8">
        <v>0</v>
      </c>
      <c r="X96" s="8">
        <v>0</v>
      </c>
      <c r="Y96" s="1">
        <v>0</v>
      </c>
      <c r="Z96">
        <v>0</v>
      </c>
      <c r="AA96">
        <v>0</v>
      </c>
      <c r="AB96" s="4">
        <f ca="1">[1]建筑消耗!I7</f>
        <v>1928</v>
      </c>
      <c r="AC96" s="5">
        <v>0</v>
      </c>
      <c r="AD96" s="5">
        <v>0</v>
      </c>
      <c r="AE96" s="5">
        <v>0</v>
      </c>
      <c r="AF96">
        <v>0</v>
      </c>
      <c r="AG96">
        <v>0</v>
      </c>
      <c r="AH96" s="13">
        <v>0</v>
      </c>
      <c r="AI96">
        <v>0</v>
      </c>
      <c r="AJ96">
        <v>0</v>
      </c>
      <c r="AK96">
        <v>0</v>
      </c>
      <c r="AL96" s="7">
        <v>0</v>
      </c>
      <c r="AM96">
        <v>0</v>
      </c>
      <c r="AN96" s="1">
        <v>0</v>
      </c>
      <c r="AO96" s="4">
        <f>[1]建筑!G5</f>
        <v>15</v>
      </c>
      <c r="AP96" s="4">
        <f>[1]建筑!F5</f>
        <v>2</v>
      </c>
      <c r="AQ96" s="4"/>
    </row>
    <row r="97" spans="1:43">
      <c r="A97">
        <v>95</v>
      </c>
      <c r="B97" t="s">
        <v>65</v>
      </c>
      <c r="C97" t="s">
        <v>73</v>
      </c>
      <c r="D97" t="str">
        <f>CONCATENATE("聚义厅1级可以占领",[1]建筑!F6,"块附属野地，拥有资源空地",[1]建筑!G6,",黄金容量上限",[1]产出与消耗!G73)</f>
        <v>聚义厅1级可以占领3块附属野地，拥有资源空地16,黄金容量上限142560</v>
      </c>
      <c r="E97" t="s">
        <v>460</v>
      </c>
      <c r="F97">
        <v>5</v>
      </c>
      <c r="G97">
        <v>95</v>
      </c>
      <c r="H97" s="4">
        <f t="shared" si="6"/>
        <v>96</v>
      </c>
      <c r="I97">
        <f t="shared" si="7"/>
        <v>94</v>
      </c>
      <c r="J97" t="s">
        <v>67</v>
      </c>
      <c r="K97" t="s">
        <v>68</v>
      </c>
      <c r="L97" s="4">
        <f>[1]建筑!C6</f>
        <v>6289</v>
      </c>
      <c r="M97" t="s">
        <v>69</v>
      </c>
      <c r="N97" s="2">
        <v>1</v>
      </c>
      <c r="O97" s="1">
        <v>0</v>
      </c>
      <c r="P97">
        <v>0</v>
      </c>
      <c r="Q97">
        <v>0</v>
      </c>
      <c r="R97">
        <v>0</v>
      </c>
      <c r="S97">
        <v>0</v>
      </c>
      <c r="T97" s="1">
        <v>0</v>
      </c>
      <c r="U97" s="11">
        <f>[1]建筑!H6</f>
        <v>142560</v>
      </c>
      <c r="V97" s="8">
        <v>0</v>
      </c>
      <c r="W97" s="8">
        <v>0</v>
      </c>
      <c r="X97" s="8">
        <v>0</v>
      </c>
      <c r="Y97" s="1">
        <v>0</v>
      </c>
      <c r="Z97">
        <v>0</v>
      </c>
      <c r="AA97">
        <v>0</v>
      </c>
      <c r="AB97" s="4">
        <f ca="1">[1]建筑消耗!I8</f>
        <v>3569</v>
      </c>
      <c r="AC97" s="5">
        <v>0</v>
      </c>
      <c r="AD97" s="5">
        <v>0</v>
      </c>
      <c r="AE97" s="5">
        <v>0</v>
      </c>
      <c r="AF97">
        <v>0</v>
      </c>
      <c r="AG97">
        <v>0</v>
      </c>
      <c r="AH97" s="13">
        <v>0</v>
      </c>
      <c r="AI97">
        <v>0</v>
      </c>
      <c r="AJ97">
        <v>0</v>
      </c>
      <c r="AK97">
        <v>0</v>
      </c>
      <c r="AL97" s="7">
        <v>0</v>
      </c>
      <c r="AM97">
        <v>0</v>
      </c>
      <c r="AN97" s="1">
        <v>0</v>
      </c>
      <c r="AO97" s="4">
        <f>[1]建筑!G6</f>
        <v>16</v>
      </c>
      <c r="AP97" s="4">
        <f>[1]建筑!F6</f>
        <v>3</v>
      </c>
      <c r="AQ97" s="4"/>
    </row>
    <row r="98" spans="1:43">
      <c r="A98">
        <v>96</v>
      </c>
      <c r="B98" t="s">
        <v>65</v>
      </c>
      <c r="C98" t="s">
        <v>74</v>
      </c>
      <c r="D98" t="str">
        <f>CONCATENATE("聚义厅1级可以占领",[1]建筑!F7,"块附属野地，拥有资源空地",[1]建筑!G7,",黄金容量上限",[1]产出与消耗!G74)</f>
        <v>聚义厅1级可以占领3块附属野地，拥有资源空地17,黄金容量上限229152</v>
      </c>
      <c r="E98" t="s">
        <v>460</v>
      </c>
      <c r="F98">
        <v>6</v>
      </c>
      <c r="G98">
        <v>96</v>
      </c>
      <c r="H98" s="4">
        <f t="shared" si="6"/>
        <v>97</v>
      </c>
      <c r="I98">
        <f t="shared" si="7"/>
        <v>95</v>
      </c>
      <c r="J98" t="s">
        <v>67</v>
      </c>
      <c r="K98" t="s">
        <v>68</v>
      </c>
      <c r="L98" s="4">
        <f>[1]建筑!C7</f>
        <v>9344</v>
      </c>
      <c r="M98" t="s">
        <v>69</v>
      </c>
      <c r="N98" s="2">
        <v>1</v>
      </c>
      <c r="O98" s="1">
        <v>0</v>
      </c>
      <c r="P98">
        <v>0</v>
      </c>
      <c r="Q98">
        <v>0</v>
      </c>
      <c r="R98">
        <v>0</v>
      </c>
      <c r="S98">
        <v>0</v>
      </c>
      <c r="T98" s="1">
        <v>0</v>
      </c>
      <c r="U98" s="11">
        <f>[1]建筑!H7</f>
        <v>229152</v>
      </c>
      <c r="V98" s="8">
        <v>0</v>
      </c>
      <c r="W98" s="8">
        <v>0</v>
      </c>
      <c r="X98" s="8">
        <v>0</v>
      </c>
      <c r="Y98" s="1">
        <v>0</v>
      </c>
      <c r="Z98">
        <v>0</v>
      </c>
      <c r="AA98">
        <v>0</v>
      </c>
      <c r="AB98" s="4">
        <f ca="1">[1]建筑消耗!I9</f>
        <v>4177</v>
      </c>
      <c r="AC98" s="5">
        <v>0</v>
      </c>
      <c r="AD98" s="5">
        <v>0</v>
      </c>
      <c r="AE98" s="5">
        <v>0</v>
      </c>
      <c r="AF98">
        <v>0</v>
      </c>
      <c r="AG98">
        <v>0</v>
      </c>
      <c r="AH98" s="13">
        <v>0</v>
      </c>
      <c r="AI98">
        <v>0</v>
      </c>
      <c r="AJ98">
        <v>0</v>
      </c>
      <c r="AK98">
        <v>0</v>
      </c>
      <c r="AL98" s="7">
        <v>0</v>
      </c>
      <c r="AM98">
        <v>0</v>
      </c>
      <c r="AN98" s="1">
        <v>0</v>
      </c>
      <c r="AO98" s="4">
        <f>[1]建筑!G7</f>
        <v>17</v>
      </c>
      <c r="AP98" s="4">
        <f>[1]建筑!F7</f>
        <v>3</v>
      </c>
      <c r="AQ98" s="4"/>
    </row>
    <row r="99" spans="1:43">
      <c r="A99">
        <v>97</v>
      </c>
      <c r="B99" t="s">
        <v>65</v>
      </c>
      <c r="C99" t="s">
        <v>75</v>
      </c>
      <c r="D99" t="str">
        <f>CONCATENATE("聚义厅1级可以占领",[1]建筑!F8,"块附属野地，拥有资源空地",[1]建筑!G8,",黄金容量上限",[1]产出与消耗!G75)</f>
        <v>聚义厅1级可以占领4块附属野地，拥有资源空地18,黄金容量上限328944</v>
      </c>
      <c r="E99" t="s">
        <v>460</v>
      </c>
      <c r="F99">
        <v>7</v>
      </c>
      <c r="G99">
        <v>97</v>
      </c>
      <c r="H99" s="4">
        <f t="shared" si="6"/>
        <v>98</v>
      </c>
      <c r="I99">
        <f t="shared" si="7"/>
        <v>96</v>
      </c>
      <c r="J99" t="s">
        <v>67</v>
      </c>
      <c r="K99" t="s">
        <v>68</v>
      </c>
      <c r="L99" s="4">
        <f>[1]建筑!C8</f>
        <v>16181</v>
      </c>
      <c r="M99" t="s">
        <v>69</v>
      </c>
      <c r="N99" s="2">
        <v>1</v>
      </c>
      <c r="O99" s="1">
        <v>0</v>
      </c>
      <c r="P99">
        <v>0</v>
      </c>
      <c r="Q99">
        <v>0</v>
      </c>
      <c r="R99">
        <v>0</v>
      </c>
      <c r="S99">
        <v>0</v>
      </c>
      <c r="T99" s="1">
        <v>0</v>
      </c>
      <c r="U99" s="11">
        <f>[1]建筑!H8</f>
        <v>328944</v>
      </c>
      <c r="V99" s="8">
        <v>0</v>
      </c>
      <c r="W99" s="8">
        <v>0</v>
      </c>
      <c r="X99" s="8">
        <v>0</v>
      </c>
      <c r="Y99" s="1">
        <v>0</v>
      </c>
      <c r="Z99">
        <v>0</v>
      </c>
      <c r="AA99">
        <v>0</v>
      </c>
      <c r="AB99" s="4">
        <f ca="1">[1]建筑消耗!I10</f>
        <v>5604</v>
      </c>
      <c r="AC99" s="5">
        <v>0</v>
      </c>
      <c r="AD99" s="5">
        <v>0</v>
      </c>
      <c r="AE99" s="5">
        <v>0</v>
      </c>
      <c r="AF99">
        <v>0</v>
      </c>
      <c r="AG99">
        <v>0</v>
      </c>
      <c r="AH99" s="13">
        <v>0</v>
      </c>
      <c r="AI99">
        <v>0</v>
      </c>
      <c r="AJ99">
        <v>0</v>
      </c>
      <c r="AK99">
        <v>0</v>
      </c>
      <c r="AL99" s="7">
        <v>0</v>
      </c>
      <c r="AM99">
        <v>0</v>
      </c>
      <c r="AN99" s="1">
        <v>0</v>
      </c>
      <c r="AO99" s="4">
        <f>[1]建筑!G8</f>
        <v>18</v>
      </c>
      <c r="AP99" s="4">
        <f>[1]建筑!F8</f>
        <v>4</v>
      </c>
      <c r="AQ99" s="4"/>
    </row>
    <row r="100" spans="1:43">
      <c r="A100">
        <v>98</v>
      </c>
      <c r="B100" t="s">
        <v>65</v>
      </c>
      <c r="C100" t="s">
        <v>76</v>
      </c>
      <c r="D100" t="str">
        <f>CONCATENATE("聚义厅1级可以占领",[1]建筑!F9,"块附属野地，拥有资源空地",[1]建筑!G9,",黄金容量上限",[1]产出与消耗!G76)</f>
        <v>聚义厅1级可以占领4块附属野地，拥有资源空地19,黄金容量上限428208</v>
      </c>
      <c r="E100" t="s">
        <v>460</v>
      </c>
      <c r="F100">
        <v>8</v>
      </c>
      <c r="G100">
        <v>98</v>
      </c>
      <c r="H100" s="4">
        <f t="shared" si="6"/>
        <v>99</v>
      </c>
      <c r="I100">
        <f t="shared" si="7"/>
        <v>97</v>
      </c>
      <c r="J100" t="s">
        <v>67</v>
      </c>
      <c r="K100" t="s">
        <v>68</v>
      </c>
      <c r="L100" s="4">
        <f>[1]建筑!C9</f>
        <v>37256</v>
      </c>
      <c r="M100" t="s">
        <v>69</v>
      </c>
      <c r="N100" s="2">
        <v>1</v>
      </c>
      <c r="O100" s="1">
        <v>0</v>
      </c>
      <c r="P100">
        <v>0</v>
      </c>
      <c r="Q100">
        <v>0</v>
      </c>
      <c r="R100">
        <v>0</v>
      </c>
      <c r="S100">
        <v>0</v>
      </c>
      <c r="T100" s="1">
        <v>0</v>
      </c>
      <c r="U100" s="11">
        <f>[1]建筑!H9</f>
        <v>428208</v>
      </c>
      <c r="V100" s="8">
        <v>0</v>
      </c>
      <c r="W100" s="8">
        <v>0</v>
      </c>
      <c r="X100" s="8">
        <v>0</v>
      </c>
      <c r="Y100" s="1">
        <v>0</v>
      </c>
      <c r="Z100">
        <v>0</v>
      </c>
      <c r="AA100">
        <v>0</v>
      </c>
      <c r="AB100" s="4">
        <f ca="1">[1]建筑消耗!I11</f>
        <v>28153</v>
      </c>
      <c r="AC100" s="5">
        <v>0</v>
      </c>
      <c r="AD100" s="5">
        <v>0</v>
      </c>
      <c r="AE100" s="5">
        <v>0</v>
      </c>
      <c r="AF100">
        <v>0</v>
      </c>
      <c r="AG100">
        <v>0</v>
      </c>
      <c r="AH100" s="13">
        <v>0</v>
      </c>
      <c r="AI100">
        <v>0</v>
      </c>
      <c r="AJ100">
        <v>0</v>
      </c>
      <c r="AK100">
        <v>0</v>
      </c>
      <c r="AL100" s="7">
        <v>0</v>
      </c>
      <c r="AM100">
        <v>0</v>
      </c>
      <c r="AN100" s="1">
        <v>0</v>
      </c>
      <c r="AO100" s="4">
        <f>[1]建筑!G9</f>
        <v>19</v>
      </c>
      <c r="AP100" s="4">
        <f>[1]建筑!F9</f>
        <v>4</v>
      </c>
      <c r="AQ100" s="4"/>
    </row>
    <row r="101" spans="1:43">
      <c r="A101">
        <v>99</v>
      </c>
      <c r="B101" t="s">
        <v>65</v>
      </c>
      <c r="C101" t="s">
        <v>77</v>
      </c>
      <c r="D101" t="str">
        <f>CONCATENATE("聚义厅1级可以占领",[1]建筑!F10,"块附属野地，拥有资源空地",[1]建筑!G10,",黄金容量上限",[1]产出与消耗!G77)</f>
        <v>聚义厅1级可以占领5块附属野地，拥有资源空地19,黄金容量上限533712</v>
      </c>
      <c r="E101" t="s">
        <v>460</v>
      </c>
      <c r="F101">
        <v>9</v>
      </c>
      <c r="G101">
        <v>99</v>
      </c>
      <c r="H101" s="4">
        <f t="shared" si="6"/>
        <v>100</v>
      </c>
      <c r="I101">
        <f t="shared" si="7"/>
        <v>98</v>
      </c>
      <c r="J101" t="s">
        <v>67</v>
      </c>
      <c r="K101" t="s">
        <v>68</v>
      </c>
      <c r="L101" s="4">
        <f>[1]建筑!C10</f>
        <v>55026</v>
      </c>
      <c r="M101" t="s">
        <v>69</v>
      </c>
      <c r="N101" s="2">
        <v>1</v>
      </c>
      <c r="O101" s="1">
        <v>0</v>
      </c>
      <c r="P101">
        <v>0</v>
      </c>
      <c r="Q101">
        <v>0</v>
      </c>
      <c r="R101">
        <v>0</v>
      </c>
      <c r="S101">
        <v>0</v>
      </c>
      <c r="T101" s="1">
        <v>0</v>
      </c>
      <c r="U101" s="11">
        <f>[1]建筑!H10</f>
        <v>533712</v>
      </c>
      <c r="V101" s="8">
        <v>0</v>
      </c>
      <c r="W101" s="8">
        <v>0</v>
      </c>
      <c r="X101" s="8">
        <v>0</v>
      </c>
      <c r="Y101" s="1">
        <v>0</v>
      </c>
      <c r="Z101">
        <v>0</v>
      </c>
      <c r="AA101">
        <v>0</v>
      </c>
      <c r="AB101" s="4">
        <f ca="1">[1]建筑消耗!I12</f>
        <v>107044</v>
      </c>
      <c r="AC101" s="5">
        <v>0</v>
      </c>
      <c r="AD101" s="5">
        <v>0</v>
      </c>
      <c r="AE101" s="5">
        <v>0</v>
      </c>
      <c r="AF101">
        <v>0</v>
      </c>
      <c r="AG101">
        <v>0</v>
      </c>
      <c r="AH101" s="13">
        <v>0</v>
      </c>
      <c r="AI101">
        <v>0</v>
      </c>
      <c r="AJ101">
        <v>0</v>
      </c>
      <c r="AK101">
        <v>0</v>
      </c>
      <c r="AL101" s="7">
        <v>0</v>
      </c>
      <c r="AM101">
        <v>0</v>
      </c>
      <c r="AN101" s="1">
        <v>0</v>
      </c>
      <c r="AO101" s="4">
        <f>[1]建筑!G10</f>
        <v>19</v>
      </c>
      <c r="AP101" s="4">
        <f>[1]建筑!F10</f>
        <v>5</v>
      </c>
      <c r="AQ101" s="4"/>
    </row>
    <row r="102" spans="1:43">
      <c r="A102">
        <v>100</v>
      </c>
      <c r="B102" t="s">
        <v>65</v>
      </c>
      <c r="C102" t="s">
        <v>78</v>
      </c>
      <c r="D102" t="str">
        <f>CONCATENATE("聚义厅1级可以占领",[1]建筑!F11,"块附属野地，拥有资源空地",[1]建筑!G11,",黄金容量上限",[1]产出与消耗!G78)</f>
        <v>聚义厅1级可以占领5块附属野地，拥有资源空地19,黄金容量上限645408</v>
      </c>
      <c r="E102" t="s">
        <v>460</v>
      </c>
      <c r="F102">
        <v>10</v>
      </c>
      <c r="G102">
        <v>100</v>
      </c>
      <c r="H102" s="4">
        <f t="shared" si="6"/>
        <v>101</v>
      </c>
      <c r="I102">
        <f t="shared" si="7"/>
        <v>99</v>
      </c>
      <c r="J102" t="s">
        <v>67</v>
      </c>
      <c r="K102" t="s">
        <v>68</v>
      </c>
      <c r="L102" s="4">
        <f>[1]建筑!C11</f>
        <v>87352</v>
      </c>
      <c r="M102" t="s">
        <v>69</v>
      </c>
      <c r="N102" s="2">
        <v>1</v>
      </c>
      <c r="O102" s="1">
        <v>0</v>
      </c>
      <c r="P102">
        <v>0</v>
      </c>
      <c r="Q102">
        <v>0</v>
      </c>
      <c r="R102">
        <v>0</v>
      </c>
      <c r="S102">
        <v>0</v>
      </c>
      <c r="T102" s="1">
        <v>0</v>
      </c>
      <c r="U102" s="11">
        <f>[1]建筑!H11</f>
        <v>645408</v>
      </c>
      <c r="V102" s="8">
        <v>0</v>
      </c>
      <c r="W102" s="8">
        <v>0</v>
      </c>
      <c r="X102" s="8">
        <v>0</v>
      </c>
      <c r="Y102" s="1">
        <v>0</v>
      </c>
      <c r="Z102">
        <v>0</v>
      </c>
      <c r="AA102">
        <v>0</v>
      </c>
      <c r="AB102" s="4">
        <f ca="1">[1]建筑消耗!I13</f>
        <v>248118</v>
      </c>
      <c r="AC102" s="5">
        <v>0</v>
      </c>
      <c r="AD102" s="5">
        <v>0</v>
      </c>
      <c r="AE102" s="5">
        <v>0</v>
      </c>
      <c r="AF102">
        <v>0</v>
      </c>
      <c r="AG102">
        <v>0</v>
      </c>
      <c r="AH102" s="13">
        <v>0</v>
      </c>
      <c r="AI102">
        <v>0</v>
      </c>
      <c r="AJ102">
        <v>0</v>
      </c>
      <c r="AK102">
        <v>0</v>
      </c>
      <c r="AL102" s="7">
        <v>0</v>
      </c>
      <c r="AM102">
        <v>0</v>
      </c>
      <c r="AN102" s="1">
        <v>0</v>
      </c>
      <c r="AO102" s="4">
        <f>[1]建筑!G11</f>
        <v>19</v>
      </c>
      <c r="AP102" s="4">
        <f>[1]建筑!F11</f>
        <v>5</v>
      </c>
      <c r="AQ102" s="4"/>
    </row>
    <row r="103" spans="1:43">
      <c r="A103">
        <v>101</v>
      </c>
      <c r="B103" t="s">
        <v>65</v>
      </c>
      <c r="C103" t="s">
        <v>471</v>
      </c>
      <c r="D103" t="str">
        <f>CONCATENATE("聚义厅1级可以占领",[1]建筑!F12,"块附属野地，拥有资源空地",[1]建筑!G12,",黄金容量上限",[1]产出与消耗!G79)</f>
        <v>聚义厅1级可以占领6块附属野地，拥有资源空地19,黄金容量上限763344</v>
      </c>
      <c r="E103" t="s">
        <v>460</v>
      </c>
      <c r="F103">
        <v>11</v>
      </c>
      <c r="G103">
        <v>101</v>
      </c>
      <c r="H103" s="4">
        <f t="shared" si="6"/>
        <v>102</v>
      </c>
      <c r="I103">
        <f t="shared" si="7"/>
        <v>100</v>
      </c>
      <c r="J103" t="s">
        <v>67</v>
      </c>
      <c r="K103" t="s">
        <v>68</v>
      </c>
      <c r="L103" s="4">
        <f>[1]建筑!C12</f>
        <v>160859</v>
      </c>
      <c r="M103" t="s">
        <v>69</v>
      </c>
      <c r="N103" s="2">
        <v>1</v>
      </c>
      <c r="O103" s="1">
        <v>0</v>
      </c>
      <c r="P103">
        <v>0</v>
      </c>
      <c r="Q103">
        <v>0</v>
      </c>
      <c r="R103">
        <v>0</v>
      </c>
      <c r="S103">
        <v>0</v>
      </c>
      <c r="T103" s="1">
        <v>0</v>
      </c>
      <c r="U103" s="11">
        <f>[1]建筑!H12</f>
        <v>763344</v>
      </c>
      <c r="V103" s="8">
        <v>0</v>
      </c>
      <c r="W103" s="8">
        <v>0</v>
      </c>
      <c r="X103" s="8">
        <v>0</v>
      </c>
      <c r="Y103" s="1">
        <v>0</v>
      </c>
      <c r="Z103">
        <v>0</v>
      </c>
      <c r="AA103">
        <v>0</v>
      </c>
      <c r="AB103" s="4">
        <f ca="1">[1]建筑消耗!I14</f>
        <v>565806</v>
      </c>
      <c r="AC103" s="5">
        <v>0</v>
      </c>
      <c r="AD103" s="5">
        <v>0</v>
      </c>
      <c r="AE103" s="5">
        <v>0</v>
      </c>
      <c r="AF103">
        <v>0</v>
      </c>
      <c r="AG103">
        <v>0</v>
      </c>
      <c r="AH103" s="13">
        <v>0</v>
      </c>
      <c r="AI103">
        <v>0</v>
      </c>
      <c r="AJ103">
        <v>0</v>
      </c>
      <c r="AK103">
        <v>0</v>
      </c>
      <c r="AL103" s="7">
        <v>0</v>
      </c>
      <c r="AM103">
        <v>0</v>
      </c>
      <c r="AN103" s="1">
        <v>0</v>
      </c>
      <c r="AO103" s="4">
        <f>[1]建筑!G12</f>
        <v>19</v>
      </c>
      <c r="AP103" s="4">
        <f>[1]建筑!F12</f>
        <v>6</v>
      </c>
      <c r="AQ103" s="4"/>
    </row>
    <row r="104" spans="1:43">
      <c r="A104">
        <v>102</v>
      </c>
      <c r="B104" t="s">
        <v>65</v>
      </c>
      <c r="C104" t="s">
        <v>472</v>
      </c>
      <c r="D104" t="str">
        <f>CONCATENATE("聚义厅1级可以占领",[1]建筑!F13,"块附属野地，拥有资源空地",[1]建筑!G13,",黄金容量上限",[1]产出与消耗!G80)</f>
        <v>聚义厅1级可以占领6块附属野地，拥有资源空地19,黄金容量上限887520</v>
      </c>
      <c r="E104" t="s">
        <v>460</v>
      </c>
      <c r="F104">
        <v>12</v>
      </c>
      <c r="G104">
        <v>102</v>
      </c>
      <c r="H104" s="4">
        <f t="shared" si="6"/>
        <v>103</v>
      </c>
      <c r="I104">
        <f t="shared" si="7"/>
        <v>101</v>
      </c>
      <c r="J104" t="s">
        <v>67</v>
      </c>
      <c r="K104" t="s">
        <v>68</v>
      </c>
      <c r="L104" s="4">
        <f>[1]建筑!C13</f>
        <v>224781</v>
      </c>
      <c r="M104" t="s">
        <v>69</v>
      </c>
      <c r="N104" s="2">
        <v>1</v>
      </c>
      <c r="O104" s="1">
        <v>0</v>
      </c>
      <c r="P104">
        <v>0</v>
      </c>
      <c r="Q104">
        <v>0</v>
      </c>
      <c r="R104">
        <v>0</v>
      </c>
      <c r="S104">
        <v>0</v>
      </c>
      <c r="T104" s="1">
        <v>0</v>
      </c>
      <c r="U104" s="11">
        <f>[1]建筑!H13</f>
        <v>887520</v>
      </c>
      <c r="V104" s="8">
        <v>0</v>
      </c>
      <c r="W104" s="8">
        <v>0</v>
      </c>
      <c r="X104" s="8">
        <v>0</v>
      </c>
      <c r="Y104" s="1">
        <v>0</v>
      </c>
      <c r="Z104">
        <v>0</v>
      </c>
      <c r="AA104">
        <v>0</v>
      </c>
      <c r="AB104" s="4">
        <f ca="1">[1]建筑消耗!I15</f>
        <v>589233</v>
      </c>
      <c r="AC104" s="5">
        <v>0</v>
      </c>
      <c r="AD104" s="5">
        <v>0</v>
      </c>
      <c r="AE104" s="5">
        <v>0</v>
      </c>
      <c r="AF104">
        <v>0</v>
      </c>
      <c r="AG104">
        <v>0</v>
      </c>
      <c r="AH104" s="13">
        <v>0</v>
      </c>
      <c r="AI104">
        <v>0</v>
      </c>
      <c r="AJ104">
        <v>0</v>
      </c>
      <c r="AK104">
        <v>0</v>
      </c>
      <c r="AL104" s="7">
        <v>0</v>
      </c>
      <c r="AM104">
        <v>0</v>
      </c>
      <c r="AN104" s="1">
        <v>0</v>
      </c>
      <c r="AO104" s="4">
        <f>[1]建筑!G13</f>
        <v>19</v>
      </c>
      <c r="AP104" s="4">
        <f>[1]建筑!F13</f>
        <v>6</v>
      </c>
      <c r="AQ104" s="4"/>
    </row>
    <row r="105" spans="1:43">
      <c r="A105">
        <v>103</v>
      </c>
      <c r="B105" t="s">
        <v>65</v>
      </c>
      <c r="C105" t="s">
        <v>473</v>
      </c>
      <c r="D105" t="str">
        <f>CONCATENATE("聚义厅1级可以占领",[1]建筑!F14,"块附属野地，拥有资源空地",[1]建筑!G14,",黄金容量上限",[1]产出与消耗!G81)</f>
        <v>聚义厅1级可以占领7块附属野地，拥有资源空地19,黄金容量上限1017888</v>
      </c>
      <c r="E105" t="s">
        <v>460</v>
      </c>
      <c r="F105">
        <v>13</v>
      </c>
      <c r="G105">
        <v>103</v>
      </c>
      <c r="H105" s="4">
        <f t="shared" si="6"/>
        <v>104</v>
      </c>
      <c r="I105">
        <f t="shared" si="7"/>
        <v>102</v>
      </c>
      <c r="J105" t="s">
        <v>67</v>
      </c>
      <c r="K105" t="s">
        <v>68</v>
      </c>
      <c r="L105" s="4">
        <f>[1]建筑!C14</f>
        <v>346281</v>
      </c>
      <c r="M105" t="s">
        <v>69</v>
      </c>
      <c r="N105" s="2">
        <v>1</v>
      </c>
      <c r="O105" s="1">
        <v>0</v>
      </c>
      <c r="P105">
        <v>0</v>
      </c>
      <c r="Q105">
        <v>0</v>
      </c>
      <c r="R105">
        <v>0</v>
      </c>
      <c r="S105">
        <v>0</v>
      </c>
      <c r="T105" s="1">
        <v>0</v>
      </c>
      <c r="U105" s="11">
        <f>[1]建筑!H14</f>
        <v>1017888</v>
      </c>
      <c r="V105" s="8">
        <v>0</v>
      </c>
      <c r="W105" s="8">
        <v>0</v>
      </c>
      <c r="X105" s="8">
        <v>0</v>
      </c>
      <c r="Y105" s="1">
        <v>0</v>
      </c>
      <c r="Z105">
        <v>0</v>
      </c>
      <c r="AA105">
        <v>0</v>
      </c>
      <c r="AB105" s="4">
        <f ca="1">[1]建筑消耗!I16</f>
        <v>1269362</v>
      </c>
      <c r="AC105" s="5">
        <v>0</v>
      </c>
      <c r="AD105" s="5">
        <v>0</v>
      </c>
      <c r="AE105" s="5">
        <v>0</v>
      </c>
      <c r="AF105">
        <v>0</v>
      </c>
      <c r="AG105">
        <v>0</v>
      </c>
      <c r="AH105" s="13">
        <v>0</v>
      </c>
      <c r="AI105">
        <v>0</v>
      </c>
      <c r="AJ105">
        <v>0</v>
      </c>
      <c r="AK105">
        <v>0</v>
      </c>
      <c r="AL105" s="7">
        <v>0</v>
      </c>
      <c r="AM105">
        <v>0</v>
      </c>
      <c r="AN105" s="1">
        <v>0</v>
      </c>
      <c r="AO105" s="4">
        <f>[1]建筑!G14</f>
        <v>19</v>
      </c>
      <c r="AP105" s="4">
        <f>[1]建筑!F14</f>
        <v>7</v>
      </c>
      <c r="AQ105" s="4"/>
    </row>
    <row r="106" spans="1:43">
      <c r="A106">
        <v>104</v>
      </c>
      <c r="B106" t="s">
        <v>65</v>
      </c>
      <c r="C106" t="s">
        <v>474</v>
      </c>
      <c r="D106" t="str">
        <f>CONCATENATE("聚义厅1级可以占领",[1]建筑!F15,"块附属野地，拥有资源空地",[1]建筑!G15,",黄金容量上限",[1]产出与消耗!G82)</f>
        <v>聚义厅1级可以占领7块附属野地，拥有资源空地19,黄金容量上限1154496</v>
      </c>
      <c r="E106" t="s">
        <v>460</v>
      </c>
      <c r="F106">
        <v>14</v>
      </c>
      <c r="G106">
        <v>104</v>
      </c>
      <c r="H106" s="4">
        <f t="shared" si="6"/>
        <v>105</v>
      </c>
      <c r="I106">
        <f t="shared" si="7"/>
        <v>103</v>
      </c>
      <c r="J106" t="s">
        <v>67</v>
      </c>
      <c r="K106" t="s">
        <v>68</v>
      </c>
      <c r="L106" s="4">
        <f>[1]建筑!C15</f>
        <v>462683</v>
      </c>
      <c r="M106" t="s">
        <v>69</v>
      </c>
      <c r="N106" s="2">
        <v>1</v>
      </c>
      <c r="O106" s="1">
        <v>0</v>
      </c>
      <c r="P106">
        <v>0</v>
      </c>
      <c r="Q106">
        <v>0</v>
      </c>
      <c r="R106">
        <v>0</v>
      </c>
      <c r="S106">
        <v>0</v>
      </c>
      <c r="T106" s="1">
        <v>0</v>
      </c>
      <c r="U106" s="11">
        <f>[1]建筑!H15</f>
        <v>1154496</v>
      </c>
      <c r="V106" s="8">
        <v>0</v>
      </c>
      <c r="W106" s="8">
        <v>0</v>
      </c>
      <c r="X106" s="8">
        <v>0</v>
      </c>
      <c r="Y106" s="1">
        <v>0</v>
      </c>
      <c r="Z106">
        <v>0</v>
      </c>
      <c r="AA106">
        <v>0</v>
      </c>
      <c r="AB106" s="4">
        <f ca="1">[1]建筑消耗!I17</f>
        <v>2798007</v>
      </c>
      <c r="AC106" s="5">
        <v>0</v>
      </c>
      <c r="AD106" s="5">
        <v>0</v>
      </c>
      <c r="AE106" s="5">
        <v>0</v>
      </c>
      <c r="AF106">
        <v>0</v>
      </c>
      <c r="AG106">
        <v>0</v>
      </c>
      <c r="AH106" s="13">
        <v>0</v>
      </c>
      <c r="AI106">
        <v>0</v>
      </c>
      <c r="AJ106">
        <v>0</v>
      </c>
      <c r="AK106">
        <v>0</v>
      </c>
      <c r="AL106" s="7">
        <v>0</v>
      </c>
      <c r="AM106">
        <v>0</v>
      </c>
      <c r="AN106" s="1">
        <v>0</v>
      </c>
      <c r="AO106" s="4">
        <f>[1]建筑!G15</f>
        <v>19</v>
      </c>
      <c r="AP106" s="4">
        <f>[1]建筑!F15</f>
        <v>7</v>
      </c>
      <c r="AQ106" s="4"/>
    </row>
    <row r="107" spans="1:43">
      <c r="A107">
        <v>105</v>
      </c>
      <c r="B107" t="s">
        <v>65</v>
      </c>
      <c r="C107" t="s">
        <v>475</v>
      </c>
      <c r="D107" t="str">
        <f>CONCATENATE("聚义厅1级可以占领",[1]建筑!F16,"块附属野地，拥有资源空地",[1]建筑!G16,",黄金容量上限",[1]产出与消耗!G83)</f>
        <v>聚义厅1级可以占领8块附属野地，拥有资源空地19,黄金容量上限1315440</v>
      </c>
      <c r="E107" t="s">
        <v>460</v>
      </c>
      <c r="F107">
        <v>15</v>
      </c>
      <c r="G107">
        <v>105</v>
      </c>
      <c r="H107" s="4">
        <f t="shared" si="6"/>
        <v>106</v>
      </c>
      <c r="I107">
        <f t="shared" si="7"/>
        <v>104</v>
      </c>
      <c r="J107" t="s">
        <v>67</v>
      </c>
      <c r="K107" t="s">
        <v>68</v>
      </c>
      <c r="L107" s="4">
        <f>[1]建筑!C16</f>
        <v>605898</v>
      </c>
      <c r="M107" t="s">
        <v>69</v>
      </c>
      <c r="N107" s="2">
        <v>1</v>
      </c>
      <c r="O107" s="1">
        <v>0</v>
      </c>
      <c r="P107">
        <v>0</v>
      </c>
      <c r="Q107">
        <v>0</v>
      </c>
      <c r="R107">
        <v>0</v>
      </c>
      <c r="S107">
        <v>0</v>
      </c>
      <c r="T107" s="1">
        <v>0</v>
      </c>
      <c r="U107" s="11">
        <f>[1]建筑!H16</f>
        <v>1315440</v>
      </c>
      <c r="V107" s="8">
        <v>0</v>
      </c>
      <c r="W107" s="8">
        <v>0</v>
      </c>
      <c r="X107" s="8">
        <v>0</v>
      </c>
      <c r="Y107" s="1">
        <v>0</v>
      </c>
      <c r="Z107">
        <v>0</v>
      </c>
      <c r="AA107">
        <v>0</v>
      </c>
      <c r="AB107" s="4">
        <f ca="1">[1]建筑消耗!I18</f>
        <v>5425158</v>
      </c>
      <c r="AC107" s="5">
        <v>0</v>
      </c>
      <c r="AD107" s="5">
        <v>0</v>
      </c>
      <c r="AE107" s="5">
        <v>0</v>
      </c>
      <c r="AF107">
        <v>0</v>
      </c>
      <c r="AG107">
        <v>0</v>
      </c>
      <c r="AH107" s="13">
        <v>0</v>
      </c>
      <c r="AI107">
        <v>0</v>
      </c>
      <c r="AJ107">
        <v>0</v>
      </c>
      <c r="AK107">
        <v>0</v>
      </c>
      <c r="AL107" s="7">
        <v>0</v>
      </c>
      <c r="AM107">
        <v>0</v>
      </c>
      <c r="AN107" s="1">
        <v>0</v>
      </c>
      <c r="AO107" s="4">
        <f>[1]建筑!G16</f>
        <v>19</v>
      </c>
      <c r="AP107" s="4">
        <f>[1]建筑!F16</f>
        <v>8</v>
      </c>
      <c r="AQ107" s="4"/>
    </row>
    <row r="108" spans="1:43">
      <c r="A108">
        <v>106</v>
      </c>
      <c r="B108" t="s">
        <v>65</v>
      </c>
      <c r="C108" t="s">
        <v>476</v>
      </c>
      <c r="D108" t="str">
        <f>CONCATENATE("聚义厅1级可以占领",[1]建筑!F17,"块附属野地，拥有资源空地",[1]建筑!G17,",黄金容量上限",[1]产出与消耗!G84)</f>
        <v>聚义厅1级可以占领8块附属野地，拥有资源空地19,黄金容量上限1483680</v>
      </c>
      <c r="E108" t="s">
        <v>460</v>
      </c>
      <c r="F108">
        <v>16</v>
      </c>
      <c r="G108">
        <v>106</v>
      </c>
      <c r="H108" s="4">
        <f t="shared" si="6"/>
        <v>107</v>
      </c>
      <c r="I108">
        <f t="shared" si="7"/>
        <v>105</v>
      </c>
      <c r="J108" t="s">
        <v>67</v>
      </c>
      <c r="K108" t="s">
        <v>68</v>
      </c>
      <c r="L108" s="4">
        <f>[1]建筑!C17</f>
        <v>766367</v>
      </c>
      <c r="M108" t="s">
        <v>69</v>
      </c>
      <c r="N108" s="2">
        <v>1</v>
      </c>
      <c r="O108" s="1">
        <v>0</v>
      </c>
      <c r="P108">
        <v>0</v>
      </c>
      <c r="Q108">
        <v>0</v>
      </c>
      <c r="R108">
        <v>0</v>
      </c>
      <c r="S108">
        <v>0</v>
      </c>
      <c r="T108" s="1">
        <v>0</v>
      </c>
      <c r="U108" s="11">
        <f>[1]建筑!H17</f>
        <v>1483680</v>
      </c>
      <c r="V108" s="8">
        <v>0</v>
      </c>
      <c r="W108" s="8">
        <v>0</v>
      </c>
      <c r="X108" s="8">
        <v>0</v>
      </c>
      <c r="Y108" s="1">
        <v>0</v>
      </c>
      <c r="Z108">
        <v>0</v>
      </c>
      <c r="AA108">
        <v>0</v>
      </c>
      <c r="AB108" s="4">
        <f ca="1">[1]建筑消耗!I19</f>
        <v>9670300</v>
      </c>
      <c r="AC108" s="5">
        <v>0</v>
      </c>
      <c r="AD108" s="5">
        <v>0</v>
      </c>
      <c r="AE108" s="5">
        <v>0</v>
      </c>
      <c r="AF108">
        <v>0</v>
      </c>
      <c r="AG108">
        <v>0</v>
      </c>
      <c r="AH108" s="13">
        <v>0</v>
      </c>
      <c r="AI108">
        <v>0</v>
      </c>
      <c r="AJ108">
        <v>0</v>
      </c>
      <c r="AK108">
        <v>0</v>
      </c>
      <c r="AL108" s="7">
        <v>0</v>
      </c>
      <c r="AM108">
        <v>0</v>
      </c>
      <c r="AN108" s="1">
        <v>0</v>
      </c>
      <c r="AO108" s="4">
        <f>[1]建筑!G17</f>
        <v>19</v>
      </c>
      <c r="AP108" s="4">
        <f>[1]建筑!F17</f>
        <v>8</v>
      </c>
      <c r="AQ108" s="4"/>
    </row>
    <row r="109" spans="1:43">
      <c r="A109">
        <v>107</v>
      </c>
      <c r="B109" t="s">
        <v>65</v>
      </c>
      <c r="C109" t="s">
        <v>477</v>
      </c>
      <c r="D109" t="str">
        <f>CONCATENATE("聚义厅1级可以占领",[1]建筑!F18,"块附属野地，拥有资源空地",[1]建筑!G18,",黄金容量上限",[1]产出与消耗!G85)</f>
        <v>聚义厅1级可以占领9块附属野地，拥有资源空地19,黄金容量上限1659120</v>
      </c>
      <c r="E109" t="s">
        <v>460</v>
      </c>
      <c r="F109">
        <v>17</v>
      </c>
      <c r="G109">
        <v>107</v>
      </c>
      <c r="H109" s="4">
        <f t="shared" si="6"/>
        <v>108</v>
      </c>
      <c r="I109">
        <f t="shared" si="7"/>
        <v>106</v>
      </c>
      <c r="J109" t="s">
        <v>67</v>
      </c>
      <c r="K109" t="s">
        <v>68</v>
      </c>
      <c r="L109" s="4">
        <f>[1]建筑!C18</f>
        <v>950954</v>
      </c>
      <c r="M109" t="s">
        <v>69</v>
      </c>
      <c r="N109" s="2">
        <v>1</v>
      </c>
      <c r="O109" s="1">
        <v>0</v>
      </c>
      <c r="P109">
        <v>0</v>
      </c>
      <c r="Q109">
        <v>0</v>
      </c>
      <c r="R109">
        <v>0</v>
      </c>
      <c r="S109">
        <v>0</v>
      </c>
      <c r="T109" s="1">
        <v>0</v>
      </c>
      <c r="U109" s="11">
        <f>[1]建筑!H18</f>
        <v>1659120</v>
      </c>
      <c r="V109" s="8">
        <v>0</v>
      </c>
      <c r="W109" s="8">
        <v>0</v>
      </c>
      <c r="X109" s="8">
        <v>0</v>
      </c>
      <c r="Y109" s="1">
        <v>0</v>
      </c>
      <c r="Z109">
        <v>0</v>
      </c>
      <c r="AA109">
        <v>0</v>
      </c>
      <c r="AB109" s="4">
        <f ca="1">[1]建筑消耗!I20</f>
        <v>15698385</v>
      </c>
      <c r="AC109" s="5">
        <v>0</v>
      </c>
      <c r="AD109" s="5">
        <v>0</v>
      </c>
      <c r="AE109" s="5">
        <v>0</v>
      </c>
      <c r="AF109">
        <v>0</v>
      </c>
      <c r="AG109">
        <v>0</v>
      </c>
      <c r="AH109" s="13">
        <v>0</v>
      </c>
      <c r="AI109">
        <v>0</v>
      </c>
      <c r="AJ109">
        <v>0</v>
      </c>
      <c r="AK109">
        <v>0</v>
      </c>
      <c r="AL109" s="7">
        <v>0</v>
      </c>
      <c r="AM109">
        <v>0</v>
      </c>
      <c r="AN109" s="1">
        <v>0</v>
      </c>
      <c r="AO109" s="4">
        <f>[1]建筑!G18</f>
        <v>19</v>
      </c>
      <c r="AP109" s="4">
        <f>[1]建筑!F18</f>
        <v>9</v>
      </c>
      <c r="AQ109" s="4"/>
    </row>
    <row r="110" spans="1:43">
      <c r="A110">
        <v>108</v>
      </c>
      <c r="B110" t="s">
        <v>65</v>
      </c>
      <c r="C110" t="s">
        <v>478</v>
      </c>
      <c r="D110" t="str">
        <f>CONCATENATE("聚义厅1级可以占领",[1]建筑!F19,"块附属野地，拥有资源空地",[1]建筑!G19,",黄金容量上限",[1]产出与消耗!G86)</f>
        <v>聚义厅1级可以占领10块附属野地，拥有资源空地19,黄金容量上限1861584</v>
      </c>
      <c r="E110" t="s">
        <v>460</v>
      </c>
      <c r="F110">
        <v>18</v>
      </c>
      <c r="G110">
        <v>108</v>
      </c>
      <c r="H110" s="4">
        <f t="shared" si="6"/>
        <v>109</v>
      </c>
      <c r="I110">
        <f t="shared" si="7"/>
        <v>107</v>
      </c>
      <c r="J110" t="s">
        <v>67</v>
      </c>
      <c r="K110" t="s">
        <v>68</v>
      </c>
      <c r="L110" s="4">
        <f>[1]建筑!C19</f>
        <v>1162413</v>
      </c>
      <c r="M110" t="s">
        <v>69</v>
      </c>
      <c r="N110" s="2">
        <v>1</v>
      </c>
      <c r="O110" s="1">
        <v>0</v>
      </c>
      <c r="P110">
        <v>0</v>
      </c>
      <c r="Q110">
        <v>0</v>
      </c>
      <c r="R110">
        <v>0</v>
      </c>
      <c r="S110">
        <v>0</v>
      </c>
      <c r="T110" s="1">
        <v>0</v>
      </c>
      <c r="U110" s="11">
        <f>[1]建筑!H19</f>
        <v>1861584</v>
      </c>
      <c r="V110" s="8">
        <v>0</v>
      </c>
      <c r="W110" s="8">
        <v>0</v>
      </c>
      <c r="X110" s="8">
        <v>0</v>
      </c>
      <c r="Y110" s="1">
        <v>0</v>
      </c>
      <c r="Z110">
        <v>0</v>
      </c>
      <c r="AA110">
        <v>0</v>
      </c>
      <c r="AB110" s="4">
        <f ca="1">[1]建筑消耗!I21</f>
        <v>24134154</v>
      </c>
      <c r="AC110" s="5">
        <v>0</v>
      </c>
      <c r="AD110" s="5">
        <v>0</v>
      </c>
      <c r="AE110" s="5">
        <v>0</v>
      </c>
      <c r="AF110">
        <v>0</v>
      </c>
      <c r="AG110">
        <v>0</v>
      </c>
      <c r="AH110" s="13">
        <v>0</v>
      </c>
      <c r="AI110">
        <v>0</v>
      </c>
      <c r="AJ110">
        <v>0</v>
      </c>
      <c r="AK110">
        <v>0</v>
      </c>
      <c r="AL110" s="7">
        <v>0</v>
      </c>
      <c r="AM110">
        <v>0</v>
      </c>
      <c r="AN110" s="1">
        <v>0</v>
      </c>
      <c r="AO110" s="4">
        <f>[1]建筑!G19</f>
        <v>19</v>
      </c>
      <c r="AP110" s="4">
        <f>[1]建筑!F19</f>
        <v>10</v>
      </c>
      <c r="AQ110" s="4"/>
    </row>
    <row r="111" spans="1:43">
      <c r="A111">
        <v>109</v>
      </c>
      <c r="B111" t="s">
        <v>65</v>
      </c>
      <c r="C111" t="s">
        <v>479</v>
      </c>
      <c r="D111" t="str">
        <f>CONCATENATE("聚义厅1级可以占领",[1]建筑!F20,"块附属野地，拥有资源空地",[1]建筑!G20,",黄金容量上限",[1]产出与消耗!G87)</f>
        <v>聚义厅1级可以占领11块附属野地，拥有资源空地19,黄金容量上限2112720</v>
      </c>
      <c r="E111" t="s">
        <v>460</v>
      </c>
      <c r="F111">
        <v>19</v>
      </c>
      <c r="G111">
        <v>109</v>
      </c>
      <c r="H111" s="4">
        <f t="shared" si="6"/>
        <v>110</v>
      </c>
      <c r="I111">
        <f t="shared" si="7"/>
        <v>108</v>
      </c>
      <c r="J111" t="s">
        <v>67</v>
      </c>
      <c r="K111" t="s">
        <v>68</v>
      </c>
      <c r="L111" s="4">
        <f>[1]建筑!C20</f>
        <v>1430579</v>
      </c>
      <c r="M111" t="s">
        <v>69</v>
      </c>
      <c r="N111" s="2">
        <v>1</v>
      </c>
      <c r="O111" s="1">
        <v>0</v>
      </c>
      <c r="P111">
        <v>0</v>
      </c>
      <c r="Q111">
        <v>0</v>
      </c>
      <c r="R111">
        <v>0</v>
      </c>
      <c r="S111">
        <v>0</v>
      </c>
      <c r="T111" s="1">
        <v>0</v>
      </c>
      <c r="U111" s="11">
        <f>[1]建筑!H20</f>
        <v>2112720</v>
      </c>
      <c r="V111" s="8">
        <v>0</v>
      </c>
      <c r="W111" s="8">
        <v>0</v>
      </c>
      <c r="X111" s="8">
        <v>0</v>
      </c>
      <c r="Y111" s="1">
        <v>0</v>
      </c>
      <c r="Z111">
        <v>0</v>
      </c>
      <c r="AA111">
        <v>0</v>
      </c>
      <c r="AB111" s="4">
        <f ca="1">[1]建筑消耗!I22</f>
        <v>37135308</v>
      </c>
      <c r="AC111" s="5">
        <v>0</v>
      </c>
      <c r="AD111" s="5">
        <v>0</v>
      </c>
      <c r="AE111" s="5">
        <v>0</v>
      </c>
      <c r="AF111">
        <v>0</v>
      </c>
      <c r="AG111">
        <v>0</v>
      </c>
      <c r="AH111" s="13">
        <v>0</v>
      </c>
      <c r="AI111">
        <v>0</v>
      </c>
      <c r="AJ111">
        <v>0</v>
      </c>
      <c r="AK111">
        <v>0</v>
      </c>
      <c r="AL111" s="7">
        <v>0</v>
      </c>
      <c r="AM111">
        <v>0</v>
      </c>
      <c r="AN111" s="1">
        <v>0</v>
      </c>
      <c r="AO111" s="4">
        <f>[1]建筑!G20</f>
        <v>19</v>
      </c>
      <c r="AP111" s="4">
        <f>[1]建筑!F20</f>
        <v>11</v>
      </c>
      <c r="AQ111" s="4"/>
    </row>
    <row r="112" spans="1:43">
      <c r="A112">
        <v>110</v>
      </c>
      <c r="B112" t="s">
        <v>65</v>
      </c>
      <c r="C112" t="s">
        <v>480</v>
      </c>
      <c r="D112" t="str">
        <f>CONCATENATE("聚义厅1级可以占领",[1]建筑!F21,"块附属野地，拥有资源空地",[1]建筑!G21,",黄金容量上限",[1]产出与消耗!G88)</f>
        <v>聚义厅1级可以占领12块附属野地，拥有资源空地19,黄金容量上限2384640</v>
      </c>
      <c r="E112" t="s">
        <v>460</v>
      </c>
      <c r="F112">
        <v>20</v>
      </c>
      <c r="G112">
        <v>110</v>
      </c>
      <c r="H112">
        <v>-1</v>
      </c>
      <c r="I112">
        <f t="shared" si="7"/>
        <v>109</v>
      </c>
      <c r="J112" t="s">
        <v>67</v>
      </c>
      <c r="K112" t="s">
        <v>68</v>
      </c>
      <c r="L112" s="4">
        <f>[1]建筑!C21</f>
        <v>1718560</v>
      </c>
      <c r="M112" t="s">
        <v>69</v>
      </c>
      <c r="N112" s="2">
        <v>1</v>
      </c>
      <c r="O112" s="1">
        <v>0</v>
      </c>
      <c r="P112">
        <v>0</v>
      </c>
      <c r="Q112">
        <v>0</v>
      </c>
      <c r="R112">
        <v>0</v>
      </c>
      <c r="S112">
        <v>0</v>
      </c>
      <c r="T112" s="1">
        <v>0</v>
      </c>
      <c r="U112" s="11">
        <f>[1]建筑!H21</f>
        <v>2384640</v>
      </c>
      <c r="V112" s="8">
        <v>0</v>
      </c>
      <c r="W112" s="8">
        <v>0</v>
      </c>
      <c r="X112" s="8">
        <v>0</v>
      </c>
      <c r="Y112" s="1">
        <v>0</v>
      </c>
      <c r="Z112">
        <v>0</v>
      </c>
      <c r="AA112">
        <v>0</v>
      </c>
      <c r="AB112" s="4">
        <f ca="1">[1]建筑消耗!I23</f>
        <v>53841917</v>
      </c>
      <c r="AC112" s="5">
        <v>0</v>
      </c>
      <c r="AD112" s="5">
        <v>0</v>
      </c>
      <c r="AE112" s="5">
        <v>0</v>
      </c>
      <c r="AF112">
        <v>0</v>
      </c>
      <c r="AG112">
        <v>0</v>
      </c>
      <c r="AH112" s="13">
        <v>0</v>
      </c>
      <c r="AI112">
        <v>0</v>
      </c>
      <c r="AJ112">
        <v>0</v>
      </c>
      <c r="AK112">
        <v>0</v>
      </c>
      <c r="AL112" s="7">
        <v>0</v>
      </c>
      <c r="AM112">
        <v>0</v>
      </c>
      <c r="AN112" s="1">
        <v>0</v>
      </c>
      <c r="AO112" s="4">
        <f>[1]建筑!G21</f>
        <v>19</v>
      </c>
      <c r="AP112" s="4">
        <f>[1]建筑!F21</f>
        <v>12</v>
      </c>
      <c r="AQ112" s="4"/>
    </row>
    <row r="113" spans="1:42">
      <c r="B113" t="s">
        <v>65</v>
      </c>
      <c r="C113" t="s">
        <v>481</v>
      </c>
    </row>
    <row r="114" spans="1:42">
      <c r="B114" t="s">
        <v>65</v>
      </c>
      <c r="C114" t="s">
        <v>481</v>
      </c>
    </row>
    <row r="115" spans="1:42">
      <c r="B115" t="s">
        <v>65</v>
      </c>
      <c r="C115" t="s">
        <v>481</v>
      </c>
    </row>
    <row r="116" spans="1:42">
      <c r="B116" t="s">
        <v>65</v>
      </c>
      <c r="C116" t="s">
        <v>481</v>
      </c>
    </row>
    <row r="117" spans="1:42">
      <c r="B117" t="s">
        <v>65</v>
      </c>
      <c r="C117" t="s">
        <v>481</v>
      </c>
    </row>
    <row r="118" spans="1:42">
      <c r="B118" t="s">
        <v>65</v>
      </c>
      <c r="C118" t="s">
        <v>481</v>
      </c>
    </row>
    <row r="119" spans="1:42">
      <c r="B119" t="s">
        <v>65</v>
      </c>
      <c r="C119" t="s">
        <v>481</v>
      </c>
    </row>
    <row r="120" spans="1:42">
      <c r="B120" t="s">
        <v>65</v>
      </c>
      <c r="C120" t="s">
        <v>481</v>
      </c>
    </row>
    <row r="121" spans="1:42">
      <c r="B121" t="s">
        <v>65</v>
      </c>
      <c r="C121" t="s">
        <v>481</v>
      </c>
    </row>
    <row r="122" spans="1:42">
      <c r="B122" t="s">
        <v>65</v>
      </c>
      <c r="C122" t="s">
        <v>481</v>
      </c>
    </row>
    <row r="123" spans="1:42" s="3" customFormat="1">
      <c r="A123" s="3">
        <v>111</v>
      </c>
      <c r="B123" s="3" t="s">
        <v>79</v>
      </c>
      <c r="C123" s="3" t="s">
        <v>784</v>
      </c>
      <c r="D123" s="3" t="s">
        <v>764</v>
      </c>
      <c r="E123" s="3" t="s">
        <v>786</v>
      </c>
      <c r="F123" s="3">
        <v>1</v>
      </c>
      <c r="G123" s="3">
        <v>111</v>
      </c>
      <c r="H123" s="3">
        <f>G123+1</f>
        <v>112</v>
      </c>
      <c r="I123" s="3">
        <v>0</v>
      </c>
      <c r="J123" s="3" t="s">
        <v>80</v>
      </c>
      <c r="K123" s="3" t="s">
        <v>81</v>
      </c>
      <c r="L123" s="3">
        <f>[1]建筑!C296</f>
        <v>50</v>
      </c>
      <c r="M123" s="3" t="s">
        <v>82</v>
      </c>
      <c r="N123" s="2">
        <v>1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9">
        <v>0</v>
      </c>
      <c r="V123" s="9">
        <v>0</v>
      </c>
      <c r="W123" s="9">
        <v>0</v>
      </c>
      <c r="X123" s="9">
        <v>0</v>
      </c>
      <c r="Y123" s="3">
        <v>0</v>
      </c>
      <c r="Z123" s="3">
        <v>0</v>
      </c>
      <c r="AA123" s="3">
        <v>0</v>
      </c>
      <c r="AB123" s="3">
        <f ca="1">[1]建筑消耗!I298</f>
        <v>1</v>
      </c>
      <c r="AC123" s="5">
        <v>0</v>
      </c>
      <c r="AD123" s="5">
        <v>0</v>
      </c>
      <c r="AE123" s="5">
        <v>0</v>
      </c>
      <c r="AF123" s="3">
        <v>0</v>
      </c>
      <c r="AG123">
        <v>0</v>
      </c>
      <c r="AH123" s="14">
        <v>10000</v>
      </c>
      <c r="AI123" s="3">
        <v>1</v>
      </c>
      <c r="AJ123" s="3">
        <v>0</v>
      </c>
      <c r="AK123" s="3">
        <v>0</v>
      </c>
      <c r="AL123" s="7">
        <v>0</v>
      </c>
      <c r="AM123">
        <v>0</v>
      </c>
      <c r="AN123" s="3">
        <v>10</v>
      </c>
      <c r="AO123" s="3">
        <v>0</v>
      </c>
      <c r="AP123" s="3">
        <v>0</v>
      </c>
    </row>
    <row r="124" spans="1:42" s="4" customFormat="1">
      <c r="A124" s="4">
        <v>112</v>
      </c>
      <c r="B124" s="4" t="s">
        <v>79</v>
      </c>
      <c r="C124" s="4" t="s">
        <v>765</v>
      </c>
      <c r="D124" s="4" t="s">
        <v>766</v>
      </c>
      <c r="E124" s="4" t="s">
        <v>786</v>
      </c>
      <c r="F124" s="4">
        <v>2</v>
      </c>
      <c r="G124" s="4">
        <v>112</v>
      </c>
      <c r="H124" s="4">
        <f>G124+1</f>
        <v>113</v>
      </c>
      <c r="I124" s="4">
        <f>G124-1</f>
        <v>111</v>
      </c>
      <c r="J124" s="4" t="s">
        <v>80</v>
      </c>
      <c r="K124" s="4" t="s">
        <v>81</v>
      </c>
      <c r="L124" s="4">
        <f>[1]建筑!C297</f>
        <v>388</v>
      </c>
      <c r="M124" s="4" t="s">
        <v>82</v>
      </c>
      <c r="N124" s="2">
        <v>1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1">
        <v>0</v>
      </c>
      <c r="V124" s="11">
        <v>0</v>
      </c>
      <c r="W124" s="11">
        <v>0</v>
      </c>
      <c r="X124" s="11">
        <v>0</v>
      </c>
      <c r="Y124" s="4">
        <v>0</v>
      </c>
      <c r="Z124" s="4">
        <v>0</v>
      </c>
      <c r="AA124" s="4">
        <v>0</v>
      </c>
      <c r="AB124" s="4">
        <f ca="1">[1]建筑消耗!I299</f>
        <v>37</v>
      </c>
      <c r="AC124" s="5">
        <v>0</v>
      </c>
      <c r="AD124" s="5">
        <v>0</v>
      </c>
      <c r="AE124" s="5">
        <v>0</v>
      </c>
      <c r="AF124" s="4">
        <v>0</v>
      </c>
      <c r="AG124">
        <v>0</v>
      </c>
      <c r="AH124" s="15">
        <v>20000</v>
      </c>
      <c r="AI124" s="4">
        <v>2</v>
      </c>
      <c r="AJ124" s="4">
        <v>0</v>
      </c>
      <c r="AK124" s="4">
        <v>0</v>
      </c>
      <c r="AL124" s="7">
        <v>0</v>
      </c>
      <c r="AM124">
        <v>0</v>
      </c>
      <c r="AN124" s="4">
        <v>0</v>
      </c>
      <c r="AO124" s="4">
        <v>0</v>
      </c>
      <c r="AP124" s="4">
        <v>0</v>
      </c>
    </row>
    <row r="125" spans="1:42" s="4" customFormat="1">
      <c r="A125" s="4">
        <v>113</v>
      </c>
      <c r="B125" s="4" t="s">
        <v>79</v>
      </c>
      <c r="C125" s="4" t="s">
        <v>767</v>
      </c>
      <c r="D125" s="4" t="s">
        <v>768</v>
      </c>
      <c r="E125" s="4" t="s">
        <v>786</v>
      </c>
      <c r="F125" s="4">
        <v>3</v>
      </c>
      <c r="G125" s="4">
        <v>113</v>
      </c>
      <c r="H125" s="4">
        <f t="shared" ref="H125:H141" si="8">G125+1</f>
        <v>114</v>
      </c>
      <c r="I125" s="4">
        <f t="shared" ref="I125:I142" si="9">G125-1</f>
        <v>112</v>
      </c>
      <c r="J125" s="4" t="s">
        <v>80</v>
      </c>
      <c r="K125" s="4" t="s">
        <v>81</v>
      </c>
      <c r="L125" s="4">
        <f>[1]建筑!C298</f>
        <v>1415</v>
      </c>
      <c r="M125" s="4" t="s">
        <v>82</v>
      </c>
      <c r="N125" s="2">
        <v>1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1">
        <v>0</v>
      </c>
      <c r="V125" s="11">
        <v>0</v>
      </c>
      <c r="W125" s="11">
        <v>0</v>
      </c>
      <c r="X125" s="11">
        <v>0</v>
      </c>
      <c r="Y125" s="4">
        <v>0</v>
      </c>
      <c r="Z125" s="4">
        <v>0</v>
      </c>
      <c r="AA125" s="4">
        <v>0</v>
      </c>
      <c r="AB125" s="4">
        <f ca="1">[1]建筑消耗!I300</f>
        <v>284</v>
      </c>
      <c r="AC125" s="5">
        <v>0</v>
      </c>
      <c r="AD125" s="5">
        <v>0</v>
      </c>
      <c r="AE125" s="5">
        <v>0</v>
      </c>
      <c r="AF125" s="4">
        <v>0</v>
      </c>
      <c r="AG125">
        <v>0</v>
      </c>
      <c r="AH125" s="15">
        <v>30000</v>
      </c>
      <c r="AI125" s="4">
        <v>3</v>
      </c>
      <c r="AJ125" s="4">
        <v>0</v>
      </c>
      <c r="AK125" s="4">
        <v>0</v>
      </c>
      <c r="AL125" s="7">
        <v>0</v>
      </c>
      <c r="AM125">
        <v>0</v>
      </c>
      <c r="AN125" s="4">
        <v>0</v>
      </c>
      <c r="AO125" s="4">
        <v>0</v>
      </c>
      <c r="AP125" s="4">
        <v>0</v>
      </c>
    </row>
    <row r="126" spans="1:42" s="4" customFormat="1">
      <c r="A126" s="4">
        <v>114</v>
      </c>
      <c r="B126" s="4" t="s">
        <v>79</v>
      </c>
      <c r="C126" s="4" t="s">
        <v>769</v>
      </c>
      <c r="D126" s="4" t="s">
        <v>770</v>
      </c>
      <c r="E126" s="4" t="s">
        <v>786</v>
      </c>
      <c r="F126" s="4">
        <v>4</v>
      </c>
      <c r="G126" s="4">
        <v>114</v>
      </c>
      <c r="H126" s="4">
        <f t="shared" si="8"/>
        <v>115</v>
      </c>
      <c r="I126" s="4">
        <f t="shared" si="9"/>
        <v>113</v>
      </c>
      <c r="J126" s="4" t="s">
        <v>80</v>
      </c>
      <c r="K126" s="4" t="s">
        <v>81</v>
      </c>
      <c r="L126" s="4">
        <f>[1]建筑!C299</f>
        <v>2558</v>
      </c>
      <c r="M126" s="4" t="s">
        <v>82</v>
      </c>
      <c r="N126" s="2">
        <v>1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1">
        <v>0</v>
      </c>
      <c r="V126" s="11">
        <v>0</v>
      </c>
      <c r="W126" s="11">
        <v>0</v>
      </c>
      <c r="X126" s="11">
        <v>0</v>
      </c>
      <c r="Y126" s="4">
        <v>0</v>
      </c>
      <c r="Z126" s="4">
        <v>0</v>
      </c>
      <c r="AA126" s="4">
        <v>0</v>
      </c>
      <c r="AB126" s="4">
        <f ca="1">[1]建筑消耗!I301</f>
        <v>643</v>
      </c>
      <c r="AC126" s="5">
        <v>0</v>
      </c>
      <c r="AD126" s="5">
        <v>0</v>
      </c>
      <c r="AE126" s="5">
        <v>0</v>
      </c>
      <c r="AF126" s="4">
        <v>0</v>
      </c>
      <c r="AG126">
        <v>0</v>
      </c>
      <c r="AH126" s="15">
        <v>40000</v>
      </c>
      <c r="AI126" s="4">
        <v>4</v>
      </c>
      <c r="AJ126" s="4">
        <v>0</v>
      </c>
      <c r="AK126" s="4">
        <v>0</v>
      </c>
      <c r="AL126" s="7">
        <v>0</v>
      </c>
      <c r="AM126">
        <v>0</v>
      </c>
      <c r="AN126" s="4">
        <v>0</v>
      </c>
      <c r="AO126" s="4">
        <v>0</v>
      </c>
      <c r="AP126" s="4">
        <v>0</v>
      </c>
    </row>
    <row r="127" spans="1:42" s="4" customFormat="1">
      <c r="A127" s="4">
        <v>115</v>
      </c>
      <c r="B127" s="4" t="s">
        <v>79</v>
      </c>
      <c r="C127" s="4" t="s">
        <v>771</v>
      </c>
      <c r="D127" s="4" t="s">
        <v>772</v>
      </c>
      <c r="E127" s="4" t="s">
        <v>786</v>
      </c>
      <c r="F127" s="4">
        <v>5</v>
      </c>
      <c r="G127" s="4">
        <v>115</v>
      </c>
      <c r="H127" s="4">
        <f t="shared" si="8"/>
        <v>116</v>
      </c>
      <c r="I127" s="4">
        <f t="shared" si="9"/>
        <v>114</v>
      </c>
      <c r="J127" s="4" t="s">
        <v>80</v>
      </c>
      <c r="K127" s="4" t="s">
        <v>81</v>
      </c>
      <c r="L127" s="4">
        <f>[1]建筑!C300</f>
        <v>4402</v>
      </c>
      <c r="M127" s="4" t="s">
        <v>82</v>
      </c>
      <c r="N127" s="2">
        <v>1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1">
        <v>0</v>
      </c>
      <c r="V127" s="11">
        <v>0</v>
      </c>
      <c r="W127" s="11">
        <v>0</v>
      </c>
      <c r="X127" s="11">
        <v>0</v>
      </c>
      <c r="Y127" s="4">
        <v>0</v>
      </c>
      <c r="Z127" s="4">
        <v>0</v>
      </c>
      <c r="AA127" s="4">
        <v>0</v>
      </c>
      <c r="AB127" s="4">
        <f ca="1">[1]建筑消耗!I302</f>
        <v>1190</v>
      </c>
      <c r="AC127" s="5">
        <v>0</v>
      </c>
      <c r="AD127" s="5">
        <v>0</v>
      </c>
      <c r="AE127" s="5">
        <v>0</v>
      </c>
      <c r="AF127" s="4">
        <v>0</v>
      </c>
      <c r="AG127">
        <v>0</v>
      </c>
      <c r="AH127" s="15">
        <v>50000</v>
      </c>
      <c r="AI127" s="4">
        <v>5</v>
      </c>
      <c r="AJ127" s="4">
        <v>0</v>
      </c>
      <c r="AK127" s="4">
        <v>0</v>
      </c>
      <c r="AL127" s="7">
        <v>0</v>
      </c>
      <c r="AM127">
        <v>0</v>
      </c>
      <c r="AN127" s="4">
        <v>0</v>
      </c>
      <c r="AO127" s="4">
        <v>0</v>
      </c>
      <c r="AP127" s="4">
        <v>0</v>
      </c>
    </row>
    <row r="128" spans="1:42" s="4" customFormat="1">
      <c r="A128" s="4">
        <v>116</v>
      </c>
      <c r="B128" s="4" t="s">
        <v>79</v>
      </c>
      <c r="C128" s="4" t="s">
        <v>773</v>
      </c>
      <c r="D128" s="4" t="s">
        <v>774</v>
      </c>
      <c r="E128" s="4" t="s">
        <v>786</v>
      </c>
      <c r="F128" s="4">
        <v>6</v>
      </c>
      <c r="G128" s="4">
        <v>116</v>
      </c>
      <c r="H128" s="4">
        <f t="shared" si="8"/>
        <v>117</v>
      </c>
      <c r="I128" s="4">
        <f t="shared" si="9"/>
        <v>115</v>
      </c>
      <c r="J128" s="4" t="s">
        <v>80</v>
      </c>
      <c r="K128" s="4" t="s">
        <v>81</v>
      </c>
      <c r="L128" s="4">
        <f>[1]建筑!C301</f>
        <v>6541</v>
      </c>
      <c r="M128" s="4" t="s">
        <v>82</v>
      </c>
      <c r="N128" s="2">
        <v>1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1">
        <v>0</v>
      </c>
      <c r="V128" s="11">
        <v>0</v>
      </c>
      <c r="W128" s="11">
        <v>0</v>
      </c>
      <c r="X128" s="11">
        <v>0</v>
      </c>
      <c r="Y128" s="4">
        <v>0</v>
      </c>
      <c r="Z128" s="4">
        <v>0</v>
      </c>
      <c r="AA128" s="4">
        <v>0</v>
      </c>
      <c r="AB128" s="4">
        <f ca="1">[1]建筑消耗!I303</f>
        <v>1392</v>
      </c>
      <c r="AC128" s="5">
        <v>0</v>
      </c>
      <c r="AD128" s="5">
        <v>0</v>
      </c>
      <c r="AE128" s="5">
        <v>0</v>
      </c>
      <c r="AF128" s="4">
        <v>0</v>
      </c>
      <c r="AG128">
        <v>0</v>
      </c>
      <c r="AH128" s="15">
        <v>60000</v>
      </c>
      <c r="AI128" s="4">
        <v>6</v>
      </c>
      <c r="AJ128" s="4">
        <v>0</v>
      </c>
      <c r="AK128" s="4">
        <v>0</v>
      </c>
      <c r="AL128" s="7">
        <v>0</v>
      </c>
      <c r="AM128">
        <v>0</v>
      </c>
      <c r="AN128" s="4">
        <v>0</v>
      </c>
      <c r="AO128" s="4">
        <v>0</v>
      </c>
      <c r="AP128" s="4">
        <v>0</v>
      </c>
    </row>
    <row r="129" spans="1:42" s="4" customFormat="1">
      <c r="A129" s="4">
        <v>117</v>
      </c>
      <c r="B129" s="4" t="s">
        <v>79</v>
      </c>
      <c r="C129" s="4" t="s">
        <v>775</v>
      </c>
      <c r="D129" s="4" t="s">
        <v>776</v>
      </c>
      <c r="E129" s="4" t="s">
        <v>786</v>
      </c>
      <c r="F129" s="4">
        <v>7</v>
      </c>
      <c r="G129" s="4">
        <v>117</v>
      </c>
      <c r="H129" s="4">
        <f t="shared" si="8"/>
        <v>118</v>
      </c>
      <c r="I129" s="4">
        <f t="shared" si="9"/>
        <v>116</v>
      </c>
      <c r="J129" s="4" t="s">
        <v>80</v>
      </c>
      <c r="K129" s="4" t="s">
        <v>81</v>
      </c>
      <c r="L129" s="4">
        <f>[1]建筑!C302</f>
        <v>11327</v>
      </c>
      <c r="M129" s="4" t="s">
        <v>82</v>
      </c>
      <c r="N129" s="2">
        <v>1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11">
        <v>0</v>
      </c>
      <c r="V129" s="11">
        <v>0</v>
      </c>
      <c r="W129" s="11">
        <v>0</v>
      </c>
      <c r="X129" s="11">
        <v>0</v>
      </c>
      <c r="Y129" s="4">
        <v>0</v>
      </c>
      <c r="Z129" s="4">
        <v>0</v>
      </c>
      <c r="AA129" s="4">
        <v>0</v>
      </c>
      <c r="AB129" s="4">
        <f ca="1">[1]建筑消耗!I304</f>
        <v>1868</v>
      </c>
      <c r="AC129" s="5">
        <v>0</v>
      </c>
      <c r="AD129" s="5">
        <v>0</v>
      </c>
      <c r="AE129" s="5">
        <v>0</v>
      </c>
      <c r="AF129" s="4">
        <v>0</v>
      </c>
      <c r="AG129">
        <v>0</v>
      </c>
      <c r="AH129" s="15">
        <v>70000</v>
      </c>
      <c r="AI129" s="4">
        <v>7</v>
      </c>
      <c r="AJ129" s="4">
        <v>0</v>
      </c>
      <c r="AK129" s="4">
        <v>0</v>
      </c>
      <c r="AL129" s="7">
        <v>0</v>
      </c>
      <c r="AM129">
        <v>0</v>
      </c>
      <c r="AN129" s="4">
        <v>0</v>
      </c>
      <c r="AO129" s="4">
        <v>0</v>
      </c>
      <c r="AP129" s="4">
        <v>0</v>
      </c>
    </row>
    <row r="130" spans="1:42" s="4" customFormat="1">
      <c r="A130" s="4">
        <v>118</v>
      </c>
      <c r="B130" s="4" t="s">
        <v>79</v>
      </c>
      <c r="C130" s="4" t="s">
        <v>777</v>
      </c>
      <c r="D130" s="4" t="s">
        <v>778</v>
      </c>
      <c r="E130" s="4" t="s">
        <v>786</v>
      </c>
      <c r="F130" s="4">
        <v>8</v>
      </c>
      <c r="G130" s="4">
        <v>118</v>
      </c>
      <c r="H130" s="4">
        <f t="shared" si="8"/>
        <v>119</v>
      </c>
      <c r="I130" s="4">
        <f t="shared" si="9"/>
        <v>117</v>
      </c>
      <c r="J130" s="4" t="s">
        <v>80</v>
      </c>
      <c r="K130" s="4" t="s">
        <v>81</v>
      </c>
      <c r="L130" s="4">
        <f>[1]建筑!C303</f>
        <v>26079</v>
      </c>
      <c r="M130" s="4" t="s">
        <v>82</v>
      </c>
      <c r="N130" s="2">
        <v>1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11">
        <v>0</v>
      </c>
      <c r="V130" s="11">
        <v>0</v>
      </c>
      <c r="W130" s="11">
        <v>0</v>
      </c>
      <c r="X130" s="11">
        <v>0</v>
      </c>
      <c r="Y130" s="4">
        <v>0</v>
      </c>
      <c r="Z130" s="4">
        <v>0</v>
      </c>
      <c r="AA130" s="4">
        <v>0</v>
      </c>
      <c r="AB130" s="4">
        <f ca="1">[1]建筑消耗!I305</f>
        <v>9384</v>
      </c>
      <c r="AC130" s="5">
        <v>0</v>
      </c>
      <c r="AD130" s="5">
        <v>0</v>
      </c>
      <c r="AE130" s="5">
        <v>0</v>
      </c>
      <c r="AF130" s="4">
        <v>0</v>
      </c>
      <c r="AG130">
        <v>0</v>
      </c>
      <c r="AH130" s="15">
        <v>80000</v>
      </c>
      <c r="AI130" s="4">
        <v>8</v>
      </c>
      <c r="AJ130" s="4">
        <v>0</v>
      </c>
      <c r="AK130" s="4">
        <v>0</v>
      </c>
      <c r="AL130" s="7">
        <v>0</v>
      </c>
      <c r="AM130">
        <v>0</v>
      </c>
      <c r="AN130" s="4">
        <v>0</v>
      </c>
      <c r="AO130" s="4">
        <v>0</v>
      </c>
      <c r="AP130" s="4">
        <v>0</v>
      </c>
    </row>
    <row r="131" spans="1:42" s="4" customFormat="1">
      <c r="A131" s="4">
        <v>119</v>
      </c>
      <c r="B131" s="4" t="s">
        <v>79</v>
      </c>
      <c r="C131" s="4" t="s">
        <v>779</v>
      </c>
      <c r="D131" s="4" t="s">
        <v>780</v>
      </c>
      <c r="E131" s="4" t="s">
        <v>786</v>
      </c>
      <c r="F131" s="4">
        <v>9</v>
      </c>
      <c r="G131" s="4">
        <v>119</v>
      </c>
      <c r="H131" s="4">
        <f t="shared" si="8"/>
        <v>120</v>
      </c>
      <c r="I131" s="4">
        <f t="shared" si="9"/>
        <v>118</v>
      </c>
      <c r="J131" s="4" t="s">
        <v>80</v>
      </c>
      <c r="K131" s="4" t="s">
        <v>81</v>
      </c>
      <c r="L131" s="4">
        <f>[1]建筑!C304</f>
        <v>38518</v>
      </c>
      <c r="M131" s="4" t="s">
        <v>82</v>
      </c>
      <c r="N131" s="2">
        <v>1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11">
        <v>0</v>
      </c>
      <c r="V131" s="11">
        <v>0</v>
      </c>
      <c r="W131" s="11">
        <v>0</v>
      </c>
      <c r="X131" s="11">
        <v>0</v>
      </c>
      <c r="Y131" s="4">
        <v>0</v>
      </c>
      <c r="Z131" s="4">
        <v>0</v>
      </c>
      <c r="AA131" s="4">
        <v>0</v>
      </c>
      <c r="AB131" s="4">
        <f ca="1">[1]建筑消耗!I306</f>
        <v>35681</v>
      </c>
      <c r="AC131" s="5">
        <v>0</v>
      </c>
      <c r="AD131" s="5">
        <v>0</v>
      </c>
      <c r="AE131" s="5">
        <v>0</v>
      </c>
      <c r="AF131" s="4">
        <v>0</v>
      </c>
      <c r="AG131">
        <v>0</v>
      </c>
      <c r="AH131" s="15">
        <v>90000</v>
      </c>
      <c r="AI131" s="4">
        <v>9</v>
      </c>
      <c r="AJ131" s="4">
        <v>0</v>
      </c>
      <c r="AK131" s="4">
        <v>0</v>
      </c>
      <c r="AL131" s="7">
        <v>0</v>
      </c>
      <c r="AM131">
        <v>0</v>
      </c>
      <c r="AN131" s="4">
        <v>0</v>
      </c>
      <c r="AO131" s="4">
        <v>0</v>
      </c>
      <c r="AP131" s="4">
        <v>0</v>
      </c>
    </row>
    <row r="132" spans="1:42" s="4" customFormat="1">
      <c r="A132" s="4">
        <v>120</v>
      </c>
      <c r="B132" s="4" t="s">
        <v>79</v>
      </c>
      <c r="C132" s="4" t="s">
        <v>781</v>
      </c>
      <c r="D132" s="4" t="s">
        <v>782</v>
      </c>
      <c r="E132" s="4" t="s">
        <v>786</v>
      </c>
      <c r="F132" s="4">
        <v>10</v>
      </c>
      <c r="G132" s="4">
        <v>120</v>
      </c>
      <c r="H132" s="4">
        <f t="shared" si="8"/>
        <v>121</v>
      </c>
      <c r="I132" s="4">
        <f t="shared" si="9"/>
        <v>119</v>
      </c>
      <c r="J132" s="4" t="s">
        <v>80</v>
      </c>
      <c r="K132" s="4" t="s">
        <v>81</v>
      </c>
      <c r="L132" s="4">
        <f>[1]建筑!C305</f>
        <v>61146</v>
      </c>
      <c r="M132" s="4" t="s">
        <v>82</v>
      </c>
      <c r="N132" s="2">
        <v>1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1">
        <v>0</v>
      </c>
      <c r="V132" s="11">
        <v>0</v>
      </c>
      <c r="W132" s="11">
        <v>0</v>
      </c>
      <c r="X132" s="11">
        <v>0</v>
      </c>
      <c r="Y132" s="4">
        <v>0</v>
      </c>
      <c r="Z132" s="4">
        <v>0</v>
      </c>
      <c r="AA132" s="4">
        <v>0</v>
      </c>
      <c r="AB132" s="4">
        <f ca="1">[1]建筑消耗!I307</f>
        <v>82706</v>
      </c>
      <c r="AC132" s="5">
        <v>0</v>
      </c>
      <c r="AD132" s="5">
        <v>0</v>
      </c>
      <c r="AE132" s="5">
        <v>0</v>
      </c>
      <c r="AF132" s="4">
        <v>0</v>
      </c>
      <c r="AG132">
        <v>0</v>
      </c>
      <c r="AH132" s="15">
        <v>100000</v>
      </c>
      <c r="AI132" s="4">
        <v>10</v>
      </c>
      <c r="AJ132" s="4">
        <v>0</v>
      </c>
      <c r="AK132" s="4">
        <v>0</v>
      </c>
      <c r="AL132" s="7">
        <v>0</v>
      </c>
      <c r="AM132">
        <v>0</v>
      </c>
      <c r="AN132" s="4">
        <v>0</v>
      </c>
      <c r="AO132" s="4">
        <v>0</v>
      </c>
      <c r="AP132" s="4">
        <v>0</v>
      </c>
    </row>
    <row r="133" spans="1:42" s="4" customFormat="1">
      <c r="A133" s="4">
        <v>121</v>
      </c>
      <c r="B133" s="4" t="s">
        <v>79</v>
      </c>
      <c r="C133" s="4" t="s">
        <v>787</v>
      </c>
      <c r="D133" s="4" t="s">
        <v>783</v>
      </c>
      <c r="E133" s="4" t="s">
        <v>786</v>
      </c>
      <c r="F133" s="4">
        <v>11</v>
      </c>
      <c r="G133" s="4">
        <v>121</v>
      </c>
      <c r="H133" s="4">
        <f t="shared" si="8"/>
        <v>122</v>
      </c>
      <c r="I133" s="4">
        <f t="shared" si="9"/>
        <v>120</v>
      </c>
      <c r="J133" s="4" t="s">
        <v>80</v>
      </c>
      <c r="K133" s="4" t="s">
        <v>81</v>
      </c>
      <c r="L133" s="4">
        <f>[1]建筑!C306</f>
        <v>112601</v>
      </c>
      <c r="M133" s="4" t="s">
        <v>88</v>
      </c>
      <c r="N133" s="2">
        <v>1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1">
        <v>0</v>
      </c>
      <c r="V133" s="11">
        <v>0</v>
      </c>
      <c r="W133" s="11">
        <v>0</v>
      </c>
      <c r="X133" s="11">
        <v>0</v>
      </c>
      <c r="Y133" s="4">
        <v>0</v>
      </c>
      <c r="Z133" s="4">
        <v>0</v>
      </c>
      <c r="AA133" s="4">
        <v>0</v>
      </c>
      <c r="AB133" s="4">
        <f ca="1">[1]建筑消耗!I308</f>
        <v>188602</v>
      </c>
      <c r="AC133" s="5">
        <v>0</v>
      </c>
      <c r="AD133" s="5">
        <v>0</v>
      </c>
      <c r="AE133" s="5">
        <v>0</v>
      </c>
      <c r="AF133" s="4">
        <v>0</v>
      </c>
      <c r="AG133">
        <v>0</v>
      </c>
      <c r="AH133" s="15">
        <v>0</v>
      </c>
      <c r="AI133" s="4">
        <v>0</v>
      </c>
      <c r="AJ133" s="4">
        <v>0</v>
      </c>
      <c r="AK133" s="4">
        <v>0</v>
      </c>
      <c r="AL133" s="7">
        <v>0</v>
      </c>
      <c r="AM133">
        <v>0</v>
      </c>
      <c r="AN133" s="4">
        <v>0</v>
      </c>
      <c r="AO133" s="4">
        <v>0</v>
      </c>
      <c r="AP133" s="4">
        <v>0</v>
      </c>
    </row>
    <row r="134" spans="1:42" s="4" customFormat="1">
      <c r="A134" s="4">
        <v>122</v>
      </c>
      <c r="B134" s="4" t="s">
        <v>79</v>
      </c>
      <c r="C134" s="4" t="s">
        <v>788</v>
      </c>
      <c r="D134" s="4" t="s">
        <v>783</v>
      </c>
      <c r="E134" s="4" t="s">
        <v>786</v>
      </c>
      <c r="F134" s="4">
        <v>12</v>
      </c>
      <c r="G134" s="4">
        <v>122</v>
      </c>
      <c r="H134" s="4">
        <f t="shared" si="8"/>
        <v>123</v>
      </c>
      <c r="I134" s="4">
        <f t="shared" si="9"/>
        <v>121</v>
      </c>
      <c r="J134" s="4" t="s">
        <v>80</v>
      </c>
      <c r="K134" s="4" t="s">
        <v>81</v>
      </c>
      <c r="L134" s="4">
        <f>[1]建筑!C307</f>
        <v>157347</v>
      </c>
      <c r="M134" s="4" t="s">
        <v>101</v>
      </c>
      <c r="N134" s="2">
        <v>1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1">
        <v>0</v>
      </c>
      <c r="V134" s="11">
        <v>0</v>
      </c>
      <c r="W134" s="11">
        <v>0</v>
      </c>
      <c r="X134" s="11">
        <v>0</v>
      </c>
      <c r="Y134" s="4">
        <v>0</v>
      </c>
      <c r="Z134" s="4">
        <v>0</v>
      </c>
      <c r="AA134" s="4">
        <v>0</v>
      </c>
      <c r="AB134" s="4">
        <f ca="1">[1]建筑消耗!I309</f>
        <v>196411</v>
      </c>
      <c r="AC134" s="5">
        <v>0</v>
      </c>
      <c r="AD134" s="5">
        <v>0</v>
      </c>
      <c r="AE134" s="5">
        <v>0</v>
      </c>
      <c r="AF134" s="4">
        <v>0</v>
      </c>
      <c r="AG134">
        <v>0</v>
      </c>
      <c r="AH134" s="15">
        <v>0</v>
      </c>
      <c r="AI134" s="4">
        <v>0</v>
      </c>
      <c r="AJ134" s="4">
        <v>0</v>
      </c>
      <c r="AK134" s="4">
        <v>0</v>
      </c>
      <c r="AL134" s="7">
        <v>0</v>
      </c>
      <c r="AM134">
        <v>0</v>
      </c>
      <c r="AN134" s="4">
        <v>0</v>
      </c>
      <c r="AO134" s="4">
        <v>0</v>
      </c>
      <c r="AP134" s="4">
        <v>0</v>
      </c>
    </row>
    <row r="135" spans="1:42" s="4" customFormat="1">
      <c r="A135" s="4">
        <v>123</v>
      </c>
      <c r="B135" s="4" t="s">
        <v>79</v>
      </c>
      <c r="C135" s="4" t="s">
        <v>789</v>
      </c>
      <c r="D135" s="4" t="s">
        <v>783</v>
      </c>
      <c r="E135" s="4" t="s">
        <v>786</v>
      </c>
      <c r="F135" s="4">
        <v>13</v>
      </c>
      <c r="G135" s="4">
        <v>123</v>
      </c>
      <c r="H135" s="4">
        <f t="shared" si="8"/>
        <v>124</v>
      </c>
      <c r="I135" s="4">
        <f t="shared" si="9"/>
        <v>122</v>
      </c>
      <c r="J135" s="4" t="s">
        <v>80</v>
      </c>
      <c r="K135" s="4" t="s">
        <v>81</v>
      </c>
      <c r="L135" s="4">
        <f>[1]建筑!C308</f>
        <v>242397</v>
      </c>
      <c r="M135" s="4" t="s">
        <v>124</v>
      </c>
      <c r="N135" s="2">
        <v>1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1">
        <v>0</v>
      </c>
      <c r="V135" s="11">
        <v>0</v>
      </c>
      <c r="W135" s="11">
        <v>0</v>
      </c>
      <c r="X135" s="11">
        <v>0</v>
      </c>
      <c r="Y135" s="4">
        <v>0</v>
      </c>
      <c r="Z135" s="4">
        <v>0</v>
      </c>
      <c r="AA135" s="4">
        <v>0</v>
      </c>
      <c r="AB135" s="4">
        <f ca="1">[1]建筑消耗!I310</f>
        <v>423121</v>
      </c>
      <c r="AC135" s="5">
        <v>0</v>
      </c>
      <c r="AD135" s="5">
        <v>0</v>
      </c>
      <c r="AE135" s="5">
        <v>0</v>
      </c>
      <c r="AF135" s="4">
        <v>0</v>
      </c>
      <c r="AG135">
        <v>0</v>
      </c>
      <c r="AH135" s="15">
        <v>0</v>
      </c>
      <c r="AI135" s="4">
        <v>0</v>
      </c>
      <c r="AJ135" s="4">
        <v>0</v>
      </c>
      <c r="AK135" s="4">
        <v>0</v>
      </c>
      <c r="AL135" s="7">
        <v>0</v>
      </c>
      <c r="AM135">
        <v>0</v>
      </c>
      <c r="AN135" s="4">
        <v>0</v>
      </c>
      <c r="AO135" s="4">
        <v>0</v>
      </c>
      <c r="AP135" s="4">
        <v>0</v>
      </c>
    </row>
    <row r="136" spans="1:42" s="4" customFormat="1">
      <c r="A136" s="4">
        <v>124</v>
      </c>
      <c r="B136" s="4" t="s">
        <v>79</v>
      </c>
      <c r="C136" s="4" t="s">
        <v>790</v>
      </c>
      <c r="D136" s="4" t="s">
        <v>783</v>
      </c>
      <c r="E136" s="4" t="s">
        <v>786</v>
      </c>
      <c r="F136" s="4">
        <v>14</v>
      </c>
      <c r="G136" s="4">
        <v>124</v>
      </c>
      <c r="H136" s="4">
        <f t="shared" si="8"/>
        <v>125</v>
      </c>
      <c r="I136" s="4">
        <f t="shared" si="9"/>
        <v>123</v>
      </c>
      <c r="J136" s="4" t="s">
        <v>80</v>
      </c>
      <c r="K136" s="4" t="s">
        <v>81</v>
      </c>
      <c r="L136" s="4">
        <f>[1]建筑!C309</f>
        <v>323878</v>
      </c>
      <c r="M136" s="4" t="s">
        <v>131</v>
      </c>
      <c r="N136" s="2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1">
        <v>0</v>
      </c>
      <c r="V136" s="11">
        <v>0</v>
      </c>
      <c r="W136" s="11">
        <v>0</v>
      </c>
      <c r="X136" s="11">
        <v>0</v>
      </c>
      <c r="Y136" s="4">
        <v>0</v>
      </c>
      <c r="Z136" s="4">
        <v>0</v>
      </c>
      <c r="AA136" s="4">
        <v>0</v>
      </c>
      <c r="AB136" s="4">
        <f ca="1">[1]建筑消耗!I311</f>
        <v>932669</v>
      </c>
      <c r="AC136" s="5">
        <v>0</v>
      </c>
      <c r="AD136" s="5">
        <v>0</v>
      </c>
      <c r="AE136" s="5">
        <v>0</v>
      </c>
      <c r="AF136" s="4">
        <v>0</v>
      </c>
      <c r="AG136">
        <v>0</v>
      </c>
      <c r="AH136" s="15">
        <v>0</v>
      </c>
      <c r="AI136" s="4">
        <v>0</v>
      </c>
      <c r="AJ136" s="4">
        <v>0</v>
      </c>
      <c r="AK136" s="4">
        <v>0</v>
      </c>
      <c r="AL136" s="7">
        <v>0</v>
      </c>
      <c r="AM136">
        <v>0</v>
      </c>
      <c r="AN136" s="4">
        <v>0</v>
      </c>
      <c r="AO136" s="4">
        <v>0</v>
      </c>
      <c r="AP136" s="4">
        <v>0</v>
      </c>
    </row>
    <row r="137" spans="1:42" s="4" customFormat="1">
      <c r="A137" s="4">
        <v>125</v>
      </c>
      <c r="B137" s="4" t="s">
        <v>79</v>
      </c>
      <c r="C137" s="4" t="s">
        <v>791</v>
      </c>
      <c r="D137" s="4" t="s">
        <v>783</v>
      </c>
      <c r="E137" s="4" t="s">
        <v>786</v>
      </c>
      <c r="F137" s="4">
        <v>15</v>
      </c>
      <c r="G137" s="4">
        <v>125</v>
      </c>
      <c r="H137" s="4">
        <f t="shared" si="8"/>
        <v>126</v>
      </c>
      <c r="I137" s="4">
        <f t="shared" si="9"/>
        <v>124</v>
      </c>
      <c r="J137" s="4" t="s">
        <v>80</v>
      </c>
      <c r="K137" s="4" t="s">
        <v>81</v>
      </c>
      <c r="L137" s="4">
        <f>[1]建筑!C310</f>
        <v>424128</v>
      </c>
      <c r="M137" s="4" t="s">
        <v>156</v>
      </c>
      <c r="N137" s="2">
        <v>1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11">
        <v>0</v>
      </c>
      <c r="V137" s="11">
        <v>0</v>
      </c>
      <c r="W137" s="11">
        <v>0</v>
      </c>
      <c r="X137" s="11">
        <v>0</v>
      </c>
      <c r="Y137" s="4">
        <v>0</v>
      </c>
      <c r="Z137" s="4">
        <v>0</v>
      </c>
      <c r="AA137" s="4">
        <v>0</v>
      </c>
      <c r="AB137" s="4">
        <f ca="1">[1]建筑消耗!I312</f>
        <v>1808386</v>
      </c>
      <c r="AC137" s="5">
        <v>0</v>
      </c>
      <c r="AD137" s="5">
        <v>0</v>
      </c>
      <c r="AE137" s="5">
        <v>0</v>
      </c>
      <c r="AF137" s="4">
        <v>0</v>
      </c>
      <c r="AG137">
        <v>0</v>
      </c>
      <c r="AH137" s="15">
        <v>0</v>
      </c>
      <c r="AI137" s="4">
        <v>0</v>
      </c>
      <c r="AJ137" s="4">
        <v>0</v>
      </c>
      <c r="AK137" s="4">
        <v>0</v>
      </c>
      <c r="AL137" s="7">
        <v>0</v>
      </c>
      <c r="AM137">
        <v>0</v>
      </c>
      <c r="AN137" s="4">
        <v>0</v>
      </c>
      <c r="AO137" s="4">
        <v>0</v>
      </c>
      <c r="AP137" s="4">
        <v>0</v>
      </c>
    </row>
    <row r="138" spans="1:42" s="4" customFormat="1">
      <c r="A138" s="4">
        <v>126</v>
      </c>
      <c r="B138" s="4" t="s">
        <v>79</v>
      </c>
      <c r="C138" s="4" t="s">
        <v>792</v>
      </c>
      <c r="D138" s="4" t="s">
        <v>783</v>
      </c>
      <c r="E138" s="4" t="s">
        <v>786</v>
      </c>
      <c r="F138" s="4">
        <v>16</v>
      </c>
      <c r="G138" s="4">
        <v>126</v>
      </c>
      <c r="H138" s="4">
        <f t="shared" si="8"/>
        <v>127</v>
      </c>
      <c r="I138" s="4">
        <f t="shared" si="9"/>
        <v>125</v>
      </c>
      <c r="J138" s="4" t="s">
        <v>80</v>
      </c>
      <c r="K138" s="4" t="s">
        <v>81</v>
      </c>
      <c r="L138" s="4">
        <f>[1]建筑!C311</f>
        <v>536457</v>
      </c>
      <c r="M138" s="4" t="s">
        <v>180</v>
      </c>
      <c r="N138" s="2">
        <v>1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1">
        <v>0</v>
      </c>
      <c r="V138" s="11">
        <v>0</v>
      </c>
      <c r="W138" s="11">
        <v>0</v>
      </c>
      <c r="X138" s="11">
        <v>0</v>
      </c>
      <c r="Y138" s="4">
        <v>0</v>
      </c>
      <c r="Z138" s="4">
        <v>0</v>
      </c>
      <c r="AA138" s="4">
        <v>0</v>
      </c>
      <c r="AB138" s="4">
        <f ca="1">[1]建筑消耗!I313</f>
        <v>3223433</v>
      </c>
      <c r="AC138" s="5">
        <v>0</v>
      </c>
      <c r="AD138" s="5">
        <v>0</v>
      </c>
      <c r="AE138" s="5">
        <v>0</v>
      </c>
      <c r="AF138" s="4">
        <v>0</v>
      </c>
      <c r="AG138">
        <v>0</v>
      </c>
      <c r="AH138" s="15">
        <v>0</v>
      </c>
      <c r="AI138" s="4">
        <v>0</v>
      </c>
      <c r="AJ138" s="4">
        <v>0</v>
      </c>
      <c r="AK138" s="4">
        <v>0</v>
      </c>
      <c r="AL138" s="7">
        <v>0</v>
      </c>
      <c r="AM138">
        <v>0</v>
      </c>
      <c r="AN138" s="4">
        <v>0</v>
      </c>
      <c r="AO138" s="4">
        <v>0</v>
      </c>
      <c r="AP138" s="4">
        <v>0</v>
      </c>
    </row>
    <row r="139" spans="1:42" s="4" customFormat="1">
      <c r="A139" s="4">
        <v>127</v>
      </c>
      <c r="B139" s="4" t="s">
        <v>79</v>
      </c>
      <c r="C139" s="4" t="s">
        <v>793</v>
      </c>
      <c r="D139" s="4" t="s">
        <v>783</v>
      </c>
      <c r="E139" s="4" t="s">
        <v>786</v>
      </c>
      <c r="F139" s="4">
        <v>17</v>
      </c>
      <c r="G139" s="4">
        <v>127</v>
      </c>
      <c r="H139" s="4">
        <f t="shared" si="8"/>
        <v>128</v>
      </c>
      <c r="I139" s="4">
        <f t="shared" si="9"/>
        <v>126</v>
      </c>
      <c r="J139" s="4" t="s">
        <v>80</v>
      </c>
      <c r="K139" s="4" t="s">
        <v>81</v>
      </c>
      <c r="L139" s="4">
        <f>[1]建筑!C312</f>
        <v>665668</v>
      </c>
      <c r="M139" s="4" t="s">
        <v>187</v>
      </c>
      <c r="N139" s="2">
        <v>1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1">
        <v>0</v>
      </c>
      <c r="V139" s="11">
        <v>0</v>
      </c>
      <c r="W139" s="11">
        <v>0</v>
      </c>
      <c r="X139" s="11">
        <v>0</v>
      </c>
      <c r="Y139" s="4">
        <v>0</v>
      </c>
      <c r="Z139" s="4">
        <v>0</v>
      </c>
      <c r="AA139" s="4">
        <v>0</v>
      </c>
      <c r="AB139" s="4">
        <f ca="1">[1]建筑消耗!I314</f>
        <v>5232795</v>
      </c>
      <c r="AC139" s="5">
        <v>0</v>
      </c>
      <c r="AD139" s="5">
        <v>0</v>
      </c>
      <c r="AE139" s="5">
        <v>0</v>
      </c>
      <c r="AF139" s="4">
        <v>0</v>
      </c>
      <c r="AG139">
        <v>0</v>
      </c>
      <c r="AH139" s="15">
        <v>0</v>
      </c>
      <c r="AI139" s="4">
        <v>0</v>
      </c>
      <c r="AJ139" s="4">
        <v>0</v>
      </c>
      <c r="AK139" s="4">
        <v>0</v>
      </c>
      <c r="AL139" s="7">
        <v>0</v>
      </c>
      <c r="AM139">
        <v>0</v>
      </c>
      <c r="AN139" s="4">
        <v>0</v>
      </c>
      <c r="AO139" s="4">
        <v>0</v>
      </c>
      <c r="AP139" s="4">
        <v>0</v>
      </c>
    </row>
    <row r="140" spans="1:42" s="4" customFormat="1">
      <c r="A140" s="4">
        <v>128</v>
      </c>
      <c r="B140" s="4" t="s">
        <v>79</v>
      </c>
      <c r="C140" s="4" t="s">
        <v>794</v>
      </c>
      <c r="D140" s="4" t="s">
        <v>783</v>
      </c>
      <c r="E140" s="4" t="s">
        <v>786</v>
      </c>
      <c r="F140" s="4">
        <v>18</v>
      </c>
      <c r="G140" s="4">
        <v>128</v>
      </c>
      <c r="H140" s="4">
        <f t="shared" si="8"/>
        <v>129</v>
      </c>
      <c r="I140" s="4">
        <f t="shared" si="9"/>
        <v>127</v>
      </c>
      <c r="J140" s="4" t="s">
        <v>80</v>
      </c>
      <c r="K140" s="4" t="s">
        <v>81</v>
      </c>
      <c r="L140" s="4">
        <f>[1]建筑!C313</f>
        <v>813689</v>
      </c>
      <c r="M140" s="4" t="s">
        <v>231</v>
      </c>
      <c r="N140" s="2">
        <v>1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1">
        <v>0</v>
      </c>
      <c r="V140" s="11">
        <v>0</v>
      </c>
      <c r="W140" s="11">
        <v>0</v>
      </c>
      <c r="X140" s="11">
        <v>0</v>
      </c>
      <c r="Y140" s="4">
        <v>0</v>
      </c>
      <c r="Z140" s="4">
        <v>0</v>
      </c>
      <c r="AA140" s="4">
        <v>0</v>
      </c>
      <c r="AB140" s="4">
        <f ca="1">[1]建筑消耗!I315</f>
        <v>8044718</v>
      </c>
      <c r="AC140" s="5">
        <v>0</v>
      </c>
      <c r="AD140" s="5">
        <v>0</v>
      </c>
      <c r="AE140" s="5">
        <v>0</v>
      </c>
      <c r="AF140" s="4">
        <v>0</v>
      </c>
      <c r="AG140">
        <v>0</v>
      </c>
      <c r="AH140" s="15">
        <v>0</v>
      </c>
      <c r="AI140" s="4">
        <v>0</v>
      </c>
      <c r="AJ140" s="4">
        <v>0</v>
      </c>
      <c r="AK140" s="4">
        <v>0</v>
      </c>
      <c r="AL140" s="7">
        <v>0</v>
      </c>
      <c r="AM140">
        <v>0</v>
      </c>
      <c r="AN140" s="4">
        <v>0</v>
      </c>
      <c r="AO140" s="4">
        <v>0</v>
      </c>
      <c r="AP140" s="4">
        <v>0</v>
      </c>
    </row>
    <row r="141" spans="1:42" s="4" customFormat="1">
      <c r="A141" s="4">
        <v>129</v>
      </c>
      <c r="B141" s="4" t="s">
        <v>79</v>
      </c>
      <c r="C141" s="4" t="s">
        <v>795</v>
      </c>
      <c r="D141" s="4" t="s">
        <v>783</v>
      </c>
      <c r="E141" s="4" t="s">
        <v>786</v>
      </c>
      <c r="F141" s="4">
        <v>19</v>
      </c>
      <c r="G141" s="4">
        <v>129</v>
      </c>
      <c r="H141" s="4">
        <f t="shared" si="8"/>
        <v>130</v>
      </c>
      <c r="I141" s="4">
        <f t="shared" si="9"/>
        <v>128</v>
      </c>
      <c r="J141" s="4" t="s">
        <v>80</v>
      </c>
      <c r="K141" s="4" t="s">
        <v>81</v>
      </c>
      <c r="L141" s="4">
        <f>[1]建筑!C314</f>
        <v>1001405</v>
      </c>
      <c r="M141" s="4" t="s">
        <v>243</v>
      </c>
      <c r="N141" s="2">
        <v>1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1">
        <v>0</v>
      </c>
      <c r="V141" s="11">
        <v>0</v>
      </c>
      <c r="W141" s="11">
        <v>0</v>
      </c>
      <c r="X141" s="11">
        <v>0</v>
      </c>
      <c r="Y141" s="4">
        <v>0</v>
      </c>
      <c r="Z141" s="4">
        <v>0</v>
      </c>
      <c r="AA141" s="4">
        <v>0</v>
      </c>
      <c r="AB141" s="4">
        <f ca="1">[1]建筑消耗!I316</f>
        <v>12378436</v>
      </c>
      <c r="AC141" s="5">
        <v>0</v>
      </c>
      <c r="AD141" s="5">
        <v>0</v>
      </c>
      <c r="AE141" s="5">
        <v>0</v>
      </c>
      <c r="AF141" s="4">
        <v>0</v>
      </c>
      <c r="AG141">
        <v>0</v>
      </c>
      <c r="AH141" s="15">
        <v>0</v>
      </c>
      <c r="AI141" s="4">
        <v>0</v>
      </c>
      <c r="AJ141" s="4">
        <v>0</v>
      </c>
      <c r="AK141" s="4">
        <v>0</v>
      </c>
      <c r="AL141" s="7">
        <v>0</v>
      </c>
      <c r="AM141">
        <v>0</v>
      </c>
      <c r="AN141" s="4">
        <v>0</v>
      </c>
      <c r="AO141" s="4">
        <v>0</v>
      </c>
      <c r="AP141" s="4">
        <v>0</v>
      </c>
    </row>
    <row r="142" spans="1:42" s="4" customFormat="1">
      <c r="A142" s="4">
        <v>130</v>
      </c>
      <c r="B142" s="4" t="s">
        <v>79</v>
      </c>
      <c r="C142" s="4" t="s">
        <v>796</v>
      </c>
      <c r="D142" s="4" t="s">
        <v>783</v>
      </c>
      <c r="E142" s="4" t="s">
        <v>786</v>
      </c>
      <c r="F142" s="4">
        <v>20</v>
      </c>
      <c r="G142" s="4">
        <v>130</v>
      </c>
      <c r="H142" s="4">
        <v>-1</v>
      </c>
      <c r="I142" s="4">
        <f t="shared" si="9"/>
        <v>129</v>
      </c>
      <c r="J142" s="4" t="s">
        <v>80</v>
      </c>
      <c r="K142" s="4" t="s">
        <v>81</v>
      </c>
      <c r="L142" s="4">
        <f>[1]建筑!C315</f>
        <v>1202992</v>
      </c>
      <c r="M142" s="4" t="s">
        <v>269</v>
      </c>
      <c r="N142" s="2">
        <v>1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11">
        <v>0</v>
      </c>
      <c r="V142" s="11">
        <v>0</v>
      </c>
      <c r="W142" s="11">
        <v>0</v>
      </c>
      <c r="X142" s="11">
        <v>0</v>
      </c>
      <c r="Y142" s="4">
        <v>0</v>
      </c>
      <c r="Z142" s="4">
        <v>0</v>
      </c>
      <c r="AA142" s="4">
        <v>0</v>
      </c>
      <c r="AB142" s="4">
        <f ca="1">[1]建筑消耗!I317</f>
        <v>17947306</v>
      </c>
      <c r="AC142" s="5">
        <v>0</v>
      </c>
      <c r="AD142" s="5">
        <v>0</v>
      </c>
      <c r="AE142" s="5">
        <v>0</v>
      </c>
      <c r="AF142" s="4">
        <v>0</v>
      </c>
      <c r="AG142">
        <v>0</v>
      </c>
      <c r="AH142" s="15">
        <v>0</v>
      </c>
      <c r="AI142" s="4">
        <v>0</v>
      </c>
      <c r="AJ142" s="4">
        <v>0</v>
      </c>
      <c r="AK142" s="4">
        <v>0</v>
      </c>
      <c r="AL142" s="7">
        <v>0</v>
      </c>
      <c r="AM142">
        <v>0</v>
      </c>
      <c r="AN142" s="4">
        <v>0</v>
      </c>
      <c r="AO142" s="4">
        <v>0</v>
      </c>
      <c r="AP142" s="4">
        <v>0</v>
      </c>
    </row>
    <row r="143" spans="1:42" s="4" customFormat="1">
      <c r="B143" s="4" t="s">
        <v>79</v>
      </c>
      <c r="C143" s="4" t="s">
        <v>783</v>
      </c>
      <c r="D143" s="4" t="s">
        <v>783</v>
      </c>
      <c r="E143" s="4" t="s">
        <v>786</v>
      </c>
      <c r="N143" s="2"/>
      <c r="U143" s="11"/>
      <c r="V143" s="11"/>
      <c r="W143" s="11"/>
      <c r="X143" s="11"/>
      <c r="AC143" s="5"/>
      <c r="AD143" s="5"/>
      <c r="AE143" s="5"/>
      <c r="AG143"/>
      <c r="AH143" s="15"/>
      <c r="AL143" s="7"/>
      <c r="AM143"/>
    </row>
    <row r="144" spans="1:42" s="4" customFormat="1">
      <c r="B144" s="4" t="s">
        <v>79</v>
      </c>
      <c r="C144" s="4" t="s">
        <v>783</v>
      </c>
      <c r="D144" s="4" t="s">
        <v>783</v>
      </c>
      <c r="E144" s="4" t="s">
        <v>786</v>
      </c>
      <c r="N144" s="2"/>
      <c r="U144" s="11"/>
      <c r="V144" s="11"/>
      <c r="W144" s="11"/>
      <c r="X144" s="11"/>
      <c r="AC144" s="5"/>
      <c r="AD144" s="5"/>
      <c r="AE144" s="5"/>
      <c r="AG144"/>
      <c r="AH144" s="15"/>
      <c r="AL144" s="7"/>
      <c r="AM144"/>
    </row>
    <row r="145" spans="1:42" s="4" customFormat="1">
      <c r="B145" s="4" t="s">
        <v>79</v>
      </c>
      <c r="C145" s="4" t="s">
        <v>783</v>
      </c>
      <c r="D145" s="4" t="s">
        <v>783</v>
      </c>
      <c r="E145" s="4" t="s">
        <v>786</v>
      </c>
      <c r="N145" s="2"/>
      <c r="U145" s="11"/>
      <c r="V145" s="11"/>
      <c r="W145" s="11"/>
      <c r="X145" s="11"/>
      <c r="AC145" s="5"/>
      <c r="AD145" s="5"/>
      <c r="AE145" s="5"/>
      <c r="AG145"/>
      <c r="AH145" s="15"/>
      <c r="AL145" s="7"/>
      <c r="AM145"/>
    </row>
    <row r="146" spans="1:42" s="4" customFormat="1">
      <c r="B146" s="4" t="s">
        <v>79</v>
      </c>
      <c r="C146" s="4" t="s">
        <v>783</v>
      </c>
      <c r="D146" s="4" t="s">
        <v>783</v>
      </c>
      <c r="E146" s="4" t="s">
        <v>786</v>
      </c>
      <c r="N146" s="2"/>
      <c r="U146" s="11"/>
      <c r="V146" s="11"/>
      <c r="W146" s="11"/>
      <c r="X146" s="11"/>
      <c r="AC146" s="5"/>
      <c r="AD146" s="5"/>
      <c r="AE146" s="5"/>
      <c r="AG146"/>
      <c r="AH146" s="15"/>
      <c r="AL146" s="7"/>
      <c r="AM146"/>
    </row>
    <row r="147" spans="1:42" s="4" customFormat="1">
      <c r="B147" s="4" t="s">
        <v>79</v>
      </c>
      <c r="C147" s="4" t="s">
        <v>783</v>
      </c>
      <c r="D147" s="4" t="s">
        <v>783</v>
      </c>
      <c r="E147" s="4" t="s">
        <v>786</v>
      </c>
      <c r="N147" s="2"/>
      <c r="U147" s="11"/>
      <c r="V147" s="11"/>
      <c r="W147" s="11"/>
      <c r="X147" s="11"/>
      <c r="AC147" s="5"/>
      <c r="AD147" s="5"/>
      <c r="AE147" s="5"/>
      <c r="AG147"/>
      <c r="AH147" s="15"/>
      <c r="AL147" s="7"/>
      <c r="AM147"/>
    </row>
    <row r="148" spans="1:42" s="4" customFormat="1">
      <c r="B148" s="4" t="s">
        <v>79</v>
      </c>
      <c r="C148" s="4" t="s">
        <v>783</v>
      </c>
      <c r="D148" s="4" t="s">
        <v>783</v>
      </c>
      <c r="E148" s="4" t="s">
        <v>786</v>
      </c>
      <c r="N148" s="2"/>
      <c r="U148" s="11"/>
      <c r="V148" s="11"/>
      <c r="W148" s="11"/>
      <c r="X148" s="11"/>
      <c r="AC148" s="5"/>
      <c r="AD148" s="5"/>
      <c r="AE148" s="5"/>
      <c r="AG148"/>
      <c r="AH148" s="15"/>
      <c r="AL148" s="7"/>
      <c r="AM148"/>
    </row>
    <row r="149" spans="1:42" s="4" customFormat="1">
      <c r="B149" s="4" t="s">
        <v>79</v>
      </c>
      <c r="C149" s="4" t="s">
        <v>783</v>
      </c>
      <c r="D149" s="4" t="s">
        <v>783</v>
      </c>
      <c r="E149" s="4" t="s">
        <v>786</v>
      </c>
      <c r="N149" s="2"/>
      <c r="U149" s="11"/>
      <c r="V149" s="11"/>
      <c r="W149" s="11"/>
      <c r="X149" s="11"/>
      <c r="AC149" s="5"/>
      <c r="AD149" s="5"/>
      <c r="AE149" s="5"/>
      <c r="AG149"/>
      <c r="AH149" s="15"/>
      <c r="AL149" s="7"/>
      <c r="AM149"/>
    </row>
    <row r="150" spans="1:42" s="4" customFormat="1">
      <c r="B150" s="4" t="s">
        <v>79</v>
      </c>
      <c r="C150" s="4" t="s">
        <v>783</v>
      </c>
      <c r="D150" s="4" t="s">
        <v>783</v>
      </c>
      <c r="E150" s="4" t="s">
        <v>786</v>
      </c>
      <c r="N150" s="2"/>
      <c r="U150" s="11"/>
      <c r="V150" s="11"/>
      <c r="W150" s="11"/>
      <c r="X150" s="11"/>
      <c r="AC150" s="5"/>
      <c r="AD150" s="5"/>
      <c r="AE150" s="5"/>
      <c r="AG150"/>
      <c r="AH150" s="15"/>
      <c r="AL150" s="7"/>
      <c r="AM150"/>
    </row>
    <row r="151" spans="1:42" s="4" customFormat="1">
      <c r="B151" s="4" t="s">
        <v>79</v>
      </c>
      <c r="C151" s="4" t="s">
        <v>783</v>
      </c>
      <c r="D151" s="4" t="s">
        <v>783</v>
      </c>
      <c r="E151" s="4" t="s">
        <v>786</v>
      </c>
      <c r="N151" s="2"/>
      <c r="U151" s="11"/>
      <c r="V151" s="11"/>
      <c r="W151" s="11"/>
      <c r="X151" s="11"/>
      <c r="AC151" s="5"/>
      <c r="AD151" s="5"/>
      <c r="AE151" s="5"/>
      <c r="AG151"/>
      <c r="AH151" s="15"/>
      <c r="AL151" s="7"/>
      <c r="AM151"/>
    </row>
    <row r="152" spans="1:42" s="4" customFormat="1">
      <c r="B152" s="4" t="s">
        <v>79</v>
      </c>
      <c r="C152" s="4" t="s">
        <v>783</v>
      </c>
      <c r="D152" s="4" t="s">
        <v>783</v>
      </c>
      <c r="E152" s="4" t="s">
        <v>786</v>
      </c>
      <c r="N152" s="2"/>
      <c r="U152" s="11"/>
      <c r="V152" s="11"/>
      <c r="W152" s="11"/>
      <c r="X152" s="11"/>
      <c r="AC152" s="5"/>
      <c r="AD152" s="5"/>
      <c r="AE152" s="5"/>
      <c r="AG152"/>
      <c r="AH152" s="15"/>
      <c r="AL152" s="7"/>
      <c r="AM152"/>
    </row>
    <row r="153" spans="1:42" s="1" customFormat="1">
      <c r="A153" s="1">
        <v>131</v>
      </c>
      <c r="B153" s="1" t="s">
        <v>83</v>
      </c>
      <c r="C153" s="1" t="s">
        <v>759</v>
      </c>
      <c r="D153" s="1" t="s">
        <v>84</v>
      </c>
      <c r="E153" s="1" t="s">
        <v>85</v>
      </c>
      <c r="F153" s="1">
        <v>1</v>
      </c>
      <c r="G153" s="1">
        <v>131</v>
      </c>
      <c r="H153" s="1">
        <v>132</v>
      </c>
      <c r="I153" s="1">
        <v>0</v>
      </c>
      <c r="J153" s="1" t="s">
        <v>86</v>
      </c>
      <c r="K153" s="1" t="s">
        <v>87</v>
      </c>
      <c r="L153" s="1">
        <v>3600</v>
      </c>
      <c r="M153" s="1" t="s">
        <v>88</v>
      </c>
      <c r="N153" s="2">
        <v>1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2">
        <v>0</v>
      </c>
      <c r="V153" s="12">
        <v>0</v>
      </c>
      <c r="W153" s="12">
        <v>0</v>
      </c>
      <c r="X153" s="12">
        <v>0</v>
      </c>
      <c r="Y153" s="1">
        <v>0</v>
      </c>
      <c r="Z153" s="1">
        <v>0</v>
      </c>
      <c r="AA153" s="1">
        <v>0</v>
      </c>
      <c r="AB153" s="1">
        <v>4</v>
      </c>
      <c r="AC153" s="5">
        <v>0</v>
      </c>
      <c r="AD153" s="5">
        <v>0</v>
      </c>
      <c r="AE153" s="5">
        <v>0</v>
      </c>
      <c r="AF153" s="1">
        <v>0</v>
      </c>
      <c r="AG153">
        <v>0</v>
      </c>
      <c r="AH153" s="16">
        <v>0</v>
      </c>
      <c r="AI153" s="1">
        <v>0</v>
      </c>
      <c r="AJ153" s="1">
        <v>0</v>
      </c>
      <c r="AK153" s="1">
        <v>0</v>
      </c>
      <c r="AL153" s="7">
        <v>0</v>
      </c>
      <c r="AM153">
        <v>0</v>
      </c>
      <c r="AN153" s="1">
        <v>0</v>
      </c>
      <c r="AO153" s="1">
        <v>0</v>
      </c>
      <c r="AP153" s="1">
        <v>0</v>
      </c>
    </row>
    <row r="154" spans="1:42" s="1" customFormat="1">
      <c r="A154" s="1">
        <v>132</v>
      </c>
      <c r="B154" s="1" t="s">
        <v>83</v>
      </c>
      <c r="C154" s="1" t="s">
        <v>89</v>
      </c>
      <c r="D154" s="1" t="s">
        <v>90</v>
      </c>
      <c r="E154" s="1" t="s">
        <v>85</v>
      </c>
      <c r="F154" s="1">
        <v>2</v>
      </c>
      <c r="G154" s="1">
        <v>132</v>
      </c>
      <c r="H154" s="1">
        <v>133</v>
      </c>
      <c r="I154" s="1">
        <v>131</v>
      </c>
      <c r="J154" s="1" t="s">
        <v>86</v>
      </c>
      <c r="K154" s="1" t="s">
        <v>87</v>
      </c>
      <c r="L154" s="1">
        <v>43200</v>
      </c>
      <c r="M154" s="1" t="s">
        <v>88</v>
      </c>
      <c r="N154" s="2">
        <v>1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2">
        <v>0</v>
      </c>
      <c r="V154" s="12">
        <v>0</v>
      </c>
      <c r="W154" s="12">
        <v>0</v>
      </c>
      <c r="X154" s="12">
        <v>0</v>
      </c>
      <c r="Y154" s="1">
        <v>0</v>
      </c>
      <c r="Z154" s="1">
        <v>0</v>
      </c>
      <c r="AA154" s="1">
        <v>0</v>
      </c>
      <c r="AB154" s="1">
        <v>8</v>
      </c>
      <c r="AC154" s="5">
        <v>0</v>
      </c>
      <c r="AD154" s="5">
        <v>0</v>
      </c>
      <c r="AE154" s="5">
        <v>0</v>
      </c>
      <c r="AF154" s="1">
        <v>0</v>
      </c>
      <c r="AG154">
        <v>0</v>
      </c>
      <c r="AH154" s="16">
        <v>0</v>
      </c>
      <c r="AI154" s="1">
        <v>0</v>
      </c>
      <c r="AJ154" s="1">
        <v>0</v>
      </c>
      <c r="AK154" s="1">
        <v>0</v>
      </c>
      <c r="AL154" s="7">
        <v>0</v>
      </c>
      <c r="AM154">
        <v>0</v>
      </c>
      <c r="AN154" s="1">
        <v>0</v>
      </c>
      <c r="AO154" s="1">
        <v>0</v>
      </c>
      <c r="AP154" s="1">
        <v>0</v>
      </c>
    </row>
    <row r="155" spans="1:42" s="1" customFormat="1">
      <c r="A155" s="1">
        <v>133</v>
      </c>
      <c r="B155" s="1" t="s">
        <v>83</v>
      </c>
      <c r="C155" s="1" t="s">
        <v>91</v>
      </c>
      <c r="D155" s="1" t="s">
        <v>92</v>
      </c>
      <c r="E155" s="1" t="s">
        <v>85</v>
      </c>
      <c r="F155" s="1">
        <v>3</v>
      </c>
      <c r="G155" s="1">
        <v>133</v>
      </c>
      <c r="H155" s="1">
        <v>134</v>
      </c>
      <c r="I155" s="1">
        <v>132</v>
      </c>
      <c r="J155" s="1" t="s">
        <v>86</v>
      </c>
      <c r="K155" s="1" t="s">
        <v>87</v>
      </c>
      <c r="L155" s="1">
        <v>172800</v>
      </c>
      <c r="M155" s="1" t="s">
        <v>88</v>
      </c>
      <c r="N155" s="2">
        <v>1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2">
        <v>0</v>
      </c>
      <c r="V155" s="12">
        <v>0</v>
      </c>
      <c r="W155" s="12">
        <v>0</v>
      </c>
      <c r="X155" s="12">
        <v>0</v>
      </c>
      <c r="Y155" s="1">
        <v>0</v>
      </c>
      <c r="Z155" s="1">
        <v>0</v>
      </c>
      <c r="AA155" s="1">
        <v>0</v>
      </c>
      <c r="AB155" s="1">
        <v>12</v>
      </c>
      <c r="AC155" s="5">
        <v>0</v>
      </c>
      <c r="AD155" s="5">
        <v>0</v>
      </c>
      <c r="AE155" s="5">
        <v>0</v>
      </c>
      <c r="AF155" s="1">
        <v>0</v>
      </c>
      <c r="AG155">
        <v>0</v>
      </c>
      <c r="AH155" s="16">
        <v>0</v>
      </c>
      <c r="AI155" s="1">
        <v>0</v>
      </c>
      <c r="AJ155" s="1">
        <v>0</v>
      </c>
      <c r="AK155" s="1">
        <v>0</v>
      </c>
      <c r="AL155" s="7">
        <v>0</v>
      </c>
      <c r="AM155">
        <v>0</v>
      </c>
      <c r="AN155" s="1">
        <v>0</v>
      </c>
      <c r="AO155" s="1">
        <v>0</v>
      </c>
      <c r="AP155" s="1">
        <v>0</v>
      </c>
    </row>
    <row r="156" spans="1:42" s="1" customFormat="1">
      <c r="A156" s="1">
        <v>134</v>
      </c>
      <c r="B156" s="1" t="s">
        <v>83</v>
      </c>
      <c r="C156" s="1" t="s">
        <v>93</v>
      </c>
      <c r="D156" s="1" t="s">
        <v>94</v>
      </c>
      <c r="E156" s="1" t="s">
        <v>85</v>
      </c>
      <c r="F156" s="1">
        <v>4</v>
      </c>
      <c r="G156" s="1">
        <v>134</v>
      </c>
      <c r="H156" s="1">
        <v>-1</v>
      </c>
      <c r="I156" s="1">
        <v>133</v>
      </c>
      <c r="J156" s="1" t="s">
        <v>86</v>
      </c>
      <c r="K156" s="1" t="s">
        <v>87</v>
      </c>
      <c r="L156" s="1">
        <v>388800</v>
      </c>
      <c r="M156" s="1" t="s">
        <v>88</v>
      </c>
      <c r="N156" s="2">
        <v>1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2">
        <v>0</v>
      </c>
      <c r="V156" s="12">
        <v>0</v>
      </c>
      <c r="W156" s="12">
        <v>0</v>
      </c>
      <c r="X156" s="12">
        <v>0</v>
      </c>
      <c r="Y156" s="1">
        <v>0</v>
      </c>
      <c r="Z156" s="1">
        <v>0</v>
      </c>
      <c r="AA156" s="1">
        <v>0</v>
      </c>
      <c r="AB156" s="1">
        <v>16</v>
      </c>
      <c r="AC156" s="5">
        <v>0</v>
      </c>
      <c r="AD156" s="5">
        <v>0</v>
      </c>
      <c r="AE156" s="5">
        <v>0</v>
      </c>
      <c r="AF156" s="1">
        <v>0</v>
      </c>
      <c r="AG156">
        <v>0</v>
      </c>
      <c r="AH156" s="16">
        <v>0</v>
      </c>
      <c r="AI156" s="1">
        <v>0</v>
      </c>
      <c r="AJ156" s="1">
        <v>0</v>
      </c>
      <c r="AK156" s="1">
        <v>0</v>
      </c>
      <c r="AL156" s="7">
        <v>0</v>
      </c>
      <c r="AM156">
        <v>0</v>
      </c>
      <c r="AN156" s="1">
        <v>0</v>
      </c>
      <c r="AO156" s="1">
        <v>0</v>
      </c>
      <c r="AP156" s="1">
        <v>0</v>
      </c>
    </row>
    <row r="157" spans="1:42" s="1" customFormat="1">
      <c r="A157" s="1">
        <v>135</v>
      </c>
      <c r="B157" s="1" t="s">
        <v>83</v>
      </c>
      <c r="C157" s="1" t="s">
        <v>95</v>
      </c>
      <c r="D157" s="1" t="s">
        <v>95</v>
      </c>
      <c r="E157" s="1" t="s">
        <v>95</v>
      </c>
      <c r="F157" s="1">
        <v>5</v>
      </c>
      <c r="G157" s="1">
        <v>135</v>
      </c>
      <c r="H157" s="1">
        <v>0</v>
      </c>
      <c r="I157" s="1">
        <v>0</v>
      </c>
      <c r="J157" s="1" t="s">
        <v>86</v>
      </c>
      <c r="K157" s="1" t="s">
        <v>87</v>
      </c>
      <c r="L157" s="1">
        <v>0</v>
      </c>
      <c r="M157" s="1">
        <v>0</v>
      </c>
      <c r="N157" s="2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2">
        <v>0</v>
      </c>
      <c r="V157" s="12">
        <v>0</v>
      </c>
      <c r="W157" s="12">
        <v>0</v>
      </c>
      <c r="X157" s="12">
        <v>0</v>
      </c>
      <c r="Y157" s="1">
        <v>0</v>
      </c>
      <c r="Z157" s="1">
        <v>0</v>
      </c>
      <c r="AA157" s="1">
        <v>0</v>
      </c>
      <c r="AB157" s="1">
        <v>0</v>
      </c>
      <c r="AC157" s="5">
        <v>0</v>
      </c>
      <c r="AD157" s="5">
        <v>0</v>
      </c>
      <c r="AE157" s="5">
        <v>0</v>
      </c>
      <c r="AF157" s="1">
        <v>0</v>
      </c>
      <c r="AG157">
        <v>0</v>
      </c>
      <c r="AH157" s="16">
        <v>0</v>
      </c>
      <c r="AI157" s="1">
        <v>0</v>
      </c>
      <c r="AJ157" s="1">
        <v>0</v>
      </c>
      <c r="AK157" s="1">
        <v>0</v>
      </c>
      <c r="AL157" s="7">
        <v>0</v>
      </c>
      <c r="AM157">
        <v>0</v>
      </c>
      <c r="AN157" s="1">
        <v>0</v>
      </c>
      <c r="AO157" s="1">
        <v>0</v>
      </c>
      <c r="AP157" s="1">
        <v>0</v>
      </c>
    </row>
    <row r="158" spans="1:42" s="1" customFormat="1">
      <c r="A158" s="1">
        <v>136</v>
      </c>
      <c r="B158" s="1" t="s">
        <v>83</v>
      </c>
      <c r="C158" s="1" t="s">
        <v>95</v>
      </c>
      <c r="D158" s="1" t="s">
        <v>95</v>
      </c>
      <c r="E158" s="1" t="s">
        <v>95</v>
      </c>
      <c r="F158" s="1">
        <v>6</v>
      </c>
      <c r="G158" s="1">
        <v>135</v>
      </c>
      <c r="H158" s="1">
        <v>0</v>
      </c>
      <c r="I158" s="1">
        <v>0</v>
      </c>
      <c r="J158" s="1" t="s">
        <v>86</v>
      </c>
      <c r="K158" s="1" t="s">
        <v>87</v>
      </c>
      <c r="L158" s="1">
        <v>0</v>
      </c>
      <c r="M158" s="1">
        <v>0</v>
      </c>
      <c r="N158" s="2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2">
        <v>0</v>
      </c>
      <c r="V158" s="12">
        <v>0</v>
      </c>
      <c r="W158" s="12">
        <v>0</v>
      </c>
      <c r="X158" s="12">
        <v>0</v>
      </c>
      <c r="Y158" s="1">
        <v>0</v>
      </c>
      <c r="Z158" s="1">
        <v>0</v>
      </c>
      <c r="AA158" s="1">
        <v>0</v>
      </c>
      <c r="AB158" s="1">
        <v>0</v>
      </c>
      <c r="AC158" s="5">
        <v>0</v>
      </c>
      <c r="AD158" s="5">
        <v>0</v>
      </c>
      <c r="AE158" s="5">
        <v>0</v>
      </c>
      <c r="AF158" s="1">
        <v>0</v>
      </c>
      <c r="AG158">
        <v>0</v>
      </c>
      <c r="AH158" s="16">
        <v>0</v>
      </c>
      <c r="AI158" s="1">
        <v>0</v>
      </c>
      <c r="AJ158" s="1">
        <v>0</v>
      </c>
      <c r="AK158" s="1">
        <v>0</v>
      </c>
      <c r="AL158" s="7">
        <v>0</v>
      </c>
      <c r="AM158">
        <v>0</v>
      </c>
      <c r="AN158" s="1">
        <v>0</v>
      </c>
      <c r="AO158" s="1">
        <v>0</v>
      </c>
      <c r="AP158" s="1">
        <v>0</v>
      </c>
    </row>
    <row r="159" spans="1:42" s="1" customFormat="1">
      <c r="A159" s="1">
        <v>137</v>
      </c>
      <c r="B159" s="1" t="s">
        <v>83</v>
      </c>
      <c r="C159" s="1" t="s">
        <v>95</v>
      </c>
      <c r="D159" s="1" t="s">
        <v>95</v>
      </c>
      <c r="E159" s="1" t="s">
        <v>95</v>
      </c>
      <c r="F159" s="1">
        <v>7</v>
      </c>
      <c r="G159" s="1">
        <v>135</v>
      </c>
      <c r="H159" s="1">
        <v>0</v>
      </c>
      <c r="I159" s="1">
        <v>0</v>
      </c>
      <c r="J159" s="1" t="s">
        <v>86</v>
      </c>
      <c r="K159" s="1" t="s">
        <v>87</v>
      </c>
      <c r="L159" s="1">
        <v>0</v>
      </c>
      <c r="M159" s="1">
        <v>0</v>
      </c>
      <c r="N159" s="2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2">
        <v>0</v>
      </c>
      <c r="V159" s="12">
        <v>0</v>
      </c>
      <c r="W159" s="12">
        <v>0</v>
      </c>
      <c r="X159" s="12">
        <v>0</v>
      </c>
      <c r="Y159" s="1">
        <v>0</v>
      </c>
      <c r="Z159" s="1">
        <v>0</v>
      </c>
      <c r="AA159" s="1">
        <v>0</v>
      </c>
      <c r="AB159" s="1">
        <v>0</v>
      </c>
      <c r="AC159" s="5">
        <v>0</v>
      </c>
      <c r="AD159" s="5">
        <v>0</v>
      </c>
      <c r="AE159" s="5">
        <v>0</v>
      </c>
      <c r="AF159" s="1">
        <v>0</v>
      </c>
      <c r="AG159">
        <v>0</v>
      </c>
      <c r="AH159" s="16">
        <v>0</v>
      </c>
      <c r="AI159" s="1">
        <v>0</v>
      </c>
      <c r="AJ159" s="1">
        <v>0</v>
      </c>
      <c r="AK159" s="1">
        <v>0</v>
      </c>
      <c r="AL159" s="7">
        <v>0</v>
      </c>
      <c r="AM159">
        <v>0</v>
      </c>
      <c r="AN159" s="1">
        <v>0</v>
      </c>
      <c r="AO159" s="1">
        <v>0</v>
      </c>
      <c r="AP159" s="1">
        <v>0</v>
      </c>
    </row>
    <row r="160" spans="1:42" s="1" customFormat="1">
      <c r="A160" s="1">
        <v>138</v>
      </c>
      <c r="B160" s="1" t="s">
        <v>83</v>
      </c>
      <c r="C160" s="1" t="s">
        <v>95</v>
      </c>
      <c r="D160" s="1" t="s">
        <v>95</v>
      </c>
      <c r="E160" s="1" t="s">
        <v>95</v>
      </c>
      <c r="F160" s="1">
        <v>8</v>
      </c>
      <c r="G160" s="1">
        <v>135</v>
      </c>
      <c r="H160" s="1">
        <v>0</v>
      </c>
      <c r="I160" s="1">
        <v>0</v>
      </c>
      <c r="J160" s="1" t="s">
        <v>86</v>
      </c>
      <c r="K160" s="1" t="s">
        <v>87</v>
      </c>
      <c r="L160" s="1">
        <v>0</v>
      </c>
      <c r="M160" s="1">
        <v>0</v>
      </c>
      <c r="N160" s="2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2">
        <v>0</v>
      </c>
      <c r="V160" s="12">
        <v>0</v>
      </c>
      <c r="W160" s="12">
        <v>0</v>
      </c>
      <c r="X160" s="12">
        <v>0</v>
      </c>
      <c r="Y160" s="1">
        <v>0</v>
      </c>
      <c r="Z160" s="1">
        <v>0</v>
      </c>
      <c r="AA160" s="1">
        <v>0</v>
      </c>
      <c r="AB160" s="1">
        <v>0</v>
      </c>
      <c r="AC160" s="5">
        <v>0</v>
      </c>
      <c r="AD160" s="5">
        <v>0</v>
      </c>
      <c r="AE160" s="5">
        <v>0</v>
      </c>
      <c r="AF160" s="1">
        <v>0</v>
      </c>
      <c r="AG160">
        <v>0</v>
      </c>
      <c r="AH160" s="16">
        <v>0</v>
      </c>
      <c r="AI160" s="1">
        <v>0</v>
      </c>
      <c r="AJ160" s="1">
        <v>0</v>
      </c>
      <c r="AK160" s="1">
        <v>0</v>
      </c>
      <c r="AL160" s="7">
        <v>0</v>
      </c>
      <c r="AM160">
        <v>0</v>
      </c>
      <c r="AN160" s="1">
        <v>0</v>
      </c>
      <c r="AO160" s="1">
        <v>0</v>
      </c>
      <c r="AP160" s="1">
        <v>0</v>
      </c>
    </row>
    <row r="161" spans="1:42" s="1" customFormat="1">
      <c r="A161" s="1">
        <v>139</v>
      </c>
      <c r="B161" s="1" t="s">
        <v>83</v>
      </c>
      <c r="C161" s="1" t="s">
        <v>95</v>
      </c>
      <c r="D161" s="1" t="s">
        <v>95</v>
      </c>
      <c r="E161" s="1" t="s">
        <v>95</v>
      </c>
      <c r="F161" s="1">
        <v>9</v>
      </c>
      <c r="G161" s="1">
        <v>135</v>
      </c>
      <c r="H161" s="1">
        <v>0</v>
      </c>
      <c r="I161" s="1">
        <v>0</v>
      </c>
      <c r="J161" s="1" t="s">
        <v>86</v>
      </c>
      <c r="K161" s="1" t="s">
        <v>87</v>
      </c>
      <c r="L161" s="1">
        <v>0</v>
      </c>
      <c r="M161" s="1">
        <v>0</v>
      </c>
      <c r="N161" s="2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2">
        <v>0</v>
      </c>
      <c r="V161" s="12">
        <v>0</v>
      </c>
      <c r="W161" s="12">
        <v>0</v>
      </c>
      <c r="X161" s="12">
        <v>0</v>
      </c>
      <c r="Y161" s="1">
        <v>0</v>
      </c>
      <c r="Z161" s="1">
        <v>0</v>
      </c>
      <c r="AA161" s="1">
        <v>0</v>
      </c>
      <c r="AB161" s="1">
        <v>0</v>
      </c>
      <c r="AC161" s="5">
        <v>0</v>
      </c>
      <c r="AD161" s="5">
        <v>0</v>
      </c>
      <c r="AE161" s="5">
        <v>0</v>
      </c>
      <c r="AF161" s="1">
        <v>0</v>
      </c>
      <c r="AG161">
        <v>0</v>
      </c>
      <c r="AH161" s="16">
        <v>0</v>
      </c>
      <c r="AI161" s="1">
        <v>0</v>
      </c>
      <c r="AJ161" s="1">
        <v>0</v>
      </c>
      <c r="AK161" s="1">
        <v>0</v>
      </c>
      <c r="AL161" s="7">
        <v>0</v>
      </c>
      <c r="AM161">
        <v>0</v>
      </c>
      <c r="AN161" s="1">
        <v>0</v>
      </c>
      <c r="AO161" s="1">
        <v>0</v>
      </c>
      <c r="AP161" s="1">
        <v>0</v>
      </c>
    </row>
    <row r="162" spans="1:42" s="1" customFormat="1">
      <c r="A162" s="1">
        <v>140</v>
      </c>
      <c r="B162" s="1" t="s">
        <v>83</v>
      </c>
      <c r="C162" s="1" t="s">
        <v>95</v>
      </c>
      <c r="D162" s="1" t="s">
        <v>95</v>
      </c>
      <c r="E162" s="1" t="s">
        <v>95</v>
      </c>
      <c r="F162" s="1">
        <v>10</v>
      </c>
      <c r="G162" s="1">
        <v>135</v>
      </c>
      <c r="H162" s="1">
        <v>0</v>
      </c>
      <c r="I162" s="1">
        <v>0</v>
      </c>
      <c r="J162" s="1" t="s">
        <v>86</v>
      </c>
      <c r="K162" s="1" t="s">
        <v>87</v>
      </c>
      <c r="L162" s="1">
        <v>0</v>
      </c>
      <c r="M162" s="1">
        <v>0</v>
      </c>
      <c r="N162" s="2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2">
        <v>0</v>
      </c>
      <c r="V162" s="12">
        <v>0</v>
      </c>
      <c r="W162" s="12">
        <v>0</v>
      </c>
      <c r="X162" s="12">
        <v>0</v>
      </c>
      <c r="Y162" s="1">
        <v>0</v>
      </c>
      <c r="Z162" s="1">
        <v>0</v>
      </c>
      <c r="AA162" s="1">
        <v>0</v>
      </c>
      <c r="AB162" s="1">
        <v>0</v>
      </c>
      <c r="AC162" s="5">
        <v>0</v>
      </c>
      <c r="AD162" s="5">
        <v>0</v>
      </c>
      <c r="AE162" s="5">
        <v>0</v>
      </c>
      <c r="AF162" s="1">
        <v>0</v>
      </c>
      <c r="AG162">
        <v>0</v>
      </c>
      <c r="AH162" s="16">
        <v>0</v>
      </c>
      <c r="AI162" s="1">
        <v>0</v>
      </c>
      <c r="AJ162" s="1">
        <v>0</v>
      </c>
      <c r="AK162" s="1">
        <v>0</v>
      </c>
      <c r="AL162" s="7">
        <v>0</v>
      </c>
      <c r="AM162">
        <v>0</v>
      </c>
      <c r="AN162" s="1">
        <v>0</v>
      </c>
      <c r="AO162" s="1">
        <v>0</v>
      </c>
      <c r="AP162" s="1">
        <v>0</v>
      </c>
    </row>
    <row r="163" spans="1:42" s="1" customFormat="1">
      <c r="A163" s="1">
        <v>141</v>
      </c>
      <c r="B163" s="1" t="s">
        <v>83</v>
      </c>
      <c r="C163" s="1" t="s">
        <v>95</v>
      </c>
      <c r="D163" s="1" t="s">
        <v>95</v>
      </c>
      <c r="E163" s="1" t="s">
        <v>95</v>
      </c>
      <c r="F163" s="1">
        <v>11</v>
      </c>
      <c r="G163" s="1">
        <v>135</v>
      </c>
      <c r="H163" s="1">
        <v>0</v>
      </c>
      <c r="I163" s="1">
        <v>0</v>
      </c>
      <c r="J163" s="1" t="s">
        <v>86</v>
      </c>
      <c r="K163" s="1" t="s">
        <v>87</v>
      </c>
      <c r="L163" s="1">
        <v>0</v>
      </c>
      <c r="M163" s="1">
        <v>0</v>
      </c>
      <c r="N163" s="2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2">
        <v>0</v>
      </c>
      <c r="V163" s="12">
        <v>0</v>
      </c>
      <c r="W163" s="12">
        <v>0</v>
      </c>
      <c r="X163" s="12">
        <v>0</v>
      </c>
      <c r="Y163" s="1">
        <v>0</v>
      </c>
      <c r="Z163" s="1">
        <v>0</v>
      </c>
      <c r="AA163" s="1">
        <v>0</v>
      </c>
      <c r="AB163" s="1">
        <v>0</v>
      </c>
      <c r="AC163" s="5">
        <v>0</v>
      </c>
      <c r="AD163" s="5">
        <v>0</v>
      </c>
      <c r="AE163" s="5">
        <v>0</v>
      </c>
      <c r="AF163" s="1">
        <v>0</v>
      </c>
      <c r="AG163">
        <v>0</v>
      </c>
      <c r="AH163" s="16">
        <v>0</v>
      </c>
      <c r="AI163" s="1">
        <v>0</v>
      </c>
      <c r="AJ163" s="1">
        <v>0</v>
      </c>
      <c r="AK163" s="1">
        <v>0</v>
      </c>
      <c r="AL163" s="7">
        <v>0</v>
      </c>
      <c r="AM163">
        <v>0</v>
      </c>
      <c r="AN163" s="1">
        <v>0</v>
      </c>
      <c r="AO163" s="1">
        <v>0</v>
      </c>
      <c r="AP163" s="1">
        <v>0</v>
      </c>
    </row>
    <row r="164" spans="1:42" s="1" customFormat="1">
      <c r="A164" s="1">
        <v>142</v>
      </c>
      <c r="B164" s="1" t="s">
        <v>83</v>
      </c>
      <c r="C164" s="1" t="s">
        <v>95</v>
      </c>
      <c r="D164" s="1" t="s">
        <v>95</v>
      </c>
      <c r="E164" s="1" t="s">
        <v>95</v>
      </c>
      <c r="F164" s="1">
        <v>12</v>
      </c>
      <c r="G164" s="1">
        <v>135</v>
      </c>
      <c r="H164" s="1">
        <v>0</v>
      </c>
      <c r="I164" s="1">
        <v>0</v>
      </c>
      <c r="J164" s="1" t="s">
        <v>86</v>
      </c>
      <c r="K164" s="1" t="s">
        <v>87</v>
      </c>
      <c r="L164" s="1">
        <v>0</v>
      </c>
      <c r="M164" s="1">
        <v>0</v>
      </c>
      <c r="N164" s="2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2">
        <v>0</v>
      </c>
      <c r="V164" s="12">
        <v>0</v>
      </c>
      <c r="W164" s="12">
        <v>0</v>
      </c>
      <c r="X164" s="12">
        <v>0</v>
      </c>
      <c r="Y164" s="1">
        <v>0</v>
      </c>
      <c r="Z164" s="1">
        <v>0</v>
      </c>
      <c r="AA164" s="1">
        <v>0</v>
      </c>
      <c r="AB164" s="1">
        <v>0</v>
      </c>
      <c r="AC164" s="5">
        <v>0</v>
      </c>
      <c r="AD164" s="5">
        <v>0</v>
      </c>
      <c r="AE164" s="5">
        <v>0</v>
      </c>
      <c r="AF164" s="1">
        <v>0</v>
      </c>
      <c r="AG164">
        <v>0</v>
      </c>
      <c r="AH164" s="16">
        <v>0</v>
      </c>
      <c r="AI164" s="1">
        <v>0</v>
      </c>
      <c r="AJ164" s="1">
        <v>0</v>
      </c>
      <c r="AK164" s="1">
        <v>0</v>
      </c>
      <c r="AL164" s="7">
        <v>0</v>
      </c>
      <c r="AM164">
        <v>0</v>
      </c>
      <c r="AN164" s="1">
        <v>0</v>
      </c>
      <c r="AO164" s="1">
        <v>0</v>
      </c>
      <c r="AP164" s="1">
        <v>0</v>
      </c>
    </row>
    <row r="165" spans="1:42" s="1" customFormat="1">
      <c r="A165" s="1">
        <v>143</v>
      </c>
      <c r="B165" s="1" t="s">
        <v>83</v>
      </c>
      <c r="C165" s="1" t="s">
        <v>95</v>
      </c>
      <c r="D165" s="1" t="s">
        <v>95</v>
      </c>
      <c r="E165" s="1" t="s">
        <v>95</v>
      </c>
      <c r="F165" s="1">
        <v>13</v>
      </c>
      <c r="G165" s="1">
        <v>135</v>
      </c>
      <c r="H165" s="1">
        <v>0</v>
      </c>
      <c r="I165" s="1">
        <v>0</v>
      </c>
      <c r="J165" s="1" t="s">
        <v>86</v>
      </c>
      <c r="K165" s="1" t="s">
        <v>87</v>
      </c>
      <c r="L165" s="1">
        <v>0</v>
      </c>
      <c r="M165" s="1">
        <v>0</v>
      </c>
      <c r="N165" s="2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2">
        <v>0</v>
      </c>
      <c r="V165" s="12">
        <v>0</v>
      </c>
      <c r="W165" s="12">
        <v>0</v>
      </c>
      <c r="X165" s="12">
        <v>0</v>
      </c>
      <c r="Y165" s="1">
        <v>0</v>
      </c>
      <c r="Z165" s="1">
        <v>0</v>
      </c>
      <c r="AA165" s="1">
        <v>0</v>
      </c>
      <c r="AB165" s="1">
        <v>0</v>
      </c>
      <c r="AC165" s="5">
        <v>0</v>
      </c>
      <c r="AD165" s="5">
        <v>0</v>
      </c>
      <c r="AE165" s="5">
        <v>0</v>
      </c>
      <c r="AF165" s="1">
        <v>0</v>
      </c>
      <c r="AG165">
        <v>0</v>
      </c>
      <c r="AH165" s="16">
        <v>0</v>
      </c>
      <c r="AI165" s="1">
        <v>0</v>
      </c>
      <c r="AJ165" s="1">
        <v>0</v>
      </c>
      <c r="AK165" s="1">
        <v>0</v>
      </c>
      <c r="AL165" s="7">
        <v>0</v>
      </c>
      <c r="AM165">
        <v>0</v>
      </c>
      <c r="AN165" s="1">
        <v>0</v>
      </c>
      <c r="AO165" s="1">
        <v>0</v>
      </c>
      <c r="AP165" s="1">
        <v>0</v>
      </c>
    </row>
    <row r="166" spans="1:42" s="1" customFormat="1">
      <c r="A166" s="1">
        <v>144</v>
      </c>
      <c r="B166" s="1" t="s">
        <v>83</v>
      </c>
      <c r="C166" s="1" t="s">
        <v>95</v>
      </c>
      <c r="D166" s="1" t="s">
        <v>95</v>
      </c>
      <c r="E166" s="1" t="s">
        <v>95</v>
      </c>
      <c r="F166" s="1">
        <v>14</v>
      </c>
      <c r="G166" s="1">
        <v>135</v>
      </c>
      <c r="H166" s="1">
        <v>0</v>
      </c>
      <c r="I166" s="1">
        <v>0</v>
      </c>
      <c r="J166" s="1" t="s">
        <v>86</v>
      </c>
      <c r="K166" s="1" t="s">
        <v>87</v>
      </c>
      <c r="L166" s="1">
        <v>0</v>
      </c>
      <c r="M166" s="1">
        <v>0</v>
      </c>
      <c r="N166" s="2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2">
        <v>0</v>
      </c>
      <c r="V166" s="12">
        <v>0</v>
      </c>
      <c r="W166" s="12">
        <v>0</v>
      </c>
      <c r="X166" s="12">
        <v>0</v>
      </c>
      <c r="Y166" s="1">
        <v>0</v>
      </c>
      <c r="Z166" s="1">
        <v>0</v>
      </c>
      <c r="AA166" s="1">
        <v>0</v>
      </c>
      <c r="AB166" s="1">
        <v>0</v>
      </c>
      <c r="AC166" s="5">
        <v>0</v>
      </c>
      <c r="AD166" s="5">
        <v>0</v>
      </c>
      <c r="AE166" s="5">
        <v>0</v>
      </c>
      <c r="AF166" s="1">
        <v>0</v>
      </c>
      <c r="AG166">
        <v>0</v>
      </c>
      <c r="AH166" s="16">
        <v>0</v>
      </c>
      <c r="AI166" s="1">
        <v>0</v>
      </c>
      <c r="AJ166" s="1">
        <v>0</v>
      </c>
      <c r="AK166" s="1">
        <v>0</v>
      </c>
      <c r="AL166" s="7">
        <v>0</v>
      </c>
      <c r="AM166">
        <v>0</v>
      </c>
      <c r="AN166" s="1">
        <v>0</v>
      </c>
      <c r="AO166" s="1">
        <v>0</v>
      </c>
      <c r="AP166" s="1">
        <v>0</v>
      </c>
    </row>
    <row r="167" spans="1:42" s="1" customFormat="1">
      <c r="A167" s="1">
        <v>145</v>
      </c>
      <c r="B167" s="1" t="s">
        <v>83</v>
      </c>
      <c r="C167" s="1" t="s">
        <v>95</v>
      </c>
      <c r="D167" s="1" t="s">
        <v>95</v>
      </c>
      <c r="E167" s="1" t="s">
        <v>95</v>
      </c>
      <c r="F167" s="1">
        <v>15</v>
      </c>
      <c r="G167" s="1">
        <v>135</v>
      </c>
      <c r="H167" s="1">
        <v>0</v>
      </c>
      <c r="I167" s="1">
        <v>0</v>
      </c>
      <c r="J167" s="1" t="s">
        <v>86</v>
      </c>
      <c r="K167" s="1" t="s">
        <v>87</v>
      </c>
      <c r="L167" s="1">
        <v>0</v>
      </c>
      <c r="M167" s="1">
        <v>0</v>
      </c>
      <c r="N167" s="2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2">
        <v>0</v>
      </c>
      <c r="V167" s="12">
        <v>0</v>
      </c>
      <c r="W167" s="12">
        <v>0</v>
      </c>
      <c r="X167" s="12">
        <v>0</v>
      </c>
      <c r="Y167" s="1">
        <v>0</v>
      </c>
      <c r="Z167" s="1">
        <v>0</v>
      </c>
      <c r="AA167" s="1">
        <v>0</v>
      </c>
      <c r="AB167" s="1">
        <v>0</v>
      </c>
      <c r="AC167" s="5">
        <v>0</v>
      </c>
      <c r="AD167" s="5">
        <v>0</v>
      </c>
      <c r="AE167" s="5">
        <v>0</v>
      </c>
      <c r="AF167" s="1">
        <v>0</v>
      </c>
      <c r="AG167">
        <v>0</v>
      </c>
      <c r="AH167" s="16">
        <v>0</v>
      </c>
      <c r="AI167" s="1">
        <v>0</v>
      </c>
      <c r="AJ167" s="1">
        <v>0</v>
      </c>
      <c r="AK167" s="1">
        <v>0</v>
      </c>
      <c r="AL167" s="7">
        <v>0</v>
      </c>
      <c r="AM167">
        <v>0</v>
      </c>
      <c r="AN167" s="1">
        <v>0</v>
      </c>
      <c r="AO167" s="1">
        <v>0</v>
      </c>
      <c r="AP167" s="1">
        <v>0</v>
      </c>
    </row>
    <row r="168" spans="1:42" s="1" customFormat="1">
      <c r="A168" s="1">
        <v>146</v>
      </c>
      <c r="B168" s="1" t="s">
        <v>83</v>
      </c>
      <c r="C168" s="1" t="s">
        <v>95</v>
      </c>
      <c r="D168" s="1" t="s">
        <v>95</v>
      </c>
      <c r="E168" s="1" t="s">
        <v>95</v>
      </c>
      <c r="F168" s="1">
        <v>16</v>
      </c>
      <c r="G168" s="1">
        <v>135</v>
      </c>
      <c r="H168" s="1">
        <v>0</v>
      </c>
      <c r="I168" s="1">
        <v>0</v>
      </c>
      <c r="J168" s="1" t="s">
        <v>86</v>
      </c>
      <c r="K168" s="1" t="s">
        <v>87</v>
      </c>
      <c r="L168" s="1">
        <v>0</v>
      </c>
      <c r="M168" s="1">
        <v>0</v>
      </c>
      <c r="N168" s="2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2">
        <v>0</v>
      </c>
      <c r="V168" s="12">
        <v>0</v>
      </c>
      <c r="W168" s="12">
        <v>0</v>
      </c>
      <c r="X168" s="12">
        <v>0</v>
      </c>
      <c r="Y168" s="1">
        <v>0</v>
      </c>
      <c r="Z168" s="1">
        <v>0</v>
      </c>
      <c r="AA168" s="1">
        <v>0</v>
      </c>
      <c r="AB168" s="1">
        <v>0</v>
      </c>
      <c r="AC168" s="5">
        <v>0</v>
      </c>
      <c r="AD168" s="5">
        <v>0</v>
      </c>
      <c r="AE168" s="5">
        <v>0</v>
      </c>
      <c r="AF168" s="1">
        <v>0</v>
      </c>
      <c r="AG168">
        <v>0</v>
      </c>
      <c r="AH168" s="16">
        <v>0</v>
      </c>
      <c r="AI168" s="1">
        <v>0</v>
      </c>
      <c r="AJ168" s="1">
        <v>0</v>
      </c>
      <c r="AK168" s="1">
        <v>0</v>
      </c>
      <c r="AL168" s="7">
        <v>0</v>
      </c>
      <c r="AM168">
        <v>0</v>
      </c>
      <c r="AN168" s="1">
        <v>0</v>
      </c>
      <c r="AO168" s="1">
        <v>0</v>
      </c>
      <c r="AP168" s="1">
        <v>0</v>
      </c>
    </row>
    <row r="169" spans="1:42" s="1" customFormat="1">
      <c r="A169" s="1">
        <v>147</v>
      </c>
      <c r="B169" s="1" t="s">
        <v>83</v>
      </c>
      <c r="C169" s="1" t="s">
        <v>95</v>
      </c>
      <c r="D169" s="1" t="s">
        <v>95</v>
      </c>
      <c r="E169" s="1" t="s">
        <v>95</v>
      </c>
      <c r="F169" s="1">
        <v>17</v>
      </c>
      <c r="G169" s="1">
        <v>135</v>
      </c>
      <c r="H169" s="1">
        <v>0</v>
      </c>
      <c r="I169" s="1">
        <v>0</v>
      </c>
      <c r="J169" s="1" t="s">
        <v>86</v>
      </c>
      <c r="K169" s="1" t="s">
        <v>87</v>
      </c>
      <c r="L169" s="1">
        <v>0</v>
      </c>
      <c r="M169" s="1">
        <v>0</v>
      </c>
      <c r="N169" s="2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2">
        <v>0</v>
      </c>
      <c r="V169" s="12">
        <v>0</v>
      </c>
      <c r="W169" s="12">
        <v>0</v>
      </c>
      <c r="X169" s="12">
        <v>0</v>
      </c>
      <c r="Y169" s="1">
        <v>0</v>
      </c>
      <c r="Z169" s="1">
        <v>0</v>
      </c>
      <c r="AA169" s="1">
        <v>0</v>
      </c>
      <c r="AB169" s="1">
        <v>0</v>
      </c>
      <c r="AC169" s="5">
        <v>0</v>
      </c>
      <c r="AD169" s="5">
        <v>0</v>
      </c>
      <c r="AE169" s="5">
        <v>0</v>
      </c>
      <c r="AF169" s="1">
        <v>0</v>
      </c>
      <c r="AG169">
        <v>0</v>
      </c>
      <c r="AH169" s="16">
        <v>0</v>
      </c>
      <c r="AI169" s="1">
        <v>0</v>
      </c>
      <c r="AJ169" s="1">
        <v>0</v>
      </c>
      <c r="AK169" s="1">
        <v>0</v>
      </c>
      <c r="AL169" s="7">
        <v>0</v>
      </c>
      <c r="AM169">
        <v>0</v>
      </c>
      <c r="AN169" s="1">
        <v>0</v>
      </c>
      <c r="AO169" s="1">
        <v>0</v>
      </c>
      <c r="AP169" s="1">
        <v>0</v>
      </c>
    </row>
    <row r="170" spans="1:42" s="1" customFormat="1">
      <c r="A170" s="1">
        <v>148</v>
      </c>
      <c r="B170" s="1" t="s">
        <v>83</v>
      </c>
      <c r="C170" s="1" t="s">
        <v>95</v>
      </c>
      <c r="D170" s="1" t="s">
        <v>95</v>
      </c>
      <c r="E170" s="1" t="s">
        <v>95</v>
      </c>
      <c r="F170" s="1">
        <v>18</v>
      </c>
      <c r="G170" s="1">
        <v>135</v>
      </c>
      <c r="H170" s="1">
        <v>0</v>
      </c>
      <c r="I170" s="1">
        <v>0</v>
      </c>
      <c r="J170" s="1" t="s">
        <v>86</v>
      </c>
      <c r="K170" s="1" t="s">
        <v>87</v>
      </c>
      <c r="L170" s="1">
        <v>0</v>
      </c>
      <c r="M170" s="1">
        <v>0</v>
      </c>
      <c r="N170" s="2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2">
        <v>0</v>
      </c>
      <c r="V170" s="12">
        <v>0</v>
      </c>
      <c r="W170" s="12">
        <v>0</v>
      </c>
      <c r="X170" s="12">
        <v>0</v>
      </c>
      <c r="Y170" s="1">
        <v>0</v>
      </c>
      <c r="Z170" s="1">
        <v>0</v>
      </c>
      <c r="AA170" s="1">
        <v>0</v>
      </c>
      <c r="AB170" s="1">
        <v>0</v>
      </c>
      <c r="AC170" s="5">
        <v>0</v>
      </c>
      <c r="AD170" s="5">
        <v>0</v>
      </c>
      <c r="AE170" s="5">
        <v>0</v>
      </c>
      <c r="AF170" s="1">
        <v>0</v>
      </c>
      <c r="AG170">
        <v>0</v>
      </c>
      <c r="AH170" s="16">
        <v>0</v>
      </c>
      <c r="AI170" s="1">
        <v>0</v>
      </c>
      <c r="AJ170" s="1">
        <v>0</v>
      </c>
      <c r="AK170" s="1">
        <v>0</v>
      </c>
      <c r="AL170" s="7">
        <v>0</v>
      </c>
      <c r="AM170">
        <v>0</v>
      </c>
      <c r="AN170" s="1">
        <v>0</v>
      </c>
      <c r="AO170" s="1">
        <v>0</v>
      </c>
      <c r="AP170" s="1">
        <v>0</v>
      </c>
    </row>
    <row r="171" spans="1:42" s="1" customFormat="1">
      <c r="A171" s="1">
        <v>149</v>
      </c>
      <c r="B171" s="1" t="s">
        <v>83</v>
      </c>
      <c r="C171" s="1" t="s">
        <v>95</v>
      </c>
      <c r="D171" s="1" t="s">
        <v>95</v>
      </c>
      <c r="E171" s="1" t="s">
        <v>95</v>
      </c>
      <c r="F171" s="1">
        <v>19</v>
      </c>
      <c r="G171" s="1">
        <v>135</v>
      </c>
      <c r="H171" s="1">
        <v>0</v>
      </c>
      <c r="I171" s="1">
        <v>0</v>
      </c>
      <c r="J171" s="1" t="s">
        <v>86</v>
      </c>
      <c r="K171" s="1" t="s">
        <v>87</v>
      </c>
      <c r="L171" s="1">
        <v>0</v>
      </c>
      <c r="M171" s="1">
        <v>0</v>
      </c>
      <c r="N171" s="2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2">
        <v>0</v>
      </c>
      <c r="V171" s="12">
        <v>0</v>
      </c>
      <c r="W171" s="12">
        <v>0</v>
      </c>
      <c r="X171" s="12">
        <v>0</v>
      </c>
      <c r="Y171" s="1">
        <v>0</v>
      </c>
      <c r="Z171" s="1">
        <v>0</v>
      </c>
      <c r="AA171" s="1">
        <v>0</v>
      </c>
      <c r="AB171" s="1">
        <v>0</v>
      </c>
      <c r="AC171" s="5">
        <v>0</v>
      </c>
      <c r="AD171" s="5">
        <v>0</v>
      </c>
      <c r="AE171" s="5">
        <v>0</v>
      </c>
      <c r="AF171" s="1">
        <v>0</v>
      </c>
      <c r="AG171">
        <v>0</v>
      </c>
      <c r="AH171" s="16">
        <v>0</v>
      </c>
      <c r="AI171" s="1">
        <v>0</v>
      </c>
      <c r="AJ171" s="1">
        <v>0</v>
      </c>
      <c r="AK171" s="1">
        <v>0</v>
      </c>
      <c r="AL171" s="7">
        <v>0</v>
      </c>
      <c r="AM171">
        <v>0</v>
      </c>
      <c r="AN171" s="1">
        <v>0</v>
      </c>
      <c r="AO171" s="1">
        <v>0</v>
      </c>
      <c r="AP171" s="1">
        <v>0</v>
      </c>
    </row>
    <row r="172" spans="1:42" s="1" customFormat="1">
      <c r="A172" s="1">
        <v>150</v>
      </c>
      <c r="B172" s="1" t="s">
        <v>83</v>
      </c>
      <c r="C172" s="1" t="s">
        <v>95</v>
      </c>
      <c r="D172" s="1" t="s">
        <v>95</v>
      </c>
      <c r="E172" s="1" t="s">
        <v>95</v>
      </c>
      <c r="F172" s="1">
        <v>20</v>
      </c>
      <c r="G172" s="1">
        <v>135</v>
      </c>
      <c r="H172" s="1">
        <v>0</v>
      </c>
      <c r="I172" s="1">
        <v>0</v>
      </c>
      <c r="J172" s="1" t="s">
        <v>86</v>
      </c>
      <c r="K172" s="1" t="s">
        <v>87</v>
      </c>
      <c r="L172" s="1">
        <v>0</v>
      </c>
      <c r="M172" s="1">
        <v>0</v>
      </c>
      <c r="N172" s="2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2">
        <v>0</v>
      </c>
      <c r="V172" s="12">
        <v>0</v>
      </c>
      <c r="W172" s="12">
        <v>0</v>
      </c>
      <c r="X172" s="12">
        <v>0</v>
      </c>
      <c r="Y172" s="1">
        <v>0</v>
      </c>
      <c r="Z172" s="1">
        <v>0</v>
      </c>
      <c r="AA172" s="1">
        <v>0</v>
      </c>
      <c r="AB172" s="1">
        <v>0</v>
      </c>
      <c r="AC172" s="5">
        <v>0</v>
      </c>
      <c r="AD172" s="5">
        <v>0</v>
      </c>
      <c r="AE172" s="5">
        <v>0</v>
      </c>
      <c r="AF172" s="1">
        <v>0</v>
      </c>
      <c r="AG172">
        <v>0</v>
      </c>
      <c r="AH172" s="16">
        <v>0</v>
      </c>
      <c r="AI172" s="1">
        <v>0</v>
      </c>
      <c r="AJ172" s="1">
        <v>0</v>
      </c>
      <c r="AK172" s="1">
        <v>0</v>
      </c>
      <c r="AL172" s="7">
        <v>0</v>
      </c>
      <c r="AM172">
        <v>0</v>
      </c>
      <c r="AN172" s="1">
        <v>0</v>
      </c>
      <c r="AO172" s="1">
        <v>0</v>
      </c>
      <c r="AP172" s="1">
        <v>0</v>
      </c>
    </row>
    <row r="173" spans="1:42" s="3" customFormat="1">
      <c r="A173" s="3">
        <v>151</v>
      </c>
      <c r="B173" s="3" t="s">
        <v>96</v>
      </c>
      <c r="C173" s="3" t="s">
        <v>760</v>
      </c>
      <c r="D173" s="3" t="s">
        <v>97</v>
      </c>
      <c r="E173" s="3" t="s">
        <v>98</v>
      </c>
      <c r="F173" s="3">
        <v>1</v>
      </c>
      <c r="G173" s="3">
        <v>151</v>
      </c>
      <c r="H173" s="3">
        <f>G173+1</f>
        <v>152</v>
      </c>
      <c r="I173" s="3">
        <v>0</v>
      </c>
      <c r="J173" s="3" t="s">
        <v>99</v>
      </c>
      <c r="K173" s="3" t="s">
        <v>100</v>
      </c>
      <c r="L173" s="3">
        <f>[1]建筑!C44</f>
        <v>42</v>
      </c>
      <c r="M173" s="3" t="s">
        <v>101</v>
      </c>
      <c r="N173" s="2">
        <v>1</v>
      </c>
      <c r="O173" s="1">
        <v>0</v>
      </c>
      <c r="P173" s="3">
        <v>0</v>
      </c>
      <c r="Q173" s="3">
        <v>0</v>
      </c>
      <c r="R173" s="3">
        <v>0</v>
      </c>
      <c r="S173" s="3">
        <v>0</v>
      </c>
      <c r="T173" s="1">
        <v>0</v>
      </c>
      <c r="U173" s="9">
        <v>0</v>
      </c>
      <c r="V173" s="9">
        <v>0</v>
      </c>
      <c r="W173" s="9">
        <v>0</v>
      </c>
      <c r="X173" s="9">
        <v>0</v>
      </c>
      <c r="Y173" s="1">
        <v>0</v>
      </c>
      <c r="Z173" s="3">
        <v>0</v>
      </c>
      <c r="AA173" s="3">
        <v>0</v>
      </c>
      <c r="AB173" s="3">
        <f ca="1">[1]建筑消耗!I109</f>
        <v>1</v>
      </c>
      <c r="AC173" s="5">
        <v>0</v>
      </c>
      <c r="AD173" s="5">
        <v>0</v>
      </c>
      <c r="AE173" s="5">
        <v>0</v>
      </c>
      <c r="AF173" s="3">
        <v>0</v>
      </c>
      <c r="AG173">
        <v>0</v>
      </c>
      <c r="AH173" s="14">
        <v>0</v>
      </c>
      <c r="AI173" s="3">
        <v>0</v>
      </c>
      <c r="AJ173" s="3">
        <v>0</v>
      </c>
      <c r="AK173" s="3">
        <f>[1]建筑!F44</f>
        <v>1</v>
      </c>
      <c r="AL173" s="7">
        <v>0</v>
      </c>
      <c r="AM173">
        <v>0</v>
      </c>
      <c r="AN173" s="1">
        <v>0</v>
      </c>
      <c r="AO173" s="3">
        <v>0</v>
      </c>
      <c r="AP173" s="3">
        <v>0</v>
      </c>
    </row>
    <row r="174" spans="1:42">
      <c r="A174">
        <v>152</v>
      </c>
      <c r="B174" t="s">
        <v>96</v>
      </c>
      <c r="C174" t="s">
        <v>102</v>
      </c>
      <c r="D174" t="s">
        <v>103</v>
      </c>
      <c r="E174" t="s">
        <v>98</v>
      </c>
      <c r="F174">
        <v>2</v>
      </c>
      <c r="G174">
        <v>152</v>
      </c>
      <c r="H174">
        <f>G174+1</f>
        <v>153</v>
      </c>
      <c r="I174">
        <f>G174-1</f>
        <v>151</v>
      </c>
      <c r="J174" t="s">
        <v>99</v>
      </c>
      <c r="K174" t="s">
        <v>100</v>
      </c>
      <c r="L174" s="4">
        <f>[1]建筑!C45</f>
        <v>333</v>
      </c>
      <c r="M174" t="s">
        <v>101</v>
      </c>
      <c r="N174" s="2">
        <v>1</v>
      </c>
      <c r="O174" s="1">
        <v>0</v>
      </c>
      <c r="P174">
        <v>0</v>
      </c>
      <c r="Q174">
        <v>0</v>
      </c>
      <c r="R174">
        <v>0</v>
      </c>
      <c r="S174">
        <v>0</v>
      </c>
      <c r="T174" s="1">
        <v>0</v>
      </c>
      <c r="U174" s="8">
        <v>0</v>
      </c>
      <c r="V174" s="8">
        <v>0</v>
      </c>
      <c r="W174" s="8">
        <v>0</v>
      </c>
      <c r="X174" s="8">
        <v>0</v>
      </c>
      <c r="Y174" s="1">
        <v>0</v>
      </c>
      <c r="Z174">
        <v>0</v>
      </c>
      <c r="AA174">
        <v>0</v>
      </c>
      <c r="AB174" s="4">
        <f ca="1">[1]建筑消耗!I110</f>
        <v>82</v>
      </c>
      <c r="AC174" s="5">
        <v>0</v>
      </c>
      <c r="AD174" s="5">
        <v>0</v>
      </c>
      <c r="AE174" s="5">
        <v>0</v>
      </c>
      <c r="AF174">
        <v>0</v>
      </c>
      <c r="AG174">
        <v>0</v>
      </c>
      <c r="AH174" s="13">
        <v>0</v>
      </c>
      <c r="AI174">
        <v>0</v>
      </c>
      <c r="AJ174">
        <v>0</v>
      </c>
      <c r="AK174" s="4">
        <f>[1]建筑!F45</f>
        <v>2</v>
      </c>
      <c r="AL174" s="7">
        <v>0</v>
      </c>
      <c r="AM174">
        <v>0</v>
      </c>
      <c r="AN174" s="1">
        <v>0</v>
      </c>
      <c r="AO174">
        <v>0</v>
      </c>
      <c r="AP174">
        <v>0</v>
      </c>
    </row>
    <row r="175" spans="1:42">
      <c r="A175">
        <v>153</v>
      </c>
      <c r="B175" t="s">
        <v>96</v>
      </c>
      <c r="C175" t="s">
        <v>104</v>
      </c>
      <c r="D175" t="s">
        <v>105</v>
      </c>
      <c r="E175" t="s">
        <v>98</v>
      </c>
      <c r="F175">
        <v>3</v>
      </c>
      <c r="G175">
        <v>153</v>
      </c>
      <c r="H175">
        <f t="shared" ref="H175:H191" si="10">G175+1</f>
        <v>154</v>
      </c>
      <c r="I175">
        <f t="shared" ref="I175:I192" si="11">G175-1</f>
        <v>152</v>
      </c>
      <c r="J175" t="s">
        <v>99</v>
      </c>
      <c r="K175" t="s">
        <v>100</v>
      </c>
      <c r="L175" s="4">
        <f>[1]建筑!C46</f>
        <v>1213</v>
      </c>
      <c r="M175" t="s">
        <v>101</v>
      </c>
      <c r="N175" s="2">
        <v>1</v>
      </c>
      <c r="O175" s="1">
        <v>0</v>
      </c>
      <c r="P175">
        <v>0</v>
      </c>
      <c r="Q175">
        <v>0</v>
      </c>
      <c r="R175">
        <v>0</v>
      </c>
      <c r="S175">
        <v>0</v>
      </c>
      <c r="T175" s="1">
        <v>0</v>
      </c>
      <c r="U175" s="8">
        <v>0</v>
      </c>
      <c r="V175" s="8">
        <v>0</v>
      </c>
      <c r="W175" s="8">
        <v>0</v>
      </c>
      <c r="X175" s="8">
        <v>0</v>
      </c>
      <c r="Y175" s="1">
        <v>0</v>
      </c>
      <c r="Z175">
        <v>0</v>
      </c>
      <c r="AA175">
        <v>0</v>
      </c>
      <c r="AB175" s="4">
        <f ca="1">[1]建筑消耗!I111</f>
        <v>639</v>
      </c>
      <c r="AC175" s="5">
        <v>0</v>
      </c>
      <c r="AD175" s="5">
        <v>0</v>
      </c>
      <c r="AE175" s="5">
        <v>0</v>
      </c>
      <c r="AF175">
        <v>0</v>
      </c>
      <c r="AG175">
        <v>0</v>
      </c>
      <c r="AH175" s="13">
        <v>0</v>
      </c>
      <c r="AI175">
        <v>0</v>
      </c>
      <c r="AJ175">
        <v>0</v>
      </c>
      <c r="AK175" s="4">
        <f>[1]建筑!F46</f>
        <v>3</v>
      </c>
      <c r="AL175" s="7">
        <v>0</v>
      </c>
      <c r="AM175">
        <v>0</v>
      </c>
      <c r="AN175" s="1">
        <v>0</v>
      </c>
      <c r="AO175">
        <v>0</v>
      </c>
      <c r="AP175">
        <v>0</v>
      </c>
    </row>
    <row r="176" spans="1:42">
      <c r="A176">
        <v>154</v>
      </c>
      <c r="B176" t="s">
        <v>96</v>
      </c>
      <c r="C176" t="s">
        <v>106</v>
      </c>
      <c r="D176" t="s">
        <v>107</v>
      </c>
      <c r="E176" t="s">
        <v>98</v>
      </c>
      <c r="F176">
        <v>4</v>
      </c>
      <c r="G176">
        <v>154</v>
      </c>
      <c r="H176">
        <f t="shared" si="10"/>
        <v>155</v>
      </c>
      <c r="I176">
        <f t="shared" si="11"/>
        <v>153</v>
      </c>
      <c r="J176" t="s">
        <v>99</v>
      </c>
      <c r="K176" t="s">
        <v>100</v>
      </c>
      <c r="L176" s="4">
        <f>[1]建筑!C47</f>
        <v>2192</v>
      </c>
      <c r="M176" t="s">
        <v>101</v>
      </c>
      <c r="N176" s="2">
        <v>1</v>
      </c>
      <c r="O176" s="1">
        <v>0</v>
      </c>
      <c r="P176">
        <v>0</v>
      </c>
      <c r="Q176">
        <v>0</v>
      </c>
      <c r="R176">
        <v>0</v>
      </c>
      <c r="S176">
        <v>0</v>
      </c>
      <c r="T176" s="1">
        <v>0</v>
      </c>
      <c r="U176" s="8">
        <v>0</v>
      </c>
      <c r="V176" s="8">
        <v>0</v>
      </c>
      <c r="W176" s="8">
        <v>0</v>
      </c>
      <c r="X176" s="8">
        <v>0</v>
      </c>
      <c r="Y176" s="1">
        <v>0</v>
      </c>
      <c r="Z176">
        <v>0</v>
      </c>
      <c r="AA176">
        <v>0</v>
      </c>
      <c r="AB176" s="4">
        <f ca="1">[1]建筑消耗!I112</f>
        <v>1446</v>
      </c>
      <c r="AC176" s="5">
        <v>0</v>
      </c>
      <c r="AD176" s="5">
        <v>0</v>
      </c>
      <c r="AE176" s="5">
        <v>0</v>
      </c>
      <c r="AF176">
        <v>0</v>
      </c>
      <c r="AG176">
        <v>0</v>
      </c>
      <c r="AH176" s="13">
        <v>0</v>
      </c>
      <c r="AI176">
        <v>0</v>
      </c>
      <c r="AJ176">
        <v>0</v>
      </c>
      <c r="AK176" s="4">
        <f>[1]建筑!F47</f>
        <v>4</v>
      </c>
      <c r="AL176" s="7">
        <v>0</v>
      </c>
      <c r="AM176">
        <v>0</v>
      </c>
      <c r="AN176" s="1">
        <v>0</v>
      </c>
      <c r="AO176">
        <v>0</v>
      </c>
      <c r="AP176">
        <v>0</v>
      </c>
    </row>
    <row r="177" spans="1:42">
      <c r="A177">
        <v>155</v>
      </c>
      <c r="B177" t="s">
        <v>96</v>
      </c>
      <c r="C177" t="s">
        <v>108</v>
      </c>
      <c r="D177" t="s">
        <v>109</v>
      </c>
      <c r="E177" t="s">
        <v>98</v>
      </c>
      <c r="F177">
        <v>5</v>
      </c>
      <c r="G177">
        <v>155</v>
      </c>
      <c r="H177">
        <f t="shared" si="10"/>
        <v>156</v>
      </c>
      <c r="I177">
        <f t="shared" si="11"/>
        <v>154</v>
      </c>
      <c r="J177" t="s">
        <v>99</v>
      </c>
      <c r="K177" t="s">
        <v>100</v>
      </c>
      <c r="L177" s="4">
        <f>[1]建筑!C48</f>
        <v>3773</v>
      </c>
      <c r="M177" t="s">
        <v>101</v>
      </c>
      <c r="N177" s="2">
        <v>1</v>
      </c>
      <c r="O177" s="1">
        <v>0</v>
      </c>
      <c r="P177">
        <v>0</v>
      </c>
      <c r="Q177">
        <v>0</v>
      </c>
      <c r="R177">
        <v>0</v>
      </c>
      <c r="S177">
        <v>0</v>
      </c>
      <c r="T177" s="1">
        <v>0</v>
      </c>
      <c r="U177" s="8">
        <v>0</v>
      </c>
      <c r="V177" s="8">
        <v>0</v>
      </c>
      <c r="W177" s="8">
        <v>0</v>
      </c>
      <c r="X177" s="8">
        <v>0</v>
      </c>
      <c r="Y177" s="1">
        <v>0</v>
      </c>
      <c r="Z177">
        <v>0</v>
      </c>
      <c r="AA177">
        <v>0</v>
      </c>
      <c r="AB177" s="4">
        <f ca="1">[1]建筑消耗!I113</f>
        <v>2677</v>
      </c>
      <c r="AC177" s="5">
        <v>0</v>
      </c>
      <c r="AD177" s="5">
        <v>0</v>
      </c>
      <c r="AE177" s="5">
        <v>0</v>
      </c>
      <c r="AF177">
        <v>0</v>
      </c>
      <c r="AG177">
        <v>0</v>
      </c>
      <c r="AH177" s="13">
        <v>0</v>
      </c>
      <c r="AI177">
        <v>0</v>
      </c>
      <c r="AJ177">
        <v>0</v>
      </c>
      <c r="AK177" s="4">
        <f>[1]建筑!F48</f>
        <v>5</v>
      </c>
      <c r="AL177" s="7">
        <v>0</v>
      </c>
      <c r="AM177">
        <v>0</v>
      </c>
      <c r="AN177" s="1">
        <v>0</v>
      </c>
      <c r="AO177">
        <v>0</v>
      </c>
      <c r="AP177">
        <v>0</v>
      </c>
    </row>
    <row r="178" spans="1:42">
      <c r="A178">
        <v>156</v>
      </c>
      <c r="B178" t="s">
        <v>96</v>
      </c>
      <c r="C178" t="s">
        <v>110</v>
      </c>
      <c r="D178" t="s">
        <v>111</v>
      </c>
      <c r="E178" t="s">
        <v>98</v>
      </c>
      <c r="F178">
        <v>6</v>
      </c>
      <c r="G178">
        <v>156</v>
      </c>
      <c r="H178">
        <f t="shared" si="10"/>
        <v>157</v>
      </c>
      <c r="I178">
        <f t="shared" si="11"/>
        <v>155</v>
      </c>
      <c r="J178" t="s">
        <v>99</v>
      </c>
      <c r="K178" t="s">
        <v>100</v>
      </c>
      <c r="L178" s="4">
        <f>[1]建筑!C49</f>
        <v>5607</v>
      </c>
      <c r="M178" t="s">
        <v>101</v>
      </c>
      <c r="N178" s="2">
        <v>1</v>
      </c>
      <c r="O178" s="1">
        <v>0</v>
      </c>
      <c r="P178">
        <v>0</v>
      </c>
      <c r="Q178">
        <v>0</v>
      </c>
      <c r="R178">
        <v>0</v>
      </c>
      <c r="S178">
        <v>0</v>
      </c>
      <c r="T178" s="1">
        <v>0</v>
      </c>
      <c r="U178" s="8">
        <v>0</v>
      </c>
      <c r="V178" s="8">
        <v>0</v>
      </c>
      <c r="W178" s="8">
        <v>0</v>
      </c>
      <c r="X178" s="8">
        <v>0</v>
      </c>
      <c r="Y178" s="1">
        <v>0</v>
      </c>
      <c r="Z178">
        <v>0</v>
      </c>
      <c r="AA178">
        <v>0</v>
      </c>
      <c r="AB178" s="4">
        <f ca="1">[1]建筑消耗!I114</f>
        <v>3133</v>
      </c>
      <c r="AC178" s="5">
        <v>0</v>
      </c>
      <c r="AD178" s="5">
        <v>0</v>
      </c>
      <c r="AE178" s="5">
        <v>0</v>
      </c>
      <c r="AF178">
        <v>0</v>
      </c>
      <c r="AG178">
        <v>0</v>
      </c>
      <c r="AH178" s="13">
        <v>0</v>
      </c>
      <c r="AI178">
        <v>0</v>
      </c>
      <c r="AJ178">
        <v>0</v>
      </c>
      <c r="AK178" s="4">
        <f>[1]建筑!F49</f>
        <v>6</v>
      </c>
      <c r="AL178" s="7">
        <v>0</v>
      </c>
      <c r="AM178">
        <v>0</v>
      </c>
      <c r="AN178" s="1">
        <v>0</v>
      </c>
      <c r="AO178">
        <v>0</v>
      </c>
      <c r="AP178">
        <v>0</v>
      </c>
    </row>
    <row r="179" spans="1:42">
      <c r="A179">
        <v>157</v>
      </c>
      <c r="B179" t="s">
        <v>96</v>
      </c>
      <c r="C179" t="s">
        <v>112</v>
      </c>
      <c r="D179" t="s">
        <v>113</v>
      </c>
      <c r="E179" t="s">
        <v>98</v>
      </c>
      <c r="F179">
        <v>7</v>
      </c>
      <c r="G179">
        <v>157</v>
      </c>
      <c r="H179">
        <f t="shared" si="10"/>
        <v>158</v>
      </c>
      <c r="I179">
        <f t="shared" si="11"/>
        <v>156</v>
      </c>
      <c r="J179" t="s">
        <v>99</v>
      </c>
      <c r="K179" t="s">
        <v>100</v>
      </c>
      <c r="L179" s="4">
        <f>[1]建筑!C50</f>
        <v>9709</v>
      </c>
      <c r="M179" t="s">
        <v>101</v>
      </c>
      <c r="N179" s="2">
        <v>1</v>
      </c>
      <c r="O179" s="1">
        <v>0</v>
      </c>
      <c r="P179">
        <v>0</v>
      </c>
      <c r="Q179">
        <v>0</v>
      </c>
      <c r="R179">
        <v>0</v>
      </c>
      <c r="S179">
        <v>0</v>
      </c>
      <c r="T179" s="1">
        <v>0</v>
      </c>
      <c r="U179" s="8">
        <v>0</v>
      </c>
      <c r="V179" s="8">
        <v>0</v>
      </c>
      <c r="W179" s="8">
        <v>0</v>
      </c>
      <c r="X179" s="8">
        <v>0</v>
      </c>
      <c r="Y179" s="1">
        <v>0</v>
      </c>
      <c r="Z179">
        <v>0</v>
      </c>
      <c r="AA179">
        <v>0</v>
      </c>
      <c r="AB179" s="4">
        <f ca="1">[1]建筑消耗!I115</f>
        <v>4203</v>
      </c>
      <c r="AC179" s="5">
        <v>0</v>
      </c>
      <c r="AD179" s="5">
        <v>0</v>
      </c>
      <c r="AE179" s="5">
        <v>0</v>
      </c>
      <c r="AF179">
        <v>0</v>
      </c>
      <c r="AG179">
        <v>0</v>
      </c>
      <c r="AH179" s="13">
        <v>0</v>
      </c>
      <c r="AI179">
        <v>0</v>
      </c>
      <c r="AJ179">
        <v>0</v>
      </c>
      <c r="AK179" s="4">
        <f>[1]建筑!F50</f>
        <v>7</v>
      </c>
      <c r="AL179" s="7">
        <v>0</v>
      </c>
      <c r="AM179">
        <v>0</v>
      </c>
      <c r="AN179" s="1">
        <v>0</v>
      </c>
      <c r="AO179">
        <v>0</v>
      </c>
      <c r="AP179">
        <v>0</v>
      </c>
    </row>
    <row r="180" spans="1:42">
      <c r="A180">
        <v>158</v>
      </c>
      <c r="B180" t="s">
        <v>96</v>
      </c>
      <c r="C180" t="s">
        <v>114</v>
      </c>
      <c r="D180" t="s">
        <v>115</v>
      </c>
      <c r="E180" t="s">
        <v>98</v>
      </c>
      <c r="F180">
        <v>8</v>
      </c>
      <c r="G180">
        <v>158</v>
      </c>
      <c r="H180">
        <f t="shared" si="10"/>
        <v>159</v>
      </c>
      <c r="I180">
        <f t="shared" si="11"/>
        <v>157</v>
      </c>
      <c r="J180" t="s">
        <v>99</v>
      </c>
      <c r="K180" t="s">
        <v>100</v>
      </c>
      <c r="L180" s="4">
        <f>[1]建筑!C51</f>
        <v>22354</v>
      </c>
      <c r="M180" t="s">
        <v>101</v>
      </c>
      <c r="N180" s="2">
        <v>1</v>
      </c>
      <c r="O180" s="1">
        <v>0</v>
      </c>
      <c r="P180">
        <v>0</v>
      </c>
      <c r="Q180">
        <v>0</v>
      </c>
      <c r="R180">
        <v>0</v>
      </c>
      <c r="S180">
        <v>0</v>
      </c>
      <c r="T180" s="1">
        <v>0</v>
      </c>
      <c r="U180" s="8">
        <v>0</v>
      </c>
      <c r="V180" s="8">
        <v>0</v>
      </c>
      <c r="W180" s="8">
        <v>0</v>
      </c>
      <c r="X180" s="8">
        <v>0</v>
      </c>
      <c r="Y180" s="1">
        <v>0</v>
      </c>
      <c r="Z180">
        <v>0</v>
      </c>
      <c r="AA180">
        <v>0</v>
      </c>
      <c r="AB180" s="4">
        <f ca="1">[1]建筑消耗!I116</f>
        <v>21114</v>
      </c>
      <c r="AC180" s="5">
        <v>0</v>
      </c>
      <c r="AD180" s="5">
        <v>0</v>
      </c>
      <c r="AE180" s="5">
        <v>0</v>
      </c>
      <c r="AF180">
        <v>0</v>
      </c>
      <c r="AG180">
        <v>0</v>
      </c>
      <c r="AH180" s="13">
        <v>0</v>
      </c>
      <c r="AI180">
        <v>0</v>
      </c>
      <c r="AJ180">
        <v>0</v>
      </c>
      <c r="AK180" s="4">
        <f>[1]建筑!F51</f>
        <v>8</v>
      </c>
      <c r="AL180" s="7">
        <v>0</v>
      </c>
      <c r="AM180">
        <v>0</v>
      </c>
      <c r="AN180" s="1">
        <v>0</v>
      </c>
      <c r="AO180">
        <v>0</v>
      </c>
      <c r="AP180">
        <v>0</v>
      </c>
    </row>
    <row r="181" spans="1:42">
      <c r="A181">
        <v>159</v>
      </c>
      <c r="B181" t="s">
        <v>96</v>
      </c>
      <c r="C181" t="s">
        <v>116</v>
      </c>
      <c r="D181" t="s">
        <v>117</v>
      </c>
      <c r="E181" t="s">
        <v>98</v>
      </c>
      <c r="F181">
        <v>9</v>
      </c>
      <c r="G181">
        <v>159</v>
      </c>
      <c r="H181">
        <f t="shared" si="10"/>
        <v>160</v>
      </c>
      <c r="I181">
        <f t="shared" si="11"/>
        <v>158</v>
      </c>
      <c r="J181" t="s">
        <v>99</v>
      </c>
      <c r="K181" t="s">
        <v>100</v>
      </c>
      <c r="L181" s="4">
        <f>[1]建筑!C52</f>
        <v>33015</v>
      </c>
      <c r="M181" t="s">
        <v>101</v>
      </c>
      <c r="N181" s="2">
        <v>1</v>
      </c>
      <c r="O181" s="1">
        <v>0</v>
      </c>
      <c r="P181">
        <v>0</v>
      </c>
      <c r="Q181">
        <v>0</v>
      </c>
      <c r="R181">
        <v>0</v>
      </c>
      <c r="S181">
        <v>0</v>
      </c>
      <c r="T181" s="1">
        <v>0</v>
      </c>
      <c r="U181" s="8">
        <v>0</v>
      </c>
      <c r="V181" s="8">
        <v>0</v>
      </c>
      <c r="W181" s="8">
        <v>0</v>
      </c>
      <c r="X181" s="8">
        <v>0</v>
      </c>
      <c r="Y181" s="1">
        <v>0</v>
      </c>
      <c r="Z181">
        <v>0</v>
      </c>
      <c r="AA181">
        <v>0</v>
      </c>
      <c r="AB181" s="4">
        <f ca="1">[1]建筑消耗!I117</f>
        <v>80283</v>
      </c>
      <c r="AC181" s="5">
        <v>0</v>
      </c>
      <c r="AD181" s="5">
        <v>0</v>
      </c>
      <c r="AE181" s="5">
        <v>0</v>
      </c>
      <c r="AF181">
        <v>0</v>
      </c>
      <c r="AG181">
        <v>0</v>
      </c>
      <c r="AH181" s="13">
        <v>0</v>
      </c>
      <c r="AI181">
        <v>0</v>
      </c>
      <c r="AJ181">
        <v>0</v>
      </c>
      <c r="AK181" s="4">
        <f>[1]建筑!F52</f>
        <v>9</v>
      </c>
      <c r="AL181" s="7">
        <v>0</v>
      </c>
      <c r="AM181">
        <v>0</v>
      </c>
      <c r="AN181" s="1">
        <v>0</v>
      </c>
      <c r="AO181">
        <v>0</v>
      </c>
      <c r="AP181">
        <v>0</v>
      </c>
    </row>
    <row r="182" spans="1:42">
      <c r="A182">
        <v>160</v>
      </c>
      <c r="B182" t="s">
        <v>96</v>
      </c>
      <c r="C182" t="s">
        <v>118</v>
      </c>
      <c r="D182" t="s">
        <v>119</v>
      </c>
      <c r="E182" t="s">
        <v>98</v>
      </c>
      <c r="F182">
        <v>10</v>
      </c>
      <c r="G182">
        <v>160</v>
      </c>
      <c r="H182">
        <f t="shared" si="10"/>
        <v>161</v>
      </c>
      <c r="I182">
        <f t="shared" si="11"/>
        <v>159</v>
      </c>
      <c r="J182" t="s">
        <v>99</v>
      </c>
      <c r="K182" t="s">
        <v>100</v>
      </c>
      <c r="L182" s="4">
        <f>[1]建筑!C53</f>
        <v>52411</v>
      </c>
      <c r="M182" t="s">
        <v>101</v>
      </c>
      <c r="N182" s="2">
        <v>1</v>
      </c>
      <c r="O182" s="1">
        <v>0</v>
      </c>
      <c r="P182">
        <v>0</v>
      </c>
      <c r="Q182">
        <v>0</v>
      </c>
      <c r="R182">
        <v>0</v>
      </c>
      <c r="S182">
        <v>0</v>
      </c>
      <c r="T182" s="1">
        <v>0</v>
      </c>
      <c r="U182" s="8">
        <v>0</v>
      </c>
      <c r="V182" s="8">
        <v>0</v>
      </c>
      <c r="W182" s="8">
        <v>0</v>
      </c>
      <c r="X182" s="8">
        <v>0</v>
      </c>
      <c r="Y182" s="1">
        <v>0</v>
      </c>
      <c r="Z182">
        <v>0</v>
      </c>
      <c r="AA182">
        <v>0</v>
      </c>
      <c r="AB182" s="4">
        <f ca="1">[1]建筑消耗!I118</f>
        <v>186088</v>
      </c>
      <c r="AC182" s="5">
        <v>0</v>
      </c>
      <c r="AD182" s="5">
        <v>0</v>
      </c>
      <c r="AE182" s="5">
        <v>0</v>
      </c>
      <c r="AF182">
        <v>0</v>
      </c>
      <c r="AG182">
        <v>0</v>
      </c>
      <c r="AH182" s="13">
        <v>0</v>
      </c>
      <c r="AI182">
        <v>0</v>
      </c>
      <c r="AJ182">
        <v>0</v>
      </c>
      <c r="AK182" s="4">
        <f>[1]建筑!F53</f>
        <v>10</v>
      </c>
      <c r="AL182" s="7">
        <v>0</v>
      </c>
      <c r="AM182">
        <v>0</v>
      </c>
      <c r="AN182" s="1">
        <v>0</v>
      </c>
      <c r="AO182">
        <v>0</v>
      </c>
      <c r="AP182">
        <v>0</v>
      </c>
    </row>
    <row r="183" spans="1:42">
      <c r="A183">
        <v>161</v>
      </c>
      <c r="B183" t="s">
        <v>96</v>
      </c>
      <c r="C183" t="s">
        <v>797</v>
      </c>
      <c r="D183" t="s">
        <v>120</v>
      </c>
      <c r="E183" t="s">
        <v>120</v>
      </c>
      <c r="F183">
        <v>11</v>
      </c>
      <c r="G183">
        <v>161</v>
      </c>
      <c r="H183">
        <f t="shared" si="10"/>
        <v>162</v>
      </c>
      <c r="I183">
        <f t="shared" si="11"/>
        <v>160</v>
      </c>
      <c r="J183" t="s">
        <v>99</v>
      </c>
      <c r="K183" t="s">
        <v>100</v>
      </c>
      <c r="L183" s="4">
        <f>[1]建筑!C54</f>
        <v>96516</v>
      </c>
      <c r="M183" t="s">
        <v>101</v>
      </c>
      <c r="N183" s="2">
        <v>1</v>
      </c>
      <c r="O183" s="1">
        <v>0</v>
      </c>
      <c r="P183">
        <v>0</v>
      </c>
      <c r="Q183">
        <v>0</v>
      </c>
      <c r="R183">
        <v>0</v>
      </c>
      <c r="S183">
        <v>0</v>
      </c>
      <c r="T183" s="1">
        <v>0</v>
      </c>
      <c r="U183" s="8">
        <v>0</v>
      </c>
      <c r="V183" s="8">
        <v>0</v>
      </c>
      <c r="W183" s="8">
        <v>0</v>
      </c>
      <c r="X183" s="8">
        <v>0</v>
      </c>
      <c r="Y183" s="1">
        <v>0</v>
      </c>
      <c r="Z183">
        <v>0</v>
      </c>
      <c r="AA183">
        <v>0</v>
      </c>
      <c r="AB183" s="4">
        <f ca="1">[1]建筑消耗!I119</f>
        <v>424355</v>
      </c>
      <c r="AC183" s="5">
        <v>0</v>
      </c>
      <c r="AD183" s="5">
        <v>0</v>
      </c>
      <c r="AE183" s="5">
        <v>0</v>
      </c>
      <c r="AF183">
        <v>0</v>
      </c>
      <c r="AG183">
        <v>0</v>
      </c>
      <c r="AH183" s="13">
        <v>0</v>
      </c>
      <c r="AI183">
        <v>0</v>
      </c>
      <c r="AJ183">
        <v>0</v>
      </c>
      <c r="AK183" s="4">
        <f>[1]建筑!F54</f>
        <v>11</v>
      </c>
      <c r="AL183" s="7">
        <v>0</v>
      </c>
      <c r="AM183">
        <v>0</v>
      </c>
      <c r="AN183" s="1">
        <v>0</v>
      </c>
      <c r="AO183">
        <v>0</v>
      </c>
      <c r="AP183">
        <v>0</v>
      </c>
    </row>
    <row r="184" spans="1:42">
      <c r="A184">
        <v>162</v>
      </c>
      <c r="B184" t="s">
        <v>96</v>
      </c>
      <c r="C184" t="s">
        <v>798</v>
      </c>
      <c r="D184" t="s">
        <v>120</v>
      </c>
      <c r="E184" t="s">
        <v>120</v>
      </c>
      <c r="F184">
        <v>12</v>
      </c>
      <c r="G184">
        <v>162</v>
      </c>
      <c r="H184">
        <f t="shared" si="10"/>
        <v>163</v>
      </c>
      <c r="I184">
        <f t="shared" si="11"/>
        <v>161</v>
      </c>
      <c r="J184" t="s">
        <v>99</v>
      </c>
      <c r="K184" t="s">
        <v>100</v>
      </c>
      <c r="L184" s="4">
        <f>[1]建筑!C55</f>
        <v>134869</v>
      </c>
      <c r="M184" t="s">
        <v>101</v>
      </c>
      <c r="N184" s="2">
        <v>1</v>
      </c>
      <c r="O184" s="1">
        <v>0</v>
      </c>
      <c r="P184">
        <v>0</v>
      </c>
      <c r="Q184">
        <v>0</v>
      </c>
      <c r="R184">
        <v>0</v>
      </c>
      <c r="S184">
        <v>0</v>
      </c>
      <c r="T184" s="1">
        <v>0</v>
      </c>
      <c r="U184" s="8">
        <v>0</v>
      </c>
      <c r="V184" s="8">
        <v>0</v>
      </c>
      <c r="W184" s="8">
        <v>0</v>
      </c>
      <c r="X184" s="8">
        <v>0</v>
      </c>
      <c r="Y184" s="1">
        <v>0</v>
      </c>
      <c r="Z184">
        <v>0</v>
      </c>
      <c r="AA184">
        <v>0</v>
      </c>
      <c r="AB184" s="4">
        <f ca="1">[1]建筑消耗!I120</f>
        <v>441925</v>
      </c>
      <c r="AC184" s="5">
        <v>0</v>
      </c>
      <c r="AD184" s="5">
        <v>0</v>
      </c>
      <c r="AE184" s="5">
        <v>0</v>
      </c>
      <c r="AF184">
        <v>0</v>
      </c>
      <c r="AG184">
        <v>0</v>
      </c>
      <c r="AH184" s="13">
        <v>0</v>
      </c>
      <c r="AI184">
        <v>0</v>
      </c>
      <c r="AJ184">
        <v>0</v>
      </c>
      <c r="AK184" s="4">
        <f>[1]建筑!F55</f>
        <v>12</v>
      </c>
      <c r="AL184" s="7">
        <v>0</v>
      </c>
      <c r="AM184">
        <v>0</v>
      </c>
      <c r="AN184" s="1">
        <v>0</v>
      </c>
      <c r="AO184">
        <v>0</v>
      </c>
      <c r="AP184">
        <v>0</v>
      </c>
    </row>
    <row r="185" spans="1:42">
      <c r="A185">
        <v>163</v>
      </c>
      <c r="B185" t="s">
        <v>96</v>
      </c>
      <c r="C185" t="s">
        <v>799</v>
      </c>
      <c r="D185" t="s">
        <v>120</v>
      </c>
      <c r="E185" t="s">
        <v>120</v>
      </c>
      <c r="F185">
        <v>13</v>
      </c>
      <c r="G185">
        <v>163</v>
      </c>
      <c r="H185">
        <f t="shared" si="10"/>
        <v>164</v>
      </c>
      <c r="I185">
        <f t="shared" si="11"/>
        <v>162</v>
      </c>
      <c r="J185" t="s">
        <v>99</v>
      </c>
      <c r="K185" t="s">
        <v>100</v>
      </c>
      <c r="L185" s="4">
        <f>[1]建筑!C56</f>
        <v>207769</v>
      </c>
      <c r="M185" t="s">
        <v>101</v>
      </c>
      <c r="N185" s="2">
        <v>1</v>
      </c>
      <c r="O185" s="1">
        <v>0</v>
      </c>
      <c r="P185">
        <v>0</v>
      </c>
      <c r="Q185">
        <v>0</v>
      </c>
      <c r="R185">
        <v>0</v>
      </c>
      <c r="S185">
        <v>0</v>
      </c>
      <c r="T185" s="1">
        <v>0</v>
      </c>
      <c r="U185" s="8">
        <v>0</v>
      </c>
      <c r="V185" s="8">
        <v>0</v>
      </c>
      <c r="W185" s="8">
        <v>0</v>
      </c>
      <c r="X185" s="8">
        <v>0</v>
      </c>
      <c r="Y185" s="1">
        <v>0</v>
      </c>
      <c r="Z185">
        <v>0</v>
      </c>
      <c r="AA185">
        <v>0</v>
      </c>
      <c r="AB185" s="4">
        <f ca="1">[1]建筑消耗!I121</f>
        <v>952022</v>
      </c>
      <c r="AC185" s="5">
        <v>0</v>
      </c>
      <c r="AD185" s="5">
        <v>0</v>
      </c>
      <c r="AE185" s="5">
        <v>0</v>
      </c>
      <c r="AF185">
        <v>0</v>
      </c>
      <c r="AG185">
        <v>0</v>
      </c>
      <c r="AH185" s="13">
        <v>0</v>
      </c>
      <c r="AI185">
        <v>0</v>
      </c>
      <c r="AJ185">
        <v>0</v>
      </c>
      <c r="AK185" s="4">
        <f>[1]建筑!F56</f>
        <v>13</v>
      </c>
      <c r="AL185" s="7">
        <v>0</v>
      </c>
      <c r="AM185">
        <v>0</v>
      </c>
      <c r="AN185" s="1">
        <v>0</v>
      </c>
      <c r="AO185">
        <v>0</v>
      </c>
      <c r="AP185">
        <v>0</v>
      </c>
    </row>
    <row r="186" spans="1:42">
      <c r="A186">
        <v>164</v>
      </c>
      <c r="B186" t="s">
        <v>96</v>
      </c>
      <c r="C186" t="s">
        <v>800</v>
      </c>
      <c r="D186" t="s">
        <v>120</v>
      </c>
      <c r="E186" t="s">
        <v>120</v>
      </c>
      <c r="F186">
        <v>14</v>
      </c>
      <c r="G186">
        <v>164</v>
      </c>
      <c r="H186">
        <f t="shared" si="10"/>
        <v>165</v>
      </c>
      <c r="I186">
        <f t="shared" si="11"/>
        <v>163</v>
      </c>
      <c r="J186" t="s">
        <v>99</v>
      </c>
      <c r="K186" t="s">
        <v>100</v>
      </c>
      <c r="L186" s="4">
        <f>[1]建筑!C57</f>
        <v>277610</v>
      </c>
      <c r="M186" t="s">
        <v>101</v>
      </c>
      <c r="N186" s="2">
        <v>1</v>
      </c>
      <c r="O186" s="1">
        <v>0</v>
      </c>
      <c r="P186">
        <v>0</v>
      </c>
      <c r="Q186">
        <v>0</v>
      </c>
      <c r="R186">
        <v>0</v>
      </c>
      <c r="S186">
        <v>0</v>
      </c>
      <c r="T186" s="1">
        <v>0</v>
      </c>
      <c r="U186" s="8">
        <v>0</v>
      </c>
      <c r="V186" s="8">
        <v>0</v>
      </c>
      <c r="W186" s="8">
        <v>0</v>
      </c>
      <c r="X186" s="8">
        <v>0</v>
      </c>
      <c r="Y186" s="1">
        <v>0</v>
      </c>
      <c r="Z186">
        <v>0</v>
      </c>
      <c r="AA186">
        <v>0</v>
      </c>
      <c r="AB186" s="4">
        <f ca="1">[1]建筑消耗!I122</f>
        <v>2098505</v>
      </c>
      <c r="AC186" s="5">
        <v>0</v>
      </c>
      <c r="AD186" s="5">
        <v>0</v>
      </c>
      <c r="AE186" s="5">
        <v>0</v>
      </c>
      <c r="AF186">
        <v>0</v>
      </c>
      <c r="AG186">
        <v>0</v>
      </c>
      <c r="AH186" s="13">
        <v>0</v>
      </c>
      <c r="AI186">
        <v>0</v>
      </c>
      <c r="AJ186">
        <v>0</v>
      </c>
      <c r="AK186" s="4">
        <f>[1]建筑!F57</f>
        <v>14</v>
      </c>
      <c r="AL186" s="7">
        <v>0</v>
      </c>
      <c r="AM186">
        <v>0</v>
      </c>
      <c r="AN186" s="1">
        <v>0</v>
      </c>
      <c r="AO186">
        <v>0</v>
      </c>
      <c r="AP186">
        <v>0</v>
      </c>
    </row>
    <row r="187" spans="1:42">
      <c r="A187">
        <v>165</v>
      </c>
      <c r="B187" t="s">
        <v>96</v>
      </c>
      <c r="C187" t="s">
        <v>801</v>
      </c>
      <c r="D187" t="s">
        <v>120</v>
      </c>
      <c r="E187" t="s">
        <v>120</v>
      </c>
      <c r="F187">
        <v>15</v>
      </c>
      <c r="G187">
        <v>165</v>
      </c>
      <c r="H187">
        <f t="shared" si="10"/>
        <v>166</v>
      </c>
      <c r="I187">
        <f t="shared" si="11"/>
        <v>164</v>
      </c>
      <c r="J187" t="s">
        <v>99</v>
      </c>
      <c r="K187" t="s">
        <v>100</v>
      </c>
      <c r="L187" s="4">
        <f>[1]建筑!C58</f>
        <v>363539</v>
      </c>
      <c r="M187" t="s">
        <v>101</v>
      </c>
      <c r="N187" s="2">
        <v>1</v>
      </c>
      <c r="O187" s="1">
        <v>0</v>
      </c>
      <c r="P187">
        <v>0</v>
      </c>
      <c r="Q187">
        <v>0</v>
      </c>
      <c r="R187">
        <v>0</v>
      </c>
      <c r="S187">
        <v>0</v>
      </c>
      <c r="T187" s="1">
        <v>0</v>
      </c>
      <c r="U187" s="8">
        <v>0</v>
      </c>
      <c r="V187" s="8">
        <v>0</v>
      </c>
      <c r="W187" s="8">
        <v>0</v>
      </c>
      <c r="X187" s="8">
        <v>0</v>
      </c>
      <c r="Y187" s="1">
        <v>0</v>
      </c>
      <c r="Z187">
        <v>0</v>
      </c>
      <c r="AA187">
        <v>0</v>
      </c>
      <c r="AB187" s="4">
        <f ca="1">[1]建筑消耗!I123</f>
        <v>4068869</v>
      </c>
      <c r="AC187" s="5">
        <v>0</v>
      </c>
      <c r="AD187" s="5">
        <v>0</v>
      </c>
      <c r="AE187" s="5">
        <v>0</v>
      </c>
      <c r="AF187">
        <v>0</v>
      </c>
      <c r="AG187">
        <v>0</v>
      </c>
      <c r="AH187" s="13">
        <v>0</v>
      </c>
      <c r="AI187">
        <v>0</v>
      </c>
      <c r="AJ187">
        <v>0</v>
      </c>
      <c r="AK187" s="4">
        <f>[1]建筑!F58</f>
        <v>15</v>
      </c>
      <c r="AL187" s="7">
        <v>0</v>
      </c>
      <c r="AM187">
        <v>0</v>
      </c>
      <c r="AN187" s="1">
        <v>0</v>
      </c>
      <c r="AO187">
        <v>0</v>
      </c>
      <c r="AP187">
        <v>0</v>
      </c>
    </row>
    <row r="188" spans="1:42">
      <c r="A188">
        <v>166</v>
      </c>
      <c r="B188" t="s">
        <v>96</v>
      </c>
      <c r="C188" t="s">
        <v>802</v>
      </c>
      <c r="D188" t="s">
        <v>120</v>
      </c>
      <c r="E188" t="s">
        <v>120</v>
      </c>
      <c r="F188">
        <v>16</v>
      </c>
      <c r="G188">
        <v>166</v>
      </c>
      <c r="H188">
        <f t="shared" si="10"/>
        <v>167</v>
      </c>
      <c r="I188">
        <f t="shared" si="11"/>
        <v>165</v>
      </c>
      <c r="J188" t="s">
        <v>99</v>
      </c>
      <c r="K188" t="s">
        <v>100</v>
      </c>
      <c r="L188" s="4">
        <f>[1]建筑!C59</f>
        <v>459820</v>
      </c>
      <c r="M188" t="s">
        <v>101</v>
      </c>
      <c r="N188" s="2">
        <v>1</v>
      </c>
      <c r="O188" s="1">
        <v>0</v>
      </c>
      <c r="P188">
        <v>0</v>
      </c>
      <c r="Q188">
        <v>0</v>
      </c>
      <c r="R188">
        <v>0</v>
      </c>
      <c r="S188">
        <v>0</v>
      </c>
      <c r="T188" s="1">
        <v>0</v>
      </c>
      <c r="U188" s="8">
        <v>0</v>
      </c>
      <c r="V188" s="8">
        <v>0</v>
      </c>
      <c r="W188" s="8">
        <v>0</v>
      </c>
      <c r="X188" s="8">
        <v>0</v>
      </c>
      <c r="Y188" s="1">
        <v>0</v>
      </c>
      <c r="Z188">
        <v>0</v>
      </c>
      <c r="AA188">
        <v>0</v>
      </c>
      <c r="AB188" s="4">
        <f ca="1">[1]建筑消耗!I124</f>
        <v>7252725</v>
      </c>
      <c r="AC188" s="5">
        <v>0</v>
      </c>
      <c r="AD188" s="5">
        <v>0</v>
      </c>
      <c r="AE188" s="5">
        <v>0</v>
      </c>
      <c r="AF188">
        <v>0</v>
      </c>
      <c r="AG188">
        <v>0</v>
      </c>
      <c r="AH188" s="13">
        <v>0</v>
      </c>
      <c r="AI188">
        <v>0</v>
      </c>
      <c r="AJ188">
        <v>0</v>
      </c>
      <c r="AK188" s="4">
        <f>[1]建筑!F59</f>
        <v>16</v>
      </c>
      <c r="AL188" s="7">
        <v>0</v>
      </c>
      <c r="AM188">
        <v>0</v>
      </c>
      <c r="AN188" s="1">
        <v>0</v>
      </c>
      <c r="AO188">
        <v>0</v>
      </c>
      <c r="AP188">
        <v>0</v>
      </c>
    </row>
    <row r="189" spans="1:42">
      <c r="A189">
        <v>167</v>
      </c>
      <c r="B189" t="s">
        <v>96</v>
      </c>
      <c r="C189" t="s">
        <v>803</v>
      </c>
      <c r="D189" t="s">
        <v>120</v>
      </c>
      <c r="E189" t="s">
        <v>120</v>
      </c>
      <c r="F189">
        <v>17</v>
      </c>
      <c r="G189">
        <v>167</v>
      </c>
      <c r="H189">
        <f t="shared" si="10"/>
        <v>168</v>
      </c>
      <c r="I189">
        <f t="shared" si="11"/>
        <v>166</v>
      </c>
      <c r="J189" t="s">
        <v>99</v>
      </c>
      <c r="K189" t="s">
        <v>100</v>
      </c>
      <c r="L189" s="4">
        <f>[1]建筑!C60</f>
        <v>570573</v>
      </c>
      <c r="M189" t="s">
        <v>101</v>
      </c>
      <c r="N189" s="2">
        <v>1</v>
      </c>
      <c r="O189" s="1">
        <v>0</v>
      </c>
      <c r="P189">
        <v>0</v>
      </c>
      <c r="Q189">
        <v>0</v>
      </c>
      <c r="R189">
        <v>0</v>
      </c>
      <c r="S189">
        <v>0</v>
      </c>
      <c r="T189" s="1">
        <v>0</v>
      </c>
      <c r="U189" s="8">
        <v>0</v>
      </c>
      <c r="V189" s="8">
        <v>0</v>
      </c>
      <c r="W189" s="8">
        <v>0</v>
      </c>
      <c r="X189" s="8">
        <v>0</v>
      </c>
      <c r="Y189" s="1">
        <v>0</v>
      </c>
      <c r="Z189">
        <v>0</v>
      </c>
      <c r="AA189">
        <v>0</v>
      </c>
      <c r="AB189" s="4">
        <f ca="1">[1]建筑消耗!I125</f>
        <v>11773789</v>
      </c>
      <c r="AC189" s="5">
        <v>0</v>
      </c>
      <c r="AD189" s="5">
        <v>0</v>
      </c>
      <c r="AE189" s="5">
        <v>0</v>
      </c>
      <c r="AF189">
        <v>0</v>
      </c>
      <c r="AG189">
        <v>0</v>
      </c>
      <c r="AH189" s="13">
        <v>0</v>
      </c>
      <c r="AI189">
        <v>0</v>
      </c>
      <c r="AJ189">
        <v>0</v>
      </c>
      <c r="AK189" s="4">
        <f>[1]建筑!F60</f>
        <v>17</v>
      </c>
      <c r="AL189" s="7">
        <v>0</v>
      </c>
      <c r="AM189">
        <v>0</v>
      </c>
      <c r="AN189" s="1">
        <v>0</v>
      </c>
      <c r="AO189">
        <v>0</v>
      </c>
      <c r="AP189">
        <v>0</v>
      </c>
    </row>
    <row r="190" spans="1:42">
      <c r="A190">
        <v>168</v>
      </c>
      <c r="B190" t="s">
        <v>96</v>
      </c>
      <c r="C190" t="s">
        <v>804</v>
      </c>
      <c r="D190" t="s">
        <v>120</v>
      </c>
      <c r="E190" t="s">
        <v>120</v>
      </c>
      <c r="F190">
        <v>18</v>
      </c>
      <c r="G190">
        <v>168</v>
      </c>
      <c r="H190">
        <f t="shared" si="10"/>
        <v>169</v>
      </c>
      <c r="I190">
        <f t="shared" si="11"/>
        <v>167</v>
      </c>
      <c r="J190" t="s">
        <v>99</v>
      </c>
      <c r="K190" t="s">
        <v>100</v>
      </c>
      <c r="L190" s="4">
        <f>[1]建筑!C61</f>
        <v>697448</v>
      </c>
      <c r="M190" t="s">
        <v>101</v>
      </c>
      <c r="N190" s="2">
        <v>1</v>
      </c>
      <c r="O190" s="1">
        <v>0</v>
      </c>
      <c r="P190">
        <v>0</v>
      </c>
      <c r="Q190">
        <v>0</v>
      </c>
      <c r="R190">
        <v>0</v>
      </c>
      <c r="S190">
        <v>0</v>
      </c>
      <c r="T190" s="1">
        <v>0</v>
      </c>
      <c r="U190" s="8">
        <v>0</v>
      </c>
      <c r="V190" s="8">
        <v>0</v>
      </c>
      <c r="W190" s="8">
        <v>0</v>
      </c>
      <c r="X190" s="8">
        <v>0</v>
      </c>
      <c r="Y190" s="1">
        <v>0</v>
      </c>
      <c r="Z190">
        <v>0</v>
      </c>
      <c r="AA190">
        <v>0</v>
      </c>
      <c r="AB190" s="4">
        <f ca="1">[1]建筑消耗!I126</f>
        <v>18100615</v>
      </c>
      <c r="AC190" s="5">
        <v>0</v>
      </c>
      <c r="AD190" s="5">
        <v>0</v>
      </c>
      <c r="AE190" s="5">
        <v>0</v>
      </c>
      <c r="AF190">
        <v>0</v>
      </c>
      <c r="AG190">
        <v>0</v>
      </c>
      <c r="AH190" s="13">
        <v>0</v>
      </c>
      <c r="AI190">
        <v>0</v>
      </c>
      <c r="AJ190">
        <v>0</v>
      </c>
      <c r="AK190" s="4">
        <f>[1]建筑!F61</f>
        <v>18</v>
      </c>
      <c r="AL190" s="7">
        <v>0</v>
      </c>
      <c r="AM190">
        <v>0</v>
      </c>
      <c r="AN190" s="1">
        <v>0</v>
      </c>
      <c r="AO190">
        <v>0</v>
      </c>
      <c r="AP190">
        <v>0</v>
      </c>
    </row>
    <row r="191" spans="1:42">
      <c r="A191">
        <v>169</v>
      </c>
      <c r="B191" t="s">
        <v>96</v>
      </c>
      <c r="C191" t="s">
        <v>805</v>
      </c>
      <c r="D191" t="s">
        <v>120</v>
      </c>
      <c r="E191" t="s">
        <v>120</v>
      </c>
      <c r="F191">
        <v>19</v>
      </c>
      <c r="G191">
        <v>169</v>
      </c>
      <c r="H191">
        <f t="shared" si="10"/>
        <v>170</v>
      </c>
      <c r="I191">
        <f t="shared" si="11"/>
        <v>168</v>
      </c>
      <c r="J191" t="s">
        <v>99</v>
      </c>
      <c r="K191" t="s">
        <v>100</v>
      </c>
      <c r="L191" s="4">
        <f>[1]建筑!C62</f>
        <v>858347</v>
      </c>
      <c r="M191" t="s">
        <v>101</v>
      </c>
      <c r="N191" s="2">
        <v>1</v>
      </c>
      <c r="O191" s="1">
        <v>0</v>
      </c>
      <c r="P191">
        <v>0</v>
      </c>
      <c r="Q191">
        <v>0</v>
      </c>
      <c r="R191">
        <v>0</v>
      </c>
      <c r="S191">
        <v>0</v>
      </c>
      <c r="T191" s="1">
        <v>0</v>
      </c>
      <c r="U191" s="8">
        <v>0</v>
      </c>
      <c r="V191" s="8">
        <v>0</v>
      </c>
      <c r="W191" s="8">
        <v>0</v>
      </c>
      <c r="X191" s="8">
        <v>0</v>
      </c>
      <c r="Y191" s="1">
        <v>0</v>
      </c>
      <c r="Z191">
        <v>0</v>
      </c>
      <c r="AA191">
        <v>0</v>
      </c>
      <c r="AB191" s="4">
        <f ca="1">[1]建筑消耗!I127</f>
        <v>27851481</v>
      </c>
      <c r="AC191" s="5">
        <v>0</v>
      </c>
      <c r="AD191" s="5">
        <v>0</v>
      </c>
      <c r="AE191" s="5">
        <v>0</v>
      </c>
      <c r="AF191">
        <v>0</v>
      </c>
      <c r="AG191">
        <v>0</v>
      </c>
      <c r="AH191" s="13">
        <v>0</v>
      </c>
      <c r="AI191">
        <v>0</v>
      </c>
      <c r="AJ191">
        <v>0</v>
      </c>
      <c r="AK191" s="4">
        <f>[1]建筑!F62</f>
        <v>19</v>
      </c>
      <c r="AL191" s="7">
        <v>0</v>
      </c>
      <c r="AM191">
        <v>0</v>
      </c>
      <c r="AN191" s="1">
        <v>0</v>
      </c>
      <c r="AO191">
        <v>0</v>
      </c>
      <c r="AP191">
        <v>0</v>
      </c>
    </row>
    <row r="192" spans="1:42">
      <c r="A192">
        <v>170</v>
      </c>
      <c r="B192" t="s">
        <v>96</v>
      </c>
      <c r="C192" t="s">
        <v>806</v>
      </c>
      <c r="D192" t="s">
        <v>120</v>
      </c>
      <c r="E192" t="s">
        <v>120</v>
      </c>
      <c r="F192">
        <v>20</v>
      </c>
      <c r="G192">
        <v>170</v>
      </c>
      <c r="H192">
        <v>-1</v>
      </c>
      <c r="I192">
        <f t="shared" si="11"/>
        <v>169</v>
      </c>
      <c r="J192" t="s">
        <v>99</v>
      </c>
      <c r="K192" t="s">
        <v>100</v>
      </c>
      <c r="L192" s="4">
        <f>[1]建筑!C63</f>
        <v>1031136</v>
      </c>
      <c r="M192" t="s">
        <v>101</v>
      </c>
      <c r="N192" s="2">
        <v>1</v>
      </c>
      <c r="O192" s="1">
        <v>0</v>
      </c>
      <c r="P192">
        <v>0</v>
      </c>
      <c r="Q192">
        <v>0</v>
      </c>
      <c r="R192">
        <v>0</v>
      </c>
      <c r="S192">
        <v>0</v>
      </c>
      <c r="T192" s="1">
        <v>0</v>
      </c>
      <c r="U192" s="8">
        <v>0</v>
      </c>
      <c r="V192" s="8">
        <v>0</v>
      </c>
      <c r="W192" s="8">
        <v>0</v>
      </c>
      <c r="X192" s="8">
        <v>0</v>
      </c>
      <c r="Y192" s="1">
        <v>0</v>
      </c>
      <c r="Z192">
        <v>0</v>
      </c>
      <c r="AA192">
        <v>0</v>
      </c>
      <c r="AB192" s="4">
        <f ca="1">[1]建筑消耗!I128</f>
        <v>40381438</v>
      </c>
      <c r="AC192" s="5">
        <v>0</v>
      </c>
      <c r="AD192" s="5">
        <v>0</v>
      </c>
      <c r="AE192" s="5">
        <v>0</v>
      </c>
      <c r="AF192">
        <v>0</v>
      </c>
      <c r="AG192">
        <v>0</v>
      </c>
      <c r="AH192" s="13">
        <v>0</v>
      </c>
      <c r="AI192">
        <v>0</v>
      </c>
      <c r="AJ192">
        <v>0</v>
      </c>
      <c r="AK192" s="4">
        <f>[1]建筑!F63</f>
        <v>20</v>
      </c>
      <c r="AL192" s="7">
        <v>0</v>
      </c>
      <c r="AM192">
        <v>0</v>
      </c>
      <c r="AN192" s="1">
        <v>0</v>
      </c>
      <c r="AO192">
        <v>0</v>
      </c>
      <c r="AP192">
        <v>0</v>
      </c>
    </row>
    <row r="193" spans="1:42">
      <c r="C193" t="s">
        <v>807</v>
      </c>
      <c r="D193" t="s">
        <v>120</v>
      </c>
      <c r="E193" t="s">
        <v>120</v>
      </c>
      <c r="F193">
        <v>20</v>
      </c>
      <c r="G193">
        <v>170</v>
      </c>
    </row>
    <row r="194" spans="1:42">
      <c r="C194" t="s">
        <v>807</v>
      </c>
      <c r="D194" t="s">
        <v>120</v>
      </c>
      <c r="E194" t="s">
        <v>120</v>
      </c>
      <c r="F194">
        <v>20</v>
      </c>
      <c r="G194">
        <v>170</v>
      </c>
    </row>
    <row r="195" spans="1:42">
      <c r="C195" t="s">
        <v>807</v>
      </c>
      <c r="D195" t="s">
        <v>120</v>
      </c>
      <c r="E195" t="s">
        <v>120</v>
      </c>
      <c r="F195">
        <v>20</v>
      </c>
      <c r="G195">
        <v>170</v>
      </c>
    </row>
    <row r="196" spans="1:42">
      <c r="C196" t="s">
        <v>807</v>
      </c>
      <c r="D196" t="s">
        <v>120</v>
      </c>
      <c r="E196" t="s">
        <v>120</v>
      </c>
      <c r="F196">
        <v>20</v>
      </c>
      <c r="G196">
        <v>170</v>
      </c>
    </row>
    <row r="197" spans="1:42">
      <c r="C197" t="s">
        <v>807</v>
      </c>
      <c r="D197" t="s">
        <v>120</v>
      </c>
      <c r="E197" t="s">
        <v>120</v>
      </c>
      <c r="F197">
        <v>20</v>
      </c>
      <c r="G197">
        <v>170</v>
      </c>
    </row>
    <row r="198" spans="1:42">
      <c r="C198" t="s">
        <v>807</v>
      </c>
      <c r="D198" t="s">
        <v>120</v>
      </c>
      <c r="E198" t="s">
        <v>120</v>
      </c>
      <c r="F198">
        <v>20</v>
      </c>
      <c r="G198">
        <v>170</v>
      </c>
    </row>
    <row r="199" spans="1:42">
      <c r="C199" t="s">
        <v>807</v>
      </c>
      <c r="D199" t="s">
        <v>120</v>
      </c>
      <c r="E199" t="s">
        <v>120</v>
      </c>
      <c r="F199">
        <v>20</v>
      </c>
      <c r="G199">
        <v>170</v>
      </c>
    </row>
    <row r="200" spans="1:42">
      <c r="C200" t="s">
        <v>807</v>
      </c>
      <c r="D200" t="s">
        <v>120</v>
      </c>
      <c r="E200" t="s">
        <v>120</v>
      </c>
      <c r="F200">
        <v>20</v>
      </c>
      <c r="G200">
        <v>170</v>
      </c>
    </row>
    <row r="201" spans="1:42">
      <c r="C201" t="s">
        <v>807</v>
      </c>
      <c r="D201" t="s">
        <v>120</v>
      </c>
      <c r="E201" t="s">
        <v>120</v>
      </c>
      <c r="F201">
        <v>20</v>
      </c>
      <c r="G201">
        <v>170</v>
      </c>
    </row>
    <row r="202" spans="1:42">
      <c r="C202" t="s">
        <v>807</v>
      </c>
      <c r="D202" t="s">
        <v>120</v>
      </c>
      <c r="E202" t="s">
        <v>120</v>
      </c>
      <c r="F202">
        <v>20</v>
      </c>
      <c r="G202">
        <v>170</v>
      </c>
    </row>
    <row r="203" spans="1:42" s="4" customFormat="1">
      <c r="A203" s="4">
        <v>171</v>
      </c>
      <c r="B203" s="4" t="s">
        <v>121</v>
      </c>
      <c r="C203" s="4" t="s">
        <v>927</v>
      </c>
      <c r="D203" s="4" t="s">
        <v>947</v>
      </c>
      <c r="E203" s="4" t="s">
        <v>948</v>
      </c>
      <c r="F203" s="4">
        <v>1</v>
      </c>
      <c r="G203" s="4">
        <v>171</v>
      </c>
      <c r="H203" s="4">
        <f>G203+1</f>
        <v>172</v>
      </c>
      <c r="I203" s="4">
        <v>0</v>
      </c>
      <c r="J203" s="4" t="s">
        <v>122</v>
      </c>
      <c r="K203" s="4" t="s">
        <v>123</v>
      </c>
      <c r="L203" s="4">
        <f>[1]建筑!C86</f>
        <v>28</v>
      </c>
      <c r="M203" s="4" t="s">
        <v>124</v>
      </c>
      <c r="N203" s="2">
        <v>2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1">
        <v>0</v>
      </c>
      <c r="V203" s="11">
        <v>0</v>
      </c>
      <c r="W203" s="11">
        <v>0</v>
      </c>
      <c r="X203" s="11">
        <v>0</v>
      </c>
      <c r="Y203" s="4">
        <v>0</v>
      </c>
      <c r="Z203" s="4">
        <v>0</v>
      </c>
      <c r="AA203" s="4">
        <v>0</v>
      </c>
      <c r="AB203" s="4">
        <f ca="1">[1]建筑消耗!I151</f>
        <v>1</v>
      </c>
      <c r="AC203" s="5">
        <v>0</v>
      </c>
      <c r="AD203" s="5">
        <v>0</v>
      </c>
      <c r="AE203" s="5">
        <v>0</v>
      </c>
      <c r="AF203" s="4">
        <v>0</v>
      </c>
      <c r="AG203">
        <v>0</v>
      </c>
      <c r="AH203" s="15">
        <v>0</v>
      </c>
      <c r="AI203" s="4">
        <v>0</v>
      </c>
      <c r="AJ203" s="4">
        <v>0</v>
      </c>
      <c r="AK203" s="4">
        <f>[1]建筑!F86</f>
        <v>1</v>
      </c>
      <c r="AL203" s="7">
        <v>0</v>
      </c>
      <c r="AM203">
        <v>0</v>
      </c>
      <c r="AN203" s="4">
        <v>0</v>
      </c>
      <c r="AO203" s="4">
        <v>0</v>
      </c>
      <c r="AP203" s="4">
        <v>0</v>
      </c>
    </row>
    <row r="204" spans="1:42" s="4" customFormat="1">
      <c r="A204" s="4">
        <v>172</v>
      </c>
      <c r="B204" s="4" t="s">
        <v>121</v>
      </c>
      <c r="C204" s="4" t="s">
        <v>928</v>
      </c>
      <c r="D204" s="4" t="s">
        <v>949</v>
      </c>
      <c r="E204" s="4" t="s">
        <v>948</v>
      </c>
      <c r="F204" s="4">
        <v>2</v>
      </c>
      <c r="G204" s="4">
        <v>172</v>
      </c>
      <c r="H204" s="4">
        <f t="shared" ref="H204:H221" si="12">G204+1</f>
        <v>173</v>
      </c>
      <c r="I204" s="4">
        <f>G204-1</f>
        <v>171</v>
      </c>
      <c r="J204" s="4" t="s">
        <v>122</v>
      </c>
      <c r="K204" s="4" t="s">
        <v>123</v>
      </c>
      <c r="L204" s="4">
        <f>[1]建筑!C87</f>
        <v>222</v>
      </c>
      <c r="M204" s="4" t="s">
        <v>124</v>
      </c>
      <c r="N204" s="2">
        <v>2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1">
        <v>0</v>
      </c>
      <c r="V204" s="11">
        <v>0</v>
      </c>
      <c r="W204" s="11">
        <v>0</v>
      </c>
      <c r="X204" s="11">
        <v>0</v>
      </c>
      <c r="Y204" s="4">
        <v>0</v>
      </c>
      <c r="Z204" s="4">
        <v>0</v>
      </c>
      <c r="AA204" s="4">
        <v>0</v>
      </c>
      <c r="AB204" s="4">
        <f ca="1">[1]建筑消耗!I152</f>
        <v>37</v>
      </c>
      <c r="AC204" s="5">
        <v>0</v>
      </c>
      <c r="AD204" s="5">
        <v>0</v>
      </c>
      <c r="AE204" s="5">
        <v>0</v>
      </c>
      <c r="AF204" s="4">
        <v>0</v>
      </c>
      <c r="AG204">
        <v>0</v>
      </c>
      <c r="AH204" s="15">
        <v>0</v>
      </c>
      <c r="AI204" s="4">
        <v>0</v>
      </c>
      <c r="AJ204" s="4">
        <v>0</v>
      </c>
      <c r="AK204" s="4">
        <f>[1]建筑!F87</f>
        <v>1</v>
      </c>
      <c r="AL204" s="7">
        <v>0</v>
      </c>
      <c r="AM204">
        <v>0</v>
      </c>
      <c r="AN204" s="4">
        <v>0</v>
      </c>
      <c r="AO204" s="4">
        <v>0</v>
      </c>
      <c r="AP204" s="4">
        <v>0</v>
      </c>
    </row>
    <row r="205" spans="1:42" s="4" customFormat="1">
      <c r="A205" s="4">
        <v>173</v>
      </c>
      <c r="B205" s="4" t="s">
        <v>121</v>
      </c>
      <c r="C205" s="4" t="s">
        <v>929</v>
      </c>
      <c r="D205" s="4" t="s">
        <v>950</v>
      </c>
      <c r="E205" s="4" t="s">
        <v>948</v>
      </c>
      <c r="F205" s="4">
        <v>3</v>
      </c>
      <c r="G205" s="4">
        <v>173</v>
      </c>
      <c r="H205" s="4">
        <f t="shared" si="12"/>
        <v>174</v>
      </c>
      <c r="I205" s="4">
        <f t="shared" ref="I205:I222" si="13">G205-1</f>
        <v>172</v>
      </c>
      <c r="J205" s="4" t="s">
        <v>122</v>
      </c>
      <c r="K205" s="4" t="s">
        <v>123</v>
      </c>
      <c r="L205" s="4">
        <f>[1]建筑!C88</f>
        <v>809</v>
      </c>
      <c r="M205" s="4" t="s">
        <v>124</v>
      </c>
      <c r="N205" s="2">
        <v>2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1">
        <v>0</v>
      </c>
      <c r="V205" s="11">
        <v>0</v>
      </c>
      <c r="W205" s="11">
        <v>0</v>
      </c>
      <c r="X205" s="11">
        <v>0</v>
      </c>
      <c r="Y205" s="4">
        <v>0</v>
      </c>
      <c r="Z205" s="4">
        <v>0</v>
      </c>
      <c r="AA205" s="4">
        <v>0</v>
      </c>
      <c r="AB205" s="4">
        <f ca="1">[1]建筑消耗!I153</f>
        <v>284</v>
      </c>
      <c r="AC205" s="5">
        <v>0</v>
      </c>
      <c r="AD205" s="5">
        <v>0</v>
      </c>
      <c r="AE205" s="5">
        <v>0</v>
      </c>
      <c r="AF205" s="4">
        <v>0</v>
      </c>
      <c r="AG205">
        <v>0</v>
      </c>
      <c r="AH205" s="15">
        <v>0</v>
      </c>
      <c r="AI205" s="4">
        <v>0</v>
      </c>
      <c r="AJ205" s="4">
        <v>0</v>
      </c>
      <c r="AK205" s="4">
        <f>[1]建筑!F88</f>
        <v>1</v>
      </c>
      <c r="AL205" s="7">
        <v>0</v>
      </c>
      <c r="AM205">
        <v>0</v>
      </c>
      <c r="AN205" s="4">
        <v>0</v>
      </c>
      <c r="AO205" s="4">
        <v>0</v>
      </c>
      <c r="AP205" s="4">
        <v>0</v>
      </c>
    </row>
    <row r="206" spans="1:42" s="4" customFormat="1">
      <c r="A206" s="4">
        <v>174</v>
      </c>
      <c r="B206" s="4" t="s">
        <v>121</v>
      </c>
      <c r="C206" s="4" t="s">
        <v>930</v>
      </c>
      <c r="D206" s="4" t="s">
        <v>951</v>
      </c>
      <c r="E206" s="4" t="s">
        <v>951</v>
      </c>
      <c r="F206" s="4">
        <v>4</v>
      </c>
      <c r="G206" s="4">
        <v>174</v>
      </c>
      <c r="H206" s="4">
        <f t="shared" si="12"/>
        <v>175</v>
      </c>
      <c r="I206" s="4">
        <f t="shared" si="13"/>
        <v>173</v>
      </c>
      <c r="J206" s="4" t="s">
        <v>122</v>
      </c>
      <c r="K206" s="4" t="s">
        <v>123</v>
      </c>
      <c r="L206" s="4">
        <f>[1]建筑!C89</f>
        <v>1461</v>
      </c>
      <c r="M206" s="4" t="s">
        <v>124</v>
      </c>
      <c r="N206" s="2">
        <v>2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1">
        <v>0</v>
      </c>
      <c r="V206" s="11">
        <v>0</v>
      </c>
      <c r="W206" s="11">
        <v>0</v>
      </c>
      <c r="X206" s="11">
        <v>0</v>
      </c>
      <c r="Y206" s="4">
        <v>0</v>
      </c>
      <c r="Z206" s="4">
        <v>0</v>
      </c>
      <c r="AA206" s="4">
        <v>0</v>
      </c>
      <c r="AB206" s="4">
        <f ca="1">[1]建筑消耗!I154</f>
        <v>643</v>
      </c>
      <c r="AC206" s="5">
        <v>0</v>
      </c>
      <c r="AD206" s="5">
        <v>0</v>
      </c>
      <c r="AE206" s="5">
        <v>0</v>
      </c>
      <c r="AF206" s="4">
        <v>0</v>
      </c>
      <c r="AG206">
        <v>0</v>
      </c>
      <c r="AH206" s="15">
        <v>0</v>
      </c>
      <c r="AI206" s="4">
        <v>0</v>
      </c>
      <c r="AJ206" s="4">
        <v>0</v>
      </c>
      <c r="AK206" s="4">
        <f>[1]建筑!F89</f>
        <v>1</v>
      </c>
      <c r="AL206" s="7">
        <v>0</v>
      </c>
      <c r="AM206">
        <v>0</v>
      </c>
      <c r="AN206" s="4">
        <v>0</v>
      </c>
      <c r="AO206" s="4">
        <v>0</v>
      </c>
      <c r="AP206" s="4">
        <v>0</v>
      </c>
    </row>
    <row r="207" spans="1:42" s="4" customFormat="1">
      <c r="A207" s="4">
        <v>175</v>
      </c>
      <c r="B207" s="4" t="s">
        <v>121</v>
      </c>
      <c r="C207" s="4" t="s">
        <v>931</v>
      </c>
      <c r="D207" s="4" t="s">
        <v>951</v>
      </c>
      <c r="E207" s="4" t="s">
        <v>951</v>
      </c>
      <c r="F207" s="4">
        <v>5</v>
      </c>
      <c r="G207" s="4">
        <v>175</v>
      </c>
      <c r="H207" s="4">
        <f t="shared" si="12"/>
        <v>176</v>
      </c>
      <c r="I207" s="4">
        <f t="shared" si="13"/>
        <v>174</v>
      </c>
      <c r="J207" s="4" t="s">
        <v>122</v>
      </c>
      <c r="K207" s="4" t="s">
        <v>123</v>
      </c>
      <c r="L207" s="4">
        <f>[1]建筑!C90</f>
        <v>2515</v>
      </c>
      <c r="M207" s="4" t="s">
        <v>124</v>
      </c>
      <c r="N207" s="2">
        <v>2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1">
        <v>0</v>
      </c>
      <c r="V207" s="11">
        <v>0</v>
      </c>
      <c r="W207" s="11">
        <v>0</v>
      </c>
      <c r="X207" s="11">
        <v>0</v>
      </c>
      <c r="Y207" s="4">
        <v>0</v>
      </c>
      <c r="Z207" s="4">
        <v>0</v>
      </c>
      <c r="AA207" s="4">
        <v>0</v>
      </c>
      <c r="AB207" s="4">
        <f ca="1">[1]建筑消耗!I155</f>
        <v>1190</v>
      </c>
      <c r="AC207" s="5">
        <v>0</v>
      </c>
      <c r="AD207" s="5">
        <v>0</v>
      </c>
      <c r="AE207" s="5">
        <v>0</v>
      </c>
      <c r="AF207" s="4">
        <v>0</v>
      </c>
      <c r="AG207">
        <v>0</v>
      </c>
      <c r="AH207" s="15">
        <v>0</v>
      </c>
      <c r="AI207" s="4">
        <v>0</v>
      </c>
      <c r="AJ207" s="4">
        <v>0</v>
      </c>
      <c r="AK207" s="4">
        <f>[1]建筑!F90</f>
        <v>1</v>
      </c>
      <c r="AL207" s="7">
        <v>0</v>
      </c>
      <c r="AM207">
        <v>0</v>
      </c>
      <c r="AN207" s="4">
        <v>0</v>
      </c>
      <c r="AO207" s="4">
        <v>0</v>
      </c>
      <c r="AP207" s="4">
        <v>0</v>
      </c>
    </row>
    <row r="208" spans="1:42" s="4" customFormat="1">
      <c r="A208" s="4">
        <v>176</v>
      </c>
      <c r="B208" s="4" t="s">
        <v>121</v>
      </c>
      <c r="C208" s="4" t="s">
        <v>932</v>
      </c>
      <c r="D208" s="4" t="s">
        <v>951</v>
      </c>
      <c r="E208" s="4" t="s">
        <v>951</v>
      </c>
      <c r="F208" s="4">
        <v>6</v>
      </c>
      <c r="G208" s="4">
        <v>176</v>
      </c>
      <c r="H208" s="4">
        <f t="shared" si="12"/>
        <v>177</v>
      </c>
      <c r="I208" s="4">
        <f t="shared" si="13"/>
        <v>175</v>
      </c>
      <c r="J208" s="4" t="s">
        <v>122</v>
      </c>
      <c r="K208" s="4" t="s">
        <v>123</v>
      </c>
      <c r="L208" s="4">
        <f>[1]建筑!C91</f>
        <v>3738</v>
      </c>
      <c r="M208" s="4" t="s">
        <v>124</v>
      </c>
      <c r="N208" s="2">
        <v>2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1">
        <v>0</v>
      </c>
      <c r="V208" s="11">
        <v>0</v>
      </c>
      <c r="W208" s="11">
        <v>0</v>
      </c>
      <c r="X208" s="11">
        <v>0</v>
      </c>
      <c r="Y208" s="4">
        <v>0</v>
      </c>
      <c r="Z208" s="4">
        <v>0</v>
      </c>
      <c r="AA208" s="4">
        <v>0</v>
      </c>
      <c r="AB208" s="4">
        <f ca="1">[1]建筑消耗!I156</f>
        <v>1392</v>
      </c>
      <c r="AC208" s="5">
        <v>0</v>
      </c>
      <c r="AD208" s="5">
        <v>0</v>
      </c>
      <c r="AE208" s="5">
        <v>0</v>
      </c>
      <c r="AF208" s="4">
        <v>0</v>
      </c>
      <c r="AG208">
        <v>0</v>
      </c>
      <c r="AH208" s="15">
        <v>0</v>
      </c>
      <c r="AI208" s="4">
        <v>0</v>
      </c>
      <c r="AJ208" s="4">
        <v>0</v>
      </c>
      <c r="AK208" s="4">
        <f>[1]建筑!F91</f>
        <v>1</v>
      </c>
      <c r="AL208" s="7">
        <v>0</v>
      </c>
      <c r="AM208">
        <v>0</v>
      </c>
      <c r="AN208" s="4">
        <v>0</v>
      </c>
      <c r="AO208" s="4">
        <v>0</v>
      </c>
      <c r="AP208" s="4">
        <v>0</v>
      </c>
    </row>
    <row r="209" spans="1:42" s="4" customFormat="1">
      <c r="A209" s="4">
        <v>177</v>
      </c>
      <c r="B209" s="4" t="s">
        <v>121</v>
      </c>
      <c r="C209" s="4" t="s">
        <v>933</v>
      </c>
      <c r="D209" s="4" t="s">
        <v>951</v>
      </c>
      <c r="E209" s="4" t="s">
        <v>951</v>
      </c>
      <c r="F209" s="4">
        <v>7</v>
      </c>
      <c r="G209" s="4">
        <v>177</v>
      </c>
      <c r="H209" s="4">
        <f t="shared" si="12"/>
        <v>178</v>
      </c>
      <c r="I209" s="4">
        <f t="shared" si="13"/>
        <v>176</v>
      </c>
      <c r="J209" s="4" t="s">
        <v>122</v>
      </c>
      <c r="K209" s="4" t="s">
        <v>123</v>
      </c>
      <c r="L209" s="4">
        <f>[1]建筑!C92</f>
        <v>6472</v>
      </c>
      <c r="M209" s="4" t="s">
        <v>124</v>
      </c>
      <c r="N209" s="2">
        <v>2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1">
        <v>0</v>
      </c>
      <c r="V209" s="11">
        <v>0</v>
      </c>
      <c r="W209" s="11">
        <v>0</v>
      </c>
      <c r="X209" s="11">
        <v>0</v>
      </c>
      <c r="Y209" s="4">
        <v>0</v>
      </c>
      <c r="Z209" s="4">
        <v>0</v>
      </c>
      <c r="AA209" s="4">
        <v>0</v>
      </c>
      <c r="AB209" s="4">
        <f ca="1">[1]建筑消耗!I157</f>
        <v>1868</v>
      </c>
      <c r="AC209" s="5">
        <v>0</v>
      </c>
      <c r="AD209" s="5">
        <v>0</v>
      </c>
      <c r="AE209" s="5">
        <v>0</v>
      </c>
      <c r="AF209" s="4">
        <v>0</v>
      </c>
      <c r="AG209">
        <v>0</v>
      </c>
      <c r="AH209" s="15">
        <v>0</v>
      </c>
      <c r="AI209" s="4">
        <v>0</v>
      </c>
      <c r="AJ209" s="4">
        <v>0</v>
      </c>
      <c r="AK209" s="4">
        <f>[1]建筑!F92</f>
        <v>2</v>
      </c>
      <c r="AL209" s="7">
        <v>0</v>
      </c>
      <c r="AM209">
        <v>0</v>
      </c>
      <c r="AN209" s="4">
        <v>0</v>
      </c>
      <c r="AO209" s="4">
        <v>0</v>
      </c>
      <c r="AP209" s="4">
        <v>0</v>
      </c>
    </row>
    <row r="210" spans="1:42" s="4" customFormat="1">
      <c r="A210" s="4">
        <v>178</v>
      </c>
      <c r="B210" s="4" t="s">
        <v>121</v>
      </c>
      <c r="C210" s="4" t="s">
        <v>934</v>
      </c>
      <c r="D210" s="4" t="s">
        <v>951</v>
      </c>
      <c r="E210" s="4" t="s">
        <v>951</v>
      </c>
      <c r="F210" s="4">
        <v>8</v>
      </c>
      <c r="G210" s="4">
        <v>178</v>
      </c>
      <c r="H210" s="4">
        <f t="shared" si="12"/>
        <v>179</v>
      </c>
      <c r="I210" s="4">
        <f t="shared" si="13"/>
        <v>177</v>
      </c>
      <c r="J210" s="4" t="s">
        <v>122</v>
      </c>
      <c r="K210" s="4" t="s">
        <v>123</v>
      </c>
      <c r="L210" s="4">
        <f>[1]建筑!C93</f>
        <v>14903</v>
      </c>
      <c r="M210" s="4" t="s">
        <v>124</v>
      </c>
      <c r="N210" s="2">
        <v>2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11">
        <v>0</v>
      </c>
      <c r="V210" s="11">
        <v>0</v>
      </c>
      <c r="W210" s="11">
        <v>0</v>
      </c>
      <c r="X210" s="11">
        <v>0</v>
      </c>
      <c r="Y210" s="4">
        <v>0</v>
      </c>
      <c r="Z210" s="4">
        <v>0</v>
      </c>
      <c r="AA210" s="4">
        <v>0</v>
      </c>
      <c r="AB210" s="4">
        <f ca="1">[1]建筑消耗!I158</f>
        <v>9384</v>
      </c>
      <c r="AC210" s="5">
        <v>0</v>
      </c>
      <c r="AD210" s="5">
        <v>0</v>
      </c>
      <c r="AE210" s="5">
        <v>0</v>
      </c>
      <c r="AF210" s="4">
        <v>0</v>
      </c>
      <c r="AG210">
        <v>0</v>
      </c>
      <c r="AH210" s="15">
        <v>0</v>
      </c>
      <c r="AI210" s="4">
        <v>0</v>
      </c>
      <c r="AJ210" s="4">
        <v>0</v>
      </c>
      <c r="AK210" s="4">
        <f>[1]建筑!F93</f>
        <v>2</v>
      </c>
      <c r="AL210" s="7">
        <v>0</v>
      </c>
      <c r="AM210">
        <v>0</v>
      </c>
      <c r="AN210" s="4">
        <v>0</v>
      </c>
      <c r="AO210" s="4">
        <v>0</v>
      </c>
      <c r="AP210" s="4">
        <v>0</v>
      </c>
    </row>
    <row r="211" spans="1:42" s="4" customFormat="1">
      <c r="A211" s="4">
        <v>179</v>
      </c>
      <c r="B211" s="4" t="s">
        <v>121</v>
      </c>
      <c r="C211" s="4" t="s">
        <v>935</v>
      </c>
      <c r="D211" s="4" t="s">
        <v>951</v>
      </c>
      <c r="E211" s="4" t="s">
        <v>951</v>
      </c>
      <c r="F211" s="4">
        <v>9</v>
      </c>
      <c r="G211" s="4">
        <v>179</v>
      </c>
      <c r="H211" s="4">
        <f t="shared" si="12"/>
        <v>180</v>
      </c>
      <c r="I211" s="4">
        <f t="shared" si="13"/>
        <v>178</v>
      </c>
      <c r="J211" s="4" t="s">
        <v>122</v>
      </c>
      <c r="K211" s="4" t="s">
        <v>123</v>
      </c>
      <c r="L211" s="4">
        <f>[1]建筑!C94</f>
        <v>22010</v>
      </c>
      <c r="M211" s="4" t="s">
        <v>124</v>
      </c>
      <c r="N211" s="2">
        <v>2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11">
        <v>0</v>
      </c>
      <c r="V211" s="11">
        <v>0</v>
      </c>
      <c r="W211" s="11">
        <v>0</v>
      </c>
      <c r="X211" s="11">
        <v>0</v>
      </c>
      <c r="Y211" s="4">
        <v>0</v>
      </c>
      <c r="Z211" s="4">
        <v>0</v>
      </c>
      <c r="AA211" s="4">
        <v>0</v>
      </c>
      <c r="AB211" s="4">
        <f ca="1">[1]建筑消耗!I159</f>
        <v>35681</v>
      </c>
      <c r="AC211" s="5">
        <v>0</v>
      </c>
      <c r="AD211" s="5">
        <v>0</v>
      </c>
      <c r="AE211" s="5">
        <v>0</v>
      </c>
      <c r="AF211" s="4">
        <v>0</v>
      </c>
      <c r="AG211">
        <v>0</v>
      </c>
      <c r="AH211" s="15">
        <v>0</v>
      </c>
      <c r="AI211" s="4">
        <v>0</v>
      </c>
      <c r="AJ211" s="4">
        <v>0</v>
      </c>
      <c r="AK211" s="4">
        <f>[1]建筑!F94</f>
        <v>2</v>
      </c>
      <c r="AL211" s="7">
        <v>0</v>
      </c>
      <c r="AM211">
        <v>0</v>
      </c>
      <c r="AN211" s="4">
        <v>0</v>
      </c>
      <c r="AO211" s="4">
        <v>0</v>
      </c>
      <c r="AP211" s="4">
        <v>0</v>
      </c>
    </row>
    <row r="212" spans="1:42" s="4" customFormat="1">
      <c r="A212" s="4">
        <v>180</v>
      </c>
      <c r="B212" s="4" t="s">
        <v>121</v>
      </c>
      <c r="C212" s="4" t="s">
        <v>936</v>
      </c>
      <c r="D212" s="4" t="s">
        <v>951</v>
      </c>
      <c r="E212" s="4" t="s">
        <v>951</v>
      </c>
      <c r="F212" s="4">
        <v>10</v>
      </c>
      <c r="G212" s="4">
        <v>180</v>
      </c>
      <c r="H212" s="4">
        <f t="shared" si="12"/>
        <v>181</v>
      </c>
      <c r="I212" s="4">
        <f t="shared" si="13"/>
        <v>179</v>
      </c>
      <c r="J212" s="4" t="s">
        <v>122</v>
      </c>
      <c r="K212" s="4" t="s">
        <v>123</v>
      </c>
      <c r="L212" s="4">
        <f>[1]建筑!C95</f>
        <v>34941</v>
      </c>
      <c r="M212" s="4" t="s">
        <v>124</v>
      </c>
      <c r="N212" s="2">
        <v>2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1">
        <v>0</v>
      </c>
      <c r="V212" s="11">
        <v>0</v>
      </c>
      <c r="W212" s="11">
        <v>0</v>
      </c>
      <c r="X212" s="11">
        <v>0</v>
      </c>
      <c r="Y212" s="4">
        <v>0</v>
      </c>
      <c r="Z212" s="4">
        <v>0</v>
      </c>
      <c r="AA212" s="4">
        <v>0</v>
      </c>
      <c r="AB212" s="4">
        <f ca="1">[1]建筑消耗!I160</f>
        <v>82706</v>
      </c>
      <c r="AC212" s="5">
        <v>0</v>
      </c>
      <c r="AD212" s="5">
        <v>0</v>
      </c>
      <c r="AE212" s="5">
        <v>0</v>
      </c>
      <c r="AF212" s="4">
        <v>0</v>
      </c>
      <c r="AG212">
        <v>0</v>
      </c>
      <c r="AH212" s="15">
        <v>0</v>
      </c>
      <c r="AI212" s="4">
        <v>0</v>
      </c>
      <c r="AJ212" s="4">
        <v>0</v>
      </c>
      <c r="AK212" s="4">
        <f>[1]建筑!F95</f>
        <v>2</v>
      </c>
      <c r="AL212" s="7">
        <v>0</v>
      </c>
      <c r="AM212">
        <v>0</v>
      </c>
      <c r="AN212" s="4">
        <v>0</v>
      </c>
      <c r="AO212" s="4">
        <v>0</v>
      </c>
      <c r="AP212" s="4">
        <v>0</v>
      </c>
    </row>
    <row r="213" spans="1:42" s="4" customFormat="1">
      <c r="A213" s="4">
        <v>181</v>
      </c>
      <c r="B213" s="4" t="s">
        <v>121</v>
      </c>
      <c r="C213" s="4" t="s">
        <v>937</v>
      </c>
      <c r="D213" s="4" t="s">
        <v>951</v>
      </c>
      <c r="E213" s="4" t="s">
        <v>951</v>
      </c>
      <c r="F213" s="4">
        <v>11</v>
      </c>
      <c r="G213" s="4">
        <v>181</v>
      </c>
      <c r="H213" s="4">
        <f t="shared" si="12"/>
        <v>182</v>
      </c>
      <c r="I213" s="4">
        <f t="shared" si="13"/>
        <v>180</v>
      </c>
      <c r="J213" s="4" t="s">
        <v>122</v>
      </c>
      <c r="K213" s="4" t="s">
        <v>123</v>
      </c>
      <c r="L213" s="4">
        <f>[1]建筑!C96</f>
        <v>64344</v>
      </c>
      <c r="M213" s="4" t="s">
        <v>124</v>
      </c>
      <c r="N213" s="2">
        <v>2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11">
        <v>0</v>
      </c>
      <c r="V213" s="11">
        <v>0</v>
      </c>
      <c r="W213" s="11">
        <v>0</v>
      </c>
      <c r="X213" s="11">
        <v>0</v>
      </c>
      <c r="Y213" s="4">
        <v>0</v>
      </c>
      <c r="Z213" s="4">
        <v>0</v>
      </c>
      <c r="AA213" s="4">
        <v>0</v>
      </c>
      <c r="AB213" s="4">
        <f ca="1">[1]建筑消耗!I161</f>
        <v>188602</v>
      </c>
      <c r="AC213" s="5">
        <v>0</v>
      </c>
      <c r="AD213" s="5">
        <v>0</v>
      </c>
      <c r="AE213" s="5">
        <v>0</v>
      </c>
      <c r="AF213" s="4">
        <v>0</v>
      </c>
      <c r="AG213">
        <v>0</v>
      </c>
      <c r="AH213" s="15">
        <v>0</v>
      </c>
      <c r="AI213" s="4">
        <v>0</v>
      </c>
      <c r="AJ213" s="4">
        <v>0</v>
      </c>
      <c r="AK213" s="4">
        <f>[1]建筑!F96</f>
        <v>2</v>
      </c>
      <c r="AL213" s="7">
        <v>0</v>
      </c>
      <c r="AM213">
        <v>0</v>
      </c>
      <c r="AN213" s="4">
        <v>0</v>
      </c>
      <c r="AO213" s="4">
        <v>0</v>
      </c>
      <c r="AP213" s="4">
        <v>0</v>
      </c>
    </row>
    <row r="214" spans="1:42" s="4" customFormat="1">
      <c r="A214" s="4">
        <v>182</v>
      </c>
      <c r="B214" s="4" t="s">
        <v>121</v>
      </c>
      <c r="C214" s="4" t="s">
        <v>938</v>
      </c>
      <c r="D214" s="4" t="s">
        <v>951</v>
      </c>
      <c r="E214" s="4" t="s">
        <v>951</v>
      </c>
      <c r="F214" s="4">
        <v>12</v>
      </c>
      <c r="G214" s="4">
        <v>182</v>
      </c>
      <c r="H214" s="4">
        <f t="shared" si="12"/>
        <v>183</v>
      </c>
      <c r="I214" s="4">
        <f t="shared" si="13"/>
        <v>181</v>
      </c>
      <c r="J214" s="4" t="s">
        <v>122</v>
      </c>
      <c r="K214" s="4" t="s">
        <v>123</v>
      </c>
      <c r="L214" s="4">
        <f>[1]建筑!C97</f>
        <v>89912</v>
      </c>
      <c r="M214" s="4" t="s">
        <v>124</v>
      </c>
      <c r="N214" s="2">
        <v>2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11">
        <v>0</v>
      </c>
      <c r="V214" s="11">
        <v>0</v>
      </c>
      <c r="W214" s="11">
        <v>0</v>
      </c>
      <c r="X214" s="11">
        <v>0</v>
      </c>
      <c r="Y214" s="4">
        <v>0</v>
      </c>
      <c r="Z214" s="4">
        <v>0</v>
      </c>
      <c r="AA214" s="4">
        <v>0</v>
      </c>
      <c r="AB214" s="4">
        <f ca="1">[1]建筑消耗!I162</f>
        <v>196411</v>
      </c>
      <c r="AC214" s="5">
        <v>0</v>
      </c>
      <c r="AD214" s="5">
        <v>0</v>
      </c>
      <c r="AE214" s="5">
        <v>0</v>
      </c>
      <c r="AF214" s="4">
        <v>0</v>
      </c>
      <c r="AG214">
        <v>0</v>
      </c>
      <c r="AH214" s="15">
        <v>0</v>
      </c>
      <c r="AI214" s="4">
        <v>0</v>
      </c>
      <c r="AJ214" s="4">
        <v>0</v>
      </c>
      <c r="AK214" s="4">
        <f>[1]建筑!F97</f>
        <v>3</v>
      </c>
      <c r="AL214" s="7">
        <v>0</v>
      </c>
      <c r="AM214">
        <v>0</v>
      </c>
      <c r="AN214" s="4">
        <v>0</v>
      </c>
      <c r="AO214" s="4">
        <v>0</v>
      </c>
      <c r="AP214" s="4">
        <v>0</v>
      </c>
    </row>
    <row r="215" spans="1:42" s="4" customFormat="1">
      <c r="A215" s="4">
        <v>183</v>
      </c>
      <c r="B215" s="4" t="s">
        <v>121</v>
      </c>
      <c r="C215" s="4" t="s">
        <v>939</v>
      </c>
      <c r="D215" s="4" t="s">
        <v>951</v>
      </c>
      <c r="E215" s="4" t="s">
        <v>951</v>
      </c>
      <c r="F215" s="4">
        <v>13</v>
      </c>
      <c r="G215" s="4">
        <v>183</v>
      </c>
      <c r="H215" s="4">
        <f t="shared" si="12"/>
        <v>184</v>
      </c>
      <c r="I215" s="4">
        <f t="shared" si="13"/>
        <v>182</v>
      </c>
      <c r="J215" s="4" t="s">
        <v>122</v>
      </c>
      <c r="K215" s="4" t="s">
        <v>123</v>
      </c>
      <c r="L215" s="4">
        <f>[1]建筑!C98</f>
        <v>138512</v>
      </c>
      <c r="M215" s="4" t="s">
        <v>124</v>
      </c>
      <c r="N215" s="2">
        <v>2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11">
        <v>0</v>
      </c>
      <c r="V215" s="11">
        <v>0</v>
      </c>
      <c r="W215" s="11">
        <v>0</v>
      </c>
      <c r="X215" s="11">
        <v>0</v>
      </c>
      <c r="Y215" s="4">
        <v>0</v>
      </c>
      <c r="Z215" s="4">
        <v>0</v>
      </c>
      <c r="AA215" s="4">
        <v>0</v>
      </c>
      <c r="AB215" s="4">
        <f ca="1">[1]建筑消耗!I163</f>
        <v>423121</v>
      </c>
      <c r="AC215" s="5">
        <v>0</v>
      </c>
      <c r="AD215" s="5">
        <v>0</v>
      </c>
      <c r="AE215" s="5">
        <v>0</v>
      </c>
      <c r="AF215" s="4">
        <v>0</v>
      </c>
      <c r="AG215">
        <v>0</v>
      </c>
      <c r="AH215" s="15">
        <v>0</v>
      </c>
      <c r="AI215" s="4">
        <v>0</v>
      </c>
      <c r="AJ215" s="4">
        <v>0</v>
      </c>
      <c r="AK215" s="4">
        <f>[1]建筑!F98</f>
        <v>3</v>
      </c>
      <c r="AL215" s="7">
        <v>0</v>
      </c>
      <c r="AM215">
        <v>0</v>
      </c>
      <c r="AN215" s="4">
        <v>0</v>
      </c>
      <c r="AO215" s="4">
        <v>0</v>
      </c>
      <c r="AP215" s="4">
        <v>0</v>
      </c>
    </row>
    <row r="216" spans="1:42" s="4" customFormat="1">
      <c r="A216" s="4">
        <v>184</v>
      </c>
      <c r="B216" s="4" t="s">
        <v>121</v>
      </c>
      <c r="C216" s="4" t="s">
        <v>940</v>
      </c>
      <c r="D216" s="4" t="s">
        <v>951</v>
      </c>
      <c r="E216" s="4" t="s">
        <v>951</v>
      </c>
      <c r="F216" s="4">
        <v>14</v>
      </c>
      <c r="G216" s="4">
        <v>184</v>
      </c>
      <c r="H216" s="4">
        <f t="shared" si="12"/>
        <v>185</v>
      </c>
      <c r="I216" s="4">
        <f t="shared" si="13"/>
        <v>183</v>
      </c>
      <c r="J216" s="4" t="s">
        <v>122</v>
      </c>
      <c r="K216" s="4" t="s">
        <v>123</v>
      </c>
      <c r="L216" s="4">
        <f>[1]建筑!C99</f>
        <v>185073</v>
      </c>
      <c r="M216" s="4" t="s">
        <v>124</v>
      </c>
      <c r="N216" s="2">
        <v>2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11">
        <v>0</v>
      </c>
      <c r="V216" s="11">
        <v>0</v>
      </c>
      <c r="W216" s="11">
        <v>0</v>
      </c>
      <c r="X216" s="11">
        <v>0</v>
      </c>
      <c r="Y216" s="4">
        <v>0</v>
      </c>
      <c r="Z216" s="4">
        <v>0</v>
      </c>
      <c r="AA216" s="4">
        <v>0</v>
      </c>
      <c r="AB216" s="4">
        <f ca="1">[1]建筑消耗!I164</f>
        <v>932669</v>
      </c>
      <c r="AC216" s="5">
        <v>0</v>
      </c>
      <c r="AD216" s="5">
        <v>0</v>
      </c>
      <c r="AE216" s="5">
        <v>0</v>
      </c>
      <c r="AF216" s="4">
        <v>0</v>
      </c>
      <c r="AG216">
        <v>0</v>
      </c>
      <c r="AH216" s="15">
        <v>0</v>
      </c>
      <c r="AI216" s="4">
        <v>0</v>
      </c>
      <c r="AJ216" s="4">
        <v>0</v>
      </c>
      <c r="AK216" s="4">
        <f>[1]建筑!F99</f>
        <v>3</v>
      </c>
      <c r="AL216" s="7">
        <v>0</v>
      </c>
      <c r="AM216">
        <v>0</v>
      </c>
      <c r="AN216" s="4">
        <v>0</v>
      </c>
      <c r="AO216" s="4">
        <v>0</v>
      </c>
      <c r="AP216" s="4">
        <v>0</v>
      </c>
    </row>
    <row r="217" spans="1:42" s="4" customFormat="1">
      <c r="A217" s="4">
        <v>185</v>
      </c>
      <c r="B217" s="4" t="s">
        <v>121</v>
      </c>
      <c r="C217" s="4" t="s">
        <v>941</v>
      </c>
      <c r="D217" s="4" t="s">
        <v>951</v>
      </c>
      <c r="E217" s="4" t="s">
        <v>951</v>
      </c>
      <c r="F217" s="4">
        <v>15</v>
      </c>
      <c r="G217" s="4">
        <v>185</v>
      </c>
      <c r="H217" s="4">
        <f t="shared" si="12"/>
        <v>186</v>
      </c>
      <c r="I217" s="4">
        <f t="shared" si="13"/>
        <v>184</v>
      </c>
      <c r="J217" s="4" t="s">
        <v>122</v>
      </c>
      <c r="K217" s="4" t="s">
        <v>123</v>
      </c>
      <c r="L217" s="4">
        <f>[1]建筑!C100</f>
        <v>242359</v>
      </c>
      <c r="M217" s="4" t="s">
        <v>124</v>
      </c>
      <c r="N217" s="2">
        <v>2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1">
        <v>0</v>
      </c>
      <c r="V217" s="11">
        <v>0</v>
      </c>
      <c r="W217" s="11">
        <v>0</v>
      </c>
      <c r="X217" s="11">
        <v>0</v>
      </c>
      <c r="Y217" s="4">
        <v>0</v>
      </c>
      <c r="Z217" s="4">
        <v>0</v>
      </c>
      <c r="AA217" s="4">
        <v>0</v>
      </c>
      <c r="AB217" s="4">
        <f ca="1">[1]建筑消耗!I165</f>
        <v>1808386</v>
      </c>
      <c r="AC217" s="5">
        <v>0</v>
      </c>
      <c r="AD217" s="5">
        <v>0</v>
      </c>
      <c r="AE217" s="5">
        <v>0</v>
      </c>
      <c r="AF217" s="4">
        <v>0</v>
      </c>
      <c r="AG217">
        <v>0</v>
      </c>
      <c r="AH217" s="15">
        <v>0</v>
      </c>
      <c r="AI217" s="4">
        <v>0</v>
      </c>
      <c r="AJ217" s="4">
        <v>0</v>
      </c>
      <c r="AK217" s="4">
        <f>[1]建筑!F100</f>
        <v>3</v>
      </c>
      <c r="AL217" s="7">
        <v>0</v>
      </c>
      <c r="AM217">
        <v>0</v>
      </c>
      <c r="AN217" s="4">
        <v>0</v>
      </c>
      <c r="AO217" s="4">
        <v>0</v>
      </c>
      <c r="AP217" s="4">
        <v>0</v>
      </c>
    </row>
    <row r="218" spans="1:42" s="4" customFormat="1">
      <c r="A218" s="4">
        <v>186</v>
      </c>
      <c r="B218" s="4" t="s">
        <v>121</v>
      </c>
      <c r="C218" s="4" t="s">
        <v>942</v>
      </c>
      <c r="D218" s="4" t="s">
        <v>951</v>
      </c>
      <c r="E218" s="4" t="s">
        <v>951</v>
      </c>
      <c r="F218" s="4">
        <v>16</v>
      </c>
      <c r="G218" s="4">
        <v>186</v>
      </c>
      <c r="H218" s="4">
        <f t="shared" si="12"/>
        <v>187</v>
      </c>
      <c r="I218" s="4">
        <f t="shared" si="13"/>
        <v>185</v>
      </c>
      <c r="J218" s="4" t="s">
        <v>122</v>
      </c>
      <c r="K218" s="4" t="s">
        <v>123</v>
      </c>
      <c r="L218" s="4">
        <f>[1]建筑!C101</f>
        <v>306547</v>
      </c>
      <c r="M218" s="4" t="s">
        <v>124</v>
      </c>
      <c r="N218" s="2">
        <v>2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1">
        <v>0</v>
      </c>
      <c r="V218" s="11">
        <v>0</v>
      </c>
      <c r="W218" s="11">
        <v>0</v>
      </c>
      <c r="X218" s="11">
        <v>0</v>
      </c>
      <c r="Y218" s="4">
        <v>0</v>
      </c>
      <c r="Z218" s="4">
        <v>0</v>
      </c>
      <c r="AA218" s="4">
        <v>0</v>
      </c>
      <c r="AB218" s="4">
        <f ca="1">[1]建筑消耗!I166</f>
        <v>3223433</v>
      </c>
      <c r="AC218" s="5">
        <v>0</v>
      </c>
      <c r="AD218" s="5">
        <v>0</v>
      </c>
      <c r="AE218" s="5">
        <v>0</v>
      </c>
      <c r="AF218" s="4">
        <v>0</v>
      </c>
      <c r="AG218">
        <v>0</v>
      </c>
      <c r="AH218" s="15">
        <v>0</v>
      </c>
      <c r="AI218" s="4">
        <v>0</v>
      </c>
      <c r="AJ218" s="4">
        <v>0</v>
      </c>
      <c r="AK218" s="4">
        <f>[1]建筑!F101</f>
        <v>4</v>
      </c>
      <c r="AL218" s="7">
        <v>0</v>
      </c>
      <c r="AM218">
        <v>0</v>
      </c>
      <c r="AN218" s="4">
        <v>0</v>
      </c>
      <c r="AO218" s="4">
        <v>0</v>
      </c>
      <c r="AP218" s="4">
        <v>0</v>
      </c>
    </row>
    <row r="219" spans="1:42" s="4" customFormat="1">
      <c r="A219" s="4">
        <v>187</v>
      </c>
      <c r="B219" s="4" t="s">
        <v>121</v>
      </c>
      <c r="C219" s="4" t="s">
        <v>943</v>
      </c>
      <c r="D219" s="4" t="s">
        <v>951</v>
      </c>
      <c r="E219" s="4" t="s">
        <v>951</v>
      </c>
      <c r="F219" s="4">
        <v>17</v>
      </c>
      <c r="G219" s="4">
        <v>187</v>
      </c>
      <c r="H219" s="4">
        <f t="shared" si="12"/>
        <v>188</v>
      </c>
      <c r="I219" s="4">
        <f t="shared" si="13"/>
        <v>186</v>
      </c>
      <c r="J219" s="4" t="s">
        <v>122</v>
      </c>
      <c r="K219" s="4" t="s">
        <v>123</v>
      </c>
      <c r="L219" s="4">
        <f>[1]建筑!C102</f>
        <v>380382</v>
      </c>
      <c r="M219" s="4" t="s">
        <v>124</v>
      </c>
      <c r="N219" s="2">
        <v>2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1">
        <v>0</v>
      </c>
      <c r="V219" s="11">
        <v>0</v>
      </c>
      <c r="W219" s="11">
        <v>0</v>
      </c>
      <c r="X219" s="11">
        <v>0</v>
      </c>
      <c r="Y219" s="4">
        <v>0</v>
      </c>
      <c r="Z219" s="4">
        <v>0</v>
      </c>
      <c r="AA219" s="4">
        <v>0</v>
      </c>
      <c r="AB219" s="4">
        <f ca="1">[1]建筑消耗!I167</f>
        <v>5232795</v>
      </c>
      <c r="AC219" s="5">
        <v>0</v>
      </c>
      <c r="AD219" s="5">
        <v>0</v>
      </c>
      <c r="AE219" s="5">
        <v>0</v>
      </c>
      <c r="AF219" s="4">
        <v>0</v>
      </c>
      <c r="AG219">
        <v>0</v>
      </c>
      <c r="AH219" s="15">
        <v>0</v>
      </c>
      <c r="AI219" s="4">
        <v>0</v>
      </c>
      <c r="AJ219" s="4">
        <v>0</v>
      </c>
      <c r="AK219" s="4">
        <f>[1]建筑!F102</f>
        <v>4</v>
      </c>
      <c r="AL219" s="7">
        <v>0</v>
      </c>
      <c r="AM219">
        <v>0</v>
      </c>
      <c r="AN219" s="4">
        <v>0</v>
      </c>
      <c r="AO219" s="4">
        <v>0</v>
      </c>
      <c r="AP219" s="4">
        <v>0</v>
      </c>
    </row>
    <row r="220" spans="1:42" s="4" customFormat="1">
      <c r="A220" s="4">
        <v>188</v>
      </c>
      <c r="B220" s="4" t="s">
        <v>121</v>
      </c>
      <c r="C220" s="4" t="s">
        <v>944</v>
      </c>
      <c r="D220" s="4" t="s">
        <v>951</v>
      </c>
      <c r="E220" s="4" t="s">
        <v>951</v>
      </c>
      <c r="F220" s="4">
        <v>18</v>
      </c>
      <c r="G220" s="4">
        <v>188</v>
      </c>
      <c r="H220" s="4">
        <f t="shared" si="12"/>
        <v>189</v>
      </c>
      <c r="I220" s="4">
        <f t="shared" si="13"/>
        <v>187</v>
      </c>
      <c r="J220" s="4" t="s">
        <v>122</v>
      </c>
      <c r="K220" s="4" t="s">
        <v>123</v>
      </c>
      <c r="L220" s="4">
        <f>[1]建筑!C103</f>
        <v>464965</v>
      </c>
      <c r="M220" s="4" t="s">
        <v>124</v>
      </c>
      <c r="N220" s="2">
        <v>2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1">
        <v>0</v>
      </c>
      <c r="V220" s="11">
        <v>0</v>
      </c>
      <c r="W220" s="11">
        <v>0</v>
      </c>
      <c r="X220" s="11">
        <v>0</v>
      </c>
      <c r="Y220" s="4">
        <v>0</v>
      </c>
      <c r="Z220" s="4">
        <v>0</v>
      </c>
      <c r="AA220" s="4">
        <v>0</v>
      </c>
      <c r="AB220" s="4">
        <f ca="1">[1]建筑消耗!I168</f>
        <v>8044718</v>
      </c>
      <c r="AC220" s="5">
        <v>0</v>
      </c>
      <c r="AD220" s="5">
        <v>0</v>
      </c>
      <c r="AE220" s="5">
        <v>0</v>
      </c>
      <c r="AF220" s="4">
        <v>0</v>
      </c>
      <c r="AG220">
        <v>0</v>
      </c>
      <c r="AH220" s="15">
        <v>0</v>
      </c>
      <c r="AI220" s="4">
        <v>0</v>
      </c>
      <c r="AJ220" s="4">
        <v>0</v>
      </c>
      <c r="AK220" s="4">
        <f>[1]建筑!F103</f>
        <v>4</v>
      </c>
      <c r="AL220" s="7">
        <v>0</v>
      </c>
      <c r="AM220">
        <v>0</v>
      </c>
      <c r="AN220" s="4">
        <v>0</v>
      </c>
      <c r="AO220" s="4">
        <v>0</v>
      </c>
      <c r="AP220" s="4">
        <v>0</v>
      </c>
    </row>
    <row r="221" spans="1:42" s="4" customFormat="1">
      <c r="A221" s="4">
        <v>189</v>
      </c>
      <c r="B221" s="4" t="s">
        <v>121</v>
      </c>
      <c r="C221" s="4" t="s">
        <v>945</v>
      </c>
      <c r="D221" s="4" t="s">
        <v>951</v>
      </c>
      <c r="E221" s="4" t="s">
        <v>951</v>
      </c>
      <c r="F221" s="4">
        <v>19</v>
      </c>
      <c r="G221" s="4">
        <v>189</v>
      </c>
      <c r="H221" s="4">
        <f t="shared" si="12"/>
        <v>190</v>
      </c>
      <c r="I221" s="4">
        <f t="shared" si="13"/>
        <v>188</v>
      </c>
      <c r="J221" s="4" t="s">
        <v>122</v>
      </c>
      <c r="K221" s="4" t="s">
        <v>123</v>
      </c>
      <c r="L221" s="4">
        <f>[1]建筑!C104</f>
        <v>572232</v>
      </c>
      <c r="M221" s="4" t="s">
        <v>124</v>
      </c>
      <c r="N221" s="2">
        <v>2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11">
        <v>0</v>
      </c>
      <c r="V221" s="11">
        <v>0</v>
      </c>
      <c r="W221" s="11">
        <v>0</v>
      </c>
      <c r="X221" s="11">
        <v>0</v>
      </c>
      <c r="Y221" s="4">
        <v>0</v>
      </c>
      <c r="Z221" s="4">
        <v>0</v>
      </c>
      <c r="AA221" s="4">
        <v>0</v>
      </c>
      <c r="AB221" s="4">
        <f ca="1">[1]建筑消耗!I169</f>
        <v>12378436</v>
      </c>
      <c r="AC221" s="5">
        <v>0</v>
      </c>
      <c r="AD221" s="5">
        <v>0</v>
      </c>
      <c r="AE221" s="5">
        <v>0</v>
      </c>
      <c r="AF221" s="4">
        <v>0</v>
      </c>
      <c r="AG221">
        <v>0</v>
      </c>
      <c r="AH221" s="15">
        <v>0</v>
      </c>
      <c r="AI221" s="4">
        <v>0</v>
      </c>
      <c r="AJ221" s="4">
        <v>0</v>
      </c>
      <c r="AK221" s="4">
        <f>[1]建筑!F104</f>
        <v>4</v>
      </c>
      <c r="AL221" s="7">
        <v>0</v>
      </c>
      <c r="AM221">
        <v>0</v>
      </c>
      <c r="AN221" s="4">
        <v>0</v>
      </c>
      <c r="AO221" s="4">
        <v>0</v>
      </c>
      <c r="AP221" s="4">
        <v>0</v>
      </c>
    </row>
    <row r="222" spans="1:42" s="4" customFormat="1">
      <c r="A222" s="4">
        <v>190</v>
      </c>
      <c r="B222" s="4" t="s">
        <v>121</v>
      </c>
      <c r="C222" s="4" t="s">
        <v>946</v>
      </c>
      <c r="D222" s="4" t="s">
        <v>951</v>
      </c>
      <c r="E222" s="4" t="s">
        <v>951</v>
      </c>
      <c r="F222" s="4">
        <v>20</v>
      </c>
      <c r="G222" s="4">
        <v>190</v>
      </c>
      <c r="H222" s="4">
        <v>-1</v>
      </c>
      <c r="I222" s="4">
        <f t="shared" si="13"/>
        <v>189</v>
      </c>
      <c r="J222" s="4" t="s">
        <v>122</v>
      </c>
      <c r="K222" s="4" t="s">
        <v>123</v>
      </c>
      <c r="L222" s="4">
        <f>[1]建筑!C105</f>
        <v>687424</v>
      </c>
      <c r="M222" s="4" t="s">
        <v>124</v>
      </c>
      <c r="N222" s="2">
        <v>2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1">
        <v>0</v>
      </c>
      <c r="V222" s="11">
        <v>0</v>
      </c>
      <c r="W222" s="11">
        <v>0</v>
      </c>
      <c r="X222" s="11">
        <v>0</v>
      </c>
      <c r="Y222" s="4">
        <v>0</v>
      </c>
      <c r="Z222" s="4">
        <v>0</v>
      </c>
      <c r="AA222" s="4">
        <v>0</v>
      </c>
      <c r="AB222" s="4">
        <f ca="1">[1]建筑消耗!I170</f>
        <v>17947306</v>
      </c>
      <c r="AC222" s="5">
        <v>0</v>
      </c>
      <c r="AD222" s="5">
        <v>0</v>
      </c>
      <c r="AE222" s="5">
        <v>0</v>
      </c>
      <c r="AF222" s="4">
        <v>0</v>
      </c>
      <c r="AG222">
        <v>0</v>
      </c>
      <c r="AH222" s="15">
        <v>0</v>
      </c>
      <c r="AI222" s="4">
        <v>0</v>
      </c>
      <c r="AJ222" s="4">
        <v>0</v>
      </c>
      <c r="AK222" s="4">
        <f>[1]建筑!F105</f>
        <v>5</v>
      </c>
      <c r="AL222" s="7">
        <v>0</v>
      </c>
      <c r="AM222">
        <v>0</v>
      </c>
      <c r="AN222" s="4">
        <v>0</v>
      </c>
      <c r="AO222" s="4">
        <v>0</v>
      </c>
      <c r="AP222" s="4">
        <v>0</v>
      </c>
    </row>
    <row r="223" spans="1:42" s="4" customFormat="1">
      <c r="B223" s="4" t="s">
        <v>121</v>
      </c>
      <c r="C223" s="4" t="s">
        <v>951</v>
      </c>
      <c r="D223" s="4" t="s">
        <v>951</v>
      </c>
      <c r="E223" s="4" t="s">
        <v>951</v>
      </c>
      <c r="F223" s="4">
        <v>20</v>
      </c>
      <c r="G223" s="4">
        <v>174</v>
      </c>
      <c r="H223" s="4">
        <v>0</v>
      </c>
      <c r="I223" s="4">
        <v>0</v>
      </c>
      <c r="J223" s="4" t="s">
        <v>129</v>
      </c>
      <c r="K223" s="4" t="s">
        <v>130</v>
      </c>
      <c r="L223" s="4">
        <v>0</v>
      </c>
      <c r="N223" s="2"/>
      <c r="U223" s="11"/>
      <c r="V223" s="11"/>
      <c r="W223" s="11"/>
      <c r="X223" s="11"/>
      <c r="AC223" s="5"/>
      <c r="AD223" s="5"/>
      <c r="AE223" s="5"/>
      <c r="AG223"/>
      <c r="AH223" s="15"/>
      <c r="AL223" s="7"/>
      <c r="AM223"/>
    </row>
    <row r="224" spans="1:42" s="4" customFormat="1">
      <c r="B224" s="4" t="s">
        <v>121</v>
      </c>
      <c r="C224" s="4" t="s">
        <v>951</v>
      </c>
      <c r="D224" s="4" t="s">
        <v>951</v>
      </c>
      <c r="E224" s="4" t="s">
        <v>951</v>
      </c>
      <c r="F224" s="4">
        <v>20</v>
      </c>
      <c r="G224" s="4">
        <v>174</v>
      </c>
      <c r="H224" s="4">
        <v>0</v>
      </c>
      <c r="I224" s="4">
        <v>0</v>
      </c>
      <c r="J224" s="4" t="s">
        <v>154</v>
      </c>
      <c r="K224" s="4" t="s">
        <v>155</v>
      </c>
      <c r="L224" s="4">
        <v>0</v>
      </c>
      <c r="N224" s="2"/>
      <c r="U224" s="11"/>
      <c r="V224" s="11"/>
      <c r="W224" s="11"/>
      <c r="X224" s="11"/>
      <c r="AC224" s="5"/>
      <c r="AD224" s="5"/>
      <c r="AE224" s="5"/>
      <c r="AG224"/>
      <c r="AH224" s="15"/>
      <c r="AL224" s="7"/>
      <c r="AM224"/>
    </row>
    <row r="225" spans="1:42" s="4" customFormat="1">
      <c r="B225" s="4" t="s">
        <v>121</v>
      </c>
      <c r="C225" s="4" t="s">
        <v>951</v>
      </c>
      <c r="D225" s="4" t="s">
        <v>951</v>
      </c>
      <c r="E225" s="4" t="s">
        <v>951</v>
      </c>
      <c r="F225" s="4">
        <v>20</v>
      </c>
      <c r="G225" s="4">
        <v>174</v>
      </c>
      <c r="H225" s="4">
        <v>0</v>
      </c>
      <c r="I225" s="4">
        <v>0</v>
      </c>
      <c r="J225" s="4" t="s">
        <v>178</v>
      </c>
      <c r="K225" s="4" t="s">
        <v>179</v>
      </c>
      <c r="L225" s="4">
        <v>0</v>
      </c>
      <c r="N225" s="2"/>
      <c r="U225" s="11"/>
      <c r="V225" s="11"/>
      <c r="W225" s="11"/>
      <c r="X225" s="11"/>
      <c r="AC225" s="5"/>
      <c r="AD225" s="5"/>
      <c r="AE225" s="5"/>
      <c r="AG225"/>
      <c r="AH225" s="15"/>
      <c r="AL225" s="7"/>
      <c r="AM225"/>
    </row>
    <row r="226" spans="1:42" s="4" customFormat="1">
      <c r="B226" s="4" t="s">
        <v>121</v>
      </c>
      <c r="C226" s="4" t="s">
        <v>951</v>
      </c>
      <c r="D226" s="4" t="s">
        <v>951</v>
      </c>
      <c r="E226" s="4" t="s">
        <v>951</v>
      </c>
      <c r="F226" s="4">
        <v>20</v>
      </c>
      <c r="G226" s="4">
        <v>174</v>
      </c>
      <c r="H226" s="4">
        <v>0</v>
      </c>
      <c r="I226" s="4">
        <v>0</v>
      </c>
      <c r="J226" s="4" t="s">
        <v>185</v>
      </c>
      <c r="K226" s="4" t="s">
        <v>186</v>
      </c>
      <c r="L226" s="4">
        <v>0</v>
      </c>
      <c r="N226" s="2"/>
      <c r="U226" s="11"/>
      <c r="V226" s="11"/>
      <c r="W226" s="11"/>
      <c r="X226" s="11"/>
      <c r="AC226" s="5"/>
      <c r="AD226" s="5"/>
      <c r="AE226" s="5"/>
      <c r="AG226"/>
      <c r="AH226" s="15"/>
      <c r="AL226" s="7"/>
      <c r="AM226"/>
    </row>
    <row r="227" spans="1:42" s="4" customFormat="1">
      <c r="B227" s="4" t="s">
        <v>121</v>
      </c>
      <c r="C227" s="4" t="s">
        <v>951</v>
      </c>
      <c r="D227" s="4" t="s">
        <v>951</v>
      </c>
      <c r="E227" s="4" t="s">
        <v>951</v>
      </c>
      <c r="F227" s="4">
        <v>20</v>
      </c>
      <c r="G227" s="4">
        <v>174</v>
      </c>
      <c r="H227" s="4">
        <v>0</v>
      </c>
      <c r="I227" s="4">
        <v>0</v>
      </c>
      <c r="J227" s="4" t="s">
        <v>229</v>
      </c>
      <c r="K227" s="4" t="s">
        <v>230</v>
      </c>
      <c r="L227" s="4">
        <v>0</v>
      </c>
      <c r="N227" s="2"/>
      <c r="U227" s="11"/>
      <c r="V227" s="11"/>
      <c r="W227" s="11"/>
      <c r="X227" s="11"/>
      <c r="AC227" s="5"/>
      <c r="AD227" s="5"/>
      <c r="AE227" s="5"/>
      <c r="AG227"/>
      <c r="AH227" s="15"/>
      <c r="AL227" s="7"/>
      <c r="AM227"/>
    </row>
    <row r="228" spans="1:42" s="4" customFormat="1">
      <c r="B228" s="4" t="s">
        <v>121</v>
      </c>
      <c r="C228" s="4" t="s">
        <v>951</v>
      </c>
      <c r="D228" s="4" t="s">
        <v>951</v>
      </c>
      <c r="E228" s="4" t="s">
        <v>951</v>
      </c>
      <c r="F228" s="4">
        <v>20</v>
      </c>
      <c r="G228" s="4">
        <v>174</v>
      </c>
      <c r="H228" s="4">
        <v>0</v>
      </c>
      <c r="I228" s="4">
        <v>0</v>
      </c>
      <c r="J228" s="4" t="s">
        <v>241</v>
      </c>
      <c r="K228" s="4" t="s">
        <v>242</v>
      </c>
      <c r="L228" s="4">
        <v>0</v>
      </c>
      <c r="N228" s="2"/>
      <c r="U228" s="11"/>
      <c r="V228" s="11"/>
      <c r="W228" s="11"/>
      <c r="X228" s="11"/>
      <c r="AC228" s="5"/>
      <c r="AD228" s="5"/>
      <c r="AE228" s="5"/>
      <c r="AG228"/>
      <c r="AH228" s="15"/>
      <c r="AL228" s="7"/>
      <c r="AM228"/>
    </row>
    <row r="229" spans="1:42" s="4" customFormat="1">
      <c r="B229" s="4" t="s">
        <v>121</v>
      </c>
      <c r="C229" s="4" t="s">
        <v>951</v>
      </c>
      <c r="D229" s="4" t="s">
        <v>951</v>
      </c>
      <c r="E229" s="4" t="s">
        <v>951</v>
      </c>
      <c r="F229" s="4">
        <v>20</v>
      </c>
      <c r="G229" s="4">
        <v>174</v>
      </c>
      <c r="H229" s="4">
        <v>0</v>
      </c>
      <c r="I229" s="4">
        <v>0</v>
      </c>
      <c r="J229" s="4" t="s">
        <v>267</v>
      </c>
      <c r="K229" s="4" t="s">
        <v>268</v>
      </c>
      <c r="L229" s="4">
        <v>0</v>
      </c>
      <c r="N229" s="2"/>
      <c r="U229" s="11"/>
      <c r="V229" s="11"/>
      <c r="W229" s="11"/>
      <c r="X229" s="11"/>
      <c r="AC229" s="5"/>
      <c r="AD229" s="5"/>
      <c r="AE229" s="5"/>
      <c r="AG229"/>
      <c r="AH229" s="15"/>
      <c r="AL229" s="7"/>
      <c r="AM229"/>
    </row>
    <row r="230" spans="1:42" s="4" customFormat="1">
      <c r="B230" s="4" t="s">
        <v>121</v>
      </c>
      <c r="C230" s="4" t="s">
        <v>951</v>
      </c>
      <c r="D230" s="4" t="s">
        <v>951</v>
      </c>
      <c r="E230" s="4" t="s">
        <v>951</v>
      </c>
      <c r="F230" s="4">
        <v>20</v>
      </c>
      <c r="G230" s="4">
        <v>174</v>
      </c>
      <c r="H230" s="4">
        <v>0</v>
      </c>
      <c r="I230" s="4">
        <v>0</v>
      </c>
      <c r="J230" s="4" t="s">
        <v>283</v>
      </c>
      <c r="K230" s="4" t="s">
        <v>284</v>
      </c>
      <c r="L230" s="4">
        <v>0</v>
      </c>
      <c r="N230" s="2"/>
      <c r="U230" s="11"/>
      <c r="V230" s="11"/>
      <c r="W230" s="11"/>
      <c r="X230" s="11"/>
      <c r="AC230" s="5"/>
      <c r="AD230" s="5"/>
      <c r="AE230" s="5"/>
      <c r="AG230"/>
      <c r="AH230" s="15"/>
      <c r="AL230" s="7"/>
      <c r="AM230"/>
    </row>
    <row r="231" spans="1:42" s="4" customFormat="1">
      <c r="B231" s="4" t="s">
        <v>121</v>
      </c>
      <c r="C231" s="4" t="s">
        <v>951</v>
      </c>
      <c r="D231" s="4" t="s">
        <v>951</v>
      </c>
      <c r="E231" s="4" t="s">
        <v>951</v>
      </c>
      <c r="F231" s="4">
        <v>20</v>
      </c>
      <c r="G231" s="4">
        <v>174</v>
      </c>
      <c r="H231" s="4">
        <v>0</v>
      </c>
      <c r="I231" s="4">
        <v>0</v>
      </c>
      <c r="J231" s="4" t="s">
        <v>326</v>
      </c>
      <c r="K231" s="4" t="s">
        <v>327</v>
      </c>
      <c r="L231" s="4">
        <v>0</v>
      </c>
      <c r="N231" s="2"/>
      <c r="U231" s="11"/>
      <c r="V231" s="11"/>
      <c r="W231" s="11"/>
      <c r="X231" s="11"/>
      <c r="AC231" s="5"/>
      <c r="AD231" s="5"/>
      <c r="AE231" s="5"/>
      <c r="AG231"/>
      <c r="AH231" s="15"/>
      <c r="AL231" s="7"/>
      <c r="AM231"/>
    </row>
    <row r="232" spans="1:42" s="4" customFormat="1">
      <c r="B232" s="4" t="s">
        <v>121</v>
      </c>
      <c r="C232" s="4" t="s">
        <v>951</v>
      </c>
      <c r="D232" s="4" t="s">
        <v>951</v>
      </c>
      <c r="E232" s="4" t="s">
        <v>951</v>
      </c>
      <c r="F232" s="4">
        <v>20</v>
      </c>
      <c r="G232" s="4">
        <v>174</v>
      </c>
      <c r="H232" s="4">
        <v>0</v>
      </c>
      <c r="I232" s="4">
        <v>0</v>
      </c>
      <c r="J232" s="4" t="s">
        <v>333</v>
      </c>
      <c r="K232" s="4" t="s">
        <v>334</v>
      </c>
      <c r="L232" s="4">
        <v>0</v>
      </c>
      <c r="N232" s="2"/>
      <c r="U232" s="11"/>
      <c r="V232" s="11"/>
      <c r="W232" s="11"/>
      <c r="X232" s="11"/>
      <c r="AC232" s="5"/>
      <c r="AD232" s="5"/>
      <c r="AE232" s="5"/>
      <c r="AG232"/>
      <c r="AH232" s="15"/>
      <c r="AL232" s="7"/>
      <c r="AM232"/>
    </row>
    <row r="233" spans="1:42" s="4" customFormat="1">
      <c r="A233" s="4">
        <v>191</v>
      </c>
      <c r="B233" s="4" t="s">
        <v>125</v>
      </c>
      <c r="C233" s="4" t="s">
        <v>126</v>
      </c>
      <c r="D233" s="4" t="s">
        <v>127</v>
      </c>
      <c r="E233" s="4" t="s">
        <v>128</v>
      </c>
      <c r="F233" s="4">
        <v>1</v>
      </c>
      <c r="G233" s="4">
        <v>191</v>
      </c>
      <c r="H233" s="4">
        <f>G233+1</f>
        <v>192</v>
      </c>
      <c r="I233" s="4">
        <v>0</v>
      </c>
      <c r="J233" s="4" t="s">
        <v>129</v>
      </c>
      <c r="K233" s="4" t="s">
        <v>130</v>
      </c>
      <c r="L233" s="4">
        <f>[1]建筑!C107</f>
        <v>57</v>
      </c>
      <c r="M233" s="4" t="s">
        <v>131</v>
      </c>
      <c r="N233" s="4">
        <v>1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11">
        <v>0</v>
      </c>
      <c r="V233" s="11">
        <v>0</v>
      </c>
      <c r="W233" s="11">
        <v>0</v>
      </c>
      <c r="X233" s="11">
        <v>0</v>
      </c>
      <c r="Y233" s="4">
        <v>0</v>
      </c>
      <c r="Z233" s="4">
        <v>0</v>
      </c>
      <c r="AA233" s="4">
        <v>0</v>
      </c>
      <c r="AB233" s="4">
        <f ca="1">[1]建筑消耗!I172</f>
        <v>2</v>
      </c>
      <c r="AC233" s="5">
        <v>0</v>
      </c>
      <c r="AD233" s="5">
        <v>0</v>
      </c>
      <c r="AE233" s="5">
        <v>0</v>
      </c>
      <c r="AF233" s="4">
        <v>0</v>
      </c>
      <c r="AG233">
        <v>0</v>
      </c>
      <c r="AH233" s="15">
        <v>0</v>
      </c>
      <c r="AI233" s="4">
        <v>0</v>
      </c>
      <c r="AJ233" s="4">
        <v>0</v>
      </c>
      <c r="AK233" s="4">
        <v>0</v>
      </c>
      <c r="AL233" s="7">
        <v>0</v>
      </c>
      <c r="AM233">
        <v>0</v>
      </c>
      <c r="AN233" s="4">
        <v>0</v>
      </c>
      <c r="AO233" s="4">
        <v>0</v>
      </c>
      <c r="AP233" s="4">
        <v>0</v>
      </c>
    </row>
    <row r="234" spans="1:42">
      <c r="A234">
        <v>192</v>
      </c>
      <c r="B234" t="s">
        <v>125</v>
      </c>
      <c r="C234" t="s">
        <v>132</v>
      </c>
      <c r="D234" t="s">
        <v>133</v>
      </c>
      <c r="E234" t="s">
        <v>128</v>
      </c>
      <c r="F234">
        <v>2</v>
      </c>
      <c r="G234" s="4">
        <v>192</v>
      </c>
      <c r="H234" s="4">
        <f t="shared" ref="H234:H251" si="14">G234+1</f>
        <v>193</v>
      </c>
      <c r="I234">
        <f>G234-1</f>
        <v>191</v>
      </c>
      <c r="J234" t="s">
        <v>129</v>
      </c>
      <c r="K234" t="s">
        <v>130</v>
      </c>
      <c r="L234" s="4">
        <f>[1]建筑!C108</f>
        <v>444</v>
      </c>
      <c r="M234" t="s">
        <v>131</v>
      </c>
      <c r="N234" s="2">
        <v>1</v>
      </c>
      <c r="O234" s="1">
        <v>0</v>
      </c>
      <c r="P234">
        <v>0</v>
      </c>
      <c r="Q234">
        <v>0</v>
      </c>
      <c r="R234">
        <v>0</v>
      </c>
      <c r="S234">
        <v>0</v>
      </c>
      <c r="T234" s="1">
        <v>0</v>
      </c>
      <c r="U234" s="8">
        <v>0</v>
      </c>
      <c r="V234" s="8">
        <v>0</v>
      </c>
      <c r="W234" s="8">
        <v>0</v>
      </c>
      <c r="X234" s="8">
        <v>0</v>
      </c>
      <c r="Y234" s="1">
        <v>0</v>
      </c>
      <c r="Z234">
        <v>0</v>
      </c>
      <c r="AA234">
        <v>0</v>
      </c>
      <c r="AB234" s="4">
        <f ca="1">[1]建筑消耗!I173</f>
        <v>137</v>
      </c>
      <c r="AC234" s="5">
        <v>0</v>
      </c>
      <c r="AD234" s="5">
        <v>0</v>
      </c>
      <c r="AE234" s="5">
        <v>0</v>
      </c>
      <c r="AF234">
        <v>0</v>
      </c>
      <c r="AG234">
        <v>0</v>
      </c>
      <c r="AH234" s="13">
        <v>0</v>
      </c>
      <c r="AI234">
        <v>0</v>
      </c>
      <c r="AJ234">
        <v>0</v>
      </c>
      <c r="AK234">
        <v>0</v>
      </c>
      <c r="AL234" s="7">
        <v>0</v>
      </c>
      <c r="AM234">
        <v>0</v>
      </c>
      <c r="AN234" s="1">
        <v>0</v>
      </c>
      <c r="AO234">
        <v>0</v>
      </c>
      <c r="AP234">
        <v>0</v>
      </c>
    </row>
    <row r="235" spans="1:42">
      <c r="A235">
        <v>193</v>
      </c>
      <c r="B235" t="s">
        <v>125</v>
      </c>
      <c r="C235" t="s">
        <v>134</v>
      </c>
      <c r="D235" t="s">
        <v>135</v>
      </c>
      <c r="E235" t="s">
        <v>128</v>
      </c>
      <c r="F235">
        <v>3</v>
      </c>
      <c r="G235" s="4">
        <v>193</v>
      </c>
      <c r="H235" s="4">
        <f t="shared" si="14"/>
        <v>194</v>
      </c>
      <c r="I235">
        <f t="shared" ref="I235:I252" si="15">G235-1</f>
        <v>192</v>
      </c>
      <c r="J235" t="s">
        <v>129</v>
      </c>
      <c r="K235" t="s">
        <v>130</v>
      </c>
      <c r="L235" s="4">
        <f>[1]建筑!C109</f>
        <v>1617</v>
      </c>
      <c r="M235" t="s">
        <v>131</v>
      </c>
      <c r="N235" s="2">
        <v>1</v>
      </c>
      <c r="O235" s="1">
        <v>0</v>
      </c>
      <c r="P235">
        <v>0</v>
      </c>
      <c r="Q235">
        <v>0</v>
      </c>
      <c r="R235">
        <v>0</v>
      </c>
      <c r="S235">
        <v>0</v>
      </c>
      <c r="T235" s="1">
        <v>0</v>
      </c>
      <c r="U235" s="8">
        <v>0</v>
      </c>
      <c r="V235" s="8">
        <v>0</v>
      </c>
      <c r="W235" s="8">
        <v>0</v>
      </c>
      <c r="X235" s="8">
        <v>0</v>
      </c>
      <c r="Y235" s="1">
        <v>0</v>
      </c>
      <c r="Z235">
        <v>0</v>
      </c>
      <c r="AA235">
        <v>0</v>
      </c>
      <c r="AB235" s="4">
        <f ca="1">[1]建筑消耗!I174</f>
        <v>1065</v>
      </c>
      <c r="AC235" s="5">
        <v>0</v>
      </c>
      <c r="AD235" s="5">
        <v>0</v>
      </c>
      <c r="AE235" s="5">
        <v>0</v>
      </c>
      <c r="AF235">
        <v>0</v>
      </c>
      <c r="AG235">
        <v>0</v>
      </c>
      <c r="AH235" s="13">
        <v>0</v>
      </c>
      <c r="AI235">
        <v>0</v>
      </c>
      <c r="AJ235">
        <v>0</v>
      </c>
      <c r="AK235">
        <v>0</v>
      </c>
      <c r="AL235" s="7">
        <v>0</v>
      </c>
      <c r="AM235">
        <v>0</v>
      </c>
      <c r="AN235" s="1">
        <v>0</v>
      </c>
      <c r="AO235">
        <v>0</v>
      </c>
      <c r="AP235">
        <v>0</v>
      </c>
    </row>
    <row r="236" spans="1:42">
      <c r="A236">
        <v>194</v>
      </c>
      <c r="B236" t="s">
        <v>125</v>
      </c>
      <c r="C236" t="s">
        <v>136</v>
      </c>
      <c r="D236" t="s">
        <v>137</v>
      </c>
      <c r="E236" t="s">
        <v>128</v>
      </c>
      <c r="F236">
        <v>4</v>
      </c>
      <c r="G236" s="4">
        <v>194</v>
      </c>
      <c r="H236" s="4">
        <f t="shared" si="14"/>
        <v>195</v>
      </c>
      <c r="I236">
        <f t="shared" si="15"/>
        <v>193</v>
      </c>
      <c r="J236" t="s">
        <v>129</v>
      </c>
      <c r="K236" t="s">
        <v>130</v>
      </c>
      <c r="L236" s="4">
        <f>[1]建筑!C110</f>
        <v>2923</v>
      </c>
      <c r="M236" t="s">
        <v>131</v>
      </c>
      <c r="N236" s="2">
        <v>1</v>
      </c>
      <c r="O236" s="1">
        <v>0</v>
      </c>
      <c r="P236">
        <v>0</v>
      </c>
      <c r="Q236">
        <v>0</v>
      </c>
      <c r="R236">
        <v>0</v>
      </c>
      <c r="S236">
        <v>0</v>
      </c>
      <c r="T236" s="1">
        <v>0</v>
      </c>
      <c r="U236" s="8">
        <v>0</v>
      </c>
      <c r="V236" s="8">
        <v>0</v>
      </c>
      <c r="W236" s="8">
        <v>0</v>
      </c>
      <c r="X236" s="8">
        <v>0</v>
      </c>
      <c r="Y236" s="1">
        <v>0</v>
      </c>
      <c r="Z236">
        <v>0</v>
      </c>
      <c r="AA236">
        <v>0</v>
      </c>
      <c r="AB236" s="4">
        <f ca="1">[1]建筑消耗!I175</f>
        <v>2410</v>
      </c>
      <c r="AC236" s="5">
        <v>0</v>
      </c>
      <c r="AD236" s="5">
        <v>0</v>
      </c>
      <c r="AE236" s="5">
        <v>0</v>
      </c>
      <c r="AF236">
        <v>0</v>
      </c>
      <c r="AG236">
        <v>0</v>
      </c>
      <c r="AH236" s="13">
        <v>0</v>
      </c>
      <c r="AI236">
        <v>0</v>
      </c>
      <c r="AJ236">
        <v>0</v>
      </c>
      <c r="AK236">
        <v>0</v>
      </c>
      <c r="AL236" s="7">
        <v>0</v>
      </c>
      <c r="AM236">
        <v>0</v>
      </c>
      <c r="AN236" s="1">
        <v>0</v>
      </c>
      <c r="AO236">
        <v>0</v>
      </c>
      <c r="AP236">
        <v>0</v>
      </c>
    </row>
    <row r="237" spans="1:42">
      <c r="A237">
        <v>195</v>
      </c>
      <c r="B237" t="s">
        <v>125</v>
      </c>
      <c r="C237" t="s">
        <v>138</v>
      </c>
      <c r="D237" t="s">
        <v>139</v>
      </c>
      <c r="E237" t="s">
        <v>128</v>
      </c>
      <c r="F237">
        <v>5</v>
      </c>
      <c r="G237" s="4">
        <v>195</v>
      </c>
      <c r="H237" s="4">
        <f t="shared" si="14"/>
        <v>196</v>
      </c>
      <c r="I237">
        <f t="shared" si="15"/>
        <v>194</v>
      </c>
      <c r="J237" t="s">
        <v>129</v>
      </c>
      <c r="K237" t="s">
        <v>130</v>
      </c>
      <c r="L237" s="4">
        <f>[1]建筑!C111</f>
        <v>5031</v>
      </c>
      <c r="M237" t="s">
        <v>131</v>
      </c>
      <c r="N237" s="2">
        <v>1</v>
      </c>
      <c r="O237" s="1">
        <v>0</v>
      </c>
      <c r="P237">
        <v>0</v>
      </c>
      <c r="Q237">
        <v>0</v>
      </c>
      <c r="R237">
        <v>0</v>
      </c>
      <c r="S237">
        <v>0</v>
      </c>
      <c r="T237" s="1">
        <v>0</v>
      </c>
      <c r="U237" s="8">
        <v>0</v>
      </c>
      <c r="V237" s="8">
        <v>0</v>
      </c>
      <c r="W237" s="8">
        <v>0</v>
      </c>
      <c r="X237" s="8">
        <v>0</v>
      </c>
      <c r="Y237" s="1">
        <v>0</v>
      </c>
      <c r="Z237">
        <v>0</v>
      </c>
      <c r="AA237">
        <v>0</v>
      </c>
      <c r="AB237" s="4">
        <f ca="1">[1]建筑消耗!I176</f>
        <v>4462</v>
      </c>
      <c r="AC237" s="5">
        <v>0</v>
      </c>
      <c r="AD237" s="5">
        <v>0</v>
      </c>
      <c r="AE237" s="5">
        <v>0</v>
      </c>
      <c r="AF237">
        <v>0</v>
      </c>
      <c r="AG237">
        <v>0</v>
      </c>
      <c r="AH237" s="13">
        <v>0</v>
      </c>
      <c r="AI237">
        <v>0</v>
      </c>
      <c r="AJ237">
        <v>0</v>
      </c>
      <c r="AK237">
        <v>0</v>
      </c>
      <c r="AL237" s="7">
        <v>0</v>
      </c>
      <c r="AM237">
        <v>0</v>
      </c>
      <c r="AN237" s="1">
        <v>0</v>
      </c>
      <c r="AO237">
        <v>0</v>
      </c>
      <c r="AP237">
        <v>0</v>
      </c>
    </row>
    <row r="238" spans="1:42">
      <c r="A238">
        <v>196</v>
      </c>
      <c r="B238" t="s">
        <v>125</v>
      </c>
      <c r="C238" t="s">
        <v>140</v>
      </c>
      <c r="D238" t="s">
        <v>141</v>
      </c>
      <c r="E238" t="s">
        <v>128</v>
      </c>
      <c r="F238">
        <v>6</v>
      </c>
      <c r="G238" s="4">
        <v>196</v>
      </c>
      <c r="H238" s="4">
        <f t="shared" si="14"/>
        <v>197</v>
      </c>
      <c r="I238">
        <f t="shared" si="15"/>
        <v>195</v>
      </c>
      <c r="J238" t="s">
        <v>129</v>
      </c>
      <c r="K238" t="s">
        <v>130</v>
      </c>
      <c r="L238" s="4">
        <f>[1]建筑!C112</f>
        <v>7475</v>
      </c>
      <c r="M238" t="s">
        <v>131</v>
      </c>
      <c r="N238" s="2">
        <v>1</v>
      </c>
      <c r="O238" s="1">
        <v>0</v>
      </c>
      <c r="P238">
        <v>0</v>
      </c>
      <c r="Q238">
        <v>0</v>
      </c>
      <c r="R238">
        <v>0</v>
      </c>
      <c r="S238">
        <v>0</v>
      </c>
      <c r="T238" s="1">
        <v>0</v>
      </c>
      <c r="U238" s="8">
        <v>0</v>
      </c>
      <c r="V238" s="8">
        <v>0</v>
      </c>
      <c r="W238" s="8">
        <v>0</v>
      </c>
      <c r="X238" s="8">
        <v>0</v>
      </c>
      <c r="Y238" s="1">
        <v>0</v>
      </c>
      <c r="Z238">
        <v>0</v>
      </c>
      <c r="AA238">
        <v>0</v>
      </c>
      <c r="AB238" s="4">
        <f ca="1">[1]建筑消耗!I177</f>
        <v>5222</v>
      </c>
      <c r="AC238" s="5">
        <v>0</v>
      </c>
      <c r="AD238" s="5">
        <v>0</v>
      </c>
      <c r="AE238" s="5">
        <v>0</v>
      </c>
      <c r="AF238">
        <v>0</v>
      </c>
      <c r="AG238">
        <v>0</v>
      </c>
      <c r="AH238" s="13">
        <v>0</v>
      </c>
      <c r="AI238">
        <v>0</v>
      </c>
      <c r="AJ238">
        <v>0</v>
      </c>
      <c r="AK238">
        <v>0</v>
      </c>
      <c r="AL238" s="7">
        <v>0</v>
      </c>
      <c r="AM238">
        <v>0</v>
      </c>
      <c r="AN238" s="1">
        <v>0</v>
      </c>
      <c r="AO238">
        <v>0</v>
      </c>
      <c r="AP238">
        <v>0</v>
      </c>
    </row>
    <row r="239" spans="1:42">
      <c r="A239">
        <v>197</v>
      </c>
      <c r="B239" t="s">
        <v>125</v>
      </c>
      <c r="C239" t="s">
        <v>142</v>
      </c>
      <c r="D239" t="s">
        <v>143</v>
      </c>
      <c r="E239" t="s">
        <v>128</v>
      </c>
      <c r="F239">
        <v>7</v>
      </c>
      <c r="G239" s="4">
        <v>197</v>
      </c>
      <c r="H239" s="4">
        <f t="shared" si="14"/>
        <v>198</v>
      </c>
      <c r="I239">
        <f t="shared" si="15"/>
        <v>196</v>
      </c>
      <c r="J239" t="s">
        <v>129</v>
      </c>
      <c r="K239" t="s">
        <v>130</v>
      </c>
      <c r="L239" s="4">
        <f>[1]建筑!C113</f>
        <v>12945</v>
      </c>
      <c r="M239" t="s">
        <v>131</v>
      </c>
      <c r="N239" s="2">
        <v>1</v>
      </c>
      <c r="O239" s="1">
        <v>0</v>
      </c>
      <c r="P239">
        <v>0</v>
      </c>
      <c r="Q239">
        <v>0</v>
      </c>
      <c r="R239">
        <v>0</v>
      </c>
      <c r="S239">
        <v>0</v>
      </c>
      <c r="T239" s="1">
        <v>0</v>
      </c>
      <c r="U239" s="8">
        <v>0</v>
      </c>
      <c r="V239" s="8">
        <v>0</v>
      </c>
      <c r="W239" s="8">
        <v>0</v>
      </c>
      <c r="X239" s="8">
        <v>0</v>
      </c>
      <c r="Y239" s="1">
        <v>0</v>
      </c>
      <c r="Z239">
        <v>0</v>
      </c>
      <c r="AA239">
        <v>0</v>
      </c>
      <c r="AB239" s="4">
        <f ca="1">[1]建筑消耗!I178</f>
        <v>7006</v>
      </c>
      <c r="AC239" s="5">
        <v>0</v>
      </c>
      <c r="AD239" s="5">
        <v>0</v>
      </c>
      <c r="AE239" s="5">
        <v>0</v>
      </c>
      <c r="AF239">
        <v>0</v>
      </c>
      <c r="AG239">
        <v>0</v>
      </c>
      <c r="AH239" s="13">
        <v>0</v>
      </c>
      <c r="AI239">
        <v>0</v>
      </c>
      <c r="AJ239">
        <v>0</v>
      </c>
      <c r="AK239">
        <v>0</v>
      </c>
      <c r="AL239" s="7">
        <v>0</v>
      </c>
      <c r="AM239">
        <v>0</v>
      </c>
      <c r="AN239" s="1">
        <v>0</v>
      </c>
      <c r="AO239">
        <v>0</v>
      </c>
      <c r="AP239">
        <v>0</v>
      </c>
    </row>
    <row r="240" spans="1:42">
      <c r="A240">
        <v>198</v>
      </c>
      <c r="B240" t="s">
        <v>125</v>
      </c>
      <c r="C240" t="s">
        <v>144</v>
      </c>
      <c r="D240" t="s">
        <v>145</v>
      </c>
      <c r="E240" t="s">
        <v>128</v>
      </c>
      <c r="F240">
        <v>8</v>
      </c>
      <c r="G240" s="4">
        <v>198</v>
      </c>
      <c r="H240" s="4">
        <f t="shared" si="14"/>
        <v>199</v>
      </c>
      <c r="I240">
        <f t="shared" si="15"/>
        <v>197</v>
      </c>
      <c r="J240" t="s">
        <v>129</v>
      </c>
      <c r="K240" t="s">
        <v>130</v>
      </c>
      <c r="L240" s="4">
        <f>[1]建筑!C114</f>
        <v>29805</v>
      </c>
      <c r="M240" t="s">
        <v>131</v>
      </c>
      <c r="N240" s="2">
        <v>1</v>
      </c>
      <c r="O240" s="1">
        <v>0</v>
      </c>
      <c r="P240">
        <v>0</v>
      </c>
      <c r="Q240">
        <v>0</v>
      </c>
      <c r="R240">
        <v>0</v>
      </c>
      <c r="S240">
        <v>0</v>
      </c>
      <c r="T240" s="1">
        <v>0</v>
      </c>
      <c r="U240" s="8">
        <v>0</v>
      </c>
      <c r="V240" s="8">
        <v>0</v>
      </c>
      <c r="W240" s="8">
        <v>0</v>
      </c>
      <c r="X240" s="8">
        <v>0</v>
      </c>
      <c r="Y240" s="1">
        <v>0</v>
      </c>
      <c r="Z240">
        <v>0</v>
      </c>
      <c r="AA240">
        <v>0</v>
      </c>
      <c r="AB240" s="4">
        <f ca="1">[1]建筑消耗!I179</f>
        <v>35191</v>
      </c>
      <c r="AC240" s="5">
        <v>0</v>
      </c>
      <c r="AD240" s="5">
        <v>0</v>
      </c>
      <c r="AE240" s="5">
        <v>0</v>
      </c>
      <c r="AF240">
        <v>0</v>
      </c>
      <c r="AG240">
        <v>0</v>
      </c>
      <c r="AH240" s="13">
        <v>0</v>
      </c>
      <c r="AI240">
        <v>0</v>
      </c>
      <c r="AJ240">
        <v>0</v>
      </c>
      <c r="AK240">
        <v>0</v>
      </c>
      <c r="AL240" s="7">
        <v>0</v>
      </c>
      <c r="AM240">
        <v>0</v>
      </c>
      <c r="AN240" s="1">
        <v>0</v>
      </c>
      <c r="AO240">
        <v>0</v>
      </c>
      <c r="AP240">
        <v>0</v>
      </c>
    </row>
    <row r="241" spans="1:42">
      <c r="A241">
        <v>199</v>
      </c>
      <c r="B241" t="s">
        <v>125</v>
      </c>
      <c r="C241" t="s">
        <v>146</v>
      </c>
      <c r="D241" t="s">
        <v>147</v>
      </c>
      <c r="E241" t="s">
        <v>128</v>
      </c>
      <c r="F241">
        <v>9</v>
      </c>
      <c r="G241" s="4">
        <v>199</v>
      </c>
      <c r="H241" s="4">
        <f t="shared" si="14"/>
        <v>200</v>
      </c>
      <c r="I241">
        <f t="shared" si="15"/>
        <v>198</v>
      </c>
      <c r="J241" t="s">
        <v>129</v>
      </c>
      <c r="K241" t="s">
        <v>130</v>
      </c>
      <c r="L241" s="4">
        <f>[1]建筑!C115</f>
        <v>44021</v>
      </c>
      <c r="M241" t="s">
        <v>131</v>
      </c>
      <c r="N241" s="2">
        <v>1</v>
      </c>
      <c r="O241" s="1">
        <v>0</v>
      </c>
      <c r="P241">
        <v>0</v>
      </c>
      <c r="Q241">
        <v>0</v>
      </c>
      <c r="R241">
        <v>0</v>
      </c>
      <c r="S241">
        <v>0</v>
      </c>
      <c r="T241" s="1">
        <v>0</v>
      </c>
      <c r="U241" s="8">
        <v>0</v>
      </c>
      <c r="V241" s="8">
        <v>0</v>
      </c>
      <c r="W241" s="8">
        <v>0</v>
      </c>
      <c r="X241" s="8">
        <v>0</v>
      </c>
      <c r="Y241" s="1">
        <v>0</v>
      </c>
      <c r="Z241">
        <v>0</v>
      </c>
      <c r="AA241">
        <v>0</v>
      </c>
      <c r="AB241" s="4">
        <f ca="1">[1]建筑消耗!I180</f>
        <v>133805</v>
      </c>
      <c r="AC241" s="5">
        <v>0</v>
      </c>
      <c r="AD241" s="5">
        <v>0</v>
      </c>
      <c r="AE241" s="5">
        <v>0</v>
      </c>
      <c r="AF241">
        <v>0</v>
      </c>
      <c r="AG241">
        <v>0</v>
      </c>
      <c r="AH241" s="13">
        <v>0</v>
      </c>
      <c r="AI241">
        <v>0</v>
      </c>
      <c r="AJ241">
        <v>0</v>
      </c>
      <c r="AK241">
        <v>0</v>
      </c>
      <c r="AL241" s="7">
        <v>0</v>
      </c>
      <c r="AM241">
        <v>0</v>
      </c>
      <c r="AN241" s="1">
        <v>0</v>
      </c>
      <c r="AO241">
        <v>0</v>
      </c>
      <c r="AP241">
        <v>0</v>
      </c>
    </row>
    <row r="242" spans="1:42">
      <c r="A242">
        <v>200</v>
      </c>
      <c r="B242" t="s">
        <v>125</v>
      </c>
      <c r="C242" t="s">
        <v>148</v>
      </c>
      <c r="D242" t="s">
        <v>149</v>
      </c>
      <c r="E242" t="s">
        <v>128</v>
      </c>
      <c r="F242">
        <v>10</v>
      </c>
      <c r="G242" s="4">
        <v>200</v>
      </c>
      <c r="H242" s="4">
        <f t="shared" si="14"/>
        <v>201</v>
      </c>
      <c r="I242">
        <f t="shared" si="15"/>
        <v>199</v>
      </c>
      <c r="J242" t="s">
        <v>129</v>
      </c>
      <c r="K242" t="s">
        <v>130</v>
      </c>
      <c r="L242" s="4">
        <f>[1]建筑!C116</f>
        <v>69881</v>
      </c>
      <c r="M242" t="s">
        <v>131</v>
      </c>
      <c r="N242" s="2">
        <v>1</v>
      </c>
      <c r="O242" s="1">
        <v>0</v>
      </c>
      <c r="P242">
        <v>0</v>
      </c>
      <c r="Q242">
        <v>0</v>
      </c>
      <c r="R242">
        <v>0</v>
      </c>
      <c r="S242">
        <v>0</v>
      </c>
      <c r="T242" s="1">
        <v>0</v>
      </c>
      <c r="U242" s="8">
        <v>0</v>
      </c>
      <c r="V242" s="8">
        <v>0</v>
      </c>
      <c r="W242" s="8">
        <v>0</v>
      </c>
      <c r="X242" s="8">
        <v>0</v>
      </c>
      <c r="Y242" s="1">
        <v>0</v>
      </c>
      <c r="Z242">
        <v>0</v>
      </c>
      <c r="AA242">
        <v>0</v>
      </c>
      <c r="AB242" s="4">
        <f ca="1">[1]建筑消耗!I181</f>
        <v>310147</v>
      </c>
      <c r="AC242" s="5">
        <v>0</v>
      </c>
      <c r="AD242" s="5">
        <v>0</v>
      </c>
      <c r="AE242" s="5">
        <v>0</v>
      </c>
      <c r="AF242">
        <v>0</v>
      </c>
      <c r="AG242">
        <v>0</v>
      </c>
      <c r="AH242" s="13">
        <v>0</v>
      </c>
      <c r="AI242">
        <v>0</v>
      </c>
      <c r="AJ242">
        <v>0</v>
      </c>
      <c r="AK242">
        <v>0</v>
      </c>
      <c r="AL242" s="7">
        <v>0</v>
      </c>
      <c r="AM242">
        <v>0</v>
      </c>
      <c r="AN242" s="1">
        <v>0</v>
      </c>
      <c r="AO242">
        <v>0</v>
      </c>
      <c r="AP242">
        <v>0</v>
      </c>
    </row>
    <row r="243" spans="1:42">
      <c r="A243">
        <v>201</v>
      </c>
      <c r="B243" t="s">
        <v>125</v>
      </c>
      <c r="C243" t="s">
        <v>837</v>
      </c>
      <c r="D243" t="s">
        <v>150</v>
      </c>
      <c r="E243" t="s">
        <v>150</v>
      </c>
      <c r="F243">
        <v>11</v>
      </c>
      <c r="G243" s="4">
        <v>201</v>
      </c>
      <c r="H243" s="4">
        <f t="shared" si="14"/>
        <v>202</v>
      </c>
      <c r="I243">
        <f t="shared" si="15"/>
        <v>200</v>
      </c>
      <c r="J243" t="s">
        <v>129</v>
      </c>
      <c r="K243" t="s">
        <v>130</v>
      </c>
      <c r="L243" s="4">
        <f>[1]建筑!C117</f>
        <v>128687</v>
      </c>
      <c r="M243" t="s">
        <v>131</v>
      </c>
      <c r="N243" s="2">
        <v>1</v>
      </c>
      <c r="O243" s="1">
        <v>0</v>
      </c>
      <c r="P243">
        <v>0</v>
      </c>
      <c r="Q243">
        <v>0</v>
      </c>
      <c r="R243">
        <v>0</v>
      </c>
      <c r="S243">
        <v>0</v>
      </c>
      <c r="T243" s="1">
        <v>0</v>
      </c>
      <c r="U243" s="8">
        <v>0</v>
      </c>
      <c r="V243" s="8">
        <v>0</v>
      </c>
      <c r="W243" s="8">
        <v>0</v>
      </c>
      <c r="X243" s="8">
        <v>0</v>
      </c>
      <c r="Y243" s="1">
        <v>0</v>
      </c>
      <c r="Z243">
        <v>0</v>
      </c>
      <c r="AA243">
        <v>0</v>
      </c>
      <c r="AB243" s="4">
        <f ca="1">[1]建筑消耗!I182</f>
        <v>707258</v>
      </c>
      <c r="AC243" s="5">
        <v>0</v>
      </c>
      <c r="AD243" s="5">
        <v>0</v>
      </c>
      <c r="AE243" s="5">
        <v>0</v>
      </c>
      <c r="AF243">
        <v>0</v>
      </c>
      <c r="AG243">
        <v>0</v>
      </c>
      <c r="AH243" s="13">
        <v>0</v>
      </c>
      <c r="AI243">
        <v>0</v>
      </c>
      <c r="AJ243">
        <v>0</v>
      </c>
      <c r="AK243">
        <v>0</v>
      </c>
      <c r="AL243" s="7">
        <v>0</v>
      </c>
      <c r="AM243">
        <v>0</v>
      </c>
      <c r="AN243" s="1">
        <v>0</v>
      </c>
      <c r="AO243">
        <v>0</v>
      </c>
      <c r="AP243">
        <v>0</v>
      </c>
    </row>
    <row r="244" spans="1:42">
      <c r="A244">
        <v>202</v>
      </c>
      <c r="B244" t="s">
        <v>125</v>
      </c>
      <c r="C244" t="s">
        <v>838</v>
      </c>
      <c r="D244" t="s">
        <v>150</v>
      </c>
      <c r="E244" t="s">
        <v>150</v>
      </c>
      <c r="F244">
        <v>12</v>
      </c>
      <c r="G244" s="4">
        <v>202</v>
      </c>
      <c r="H244" s="4">
        <f t="shared" si="14"/>
        <v>203</v>
      </c>
      <c r="I244">
        <f t="shared" si="15"/>
        <v>201</v>
      </c>
      <c r="J244" t="s">
        <v>129</v>
      </c>
      <c r="K244" t="s">
        <v>130</v>
      </c>
      <c r="L244" s="4">
        <f>[1]建筑!C118</f>
        <v>179825</v>
      </c>
      <c r="M244" t="s">
        <v>131</v>
      </c>
      <c r="N244" s="2">
        <v>1</v>
      </c>
      <c r="O244" s="1">
        <v>0</v>
      </c>
      <c r="P244">
        <v>0</v>
      </c>
      <c r="Q244">
        <v>0</v>
      </c>
      <c r="R244">
        <v>0</v>
      </c>
      <c r="S244">
        <v>0</v>
      </c>
      <c r="T244" s="1">
        <v>0</v>
      </c>
      <c r="U244" s="8">
        <v>0</v>
      </c>
      <c r="V244" s="8">
        <v>0</v>
      </c>
      <c r="W244" s="8">
        <v>0</v>
      </c>
      <c r="X244" s="8">
        <v>0</v>
      </c>
      <c r="Y244" s="1">
        <v>0</v>
      </c>
      <c r="Z244">
        <v>0</v>
      </c>
      <c r="AA244">
        <v>0</v>
      </c>
      <c r="AB244" s="4">
        <f ca="1">[1]建筑消耗!I183</f>
        <v>736542</v>
      </c>
      <c r="AC244" s="5">
        <v>0</v>
      </c>
      <c r="AD244" s="5">
        <v>0</v>
      </c>
      <c r="AE244" s="5">
        <v>0</v>
      </c>
      <c r="AF244">
        <v>0</v>
      </c>
      <c r="AG244">
        <v>0</v>
      </c>
      <c r="AH244" s="13">
        <v>0</v>
      </c>
      <c r="AI244">
        <v>0</v>
      </c>
      <c r="AJ244">
        <v>0</v>
      </c>
      <c r="AK244">
        <v>0</v>
      </c>
      <c r="AL244" s="7">
        <v>0</v>
      </c>
      <c r="AM244">
        <v>0</v>
      </c>
      <c r="AN244" s="1">
        <v>0</v>
      </c>
      <c r="AO244">
        <v>0</v>
      </c>
      <c r="AP244">
        <v>0</v>
      </c>
    </row>
    <row r="245" spans="1:42">
      <c r="A245">
        <v>203</v>
      </c>
      <c r="B245" t="s">
        <v>125</v>
      </c>
      <c r="C245" t="s">
        <v>839</v>
      </c>
      <c r="D245" t="s">
        <v>150</v>
      </c>
      <c r="E245" t="s">
        <v>150</v>
      </c>
      <c r="F245">
        <v>13</v>
      </c>
      <c r="G245" s="4">
        <v>203</v>
      </c>
      <c r="H245" s="4">
        <f t="shared" si="14"/>
        <v>204</v>
      </c>
      <c r="I245">
        <f t="shared" si="15"/>
        <v>202</v>
      </c>
      <c r="J245" t="s">
        <v>129</v>
      </c>
      <c r="K245" t="s">
        <v>130</v>
      </c>
      <c r="L245" s="4">
        <f>[1]建筑!C119</f>
        <v>277025</v>
      </c>
      <c r="M245" t="s">
        <v>131</v>
      </c>
      <c r="N245" s="2">
        <v>1</v>
      </c>
      <c r="O245" s="1">
        <v>0</v>
      </c>
      <c r="P245">
        <v>0</v>
      </c>
      <c r="Q245">
        <v>0</v>
      </c>
      <c r="R245">
        <v>0</v>
      </c>
      <c r="S245">
        <v>0</v>
      </c>
      <c r="T245" s="1">
        <v>0</v>
      </c>
      <c r="U245" s="8">
        <v>0</v>
      </c>
      <c r="V245" s="8">
        <v>0</v>
      </c>
      <c r="W245" s="8">
        <v>0</v>
      </c>
      <c r="X245" s="8">
        <v>0</v>
      </c>
      <c r="Y245" s="1">
        <v>0</v>
      </c>
      <c r="Z245">
        <v>0</v>
      </c>
      <c r="AA245">
        <v>0</v>
      </c>
      <c r="AB245" s="4">
        <f ca="1">[1]建筑消耗!I184</f>
        <v>1586703</v>
      </c>
      <c r="AC245" s="5">
        <v>0</v>
      </c>
      <c r="AD245" s="5">
        <v>0</v>
      </c>
      <c r="AE245" s="5">
        <v>0</v>
      </c>
      <c r="AF245">
        <v>0</v>
      </c>
      <c r="AG245">
        <v>0</v>
      </c>
      <c r="AH245" s="13">
        <v>0</v>
      </c>
      <c r="AI245">
        <v>0</v>
      </c>
      <c r="AJ245">
        <v>0</v>
      </c>
      <c r="AK245">
        <v>0</v>
      </c>
      <c r="AL245" s="7">
        <v>0</v>
      </c>
      <c r="AM245">
        <v>0</v>
      </c>
      <c r="AN245" s="1">
        <v>0</v>
      </c>
      <c r="AO245">
        <v>0</v>
      </c>
      <c r="AP245">
        <v>0</v>
      </c>
    </row>
    <row r="246" spans="1:42">
      <c r="A246">
        <v>204</v>
      </c>
      <c r="B246" t="s">
        <v>125</v>
      </c>
      <c r="C246" t="s">
        <v>840</v>
      </c>
      <c r="D246" t="s">
        <v>150</v>
      </c>
      <c r="E246" t="s">
        <v>150</v>
      </c>
      <c r="F246">
        <v>14</v>
      </c>
      <c r="G246" s="4">
        <v>204</v>
      </c>
      <c r="H246" s="4">
        <f t="shared" si="14"/>
        <v>205</v>
      </c>
      <c r="I246">
        <f t="shared" si="15"/>
        <v>203</v>
      </c>
      <c r="J246" t="s">
        <v>129</v>
      </c>
      <c r="K246" t="s">
        <v>130</v>
      </c>
      <c r="L246" s="4">
        <f>[1]建筑!C120</f>
        <v>370147</v>
      </c>
      <c r="M246" t="s">
        <v>131</v>
      </c>
      <c r="N246" s="2">
        <v>1</v>
      </c>
      <c r="O246" s="1">
        <v>0</v>
      </c>
      <c r="P246">
        <v>0</v>
      </c>
      <c r="Q246">
        <v>0</v>
      </c>
      <c r="R246">
        <v>0</v>
      </c>
      <c r="S246">
        <v>0</v>
      </c>
      <c r="T246" s="1">
        <v>0</v>
      </c>
      <c r="U246" s="8">
        <v>0</v>
      </c>
      <c r="V246" s="8">
        <v>0</v>
      </c>
      <c r="W246" s="8">
        <v>0</v>
      </c>
      <c r="X246" s="8">
        <v>0</v>
      </c>
      <c r="Y246" s="1">
        <v>0</v>
      </c>
      <c r="Z246">
        <v>0</v>
      </c>
      <c r="AA246">
        <v>0</v>
      </c>
      <c r="AB246" s="4">
        <f ca="1">[1]建筑消耗!I185</f>
        <v>3497509</v>
      </c>
      <c r="AC246" s="5">
        <v>0</v>
      </c>
      <c r="AD246" s="5">
        <v>0</v>
      </c>
      <c r="AE246" s="5">
        <v>0</v>
      </c>
      <c r="AF246">
        <v>0</v>
      </c>
      <c r="AG246">
        <v>0</v>
      </c>
      <c r="AH246" s="13">
        <v>0</v>
      </c>
      <c r="AI246">
        <v>0</v>
      </c>
      <c r="AJ246">
        <v>0</v>
      </c>
      <c r="AK246">
        <v>0</v>
      </c>
      <c r="AL246" s="7">
        <v>0</v>
      </c>
      <c r="AM246">
        <v>0</v>
      </c>
      <c r="AN246" s="1">
        <v>0</v>
      </c>
      <c r="AO246">
        <v>0</v>
      </c>
      <c r="AP246">
        <v>0</v>
      </c>
    </row>
    <row r="247" spans="1:42">
      <c r="A247">
        <v>205</v>
      </c>
      <c r="B247" t="s">
        <v>125</v>
      </c>
      <c r="C247" t="s">
        <v>841</v>
      </c>
      <c r="D247" t="s">
        <v>150</v>
      </c>
      <c r="E247" t="s">
        <v>150</v>
      </c>
      <c r="F247">
        <v>15</v>
      </c>
      <c r="G247" s="4">
        <v>205</v>
      </c>
      <c r="H247" s="4">
        <f t="shared" si="14"/>
        <v>206</v>
      </c>
      <c r="I247">
        <f t="shared" si="15"/>
        <v>204</v>
      </c>
      <c r="J247" t="s">
        <v>129</v>
      </c>
      <c r="K247" t="s">
        <v>130</v>
      </c>
      <c r="L247" s="4">
        <f>[1]建筑!C121</f>
        <v>484718</v>
      </c>
      <c r="M247" t="s">
        <v>131</v>
      </c>
      <c r="N247" s="2">
        <v>1</v>
      </c>
      <c r="O247" s="1">
        <v>0</v>
      </c>
      <c r="P247">
        <v>0</v>
      </c>
      <c r="Q247">
        <v>0</v>
      </c>
      <c r="R247">
        <v>0</v>
      </c>
      <c r="S247">
        <v>0</v>
      </c>
      <c r="T247" s="1">
        <v>0</v>
      </c>
      <c r="U247" s="8">
        <v>0</v>
      </c>
      <c r="V247" s="8">
        <v>0</v>
      </c>
      <c r="W247" s="8">
        <v>0</v>
      </c>
      <c r="X247" s="8">
        <v>0</v>
      </c>
      <c r="Y247" s="1">
        <v>0</v>
      </c>
      <c r="Z247">
        <v>0</v>
      </c>
      <c r="AA247">
        <v>0</v>
      </c>
      <c r="AB247" s="4">
        <f ca="1">[1]建筑消耗!I186</f>
        <v>6781448</v>
      </c>
      <c r="AC247" s="5">
        <v>0</v>
      </c>
      <c r="AD247" s="5">
        <v>0</v>
      </c>
      <c r="AE247" s="5">
        <v>0</v>
      </c>
      <c r="AF247">
        <v>0</v>
      </c>
      <c r="AG247">
        <v>0</v>
      </c>
      <c r="AH247" s="13">
        <v>0</v>
      </c>
      <c r="AI247">
        <v>0</v>
      </c>
      <c r="AJ247">
        <v>0</v>
      </c>
      <c r="AK247">
        <v>0</v>
      </c>
      <c r="AL247" s="7">
        <v>0</v>
      </c>
      <c r="AM247">
        <v>0</v>
      </c>
      <c r="AN247" s="1">
        <v>0</v>
      </c>
      <c r="AO247">
        <v>0</v>
      </c>
      <c r="AP247">
        <v>0</v>
      </c>
    </row>
    <row r="248" spans="1:42">
      <c r="A248">
        <v>206</v>
      </c>
      <c r="B248" t="s">
        <v>125</v>
      </c>
      <c r="C248" t="s">
        <v>842</v>
      </c>
      <c r="D248" t="s">
        <v>150</v>
      </c>
      <c r="E248" t="s">
        <v>150</v>
      </c>
      <c r="F248">
        <v>16</v>
      </c>
      <c r="G248" s="4">
        <v>206</v>
      </c>
      <c r="H248" s="4">
        <f t="shared" si="14"/>
        <v>207</v>
      </c>
      <c r="I248">
        <f t="shared" si="15"/>
        <v>205</v>
      </c>
      <c r="J248" t="s">
        <v>129</v>
      </c>
      <c r="K248" t="s">
        <v>130</v>
      </c>
      <c r="L248" s="4">
        <f>[1]建筑!C122</f>
        <v>613093</v>
      </c>
      <c r="M248" t="s">
        <v>131</v>
      </c>
      <c r="N248" s="2">
        <v>1</v>
      </c>
      <c r="O248" s="1">
        <v>0</v>
      </c>
      <c r="P248">
        <v>0</v>
      </c>
      <c r="Q248">
        <v>0</v>
      </c>
      <c r="R248">
        <v>0</v>
      </c>
      <c r="S248">
        <v>0</v>
      </c>
      <c r="T248" s="1">
        <v>0</v>
      </c>
      <c r="U248" s="8">
        <v>0</v>
      </c>
      <c r="V248" s="8">
        <v>0</v>
      </c>
      <c r="W248" s="8">
        <v>0</v>
      </c>
      <c r="X248" s="8">
        <v>0</v>
      </c>
      <c r="Y248" s="1">
        <v>0</v>
      </c>
      <c r="Z248">
        <v>0</v>
      </c>
      <c r="AA248">
        <v>0</v>
      </c>
      <c r="AB248" s="4">
        <f ca="1">[1]建筑消耗!I187</f>
        <v>12087875</v>
      </c>
      <c r="AC248" s="5">
        <v>0</v>
      </c>
      <c r="AD248" s="5">
        <v>0</v>
      </c>
      <c r="AE248" s="5">
        <v>0</v>
      </c>
      <c r="AF248">
        <v>0</v>
      </c>
      <c r="AG248">
        <v>0</v>
      </c>
      <c r="AH248" s="13">
        <v>0</v>
      </c>
      <c r="AI248">
        <v>0</v>
      </c>
      <c r="AJ248">
        <v>0</v>
      </c>
      <c r="AK248">
        <v>0</v>
      </c>
      <c r="AL248" s="7">
        <v>0</v>
      </c>
      <c r="AM248">
        <v>0</v>
      </c>
      <c r="AN248" s="1">
        <v>0</v>
      </c>
      <c r="AO248">
        <v>0</v>
      </c>
      <c r="AP248">
        <v>0</v>
      </c>
    </row>
    <row r="249" spans="1:42">
      <c r="A249">
        <v>207</v>
      </c>
      <c r="B249" t="s">
        <v>125</v>
      </c>
      <c r="C249" t="s">
        <v>843</v>
      </c>
      <c r="D249" t="s">
        <v>150</v>
      </c>
      <c r="E249" t="s">
        <v>150</v>
      </c>
      <c r="F249">
        <v>17</v>
      </c>
      <c r="G249" s="4">
        <v>207</v>
      </c>
      <c r="H249" s="4">
        <f t="shared" si="14"/>
        <v>208</v>
      </c>
      <c r="I249">
        <f t="shared" si="15"/>
        <v>206</v>
      </c>
      <c r="J249" t="s">
        <v>129</v>
      </c>
      <c r="K249" t="s">
        <v>130</v>
      </c>
      <c r="L249" s="4">
        <f>[1]建筑!C123</f>
        <v>760763</v>
      </c>
      <c r="M249" t="s">
        <v>131</v>
      </c>
      <c r="N249" s="2">
        <v>1</v>
      </c>
      <c r="O249" s="1">
        <v>0</v>
      </c>
      <c r="P249">
        <v>0</v>
      </c>
      <c r="Q249">
        <v>0</v>
      </c>
      <c r="R249">
        <v>0</v>
      </c>
      <c r="S249">
        <v>0</v>
      </c>
      <c r="T249" s="1">
        <v>0</v>
      </c>
      <c r="U249" s="8">
        <v>0</v>
      </c>
      <c r="V249" s="8">
        <v>0</v>
      </c>
      <c r="W249" s="8">
        <v>0</v>
      </c>
      <c r="X249" s="8">
        <v>0</v>
      </c>
      <c r="Y249" s="1">
        <v>0</v>
      </c>
      <c r="Z249">
        <v>0</v>
      </c>
      <c r="AA249">
        <v>0</v>
      </c>
      <c r="AB249" s="4">
        <f ca="1">[1]建筑消耗!I188</f>
        <v>19622981</v>
      </c>
      <c r="AC249" s="5">
        <v>0</v>
      </c>
      <c r="AD249" s="5">
        <v>0</v>
      </c>
      <c r="AE249" s="5">
        <v>0</v>
      </c>
      <c r="AF249">
        <v>0</v>
      </c>
      <c r="AG249">
        <v>0</v>
      </c>
      <c r="AH249" s="13">
        <v>0</v>
      </c>
      <c r="AI249">
        <v>0</v>
      </c>
      <c r="AJ249">
        <v>0</v>
      </c>
      <c r="AK249">
        <v>0</v>
      </c>
      <c r="AL249" s="7">
        <v>0</v>
      </c>
      <c r="AM249">
        <v>0</v>
      </c>
      <c r="AN249" s="1">
        <v>0</v>
      </c>
      <c r="AO249">
        <v>0</v>
      </c>
      <c r="AP249">
        <v>0</v>
      </c>
    </row>
    <row r="250" spans="1:42">
      <c r="A250">
        <v>208</v>
      </c>
      <c r="B250" t="s">
        <v>125</v>
      </c>
      <c r="C250" t="s">
        <v>844</v>
      </c>
      <c r="D250" t="s">
        <v>150</v>
      </c>
      <c r="E250" t="s">
        <v>150</v>
      </c>
      <c r="F250">
        <v>18</v>
      </c>
      <c r="G250" s="4">
        <v>208</v>
      </c>
      <c r="H250" s="4">
        <f t="shared" si="14"/>
        <v>209</v>
      </c>
      <c r="I250">
        <f t="shared" si="15"/>
        <v>207</v>
      </c>
      <c r="J250" t="s">
        <v>129</v>
      </c>
      <c r="K250" t="s">
        <v>130</v>
      </c>
      <c r="L250" s="4">
        <f>[1]建筑!C124</f>
        <v>929930</v>
      </c>
      <c r="M250" t="s">
        <v>131</v>
      </c>
      <c r="N250" s="2">
        <v>1</v>
      </c>
      <c r="O250" s="1">
        <v>0</v>
      </c>
      <c r="P250">
        <v>0</v>
      </c>
      <c r="Q250">
        <v>0</v>
      </c>
      <c r="R250">
        <v>0</v>
      </c>
      <c r="S250">
        <v>0</v>
      </c>
      <c r="T250" s="1">
        <v>0</v>
      </c>
      <c r="U250" s="8">
        <v>0</v>
      </c>
      <c r="V250" s="8">
        <v>0</v>
      </c>
      <c r="W250" s="8">
        <v>0</v>
      </c>
      <c r="X250" s="8">
        <v>0</v>
      </c>
      <c r="Y250" s="1">
        <v>0</v>
      </c>
      <c r="Z250">
        <v>0</v>
      </c>
      <c r="AA250">
        <v>0</v>
      </c>
      <c r="AB250" s="4">
        <f ca="1">[1]建筑消耗!I189</f>
        <v>30167692</v>
      </c>
      <c r="AC250" s="5">
        <v>0</v>
      </c>
      <c r="AD250" s="5">
        <v>0</v>
      </c>
      <c r="AE250" s="5">
        <v>0</v>
      </c>
      <c r="AF250">
        <v>0</v>
      </c>
      <c r="AG250">
        <v>0</v>
      </c>
      <c r="AH250" s="13">
        <v>0</v>
      </c>
      <c r="AI250">
        <v>0</v>
      </c>
      <c r="AJ250">
        <v>0</v>
      </c>
      <c r="AK250">
        <v>0</v>
      </c>
      <c r="AL250" s="7">
        <v>0</v>
      </c>
      <c r="AM250">
        <v>0</v>
      </c>
      <c r="AN250" s="1">
        <v>0</v>
      </c>
      <c r="AO250">
        <v>0</v>
      </c>
      <c r="AP250">
        <v>0</v>
      </c>
    </row>
    <row r="251" spans="1:42">
      <c r="A251">
        <v>209</v>
      </c>
      <c r="B251" t="s">
        <v>125</v>
      </c>
      <c r="C251" t="s">
        <v>845</v>
      </c>
      <c r="D251" t="s">
        <v>150</v>
      </c>
      <c r="E251" t="s">
        <v>150</v>
      </c>
      <c r="F251">
        <v>19</v>
      </c>
      <c r="G251" s="4">
        <v>209</v>
      </c>
      <c r="H251" s="4">
        <f t="shared" si="14"/>
        <v>210</v>
      </c>
      <c r="I251">
        <f t="shared" si="15"/>
        <v>208</v>
      </c>
      <c r="J251" t="s">
        <v>129</v>
      </c>
      <c r="K251" t="s">
        <v>130</v>
      </c>
      <c r="L251" s="4">
        <f>[1]建筑!C125</f>
        <v>1144463</v>
      </c>
      <c r="M251" t="s">
        <v>131</v>
      </c>
      <c r="N251" s="2">
        <v>1</v>
      </c>
      <c r="O251" s="1">
        <v>0</v>
      </c>
      <c r="P251">
        <v>0</v>
      </c>
      <c r="Q251">
        <v>0</v>
      </c>
      <c r="R251">
        <v>0</v>
      </c>
      <c r="S251">
        <v>0</v>
      </c>
      <c r="T251" s="1">
        <v>0</v>
      </c>
      <c r="U251" s="8">
        <v>0</v>
      </c>
      <c r="V251" s="8">
        <v>0</v>
      </c>
      <c r="W251" s="8">
        <v>0</v>
      </c>
      <c r="X251" s="8">
        <v>0</v>
      </c>
      <c r="Y251" s="1">
        <v>0</v>
      </c>
      <c r="Z251">
        <v>0</v>
      </c>
      <c r="AA251">
        <v>0</v>
      </c>
      <c r="AB251" s="4">
        <f ca="1">[1]建筑消耗!I190</f>
        <v>46419135</v>
      </c>
      <c r="AC251" s="5">
        <v>0</v>
      </c>
      <c r="AD251" s="5">
        <v>0</v>
      </c>
      <c r="AE251" s="5">
        <v>0</v>
      </c>
      <c r="AF251">
        <v>0</v>
      </c>
      <c r="AG251">
        <v>0</v>
      </c>
      <c r="AH251" s="13">
        <v>0</v>
      </c>
      <c r="AI251">
        <v>0</v>
      </c>
      <c r="AJ251">
        <v>0</v>
      </c>
      <c r="AK251">
        <v>0</v>
      </c>
      <c r="AL251" s="7">
        <v>0</v>
      </c>
      <c r="AM251">
        <v>0</v>
      </c>
      <c r="AN251" s="1">
        <v>0</v>
      </c>
      <c r="AO251">
        <v>0</v>
      </c>
      <c r="AP251">
        <v>0</v>
      </c>
    </row>
    <row r="252" spans="1:42">
      <c r="A252">
        <v>210</v>
      </c>
      <c r="B252" t="s">
        <v>125</v>
      </c>
      <c r="C252" t="s">
        <v>846</v>
      </c>
      <c r="D252" t="s">
        <v>150</v>
      </c>
      <c r="E252" t="s">
        <v>150</v>
      </c>
      <c r="F252">
        <v>20</v>
      </c>
      <c r="G252" s="4">
        <v>210</v>
      </c>
      <c r="H252">
        <v>-1</v>
      </c>
      <c r="I252">
        <f t="shared" si="15"/>
        <v>209</v>
      </c>
      <c r="J252" t="s">
        <v>129</v>
      </c>
      <c r="K252" t="s">
        <v>130</v>
      </c>
      <c r="L252" s="4">
        <f>[1]建筑!C126</f>
        <v>1374848</v>
      </c>
      <c r="M252" t="s">
        <v>131</v>
      </c>
      <c r="N252" s="2">
        <v>1</v>
      </c>
      <c r="O252" s="1">
        <v>0</v>
      </c>
      <c r="P252">
        <v>0</v>
      </c>
      <c r="Q252">
        <v>0</v>
      </c>
      <c r="R252">
        <v>0</v>
      </c>
      <c r="S252">
        <v>0</v>
      </c>
      <c r="T252" s="1">
        <v>0</v>
      </c>
      <c r="U252" s="8">
        <v>0</v>
      </c>
      <c r="V252" s="8">
        <v>0</v>
      </c>
      <c r="W252" s="8">
        <v>0</v>
      </c>
      <c r="X252" s="8">
        <v>0</v>
      </c>
      <c r="Y252" s="1">
        <v>0</v>
      </c>
      <c r="Z252">
        <v>0</v>
      </c>
      <c r="AA252">
        <v>0</v>
      </c>
      <c r="AB252" s="4">
        <f ca="1">[1]建筑消耗!I191</f>
        <v>67302396</v>
      </c>
      <c r="AC252" s="5">
        <v>0</v>
      </c>
      <c r="AD252" s="5">
        <v>0</v>
      </c>
      <c r="AE252" s="5">
        <v>0</v>
      </c>
      <c r="AF252">
        <v>0</v>
      </c>
      <c r="AG252">
        <v>0</v>
      </c>
      <c r="AH252" s="13">
        <v>0</v>
      </c>
      <c r="AI252">
        <v>0</v>
      </c>
      <c r="AJ252">
        <v>0</v>
      </c>
      <c r="AK252">
        <v>0</v>
      </c>
      <c r="AL252" s="7">
        <v>0</v>
      </c>
      <c r="AM252">
        <v>0</v>
      </c>
      <c r="AN252" s="1">
        <v>0</v>
      </c>
      <c r="AO252">
        <v>0</v>
      </c>
      <c r="AP252">
        <v>0</v>
      </c>
    </row>
    <row r="253" spans="1:42">
      <c r="B253" t="s">
        <v>125</v>
      </c>
      <c r="C253" t="s">
        <v>150</v>
      </c>
      <c r="D253" t="s">
        <v>150</v>
      </c>
      <c r="E253" t="s">
        <v>150</v>
      </c>
      <c r="F253">
        <v>20</v>
      </c>
      <c r="G253" s="4">
        <v>210</v>
      </c>
      <c r="H253">
        <v>0</v>
      </c>
      <c r="I253">
        <v>0</v>
      </c>
      <c r="J253" t="s">
        <v>129</v>
      </c>
      <c r="K253" t="s">
        <v>130</v>
      </c>
      <c r="L253">
        <v>0</v>
      </c>
      <c r="M253">
        <v>0</v>
      </c>
      <c r="N253" s="2">
        <v>0</v>
      </c>
    </row>
    <row r="254" spans="1:42">
      <c r="B254" t="s">
        <v>125</v>
      </c>
      <c r="C254" t="s">
        <v>150</v>
      </c>
      <c r="D254" t="s">
        <v>150</v>
      </c>
      <c r="E254" t="s">
        <v>150</v>
      </c>
      <c r="F254">
        <v>20</v>
      </c>
      <c r="G254" s="4">
        <v>210</v>
      </c>
      <c r="H254">
        <v>0</v>
      </c>
      <c r="I254">
        <v>0</v>
      </c>
      <c r="J254" t="s">
        <v>154</v>
      </c>
      <c r="K254" t="s">
        <v>155</v>
      </c>
      <c r="L254">
        <v>0</v>
      </c>
      <c r="M254">
        <v>0</v>
      </c>
      <c r="N254" s="2">
        <v>0</v>
      </c>
    </row>
    <row r="255" spans="1:42">
      <c r="B255" t="s">
        <v>125</v>
      </c>
      <c r="C255" t="s">
        <v>150</v>
      </c>
      <c r="D255" t="s">
        <v>150</v>
      </c>
      <c r="E255" t="s">
        <v>150</v>
      </c>
      <c r="F255">
        <v>20</v>
      </c>
      <c r="G255" s="4">
        <v>210</v>
      </c>
      <c r="H255">
        <v>0</v>
      </c>
      <c r="I255">
        <v>0</v>
      </c>
      <c r="J255" t="s">
        <v>178</v>
      </c>
      <c r="K255" t="s">
        <v>179</v>
      </c>
      <c r="L255">
        <v>0</v>
      </c>
      <c r="M255">
        <v>0</v>
      </c>
      <c r="N255" s="2">
        <v>0</v>
      </c>
    </row>
    <row r="256" spans="1:42">
      <c r="B256" t="s">
        <v>125</v>
      </c>
      <c r="C256" t="s">
        <v>150</v>
      </c>
      <c r="D256" t="s">
        <v>150</v>
      </c>
      <c r="E256" t="s">
        <v>150</v>
      </c>
      <c r="F256">
        <v>20</v>
      </c>
      <c r="G256" s="4">
        <v>210</v>
      </c>
      <c r="H256">
        <v>0</v>
      </c>
      <c r="I256">
        <v>0</v>
      </c>
      <c r="J256" t="s">
        <v>185</v>
      </c>
      <c r="K256" t="s">
        <v>186</v>
      </c>
      <c r="L256">
        <v>0</v>
      </c>
      <c r="M256">
        <v>0</v>
      </c>
      <c r="N256" s="2">
        <v>0</v>
      </c>
    </row>
    <row r="257" spans="1:42">
      <c r="B257" t="s">
        <v>125</v>
      </c>
      <c r="C257" t="s">
        <v>150</v>
      </c>
      <c r="D257" t="s">
        <v>150</v>
      </c>
      <c r="E257" t="s">
        <v>150</v>
      </c>
      <c r="F257">
        <v>20</v>
      </c>
      <c r="G257" s="4">
        <v>210</v>
      </c>
      <c r="H257">
        <v>0</v>
      </c>
      <c r="I257">
        <v>0</v>
      </c>
      <c r="J257" t="s">
        <v>229</v>
      </c>
      <c r="K257" t="s">
        <v>230</v>
      </c>
      <c r="L257">
        <v>0</v>
      </c>
      <c r="M257">
        <v>0</v>
      </c>
      <c r="N257" s="2">
        <v>0</v>
      </c>
    </row>
    <row r="258" spans="1:42">
      <c r="B258" t="s">
        <v>125</v>
      </c>
      <c r="C258" t="s">
        <v>150</v>
      </c>
      <c r="D258" t="s">
        <v>150</v>
      </c>
      <c r="E258" t="s">
        <v>150</v>
      </c>
      <c r="F258">
        <v>20</v>
      </c>
      <c r="G258" s="4">
        <v>210</v>
      </c>
      <c r="H258">
        <v>0</v>
      </c>
      <c r="I258">
        <v>0</v>
      </c>
      <c r="J258" t="s">
        <v>241</v>
      </c>
      <c r="K258" t="s">
        <v>242</v>
      </c>
      <c r="L258">
        <v>0</v>
      </c>
      <c r="M258">
        <v>0</v>
      </c>
      <c r="N258" s="2">
        <v>0</v>
      </c>
    </row>
    <row r="259" spans="1:42">
      <c r="B259" t="s">
        <v>125</v>
      </c>
      <c r="C259" t="s">
        <v>150</v>
      </c>
      <c r="D259" t="s">
        <v>150</v>
      </c>
      <c r="E259" t="s">
        <v>150</v>
      </c>
      <c r="F259">
        <v>20</v>
      </c>
      <c r="G259" s="4">
        <v>210</v>
      </c>
      <c r="H259">
        <v>0</v>
      </c>
      <c r="I259">
        <v>0</v>
      </c>
      <c r="J259" t="s">
        <v>267</v>
      </c>
      <c r="K259" t="s">
        <v>268</v>
      </c>
      <c r="L259">
        <v>0</v>
      </c>
      <c r="M259">
        <v>0</v>
      </c>
      <c r="N259" s="2">
        <v>0</v>
      </c>
    </row>
    <row r="260" spans="1:42">
      <c r="B260" t="s">
        <v>125</v>
      </c>
      <c r="C260" t="s">
        <v>150</v>
      </c>
      <c r="D260" t="s">
        <v>150</v>
      </c>
      <c r="E260" t="s">
        <v>150</v>
      </c>
      <c r="F260">
        <v>20</v>
      </c>
      <c r="G260" s="4">
        <v>210</v>
      </c>
      <c r="H260">
        <v>0</v>
      </c>
      <c r="I260">
        <v>0</v>
      </c>
      <c r="J260" t="s">
        <v>283</v>
      </c>
      <c r="K260" t="s">
        <v>284</v>
      </c>
      <c r="L260">
        <v>0</v>
      </c>
      <c r="M260">
        <v>0</v>
      </c>
      <c r="N260" s="2">
        <v>0</v>
      </c>
    </row>
    <row r="261" spans="1:42">
      <c r="B261" t="s">
        <v>125</v>
      </c>
      <c r="C261" t="s">
        <v>150</v>
      </c>
      <c r="D261" t="s">
        <v>150</v>
      </c>
      <c r="E261" t="s">
        <v>150</v>
      </c>
      <c r="F261">
        <v>20</v>
      </c>
      <c r="G261" s="4">
        <v>210</v>
      </c>
      <c r="H261">
        <v>0</v>
      </c>
      <c r="I261">
        <v>0</v>
      </c>
      <c r="J261" t="s">
        <v>326</v>
      </c>
      <c r="K261" t="s">
        <v>327</v>
      </c>
      <c r="L261">
        <v>0</v>
      </c>
      <c r="M261">
        <v>0</v>
      </c>
      <c r="N261" s="2">
        <v>0</v>
      </c>
    </row>
    <row r="262" spans="1:42">
      <c r="B262" t="s">
        <v>125</v>
      </c>
      <c r="C262" t="s">
        <v>150</v>
      </c>
      <c r="D262" t="s">
        <v>150</v>
      </c>
      <c r="E262" t="s">
        <v>150</v>
      </c>
      <c r="F262">
        <v>20</v>
      </c>
      <c r="G262" s="4">
        <v>210</v>
      </c>
      <c r="H262">
        <v>0</v>
      </c>
      <c r="I262">
        <v>0</v>
      </c>
      <c r="J262" t="s">
        <v>333</v>
      </c>
      <c r="K262" t="s">
        <v>334</v>
      </c>
      <c r="L262">
        <v>0</v>
      </c>
      <c r="M262">
        <v>0</v>
      </c>
      <c r="N262" s="2">
        <v>0</v>
      </c>
    </row>
    <row r="263" spans="1:42" s="1" customFormat="1">
      <c r="A263" s="1">
        <v>211</v>
      </c>
      <c r="B263" s="1" t="s">
        <v>151</v>
      </c>
      <c r="C263" s="1" t="s">
        <v>761</v>
      </c>
      <c r="D263" s="1" t="s">
        <v>152</v>
      </c>
      <c r="E263" s="1" t="s">
        <v>153</v>
      </c>
      <c r="F263" s="1">
        <v>1</v>
      </c>
      <c r="G263" s="1">
        <v>211</v>
      </c>
      <c r="H263" s="1">
        <v>212</v>
      </c>
      <c r="I263" s="1">
        <v>0</v>
      </c>
      <c r="J263" s="1" t="s">
        <v>154</v>
      </c>
      <c r="K263" s="1" t="s">
        <v>155</v>
      </c>
      <c r="L263" s="1">
        <v>600</v>
      </c>
      <c r="M263" s="1" t="s">
        <v>156</v>
      </c>
      <c r="N263" s="1">
        <v>1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2">
        <v>0</v>
      </c>
      <c r="V263" s="12">
        <v>0</v>
      </c>
      <c r="W263" s="12">
        <v>0</v>
      </c>
      <c r="X263" s="12">
        <v>0</v>
      </c>
      <c r="Y263" s="1">
        <v>0</v>
      </c>
      <c r="Z263" s="1">
        <v>0</v>
      </c>
      <c r="AA263" s="1">
        <v>0</v>
      </c>
      <c r="AB263" s="1">
        <v>4</v>
      </c>
      <c r="AC263" s="5">
        <v>0</v>
      </c>
      <c r="AD263" s="5">
        <v>0</v>
      </c>
      <c r="AE263" s="5">
        <v>0</v>
      </c>
      <c r="AF263" s="1">
        <v>0</v>
      </c>
      <c r="AG263">
        <v>0</v>
      </c>
      <c r="AH263" s="16">
        <v>0</v>
      </c>
      <c r="AI263" s="1">
        <v>0</v>
      </c>
      <c r="AJ263" s="1">
        <v>0</v>
      </c>
      <c r="AK263" s="1">
        <v>0</v>
      </c>
      <c r="AL263" s="7">
        <v>0</v>
      </c>
      <c r="AM263">
        <v>0</v>
      </c>
      <c r="AN263" s="1">
        <v>0</v>
      </c>
      <c r="AO263" s="1">
        <v>0</v>
      </c>
      <c r="AP263" s="1">
        <v>0</v>
      </c>
    </row>
    <row r="264" spans="1:42" s="1" customFormat="1">
      <c r="A264" s="1">
        <v>212</v>
      </c>
      <c r="B264" s="1" t="s">
        <v>763</v>
      </c>
      <c r="C264" s="1" t="s">
        <v>157</v>
      </c>
      <c r="D264" s="1" t="s">
        <v>158</v>
      </c>
      <c r="E264" s="1" t="s">
        <v>153</v>
      </c>
      <c r="F264" s="1">
        <v>2</v>
      </c>
      <c r="G264" s="1">
        <v>212</v>
      </c>
      <c r="H264" s="1">
        <v>213</v>
      </c>
      <c r="I264" s="1">
        <v>211</v>
      </c>
      <c r="J264" s="1" t="s">
        <v>154</v>
      </c>
      <c r="K264" s="1" t="s">
        <v>155</v>
      </c>
      <c r="L264" s="1">
        <v>1200</v>
      </c>
      <c r="M264" s="1" t="s">
        <v>156</v>
      </c>
      <c r="N264" s="1">
        <v>1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2">
        <v>0</v>
      </c>
      <c r="V264" s="12">
        <v>0</v>
      </c>
      <c r="W264" s="12">
        <v>0</v>
      </c>
      <c r="X264" s="12">
        <v>0</v>
      </c>
      <c r="Y264" s="1">
        <v>0</v>
      </c>
      <c r="Z264" s="1">
        <v>0</v>
      </c>
      <c r="AA264" s="1">
        <v>0</v>
      </c>
      <c r="AB264" s="1">
        <v>8</v>
      </c>
      <c r="AC264" s="5">
        <v>0</v>
      </c>
      <c r="AD264" s="5">
        <v>0</v>
      </c>
      <c r="AE264" s="5">
        <v>0</v>
      </c>
      <c r="AF264" s="1">
        <v>0</v>
      </c>
      <c r="AG264">
        <v>0</v>
      </c>
      <c r="AH264" s="16">
        <v>0</v>
      </c>
      <c r="AI264" s="1">
        <v>0</v>
      </c>
      <c r="AJ264" s="1">
        <v>0</v>
      </c>
      <c r="AK264" s="1">
        <v>0</v>
      </c>
      <c r="AL264" s="7">
        <v>0</v>
      </c>
      <c r="AM264">
        <v>0</v>
      </c>
      <c r="AN264" s="1">
        <v>1</v>
      </c>
      <c r="AO264" s="1">
        <v>0</v>
      </c>
      <c r="AP264" s="1">
        <v>0</v>
      </c>
    </row>
    <row r="265" spans="1:42" s="1" customFormat="1">
      <c r="A265" s="1">
        <v>213</v>
      </c>
      <c r="B265" s="1" t="s">
        <v>151</v>
      </c>
      <c r="C265" s="1" t="s">
        <v>159</v>
      </c>
      <c r="D265" s="1" t="s">
        <v>160</v>
      </c>
      <c r="E265" s="1" t="s">
        <v>153</v>
      </c>
      <c r="F265" s="1">
        <v>3</v>
      </c>
      <c r="G265" s="1">
        <v>213</v>
      </c>
      <c r="H265" s="1">
        <v>214</v>
      </c>
      <c r="I265" s="1">
        <v>212</v>
      </c>
      <c r="J265" s="1" t="s">
        <v>154</v>
      </c>
      <c r="K265" s="1" t="s">
        <v>155</v>
      </c>
      <c r="L265" s="1">
        <v>2400</v>
      </c>
      <c r="M265" s="1" t="s">
        <v>156</v>
      </c>
      <c r="N265" s="1">
        <v>1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2">
        <v>0</v>
      </c>
      <c r="V265" s="12">
        <v>0</v>
      </c>
      <c r="W265" s="12">
        <v>0</v>
      </c>
      <c r="X265" s="12">
        <v>0</v>
      </c>
      <c r="Y265" s="1">
        <v>0</v>
      </c>
      <c r="Z265" s="1">
        <v>0</v>
      </c>
      <c r="AA265" s="1">
        <v>0</v>
      </c>
      <c r="AB265" s="1">
        <v>12</v>
      </c>
      <c r="AC265" s="5">
        <v>0</v>
      </c>
      <c r="AD265" s="5">
        <v>0</v>
      </c>
      <c r="AE265" s="5">
        <v>0</v>
      </c>
      <c r="AF265" s="1">
        <v>0</v>
      </c>
      <c r="AG265">
        <v>0</v>
      </c>
      <c r="AH265" s="16">
        <v>0</v>
      </c>
      <c r="AI265" s="1">
        <v>0</v>
      </c>
      <c r="AJ265" s="1">
        <v>0</v>
      </c>
      <c r="AK265" s="1">
        <v>0</v>
      </c>
      <c r="AL265" s="7">
        <v>0</v>
      </c>
      <c r="AM265">
        <v>0</v>
      </c>
      <c r="AN265" s="1">
        <v>2</v>
      </c>
      <c r="AO265" s="1">
        <v>0</v>
      </c>
      <c r="AP265" s="1">
        <v>0</v>
      </c>
    </row>
    <row r="266" spans="1:42" s="1" customFormat="1">
      <c r="A266" s="1">
        <v>214</v>
      </c>
      <c r="B266" s="1" t="s">
        <v>151</v>
      </c>
      <c r="C266" s="1" t="s">
        <v>161</v>
      </c>
      <c r="D266" s="1" t="s">
        <v>162</v>
      </c>
      <c r="E266" s="1" t="s">
        <v>153</v>
      </c>
      <c r="F266" s="1">
        <v>4</v>
      </c>
      <c r="G266" s="1">
        <v>214</v>
      </c>
      <c r="H266" s="1">
        <v>215</v>
      </c>
      <c r="I266" s="1">
        <v>213</v>
      </c>
      <c r="J266" s="1" t="s">
        <v>154</v>
      </c>
      <c r="K266" s="1" t="s">
        <v>155</v>
      </c>
      <c r="L266" s="1">
        <v>4800</v>
      </c>
      <c r="M266" s="1" t="s">
        <v>156</v>
      </c>
      <c r="N266" s="1">
        <v>1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2">
        <v>0</v>
      </c>
      <c r="V266" s="12">
        <v>0</v>
      </c>
      <c r="W266" s="12">
        <v>0</v>
      </c>
      <c r="X266" s="12">
        <v>0</v>
      </c>
      <c r="Y266" s="1">
        <v>0</v>
      </c>
      <c r="Z266" s="1">
        <v>0</v>
      </c>
      <c r="AA266" s="1">
        <v>0</v>
      </c>
      <c r="AB266" s="1">
        <v>16</v>
      </c>
      <c r="AC266" s="5">
        <v>0</v>
      </c>
      <c r="AD266" s="5">
        <v>0</v>
      </c>
      <c r="AE266" s="5">
        <v>0</v>
      </c>
      <c r="AF266" s="1">
        <v>0</v>
      </c>
      <c r="AG266">
        <v>0</v>
      </c>
      <c r="AH266" s="16">
        <v>0</v>
      </c>
      <c r="AI266" s="1">
        <v>0</v>
      </c>
      <c r="AJ266" s="1">
        <v>0</v>
      </c>
      <c r="AK266" s="1">
        <v>0</v>
      </c>
      <c r="AL266" s="7">
        <v>0</v>
      </c>
      <c r="AM266">
        <v>0</v>
      </c>
      <c r="AN266" s="1">
        <v>3</v>
      </c>
      <c r="AO266" s="1">
        <v>0</v>
      </c>
      <c r="AP266" s="1">
        <v>0</v>
      </c>
    </row>
    <row r="267" spans="1:42" s="1" customFormat="1">
      <c r="A267" s="1">
        <v>215</v>
      </c>
      <c r="B267" s="1" t="s">
        <v>151</v>
      </c>
      <c r="C267" s="1" t="s">
        <v>163</v>
      </c>
      <c r="D267" s="1" t="s">
        <v>164</v>
      </c>
      <c r="E267" s="1" t="s">
        <v>153</v>
      </c>
      <c r="F267" s="1">
        <v>5</v>
      </c>
      <c r="G267" s="1">
        <v>215</v>
      </c>
      <c r="H267" s="1">
        <v>216</v>
      </c>
      <c r="I267" s="1">
        <v>214</v>
      </c>
      <c r="J267" s="1" t="s">
        <v>154</v>
      </c>
      <c r="K267" s="1" t="s">
        <v>155</v>
      </c>
      <c r="L267" s="1">
        <v>9600</v>
      </c>
      <c r="M267" s="1" t="s">
        <v>156</v>
      </c>
      <c r="N267" s="1">
        <v>1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2">
        <v>0</v>
      </c>
      <c r="V267" s="12">
        <v>0</v>
      </c>
      <c r="W267" s="12">
        <v>0</v>
      </c>
      <c r="X267" s="12">
        <v>0</v>
      </c>
      <c r="Y267" s="1">
        <v>0</v>
      </c>
      <c r="Z267" s="1">
        <v>0</v>
      </c>
      <c r="AA267" s="1">
        <v>0</v>
      </c>
      <c r="AB267" s="1">
        <v>20</v>
      </c>
      <c r="AC267" s="5">
        <v>0</v>
      </c>
      <c r="AD267" s="5">
        <v>0</v>
      </c>
      <c r="AE267" s="5">
        <v>0</v>
      </c>
      <c r="AF267" s="1">
        <v>0</v>
      </c>
      <c r="AG267">
        <v>0</v>
      </c>
      <c r="AH267" s="16">
        <v>0</v>
      </c>
      <c r="AI267" s="1">
        <v>0</v>
      </c>
      <c r="AJ267" s="1">
        <v>0</v>
      </c>
      <c r="AK267" s="1">
        <v>0</v>
      </c>
      <c r="AL267" s="7">
        <v>0</v>
      </c>
      <c r="AM267">
        <v>0</v>
      </c>
      <c r="AN267" s="1">
        <v>4</v>
      </c>
      <c r="AO267" s="1">
        <v>0</v>
      </c>
      <c r="AP267" s="1">
        <v>0</v>
      </c>
    </row>
    <row r="268" spans="1:42" s="1" customFormat="1">
      <c r="A268" s="1">
        <v>216</v>
      </c>
      <c r="B268" s="1" t="s">
        <v>151</v>
      </c>
      <c r="C268" s="1" t="s">
        <v>165</v>
      </c>
      <c r="D268" s="1" t="s">
        <v>166</v>
      </c>
      <c r="E268" s="1" t="s">
        <v>153</v>
      </c>
      <c r="F268" s="1">
        <v>6</v>
      </c>
      <c r="G268" s="1">
        <v>216</v>
      </c>
      <c r="H268" s="1">
        <v>217</v>
      </c>
      <c r="I268" s="1">
        <v>215</v>
      </c>
      <c r="J268" s="1" t="s">
        <v>154</v>
      </c>
      <c r="K268" s="1" t="s">
        <v>155</v>
      </c>
      <c r="L268" s="1">
        <v>19200</v>
      </c>
      <c r="M268" s="1" t="s">
        <v>156</v>
      </c>
      <c r="N268" s="1">
        <v>1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2">
        <v>0</v>
      </c>
      <c r="V268" s="12">
        <v>0</v>
      </c>
      <c r="W268" s="12">
        <v>0</v>
      </c>
      <c r="X268" s="12">
        <v>0</v>
      </c>
      <c r="Y268" s="1">
        <v>0</v>
      </c>
      <c r="Z268" s="1">
        <v>0</v>
      </c>
      <c r="AA268" s="1">
        <v>0</v>
      </c>
      <c r="AB268" s="1">
        <v>24</v>
      </c>
      <c r="AC268" s="5">
        <v>0</v>
      </c>
      <c r="AD268" s="5">
        <v>0</v>
      </c>
      <c r="AE268" s="5">
        <v>0</v>
      </c>
      <c r="AF268" s="1">
        <v>0</v>
      </c>
      <c r="AG268">
        <v>0</v>
      </c>
      <c r="AH268" s="16">
        <v>0</v>
      </c>
      <c r="AI268" s="1">
        <v>0</v>
      </c>
      <c r="AJ268" s="1">
        <v>0</v>
      </c>
      <c r="AK268" s="1">
        <v>0</v>
      </c>
      <c r="AL268" s="7">
        <v>0</v>
      </c>
      <c r="AM268">
        <v>0</v>
      </c>
      <c r="AN268" s="1">
        <v>5</v>
      </c>
      <c r="AO268" s="1">
        <v>0</v>
      </c>
      <c r="AP268" s="1">
        <v>0</v>
      </c>
    </row>
    <row r="269" spans="1:42" s="1" customFormat="1">
      <c r="A269" s="1">
        <v>217</v>
      </c>
      <c r="B269" s="1" t="s">
        <v>151</v>
      </c>
      <c r="C269" s="1" t="s">
        <v>167</v>
      </c>
      <c r="D269" s="1" t="s">
        <v>168</v>
      </c>
      <c r="E269" s="1" t="s">
        <v>153</v>
      </c>
      <c r="F269" s="1">
        <v>7</v>
      </c>
      <c r="G269" s="1">
        <v>217</v>
      </c>
      <c r="H269" s="1">
        <v>218</v>
      </c>
      <c r="I269" s="1">
        <v>216</v>
      </c>
      <c r="J269" s="1" t="s">
        <v>154</v>
      </c>
      <c r="K269" s="1" t="s">
        <v>155</v>
      </c>
      <c r="L269" s="1">
        <v>38400</v>
      </c>
      <c r="M269" s="1" t="s">
        <v>156</v>
      </c>
      <c r="N269" s="1">
        <v>1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2">
        <v>0</v>
      </c>
      <c r="V269" s="12">
        <v>0</v>
      </c>
      <c r="W269" s="12">
        <v>0</v>
      </c>
      <c r="X269" s="12">
        <v>0</v>
      </c>
      <c r="Y269" s="1">
        <v>0</v>
      </c>
      <c r="Z269" s="1">
        <v>0</v>
      </c>
      <c r="AA269" s="1">
        <v>0</v>
      </c>
      <c r="AB269" s="1">
        <v>28</v>
      </c>
      <c r="AC269" s="5">
        <v>0</v>
      </c>
      <c r="AD269" s="5">
        <v>0</v>
      </c>
      <c r="AE269" s="5">
        <v>0</v>
      </c>
      <c r="AF269" s="1">
        <v>0</v>
      </c>
      <c r="AG269">
        <v>0</v>
      </c>
      <c r="AH269" s="16">
        <v>0</v>
      </c>
      <c r="AI269" s="1">
        <v>0</v>
      </c>
      <c r="AJ269" s="1">
        <v>0</v>
      </c>
      <c r="AK269" s="1">
        <v>0</v>
      </c>
      <c r="AL269" s="7">
        <v>0</v>
      </c>
      <c r="AM269">
        <v>0</v>
      </c>
      <c r="AN269" s="1">
        <v>6</v>
      </c>
      <c r="AO269" s="1">
        <v>0</v>
      </c>
      <c r="AP269" s="1">
        <v>0</v>
      </c>
    </row>
    <row r="270" spans="1:42" s="1" customFormat="1">
      <c r="A270" s="1">
        <v>218</v>
      </c>
      <c r="B270" s="1" t="s">
        <v>151</v>
      </c>
      <c r="C270" s="1" t="s">
        <v>169</v>
      </c>
      <c r="D270" s="1" t="s">
        <v>170</v>
      </c>
      <c r="E270" s="1" t="s">
        <v>153</v>
      </c>
      <c r="F270" s="1">
        <v>8</v>
      </c>
      <c r="G270" s="1">
        <v>218</v>
      </c>
      <c r="H270" s="1">
        <v>219</v>
      </c>
      <c r="I270" s="1">
        <v>217</v>
      </c>
      <c r="J270" s="1" t="s">
        <v>154</v>
      </c>
      <c r="K270" s="1" t="s">
        <v>155</v>
      </c>
      <c r="L270" s="1">
        <v>76800</v>
      </c>
      <c r="M270" s="1" t="s">
        <v>156</v>
      </c>
      <c r="N270" s="1">
        <v>1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2">
        <v>0</v>
      </c>
      <c r="V270" s="12">
        <v>0</v>
      </c>
      <c r="W270" s="12">
        <v>0</v>
      </c>
      <c r="X270" s="12">
        <v>0</v>
      </c>
      <c r="Y270" s="1">
        <v>0</v>
      </c>
      <c r="Z270" s="1">
        <v>0</v>
      </c>
      <c r="AA270" s="1">
        <v>0</v>
      </c>
      <c r="AB270" s="1">
        <v>32</v>
      </c>
      <c r="AC270" s="5">
        <v>0</v>
      </c>
      <c r="AD270" s="5">
        <v>0</v>
      </c>
      <c r="AE270" s="5">
        <v>0</v>
      </c>
      <c r="AF270" s="1">
        <v>0</v>
      </c>
      <c r="AG270">
        <v>0</v>
      </c>
      <c r="AH270" s="16">
        <v>0</v>
      </c>
      <c r="AI270" s="1">
        <v>0</v>
      </c>
      <c r="AJ270" s="1">
        <v>0</v>
      </c>
      <c r="AK270" s="1">
        <v>0</v>
      </c>
      <c r="AL270" s="7">
        <v>0</v>
      </c>
      <c r="AM270">
        <v>0</v>
      </c>
      <c r="AN270" s="1">
        <v>7</v>
      </c>
      <c r="AO270" s="1">
        <v>0</v>
      </c>
      <c r="AP270" s="1">
        <v>0</v>
      </c>
    </row>
    <row r="271" spans="1:42" s="1" customFormat="1">
      <c r="A271" s="1">
        <v>219</v>
      </c>
      <c r="B271" s="1" t="s">
        <v>151</v>
      </c>
      <c r="C271" s="1" t="s">
        <v>171</v>
      </c>
      <c r="D271" s="1" t="s">
        <v>172</v>
      </c>
      <c r="E271" s="1" t="s">
        <v>153</v>
      </c>
      <c r="F271" s="1">
        <v>9</v>
      </c>
      <c r="G271" s="1">
        <v>219</v>
      </c>
      <c r="H271" s="1">
        <v>220</v>
      </c>
      <c r="I271" s="1">
        <v>218</v>
      </c>
      <c r="J271" s="1" t="s">
        <v>154</v>
      </c>
      <c r="K271" s="1" t="s">
        <v>155</v>
      </c>
      <c r="L271" s="1">
        <v>153600</v>
      </c>
      <c r="M271" s="1" t="s">
        <v>156</v>
      </c>
      <c r="N271" s="1">
        <v>1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2">
        <v>0</v>
      </c>
      <c r="V271" s="12">
        <v>0</v>
      </c>
      <c r="W271" s="12">
        <v>0</v>
      </c>
      <c r="X271" s="12">
        <v>0</v>
      </c>
      <c r="Y271" s="1">
        <v>0</v>
      </c>
      <c r="Z271" s="1">
        <v>0</v>
      </c>
      <c r="AA271" s="1">
        <v>0</v>
      </c>
      <c r="AB271" s="1">
        <v>36</v>
      </c>
      <c r="AC271" s="5">
        <v>0</v>
      </c>
      <c r="AD271" s="5">
        <v>0</v>
      </c>
      <c r="AE271" s="5">
        <v>0</v>
      </c>
      <c r="AF271" s="1">
        <v>0</v>
      </c>
      <c r="AG271">
        <v>0</v>
      </c>
      <c r="AH271" s="16">
        <v>0</v>
      </c>
      <c r="AI271" s="1">
        <v>0</v>
      </c>
      <c r="AJ271" s="1">
        <v>0</v>
      </c>
      <c r="AK271" s="1">
        <v>0</v>
      </c>
      <c r="AL271" s="7">
        <v>0</v>
      </c>
      <c r="AM271">
        <v>0</v>
      </c>
      <c r="AN271" s="1">
        <v>8</v>
      </c>
      <c r="AO271" s="1">
        <v>0</v>
      </c>
      <c r="AP271" s="1">
        <v>0</v>
      </c>
    </row>
    <row r="272" spans="1:42" s="1" customFormat="1">
      <c r="A272" s="1">
        <v>220</v>
      </c>
      <c r="B272" s="1" t="s">
        <v>151</v>
      </c>
      <c r="C272" s="1" t="s">
        <v>173</v>
      </c>
      <c r="D272" s="1" t="s">
        <v>174</v>
      </c>
      <c r="E272" s="1" t="s">
        <v>153</v>
      </c>
      <c r="F272" s="1">
        <v>10</v>
      </c>
      <c r="G272" s="1">
        <v>220</v>
      </c>
      <c r="H272" s="1">
        <v>-1</v>
      </c>
      <c r="I272" s="1">
        <v>219</v>
      </c>
      <c r="J272" s="1" t="s">
        <v>154</v>
      </c>
      <c r="K272" s="1" t="s">
        <v>155</v>
      </c>
      <c r="L272" s="1">
        <v>307200</v>
      </c>
      <c r="M272" s="1" t="s">
        <v>156</v>
      </c>
      <c r="N272" s="1">
        <v>1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2">
        <v>0</v>
      </c>
      <c r="V272" s="12">
        <v>0</v>
      </c>
      <c r="W272" s="12">
        <v>0</v>
      </c>
      <c r="X272" s="12">
        <v>0</v>
      </c>
      <c r="Y272" s="1">
        <v>0</v>
      </c>
      <c r="Z272" s="1">
        <v>0</v>
      </c>
      <c r="AA272" s="1">
        <v>0</v>
      </c>
      <c r="AB272" s="1">
        <v>40</v>
      </c>
      <c r="AC272" s="5">
        <v>0</v>
      </c>
      <c r="AD272" s="5">
        <v>0</v>
      </c>
      <c r="AE272" s="5">
        <v>0</v>
      </c>
      <c r="AF272" s="1">
        <v>0</v>
      </c>
      <c r="AG272">
        <v>0</v>
      </c>
      <c r="AH272" s="16">
        <v>0</v>
      </c>
      <c r="AI272" s="1">
        <v>0</v>
      </c>
      <c r="AJ272" s="1">
        <v>0</v>
      </c>
      <c r="AK272" s="1">
        <v>0</v>
      </c>
      <c r="AL272" s="7">
        <v>0</v>
      </c>
      <c r="AM272">
        <v>0</v>
      </c>
      <c r="AN272" s="1">
        <v>9</v>
      </c>
      <c r="AO272" s="1">
        <v>0</v>
      </c>
      <c r="AP272" s="1">
        <v>0</v>
      </c>
    </row>
    <row r="273" spans="1:42" s="1" customFormat="1">
      <c r="A273" s="1">
        <v>221</v>
      </c>
      <c r="B273" s="1" t="s">
        <v>151</v>
      </c>
      <c r="C273" s="1" t="s">
        <v>175</v>
      </c>
      <c r="D273" s="1" t="s">
        <v>175</v>
      </c>
      <c r="E273" s="1" t="s">
        <v>175</v>
      </c>
      <c r="F273" s="1">
        <v>11</v>
      </c>
      <c r="G273" s="1">
        <v>221</v>
      </c>
      <c r="H273" s="1">
        <v>0</v>
      </c>
      <c r="I273" s="1">
        <v>0</v>
      </c>
      <c r="J273" s="1" t="s">
        <v>154</v>
      </c>
      <c r="K273" s="1" t="s">
        <v>155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2">
        <v>0</v>
      </c>
      <c r="V273" s="12">
        <v>0</v>
      </c>
      <c r="W273" s="12">
        <v>0</v>
      </c>
      <c r="X273" s="12">
        <v>0</v>
      </c>
      <c r="Y273" s="1">
        <v>0</v>
      </c>
      <c r="Z273" s="1">
        <v>0</v>
      </c>
      <c r="AA273" s="1">
        <v>0</v>
      </c>
      <c r="AB273" s="1">
        <v>0</v>
      </c>
      <c r="AC273" s="5">
        <v>0</v>
      </c>
      <c r="AD273" s="5">
        <v>0</v>
      </c>
      <c r="AE273" s="5">
        <v>0</v>
      </c>
      <c r="AF273" s="1">
        <v>0</v>
      </c>
      <c r="AG273">
        <v>0</v>
      </c>
      <c r="AH273" s="16">
        <v>0</v>
      </c>
      <c r="AI273" s="1">
        <v>0</v>
      </c>
      <c r="AJ273" s="1">
        <v>0</v>
      </c>
      <c r="AK273" s="1">
        <v>0</v>
      </c>
      <c r="AL273" s="7">
        <v>0</v>
      </c>
      <c r="AM273">
        <v>0</v>
      </c>
      <c r="AN273" s="1">
        <v>0</v>
      </c>
      <c r="AO273" s="1">
        <v>0</v>
      </c>
      <c r="AP273" s="1">
        <v>0</v>
      </c>
    </row>
    <row r="274" spans="1:42" s="1" customFormat="1">
      <c r="A274" s="1">
        <v>222</v>
      </c>
      <c r="B274" s="1" t="s">
        <v>151</v>
      </c>
      <c r="C274" s="1" t="s">
        <v>175</v>
      </c>
      <c r="D274" s="1" t="s">
        <v>175</v>
      </c>
      <c r="E274" s="1" t="s">
        <v>175</v>
      </c>
      <c r="F274" s="1">
        <v>12</v>
      </c>
      <c r="G274" s="1">
        <v>221</v>
      </c>
      <c r="H274" s="1">
        <v>0</v>
      </c>
      <c r="I274" s="1">
        <v>0</v>
      </c>
      <c r="J274" s="1" t="s">
        <v>154</v>
      </c>
      <c r="K274" s="1" t="s">
        <v>155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2">
        <v>0</v>
      </c>
      <c r="V274" s="12">
        <v>0</v>
      </c>
      <c r="W274" s="12">
        <v>0</v>
      </c>
      <c r="X274" s="12">
        <v>0</v>
      </c>
      <c r="Y274" s="1">
        <v>0</v>
      </c>
      <c r="Z274" s="1">
        <v>0</v>
      </c>
      <c r="AA274" s="1">
        <v>0</v>
      </c>
      <c r="AB274" s="1">
        <v>0</v>
      </c>
      <c r="AC274" s="5">
        <v>0</v>
      </c>
      <c r="AD274" s="5">
        <v>0</v>
      </c>
      <c r="AE274" s="5">
        <v>0</v>
      </c>
      <c r="AF274" s="1">
        <v>0</v>
      </c>
      <c r="AG274">
        <v>0</v>
      </c>
      <c r="AH274" s="16">
        <v>0</v>
      </c>
      <c r="AI274" s="1">
        <v>0</v>
      </c>
      <c r="AJ274" s="1">
        <v>0</v>
      </c>
      <c r="AK274" s="1">
        <v>0</v>
      </c>
      <c r="AL274" s="7">
        <v>0</v>
      </c>
      <c r="AM274">
        <v>0</v>
      </c>
      <c r="AN274" s="1">
        <v>0</v>
      </c>
      <c r="AO274" s="1">
        <v>0</v>
      </c>
      <c r="AP274" s="1">
        <v>0</v>
      </c>
    </row>
    <row r="275" spans="1:42" s="1" customFormat="1">
      <c r="A275" s="1">
        <v>223</v>
      </c>
      <c r="B275" s="1" t="s">
        <v>151</v>
      </c>
      <c r="C275" s="1" t="s">
        <v>175</v>
      </c>
      <c r="D275" s="1" t="s">
        <v>175</v>
      </c>
      <c r="E275" s="1" t="s">
        <v>175</v>
      </c>
      <c r="F275" s="1">
        <v>13</v>
      </c>
      <c r="G275" s="1">
        <v>221</v>
      </c>
      <c r="H275" s="1">
        <v>0</v>
      </c>
      <c r="I275" s="1">
        <v>0</v>
      </c>
      <c r="J275" s="1" t="s">
        <v>154</v>
      </c>
      <c r="K275" s="1" t="s">
        <v>155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2">
        <v>0</v>
      </c>
      <c r="V275" s="12">
        <v>0</v>
      </c>
      <c r="W275" s="12">
        <v>0</v>
      </c>
      <c r="X275" s="12">
        <v>0</v>
      </c>
      <c r="Y275" s="1">
        <v>0</v>
      </c>
      <c r="Z275" s="1">
        <v>0</v>
      </c>
      <c r="AA275" s="1">
        <v>0</v>
      </c>
      <c r="AB275" s="1">
        <v>0</v>
      </c>
      <c r="AC275" s="5">
        <v>0</v>
      </c>
      <c r="AD275" s="5">
        <v>0</v>
      </c>
      <c r="AE275" s="5">
        <v>0</v>
      </c>
      <c r="AF275" s="1">
        <v>0</v>
      </c>
      <c r="AG275">
        <v>0</v>
      </c>
      <c r="AH275" s="16">
        <v>0</v>
      </c>
      <c r="AI275" s="1">
        <v>0</v>
      </c>
      <c r="AJ275" s="1">
        <v>0</v>
      </c>
      <c r="AK275" s="1">
        <v>0</v>
      </c>
      <c r="AL275" s="7">
        <v>0</v>
      </c>
      <c r="AM275">
        <v>0</v>
      </c>
      <c r="AN275" s="1">
        <v>0</v>
      </c>
      <c r="AO275" s="1">
        <v>0</v>
      </c>
      <c r="AP275" s="1">
        <v>0</v>
      </c>
    </row>
    <row r="276" spans="1:42" s="1" customFormat="1">
      <c r="A276" s="1">
        <v>224</v>
      </c>
      <c r="B276" s="1" t="s">
        <v>151</v>
      </c>
      <c r="C276" s="1" t="s">
        <v>175</v>
      </c>
      <c r="D276" s="1" t="s">
        <v>175</v>
      </c>
      <c r="E276" s="1" t="s">
        <v>175</v>
      </c>
      <c r="F276" s="1">
        <v>14</v>
      </c>
      <c r="G276" s="1">
        <v>221</v>
      </c>
      <c r="H276" s="1">
        <v>0</v>
      </c>
      <c r="I276" s="1">
        <v>0</v>
      </c>
      <c r="J276" s="1" t="s">
        <v>154</v>
      </c>
      <c r="K276" s="1" t="s">
        <v>155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2">
        <v>0</v>
      </c>
      <c r="V276" s="12">
        <v>0</v>
      </c>
      <c r="W276" s="12">
        <v>0</v>
      </c>
      <c r="X276" s="12">
        <v>0</v>
      </c>
      <c r="Y276" s="1">
        <v>0</v>
      </c>
      <c r="Z276" s="1">
        <v>0</v>
      </c>
      <c r="AA276" s="1">
        <v>0</v>
      </c>
      <c r="AB276" s="1">
        <v>0</v>
      </c>
      <c r="AC276" s="5">
        <v>0</v>
      </c>
      <c r="AD276" s="5">
        <v>0</v>
      </c>
      <c r="AE276" s="5">
        <v>0</v>
      </c>
      <c r="AF276" s="1">
        <v>0</v>
      </c>
      <c r="AG276">
        <v>0</v>
      </c>
      <c r="AH276" s="16">
        <v>0</v>
      </c>
      <c r="AI276" s="1">
        <v>0</v>
      </c>
      <c r="AJ276" s="1">
        <v>0</v>
      </c>
      <c r="AK276" s="1">
        <v>0</v>
      </c>
      <c r="AL276" s="7">
        <v>0</v>
      </c>
      <c r="AM276">
        <v>0</v>
      </c>
      <c r="AN276" s="1">
        <v>0</v>
      </c>
      <c r="AO276" s="1">
        <v>0</v>
      </c>
      <c r="AP276" s="1">
        <v>0</v>
      </c>
    </row>
    <row r="277" spans="1:42" s="1" customFormat="1">
      <c r="A277" s="1">
        <v>225</v>
      </c>
      <c r="B277" s="1" t="s">
        <v>151</v>
      </c>
      <c r="C277" s="1" t="s">
        <v>175</v>
      </c>
      <c r="D277" s="1" t="s">
        <v>175</v>
      </c>
      <c r="E277" s="1" t="s">
        <v>175</v>
      </c>
      <c r="F277" s="1">
        <v>15</v>
      </c>
      <c r="G277" s="1">
        <v>221</v>
      </c>
      <c r="H277" s="1">
        <v>0</v>
      </c>
      <c r="I277" s="1">
        <v>0</v>
      </c>
      <c r="J277" s="1" t="s">
        <v>154</v>
      </c>
      <c r="K277" s="1" t="s">
        <v>155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2">
        <v>0</v>
      </c>
      <c r="V277" s="12">
        <v>0</v>
      </c>
      <c r="W277" s="12">
        <v>0</v>
      </c>
      <c r="X277" s="12">
        <v>0</v>
      </c>
      <c r="Y277" s="1">
        <v>0</v>
      </c>
      <c r="Z277" s="1">
        <v>0</v>
      </c>
      <c r="AA277" s="1">
        <v>0</v>
      </c>
      <c r="AB277" s="1">
        <v>0</v>
      </c>
      <c r="AC277" s="5">
        <v>0</v>
      </c>
      <c r="AD277" s="5">
        <v>0</v>
      </c>
      <c r="AE277" s="5">
        <v>0</v>
      </c>
      <c r="AF277" s="1">
        <v>0</v>
      </c>
      <c r="AG277">
        <v>0</v>
      </c>
      <c r="AH277" s="16">
        <v>0</v>
      </c>
      <c r="AI277" s="1">
        <v>0</v>
      </c>
      <c r="AJ277" s="1">
        <v>0</v>
      </c>
      <c r="AK277" s="1">
        <v>0</v>
      </c>
      <c r="AL277" s="7">
        <v>0</v>
      </c>
      <c r="AM277">
        <v>0</v>
      </c>
      <c r="AN277" s="1">
        <v>0</v>
      </c>
      <c r="AO277" s="1">
        <v>0</v>
      </c>
      <c r="AP277" s="1">
        <v>0</v>
      </c>
    </row>
    <row r="278" spans="1:42" s="1" customFormat="1">
      <c r="A278" s="1">
        <v>226</v>
      </c>
      <c r="B278" s="1" t="s">
        <v>151</v>
      </c>
      <c r="C278" s="1" t="s">
        <v>175</v>
      </c>
      <c r="D278" s="1" t="s">
        <v>175</v>
      </c>
      <c r="E278" s="1" t="s">
        <v>175</v>
      </c>
      <c r="F278" s="1">
        <v>16</v>
      </c>
      <c r="G278" s="1">
        <v>221</v>
      </c>
      <c r="H278" s="1">
        <v>0</v>
      </c>
      <c r="I278" s="1">
        <v>0</v>
      </c>
      <c r="J278" s="1" t="s">
        <v>154</v>
      </c>
      <c r="K278" s="1" t="s">
        <v>155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2">
        <v>0</v>
      </c>
      <c r="V278" s="12">
        <v>0</v>
      </c>
      <c r="W278" s="12">
        <v>0</v>
      </c>
      <c r="X278" s="12">
        <v>0</v>
      </c>
      <c r="Y278" s="1">
        <v>0</v>
      </c>
      <c r="Z278" s="1">
        <v>0</v>
      </c>
      <c r="AA278" s="1">
        <v>0</v>
      </c>
      <c r="AB278" s="1">
        <v>0</v>
      </c>
      <c r="AC278" s="5">
        <v>0</v>
      </c>
      <c r="AD278" s="5">
        <v>0</v>
      </c>
      <c r="AE278" s="5">
        <v>0</v>
      </c>
      <c r="AF278" s="1">
        <v>0</v>
      </c>
      <c r="AG278">
        <v>0</v>
      </c>
      <c r="AH278" s="16">
        <v>0</v>
      </c>
      <c r="AI278" s="1">
        <v>0</v>
      </c>
      <c r="AJ278" s="1">
        <v>0</v>
      </c>
      <c r="AK278" s="1">
        <v>0</v>
      </c>
      <c r="AL278" s="7">
        <v>0</v>
      </c>
      <c r="AM278">
        <v>0</v>
      </c>
      <c r="AN278" s="1">
        <v>0</v>
      </c>
      <c r="AO278" s="1">
        <v>0</v>
      </c>
      <c r="AP278" s="1">
        <v>0</v>
      </c>
    </row>
    <row r="279" spans="1:42" s="1" customFormat="1">
      <c r="A279" s="1">
        <v>227</v>
      </c>
      <c r="B279" s="1" t="s">
        <v>151</v>
      </c>
      <c r="C279" s="1" t="s">
        <v>175</v>
      </c>
      <c r="D279" s="1" t="s">
        <v>175</v>
      </c>
      <c r="E279" s="1" t="s">
        <v>175</v>
      </c>
      <c r="F279" s="1">
        <v>17</v>
      </c>
      <c r="G279" s="1">
        <v>221</v>
      </c>
      <c r="H279" s="1">
        <v>0</v>
      </c>
      <c r="I279" s="1">
        <v>0</v>
      </c>
      <c r="J279" s="1" t="s">
        <v>154</v>
      </c>
      <c r="K279" s="1" t="s">
        <v>155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2">
        <v>0</v>
      </c>
      <c r="V279" s="12">
        <v>0</v>
      </c>
      <c r="W279" s="12">
        <v>0</v>
      </c>
      <c r="X279" s="12">
        <v>0</v>
      </c>
      <c r="Y279" s="1">
        <v>0</v>
      </c>
      <c r="Z279" s="1">
        <v>0</v>
      </c>
      <c r="AA279" s="1">
        <v>0</v>
      </c>
      <c r="AB279" s="1">
        <v>0</v>
      </c>
      <c r="AC279" s="5">
        <v>0</v>
      </c>
      <c r="AD279" s="5">
        <v>0</v>
      </c>
      <c r="AE279" s="5">
        <v>0</v>
      </c>
      <c r="AF279" s="1">
        <v>0</v>
      </c>
      <c r="AG279">
        <v>0</v>
      </c>
      <c r="AH279" s="16">
        <v>0</v>
      </c>
      <c r="AI279" s="1">
        <v>0</v>
      </c>
      <c r="AJ279" s="1">
        <v>0</v>
      </c>
      <c r="AK279" s="1">
        <v>0</v>
      </c>
      <c r="AL279" s="7">
        <v>0</v>
      </c>
      <c r="AM279">
        <v>0</v>
      </c>
      <c r="AN279" s="1">
        <v>0</v>
      </c>
      <c r="AO279" s="1">
        <v>0</v>
      </c>
      <c r="AP279" s="1">
        <v>0</v>
      </c>
    </row>
    <row r="280" spans="1:42" s="1" customFormat="1">
      <c r="A280" s="1">
        <v>228</v>
      </c>
      <c r="B280" s="1" t="s">
        <v>151</v>
      </c>
      <c r="C280" s="1" t="s">
        <v>175</v>
      </c>
      <c r="D280" s="1" t="s">
        <v>175</v>
      </c>
      <c r="E280" s="1" t="s">
        <v>175</v>
      </c>
      <c r="F280" s="1">
        <v>18</v>
      </c>
      <c r="G280" s="1">
        <v>221</v>
      </c>
      <c r="H280" s="1">
        <v>0</v>
      </c>
      <c r="I280" s="1">
        <v>0</v>
      </c>
      <c r="J280" s="1" t="s">
        <v>154</v>
      </c>
      <c r="K280" s="1" t="s">
        <v>155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2">
        <v>0</v>
      </c>
      <c r="V280" s="12">
        <v>0</v>
      </c>
      <c r="W280" s="12">
        <v>0</v>
      </c>
      <c r="X280" s="12">
        <v>0</v>
      </c>
      <c r="Y280" s="1">
        <v>0</v>
      </c>
      <c r="Z280" s="1">
        <v>0</v>
      </c>
      <c r="AA280" s="1">
        <v>0</v>
      </c>
      <c r="AB280" s="1">
        <v>0</v>
      </c>
      <c r="AC280" s="5">
        <v>0</v>
      </c>
      <c r="AD280" s="5">
        <v>0</v>
      </c>
      <c r="AE280" s="5">
        <v>0</v>
      </c>
      <c r="AF280" s="1">
        <v>0</v>
      </c>
      <c r="AG280">
        <v>0</v>
      </c>
      <c r="AH280" s="16">
        <v>0</v>
      </c>
      <c r="AI280" s="1">
        <v>0</v>
      </c>
      <c r="AJ280" s="1">
        <v>0</v>
      </c>
      <c r="AK280" s="1">
        <v>0</v>
      </c>
      <c r="AL280" s="7">
        <v>0</v>
      </c>
      <c r="AM280">
        <v>0</v>
      </c>
      <c r="AN280" s="1">
        <v>0</v>
      </c>
      <c r="AO280" s="1">
        <v>0</v>
      </c>
      <c r="AP280" s="1">
        <v>0</v>
      </c>
    </row>
    <row r="281" spans="1:42" s="1" customFormat="1">
      <c r="A281" s="1">
        <v>229</v>
      </c>
      <c r="B281" s="1" t="s">
        <v>151</v>
      </c>
      <c r="C281" s="1" t="s">
        <v>175</v>
      </c>
      <c r="D281" s="1" t="s">
        <v>175</v>
      </c>
      <c r="E281" s="1" t="s">
        <v>175</v>
      </c>
      <c r="F281" s="1">
        <v>19</v>
      </c>
      <c r="G281" s="1">
        <v>221</v>
      </c>
      <c r="H281" s="1">
        <v>0</v>
      </c>
      <c r="I281" s="1">
        <v>0</v>
      </c>
      <c r="J281" s="1" t="s">
        <v>154</v>
      </c>
      <c r="K281" s="1" t="s">
        <v>155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2">
        <v>0</v>
      </c>
      <c r="V281" s="12">
        <v>0</v>
      </c>
      <c r="W281" s="12">
        <v>0</v>
      </c>
      <c r="X281" s="12">
        <v>0</v>
      </c>
      <c r="Y281" s="1">
        <v>0</v>
      </c>
      <c r="Z281" s="1">
        <v>0</v>
      </c>
      <c r="AA281" s="1">
        <v>0</v>
      </c>
      <c r="AB281" s="1">
        <v>0</v>
      </c>
      <c r="AC281" s="5">
        <v>0</v>
      </c>
      <c r="AD281" s="5">
        <v>0</v>
      </c>
      <c r="AE281" s="5">
        <v>0</v>
      </c>
      <c r="AF281" s="1">
        <v>0</v>
      </c>
      <c r="AG281">
        <v>0</v>
      </c>
      <c r="AH281" s="16">
        <v>0</v>
      </c>
      <c r="AI281" s="1">
        <v>0</v>
      </c>
      <c r="AJ281" s="1">
        <v>0</v>
      </c>
      <c r="AK281" s="1">
        <v>0</v>
      </c>
      <c r="AL281" s="7">
        <v>0</v>
      </c>
      <c r="AM281">
        <v>0</v>
      </c>
      <c r="AN281" s="1">
        <v>0</v>
      </c>
      <c r="AO281" s="1">
        <v>0</v>
      </c>
      <c r="AP281" s="1">
        <v>0</v>
      </c>
    </row>
    <row r="282" spans="1:42" s="1" customFormat="1">
      <c r="A282" s="1">
        <v>230</v>
      </c>
      <c r="B282" s="1" t="s">
        <v>151</v>
      </c>
      <c r="C282" s="1" t="s">
        <v>175</v>
      </c>
      <c r="D282" s="1" t="s">
        <v>175</v>
      </c>
      <c r="E282" s="1" t="s">
        <v>175</v>
      </c>
      <c r="F282" s="1">
        <v>20</v>
      </c>
      <c r="G282" s="1">
        <v>221</v>
      </c>
      <c r="H282" s="1">
        <v>0</v>
      </c>
      <c r="I282" s="1">
        <v>0</v>
      </c>
      <c r="J282" s="1" t="s">
        <v>154</v>
      </c>
      <c r="K282" s="1" t="s">
        <v>155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2">
        <v>0</v>
      </c>
      <c r="V282" s="12">
        <v>0</v>
      </c>
      <c r="W282" s="12">
        <v>0</v>
      </c>
      <c r="X282" s="12">
        <v>0</v>
      </c>
      <c r="Y282" s="1">
        <v>0</v>
      </c>
      <c r="Z282" s="1">
        <v>0</v>
      </c>
      <c r="AA282" s="1">
        <v>0</v>
      </c>
      <c r="AB282" s="1">
        <v>0</v>
      </c>
      <c r="AC282" s="5">
        <v>0</v>
      </c>
      <c r="AD282" s="5">
        <v>0</v>
      </c>
      <c r="AE282" s="5">
        <v>0</v>
      </c>
      <c r="AF282" s="1">
        <v>0</v>
      </c>
      <c r="AG282">
        <v>0</v>
      </c>
      <c r="AH282" s="16">
        <v>0</v>
      </c>
      <c r="AI282" s="1">
        <v>0</v>
      </c>
      <c r="AJ282" s="1">
        <v>0</v>
      </c>
      <c r="AK282" s="1">
        <v>0</v>
      </c>
      <c r="AL282" s="7">
        <v>0</v>
      </c>
      <c r="AM282">
        <v>0</v>
      </c>
      <c r="AN282" s="1">
        <v>0</v>
      </c>
      <c r="AO282" s="1">
        <v>0</v>
      </c>
      <c r="AP282" s="1">
        <v>0</v>
      </c>
    </row>
    <row r="283" spans="1:42" s="4" customFormat="1">
      <c r="A283" s="4">
        <v>231</v>
      </c>
      <c r="B283" s="4" t="s">
        <v>176</v>
      </c>
      <c r="C283" s="4" t="s">
        <v>429</v>
      </c>
      <c r="D283" s="4" t="s">
        <v>430</v>
      </c>
      <c r="E283" s="4" t="s">
        <v>177</v>
      </c>
      <c r="F283" s="4">
        <v>1</v>
      </c>
      <c r="G283" s="4">
        <v>231</v>
      </c>
      <c r="H283" s="4">
        <f>G283+1</f>
        <v>232</v>
      </c>
      <c r="I283" s="4">
        <v>0</v>
      </c>
      <c r="J283" s="4" t="s">
        <v>178</v>
      </c>
      <c r="K283" s="4" t="s">
        <v>179</v>
      </c>
      <c r="L283" s="4">
        <f>[1]建筑!C212</f>
        <v>28</v>
      </c>
      <c r="M283" s="4" t="s">
        <v>180</v>
      </c>
      <c r="N283" s="4">
        <v>1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1">
        <v>0</v>
      </c>
      <c r="V283" s="11">
        <v>0</v>
      </c>
      <c r="W283" s="11">
        <v>0</v>
      </c>
      <c r="X283" s="11">
        <v>0</v>
      </c>
      <c r="Y283" s="4">
        <v>0</v>
      </c>
      <c r="Z283" s="4">
        <v>0</v>
      </c>
      <c r="AA283" s="4">
        <v>0</v>
      </c>
      <c r="AB283" s="4">
        <f ca="1">[1]建筑消耗!I277</f>
        <v>1</v>
      </c>
      <c r="AC283" s="5">
        <v>0</v>
      </c>
      <c r="AD283" s="5">
        <v>0</v>
      </c>
      <c r="AE283" s="5">
        <v>0</v>
      </c>
      <c r="AF283" s="4">
        <v>0</v>
      </c>
      <c r="AG283">
        <v>0</v>
      </c>
      <c r="AH283" s="15">
        <v>0</v>
      </c>
      <c r="AI283" s="4">
        <v>0</v>
      </c>
      <c r="AJ283" s="4">
        <v>0</v>
      </c>
      <c r="AK283" s="4">
        <v>0</v>
      </c>
      <c r="AL283" s="7">
        <f>[1]建筑!F212</f>
        <v>1</v>
      </c>
      <c r="AM283">
        <v>0</v>
      </c>
      <c r="AN283" s="4">
        <v>0</v>
      </c>
      <c r="AO283" s="4">
        <v>0</v>
      </c>
      <c r="AP283" s="4">
        <v>0</v>
      </c>
    </row>
    <row r="284" spans="1:42">
      <c r="A284">
        <v>232</v>
      </c>
      <c r="B284" t="s">
        <v>176</v>
      </c>
      <c r="C284" t="s">
        <v>431</v>
      </c>
      <c r="D284" t="s">
        <v>432</v>
      </c>
      <c r="E284" t="s">
        <v>177</v>
      </c>
      <c r="F284">
        <v>2</v>
      </c>
      <c r="G284">
        <v>232</v>
      </c>
      <c r="H284" s="4">
        <f t="shared" ref="H284:H301" si="16">G284+1</f>
        <v>233</v>
      </c>
      <c r="I284">
        <f>G284-1</f>
        <v>231</v>
      </c>
      <c r="J284" t="s">
        <v>178</v>
      </c>
      <c r="K284" t="s">
        <v>179</v>
      </c>
      <c r="L284" s="4">
        <f>[1]建筑!C213</f>
        <v>222</v>
      </c>
      <c r="M284" t="s">
        <v>180</v>
      </c>
      <c r="N284" s="2">
        <v>1</v>
      </c>
      <c r="O284" s="1">
        <v>0</v>
      </c>
      <c r="P284">
        <v>0</v>
      </c>
      <c r="Q284">
        <v>0</v>
      </c>
      <c r="R284">
        <v>0</v>
      </c>
      <c r="S284">
        <v>0</v>
      </c>
      <c r="T284" s="1">
        <v>0</v>
      </c>
      <c r="U284" s="8">
        <v>0</v>
      </c>
      <c r="V284" s="8">
        <v>0</v>
      </c>
      <c r="W284" s="8">
        <v>0</v>
      </c>
      <c r="X284" s="8">
        <v>0</v>
      </c>
      <c r="Y284" s="1">
        <v>0</v>
      </c>
      <c r="Z284">
        <v>0</v>
      </c>
      <c r="AA284">
        <v>0</v>
      </c>
      <c r="AB284" s="4">
        <f ca="1">[1]建筑消耗!I278</f>
        <v>27</v>
      </c>
      <c r="AC284" s="5">
        <v>0</v>
      </c>
      <c r="AD284" s="5">
        <v>0</v>
      </c>
      <c r="AE284" s="5">
        <v>0</v>
      </c>
      <c r="AF284">
        <v>0</v>
      </c>
      <c r="AG284">
        <v>0</v>
      </c>
      <c r="AH284" s="13">
        <v>0</v>
      </c>
      <c r="AI284">
        <v>0</v>
      </c>
      <c r="AJ284">
        <v>0</v>
      </c>
      <c r="AK284">
        <v>0</v>
      </c>
      <c r="AL284" s="7">
        <f>[1]建筑!F213</f>
        <v>2</v>
      </c>
      <c r="AM284">
        <v>0</v>
      </c>
      <c r="AN284" s="1">
        <v>0</v>
      </c>
      <c r="AO284">
        <v>0</v>
      </c>
      <c r="AP284">
        <v>0</v>
      </c>
    </row>
    <row r="285" spans="1:42">
      <c r="A285">
        <v>233</v>
      </c>
      <c r="B285" t="s">
        <v>176</v>
      </c>
      <c r="C285" t="s">
        <v>433</v>
      </c>
      <c r="D285" t="s">
        <v>434</v>
      </c>
      <c r="E285" t="s">
        <v>177</v>
      </c>
      <c r="F285">
        <v>3</v>
      </c>
      <c r="G285">
        <v>233</v>
      </c>
      <c r="H285" s="4">
        <f t="shared" si="16"/>
        <v>234</v>
      </c>
      <c r="I285">
        <f t="shared" ref="I285:I302" si="17">G285-1</f>
        <v>232</v>
      </c>
      <c r="J285" t="s">
        <v>178</v>
      </c>
      <c r="K285" t="s">
        <v>179</v>
      </c>
      <c r="L285" s="4">
        <f>[1]建筑!C214</f>
        <v>809</v>
      </c>
      <c r="M285" t="s">
        <v>180</v>
      </c>
      <c r="N285" s="2">
        <v>1</v>
      </c>
      <c r="O285" s="1">
        <v>0</v>
      </c>
      <c r="P285">
        <v>0</v>
      </c>
      <c r="Q285">
        <v>0</v>
      </c>
      <c r="R285">
        <v>0</v>
      </c>
      <c r="S285">
        <v>0</v>
      </c>
      <c r="T285" s="1">
        <v>0</v>
      </c>
      <c r="U285" s="8">
        <v>0</v>
      </c>
      <c r="V285" s="8">
        <v>0</v>
      </c>
      <c r="W285" s="8">
        <v>0</v>
      </c>
      <c r="X285" s="8">
        <v>0</v>
      </c>
      <c r="Y285" s="1">
        <v>0</v>
      </c>
      <c r="Z285">
        <v>0</v>
      </c>
      <c r="AA285">
        <v>0</v>
      </c>
      <c r="AB285" s="4">
        <f ca="1">[1]建筑消耗!I279</f>
        <v>213</v>
      </c>
      <c r="AC285" s="5">
        <v>0</v>
      </c>
      <c r="AD285" s="5">
        <v>0</v>
      </c>
      <c r="AE285" s="5">
        <v>0</v>
      </c>
      <c r="AF285">
        <v>0</v>
      </c>
      <c r="AG285">
        <v>0</v>
      </c>
      <c r="AH285" s="13">
        <v>0</v>
      </c>
      <c r="AI285">
        <v>0</v>
      </c>
      <c r="AJ285">
        <v>0</v>
      </c>
      <c r="AK285">
        <v>0</v>
      </c>
      <c r="AL285" s="7">
        <f>[1]建筑!F214</f>
        <v>3</v>
      </c>
      <c r="AM285">
        <v>0</v>
      </c>
      <c r="AN285" s="1">
        <v>0</v>
      </c>
      <c r="AO285">
        <v>0</v>
      </c>
      <c r="AP285">
        <v>0</v>
      </c>
    </row>
    <row r="286" spans="1:42">
      <c r="A286">
        <v>234</v>
      </c>
      <c r="B286" t="s">
        <v>176</v>
      </c>
      <c r="C286" t="s">
        <v>435</v>
      </c>
      <c r="D286" t="s">
        <v>436</v>
      </c>
      <c r="E286" t="s">
        <v>177</v>
      </c>
      <c r="F286">
        <v>4</v>
      </c>
      <c r="G286">
        <v>234</v>
      </c>
      <c r="H286" s="4">
        <f t="shared" si="16"/>
        <v>235</v>
      </c>
      <c r="I286">
        <f t="shared" si="17"/>
        <v>233</v>
      </c>
      <c r="J286" t="s">
        <v>178</v>
      </c>
      <c r="K286" t="s">
        <v>179</v>
      </c>
      <c r="L286" s="4">
        <f>[1]建筑!C215</f>
        <v>1461</v>
      </c>
      <c r="M286" t="s">
        <v>180</v>
      </c>
      <c r="N286" s="2">
        <v>1</v>
      </c>
      <c r="O286" s="1">
        <v>0</v>
      </c>
      <c r="P286">
        <v>0</v>
      </c>
      <c r="Q286">
        <v>0</v>
      </c>
      <c r="R286">
        <v>0</v>
      </c>
      <c r="S286">
        <v>0</v>
      </c>
      <c r="T286" s="1">
        <v>0</v>
      </c>
      <c r="U286" s="8">
        <v>0</v>
      </c>
      <c r="V286" s="8">
        <v>0</v>
      </c>
      <c r="W286" s="8">
        <v>0</v>
      </c>
      <c r="X286" s="8">
        <v>0</v>
      </c>
      <c r="Y286" s="1">
        <v>0</v>
      </c>
      <c r="Z286">
        <v>0</v>
      </c>
      <c r="AA286">
        <v>0</v>
      </c>
      <c r="AB286" s="4">
        <f ca="1">[1]建筑消耗!I280</f>
        <v>482</v>
      </c>
      <c r="AC286" s="5">
        <v>0</v>
      </c>
      <c r="AD286" s="5">
        <v>0</v>
      </c>
      <c r="AE286" s="5">
        <v>0</v>
      </c>
      <c r="AF286">
        <v>0</v>
      </c>
      <c r="AG286">
        <v>0</v>
      </c>
      <c r="AH286" s="13">
        <v>0</v>
      </c>
      <c r="AI286">
        <v>0</v>
      </c>
      <c r="AJ286">
        <v>0</v>
      </c>
      <c r="AK286">
        <v>0</v>
      </c>
      <c r="AL286" s="7">
        <f>[1]建筑!F215</f>
        <v>4</v>
      </c>
      <c r="AM286">
        <v>0</v>
      </c>
      <c r="AN286" s="1">
        <v>0</v>
      </c>
      <c r="AO286">
        <v>0</v>
      </c>
      <c r="AP286">
        <v>0</v>
      </c>
    </row>
    <row r="287" spans="1:42">
      <c r="A287">
        <v>235</v>
      </c>
      <c r="B287" t="s">
        <v>176</v>
      </c>
      <c r="C287" t="s">
        <v>437</v>
      </c>
      <c r="D287" t="s">
        <v>438</v>
      </c>
      <c r="E287" t="s">
        <v>177</v>
      </c>
      <c r="F287">
        <v>5</v>
      </c>
      <c r="G287">
        <v>235</v>
      </c>
      <c r="H287" s="4">
        <f t="shared" si="16"/>
        <v>236</v>
      </c>
      <c r="I287">
        <f t="shared" si="17"/>
        <v>234</v>
      </c>
      <c r="J287" t="s">
        <v>178</v>
      </c>
      <c r="K287" t="s">
        <v>179</v>
      </c>
      <c r="L287" s="4">
        <f>[1]建筑!C216</f>
        <v>2515</v>
      </c>
      <c r="M287" t="s">
        <v>180</v>
      </c>
      <c r="N287" s="2">
        <v>1</v>
      </c>
      <c r="O287" s="1">
        <v>0</v>
      </c>
      <c r="P287">
        <v>0</v>
      </c>
      <c r="Q287">
        <v>0</v>
      </c>
      <c r="R287">
        <v>0</v>
      </c>
      <c r="S287">
        <v>0</v>
      </c>
      <c r="T287" s="1">
        <v>0</v>
      </c>
      <c r="U287" s="8">
        <v>0</v>
      </c>
      <c r="V287" s="8">
        <v>0</v>
      </c>
      <c r="W287" s="8">
        <v>0</v>
      </c>
      <c r="X287" s="8">
        <v>0</v>
      </c>
      <c r="Y287" s="1">
        <v>0</v>
      </c>
      <c r="Z287">
        <v>0</v>
      </c>
      <c r="AA287">
        <v>0</v>
      </c>
      <c r="AB287" s="4">
        <f ca="1">[1]建筑消耗!I281</f>
        <v>892</v>
      </c>
      <c r="AC287" s="5">
        <v>0</v>
      </c>
      <c r="AD287" s="5">
        <v>0</v>
      </c>
      <c r="AE287" s="5">
        <v>0</v>
      </c>
      <c r="AF287">
        <v>0</v>
      </c>
      <c r="AG287">
        <v>0</v>
      </c>
      <c r="AH287" s="13">
        <v>0</v>
      </c>
      <c r="AI287">
        <v>0</v>
      </c>
      <c r="AJ287">
        <v>0</v>
      </c>
      <c r="AK287">
        <v>0</v>
      </c>
      <c r="AL287" s="7">
        <f>[1]建筑!F216</f>
        <v>5</v>
      </c>
      <c r="AM287">
        <v>0</v>
      </c>
      <c r="AN287" s="1">
        <v>0</v>
      </c>
      <c r="AO287">
        <v>0</v>
      </c>
      <c r="AP287">
        <v>0</v>
      </c>
    </row>
    <row r="288" spans="1:42">
      <c r="A288">
        <v>236</v>
      </c>
      <c r="B288" t="s">
        <v>176</v>
      </c>
      <c r="C288" t="s">
        <v>439</v>
      </c>
      <c r="D288" t="s">
        <v>440</v>
      </c>
      <c r="E288" t="s">
        <v>177</v>
      </c>
      <c r="F288">
        <v>6</v>
      </c>
      <c r="G288">
        <v>236</v>
      </c>
      <c r="H288" s="4">
        <f t="shared" si="16"/>
        <v>237</v>
      </c>
      <c r="I288">
        <f t="shared" si="17"/>
        <v>235</v>
      </c>
      <c r="J288" t="s">
        <v>178</v>
      </c>
      <c r="K288" t="s">
        <v>179</v>
      </c>
      <c r="L288" s="4">
        <f>[1]建筑!C217</f>
        <v>3738</v>
      </c>
      <c r="M288" t="s">
        <v>180</v>
      </c>
      <c r="N288" s="2">
        <v>1</v>
      </c>
      <c r="O288" s="1">
        <v>0</v>
      </c>
      <c r="P288">
        <v>0</v>
      </c>
      <c r="Q288">
        <v>0</v>
      </c>
      <c r="R288">
        <v>0</v>
      </c>
      <c r="S288">
        <v>0</v>
      </c>
      <c r="T288" s="1">
        <v>0</v>
      </c>
      <c r="U288" s="8">
        <v>0</v>
      </c>
      <c r="V288" s="8">
        <v>0</v>
      </c>
      <c r="W288" s="8">
        <v>0</v>
      </c>
      <c r="X288" s="8">
        <v>0</v>
      </c>
      <c r="Y288" s="1">
        <v>0</v>
      </c>
      <c r="Z288">
        <v>0</v>
      </c>
      <c r="AA288">
        <v>0</v>
      </c>
      <c r="AB288" s="4">
        <f ca="1">[1]建筑消耗!I282</f>
        <v>1044</v>
      </c>
      <c r="AC288" s="5">
        <v>0</v>
      </c>
      <c r="AD288" s="5">
        <v>0</v>
      </c>
      <c r="AE288" s="5">
        <v>0</v>
      </c>
      <c r="AF288">
        <v>0</v>
      </c>
      <c r="AG288">
        <v>0</v>
      </c>
      <c r="AH288" s="13">
        <v>0</v>
      </c>
      <c r="AI288">
        <v>0</v>
      </c>
      <c r="AJ288">
        <v>0</v>
      </c>
      <c r="AK288">
        <v>0</v>
      </c>
      <c r="AL288" s="7">
        <f>[1]建筑!F217</f>
        <v>6</v>
      </c>
      <c r="AM288">
        <v>0</v>
      </c>
      <c r="AN288" s="1">
        <v>0</v>
      </c>
      <c r="AO288">
        <v>0</v>
      </c>
      <c r="AP288">
        <v>0</v>
      </c>
    </row>
    <row r="289" spans="1:42">
      <c r="A289">
        <v>237</v>
      </c>
      <c r="B289" t="s">
        <v>176</v>
      </c>
      <c r="C289" t="s">
        <v>441</v>
      </c>
      <c r="D289" t="s">
        <v>442</v>
      </c>
      <c r="E289" t="s">
        <v>177</v>
      </c>
      <c r="F289">
        <v>7</v>
      </c>
      <c r="G289">
        <v>237</v>
      </c>
      <c r="H289" s="4">
        <f t="shared" si="16"/>
        <v>238</v>
      </c>
      <c r="I289">
        <f t="shared" si="17"/>
        <v>236</v>
      </c>
      <c r="J289" t="s">
        <v>178</v>
      </c>
      <c r="K289" t="s">
        <v>179</v>
      </c>
      <c r="L289" s="4">
        <f>[1]建筑!C218</f>
        <v>6472</v>
      </c>
      <c r="M289" t="s">
        <v>180</v>
      </c>
      <c r="N289" s="2">
        <v>1</v>
      </c>
      <c r="O289" s="1">
        <v>0</v>
      </c>
      <c r="P289">
        <v>0</v>
      </c>
      <c r="Q289">
        <v>0</v>
      </c>
      <c r="R289">
        <v>0</v>
      </c>
      <c r="S289">
        <v>0</v>
      </c>
      <c r="T289" s="1">
        <v>0</v>
      </c>
      <c r="U289" s="8">
        <v>0</v>
      </c>
      <c r="V289" s="8">
        <v>0</v>
      </c>
      <c r="W289" s="8">
        <v>0</v>
      </c>
      <c r="X289" s="8">
        <v>0</v>
      </c>
      <c r="Y289" s="1">
        <v>0</v>
      </c>
      <c r="Z289">
        <v>0</v>
      </c>
      <c r="AA289">
        <v>0</v>
      </c>
      <c r="AB289" s="4">
        <f ca="1">[1]建筑消耗!I283</f>
        <v>1401</v>
      </c>
      <c r="AC289" s="5">
        <v>0</v>
      </c>
      <c r="AD289" s="5">
        <v>0</v>
      </c>
      <c r="AE289" s="5">
        <v>0</v>
      </c>
      <c r="AF289">
        <v>0</v>
      </c>
      <c r="AG289">
        <v>0</v>
      </c>
      <c r="AH289" s="13">
        <v>0</v>
      </c>
      <c r="AI289">
        <v>0</v>
      </c>
      <c r="AJ289">
        <v>0</v>
      </c>
      <c r="AK289">
        <v>0</v>
      </c>
      <c r="AL289" s="7">
        <f>[1]建筑!F218</f>
        <v>7</v>
      </c>
      <c r="AM289">
        <v>0</v>
      </c>
      <c r="AN289" s="1">
        <v>0</v>
      </c>
      <c r="AO289">
        <v>0</v>
      </c>
      <c r="AP289">
        <v>0</v>
      </c>
    </row>
    <row r="290" spans="1:42">
      <c r="A290">
        <v>238</v>
      </c>
      <c r="B290" t="s">
        <v>176</v>
      </c>
      <c r="C290" t="s">
        <v>443</v>
      </c>
      <c r="D290" t="s">
        <v>444</v>
      </c>
      <c r="E290" t="s">
        <v>177</v>
      </c>
      <c r="F290">
        <v>8</v>
      </c>
      <c r="G290">
        <v>238</v>
      </c>
      <c r="H290" s="4">
        <f t="shared" si="16"/>
        <v>239</v>
      </c>
      <c r="I290">
        <f t="shared" si="17"/>
        <v>237</v>
      </c>
      <c r="J290" t="s">
        <v>178</v>
      </c>
      <c r="K290" t="s">
        <v>179</v>
      </c>
      <c r="L290" s="4">
        <f>[1]建筑!C219</f>
        <v>14903</v>
      </c>
      <c r="M290" t="s">
        <v>180</v>
      </c>
      <c r="N290" s="2">
        <v>1</v>
      </c>
      <c r="O290" s="1">
        <v>0</v>
      </c>
      <c r="P290">
        <v>0</v>
      </c>
      <c r="Q290">
        <v>0</v>
      </c>
      <c r="R290">
        <v>0</v>
      </c>
      <c r="S290">
        <v>0</v>
      </c>
      <c r="T290" s="1">
        <v>0</v>
      </c>
      <c r="U290" s="8">
        <v>0</v>
      </c>
      <c r="V290" s="8">
        <v>0</v>
      </c>
      <c r="W290" s="8">
        <v>0</v>
      </c>
      <c r="X290" s="8">
        <v>0</v>
      </c>
      <c r="Y290" s="1">
        <v>0</v>
      </c>
      <c r="Z290">
        <v>0</v>
      </c>
      <c r="AA290">
        <v>0</v>
      </c>
      <c r="AB290" s="4">
        <f ca="1">[1]建筑消耗!I284</f>
        <v>7038</v>
      </c>
      <c r="AC290" s="5">
        <v>0</v>
      </c>
      <c r="AD290" s="5">
        <v>0</v>
      </c>
      <c r="AE290" s="5">
        <v>0</v>
      </c>
      <c r="AF290">
        <v>0</v>
      </c>
      <c r="AG290">
        <v>0</v>
      </c>
      <c r="AH290" s="13">
        <v>0</v>
      </c>
      <c r="AI290">
        <v>0</v>
      </c>
      <c r="AJ290">
        <v>0</v>
      </c>
      <c r="AK290">
        <v>0</v>
      </c>
      <c r="AL290" s="7">
        <f>[1]建筑!F219</f>
        <v>8</v>
      </c>
      <c r="AM290">
        <v>0</v>
      </c>
      <c r="AN290" s="1">
        <v>0</v>
      </c>
      <c r="AO290">
        <v>0</v>
      </c>
      <c r="AP290">
        <v>0</v>
      </c>
    </row>
    <row r="291" spans="1:42">
      <c r="A291">
        <v>239</v>
      </c>
      <c r="B291" t="s">
        <v>176</v>
      </c>
      <c r="C291" t="s">
        <v>445</v>
      </c>
      <c r="D291" t="s">
        <v>446</v>
      </c>
      <c r="E291" t="s">
        <v>177</v>
      </c>
      <c r="F291">
        <v>9</v>
      </c>
      <c r="G291">
        <v>239</v>
      </c>
      <c r="H291" s="4">
        <f t="shared" si="16"/>
        <v>240</v>
      </c>
      <c r="I291">
        <f t="shared" si="17"/>
        <v>238</v>
      </c>
      <c r="J291" t="s">
        <v>178</v>
      </c>
      <c r="K291" t="s">
        <v>179</v>
      </c>
      <c r="L291" s="4">
        <f>[1]建筑!C220</f>
        <v>22010</v>
      </c>
      <c r="M291" t="s">
        <v>180</v>
      </c>
      <c r="N291" s="2">
        <v>1</v>
      </c>
      <c r="O291" s="1">
        <v>0</v>
      </c>
      <c r="P291">
        <v>0</v>
      </c>
      <c r="Q291">
        <v>0</v>
      </c>
      <c r="R291">
        <v>0</v>
      </c>
      <c r="S291">
        <v>0</v>
      </c>
      <c r="T291" s="1">
        <v>0</v>
      </c>
      <c r="U291" s="8">
        <v>0</v>
      </c>
      <c r="V291" s="8">
        <v>0</v>
      </c>
      <c r="W291" s="8">
        <v>0</v>
      </c>
      <c r="X291" s="8">
        <v>0</v>
      </c>
      <c r="Y291" s="1">
        <v>0</v>
      </c>
      <c r="Z291">
        <v>0</v>
      </c>
      <c r="AA291">
        <v>0</v>
      </c>
      <c r="AB291" s="4">
        <f ca="1">[1]建筑消耗!I285</f>
        <v>26761</v>
      </c>
      <c r="AC291" s="5">
        <v>0</v>
      </c>
      <c r="AD291" s="5">
        <v>0</v>
      </c>
      <c r="AE291" s="5">
        <v>0</v>
      </c>
      <c r="AF291">
        <v>0</v>
      </c>
      <c r="AG291">
        <v>0</v>
      </c>
      <c r="AH291" s="13">
        <v>0</v>
      </c>
      <c r="AI291">
        <v>0</v>
      </c>
      <c r="AJ291">
        <v>0</v>
      </c>
      <c r="AK291">
        <v>0</v>
      </c>
      <c r="AL291" s="7">
        <f>[1]建筑!F220</f>
        <v>9</v>
      </c>
      <c r="AM291">
        <v>0</v>
      </c>
      <c r="AN291" s="1">
        <v>0</v>
      </c>
      <c r="AO291">
        <v>0</v>
      </c>
      <c r="AP291">
        <v>0</v>
      </c>
    </row>
    <row r="292" spans="1:42">
      <c r="A292">
        <v>240</v>
      </c>
      <c r="B292" t="s">
        <v>176</v>
      </c>
      <c r="C292" t="s">
        <v>447</v>
      </c>
      <c r="D292" t="s">
        <v>448</v>
      </c>
      <c r="E292" t="s">
        <v>177</v>
      </c>
      <c r="F292">
        <v>10</v>
      </c>
      <c r="G292">
        <v>240</v>
      </c>
      <c r="H292" s="4">
        <f t="shared" si="16"/>
        <v>241</v>
      </c>
      <c r="I292">
        <f t="shared" si="17"/>
        <v>239</v>
      </c>
      <c r="J292" t="s">
        <v>178</v>
      </c>
      <c r="K292" t="s">
        <v>179</v>
      </c>
      <c r="L292" s="4">
        <f>[1]建筑!C221</f>
        <v>34941</v>
      </c>
      <c r="M292" t="s">
        <v>180</v>
      </c>
      <c r="N292" s="2">
        <v>1</v>
      </c>
      <c r="O292" s="1">
        <v>0</v>
      </c>
      <c r="P292">
        <v>0</v>
      </c>
      <c r="Q292">
        <v>0</v>
      </c>
      <c r="R292">
        <v>0</v>
      </c>
      <c r="S292">
        <v>0</v>
      </c>
      <c r="T292" s="1">
        <v>0</v>
      </c>
      <c r="U292" s="8">
        <v>0</v>
      </c>
      <c r="V292" s="8">
        <v>0</v>
      </c>
      <c r="W292" s="8">
        <v>0</v>
      </c>
      <c r="X292" s="8">
        <v>0</v>
      </c>
      <c r="Y292" s="1">
        <v>0</v>
      </c>
      <c r="Z292">
        <v>0</v>
      </c>
      <c r="AA292">
        <v>0</v>
      </c>
      <c r="AB292" s="4">
        <f ca="1">[1]建筑消耗!I286</f>
        <v>62029</v>
      </c>
      <c r="AC292" s="5">
        <v>0</v>
      </c>
      <c r="AD292" s="5">
        <v>0</v>
      </c>
      <c r="AE292" s="5">
        <v>0</v>
      </c>
      <c r="AF292">
        <v>0</v>
      </c>
      <c r="AG292">
        <v>0</v>
      </c>
      <c r="AH292" s="13">
        <v>0</v>
      </c>
      <c r="AI292">
        <v>0</v>
      </c>
      <c r="AJ292">
        <v>0</v>
      </c>
      <c r="AK292">
        <v>0</v>
      </c>
      <c r="AL292" s="7">
        <f>[1]建筑!F221</f>
        <v>10</v>
      </c>
      <c r="AM292">
        <v>0</v>
      </c>
      <c r="AN292" s="1">
        <v>0</v>
      </c>
      <c r="AO292">
        <v>0</v>
      </c>
      <c r="AP292">
        <v>0</v>
      </c>
    </row>
    <row r="293" spans="1:42">
      <c r="A293">
        <v>241</v>
      </c>
      <c r="B293" t="s">
        <v>176</v>
      </c>
      <c r="C293" t="s">
        <v>827</v>
      </c>
      <c r="D293" t="s">
        <v>449</v>
      </c>
      <c r="E293" t="s">
        <v>449</v>
      </c>
      <c r="F293">
        <v>11</v>
      </c>
      <c r="G293">
        <v>241</v>
      </c>
      <c r="H293" s="4">
        <f t="shared" si="16"/>
        <v>242</v>
      </c>
      <c r="I293">
        <f t="shared" si="17"/>
        <v>240</v>
      </c>
      <c r="J293" t="s">
        <v>178</v>
      </c>
      <c r="K293" t="s">
        <v>179</v>
      </c>
      <c r="L293" s="4">
        <f>[1]建筑!C222</f>
        <v>64344</v>
      </c>
      <c r="M293" t="s">
        <v>180</v>
      </c>
      <c r="N293" s="2">
        <v>1</v>
      </c>
      <c r="O293" s="1">
        <v>0</v>
      </c>
      <c r="P293">
        <v>0</v>
      </c>
      <c r="Q293">
        <v>0</v>
      </c>
      <c r="R293">
        <v>0</v>
      </c>
      <c r="S293">
        <v>0</v>
      </c>
      <c r="T293" s="1">
        <v>0</v>
      </c>
      <c r="U293" s="8">
        <v>0</v>
      </c>
      <c r="V293" s="8">
        <v>0</v>
      </c>
      <c r="W293" s="8">
        <v>0</v>
      </c>
      <c r="X293" s="8">
        <v>0</v>
      </c>
      <c r="Y293" s="1">
        <v>0</v>
      </c>
      <c r="Z293">
        <v>0</v>
      </c>
      <c r="AA293">
        <v>0</v>
      </c>
      <c r="AB293" s="4">
        <f ca="1">[1]建筑消耗!I287</f>
        <v>141452</v>
      </c>
      <c r="AC293" s="5">
        <v>0</v>
      </c>
      <c r="AD293" s="5">
        <v>0</v>
      </c>
      <c r="AE293" s="5">
        <v>0</v>
      </c>
      <c r="AF293">
        <v>0</v>
      </c>
      <c r="AG293">
        <v>0</v>
      </c>
      <c r="AH293" s="13">
        <v>0</v>
      </c>
      <c r="AI293">
        <v>0</v>
      </c>
      <c r="AJ293">
        <v>0</v>
      </c>
      <c r="AK293">
        <v>0</v>
      </c>
      <c r="AL293" s="7">
        <f>[1]建筑!F222</f>
        <v>11</v>
      </c>
      <c r="AM293">
        <v>0</v>
      </c>
      <c r="AN293" s="1">
        <v>0</v>
      </c>
      <c r="AO293">
        <v>0</v>
      </c>
      <c r="AP293">
        <v>0</v>
      </c>
    </row>
    <row r="294" spans="1:42">
      <c r="A294">
        <v>242</v>
      </c>
      <c r="B294" t="s">
        <v>176</v>
      </c>
      <c r="C294" t="s">
        <v>828</v>
      </c>
      <c r="D294" t="s">
        <v>449</v>
      </c>
      <c r="E294" t="s">
        <v>449</v>
      </c>
      <c r="F294">
        <v>12</v>
      </c>
      <c r="G294">
        <v>242</v>
      </c>
      <c r="H294" s="4">
        <f t="shared" si="16"/>
        <v>243</v>
      </c>
      <c r="I294">
        <f t="shared" si="17"/>
        <v>241</v>
      </c>
      <c r="J294" t="s">
        <v>178</v>
      </c>
      <c r="K294" t="s">
        <v>179</v>
      </c>
      <c r="L294" s="4">
        <f>[1]建筑!C223</f>
        <v>89912</v>
      </c>
      <c r="M294" t="s">
        <v>180</v>
      </c>
      <c r="N294" s="2">
        <v>1</v>
      </c>
      <c r="O294" s="1">
        <v>0</v>
      </c>
      <c r="P294">
        <v>0</v>
      </c>
      <c r="Q294">
        <v>0</v>
      </c>
      <c r="R294">
        <v>0</v>
      </c>
      <c r="S294">
        <v>0</v>
      </c>
      <c r="T294" s="1">
        <v>0</v>
      </c>
      <c r="U294" s="8">
        <v>0</v>
      </c>
      <c r="V294" s="8">
        <v>0</v>
      </c>
      <c r="W294" s="8">
        <v>0</v>
      </c>
      <c r="X294" s="8">
        <v>0</v>
      </c>
      <c r="Y294" s="1">
        <v>0</v>
      </c>
      <c r="Z294">
        <v>0</v>
      </c>
      <c r="AA294">
        <v>0</v>
      </c>
      <c r="AB294" s="4">
        <f ca="1">[1]建筑消耗!I288</f>
        <v>147308</v>
      </c>
      <c r="AC294" s="5">
        <v>0</v>
      </c>
      <c r="AD294" s="5">
        <v>0</v>
      </c>
      <c r="AE294" s="5">
        <v>0</v>
      </c>
      <c r="AF294">
        <v>0</v>
      </c>
      <c r="AG294">
        <v>0</v>
      </c>
      <c r="AH294" s="13">
        <v>0</v>
      </c>
      <c r="AI294">
        <v>0</v>
      </c>
      <c r="AJ294">
        <v>0</v>
      </c>
      <c r="AK294">
        <v>0</v>
      </c>
      <c r="AL294" s="7">
        <f>[1]建筑!F223</f>
        <v>12</v>
      </c>
      <c r="AM294">
        <v>0</v>
      </c>
      <c r="AN294" s="1">
        <v>0</v>
      </c>
      <c r="AO294">
        <v>0</v>
      </c>
      <c r="AP294">
        <v>0</v>
      </c>
    </row>
    <row r="295" spans="1:42">
      <c r="A295">
        <v>243</v>
      </c>
      <c r="B295" t="s">
        <v>176</v>
      </c>
      <c r="C295" t="s">
        <v>829</v>
      </c>
      <c r="D295" t="s">
        <v>449</v>
      </c>
      <c r="E295" t="s">
        <v>449</v>
      </c>
      <c r="F295">
        <v>13</v>
      </c>
      <c r="G295">
        <v>243</v>
      </c>
      <c r="H295" s="4">
        <f t="shared" si="16"/>
        <v>244</v>
      </c>
      <c r="I295">
        <f t="shared" si="17"/>
        <v>242</v>
      </c>
      <c r="J295" t="s">
        <v>178</v>
      </c>
      <c r="K295" t="s">
        <v>179</v>
      </c>
      <c r="L295" s="4">
        <f>[1]建筑!C224</f>
        <v>138512</v>
      </c>
      <c r="M295" t="s">
        <v>180</v>
      </c>
      <c r="N295" s="2">
        <v>1</v>
      </c>
      <c r="O295" s="1">
        <v>0</v>
      </c>
      <c r="P295">
        <v>0</v>
      </c>
      <c r="Q295">
        <v>0</v>
      </c>
      <c r="R295">
        <v>0</v>
      </c>
      <c r="S295">
        <v>0</v>
      </c>
      <c r="T295" s="1">
        <v>0</v>
      </c>
      <c r="U295" s="8">
        <v>0</v>
      </c>
      <c r="V295" s="8">
        <v>0</v>
      </c>
      <c r="W295" s="8">
        <v>0</v>
      </c>
      <c r="X295" s="8">
        <v>0</v>
      </c>
      <c r="Y295" s="1">
        <v>0</v>
      </c>
      <c r="Z295">
        <v>0</v>
      </c>
      <c r="AA295">
        <v>0</v>
      </c>
      <c r="AB295" s="4">
        <f ca="1">[1]建筑消耗!I289</f>
        <v>317341</v>
      </c>
      <c r="AC295" s="5">
        <v>0</v>
      </c>
      <c r="AD295" s="5">
        <v>0</v>
      </c>
      <c r="AE295" s="5">
        <v>0</v>
      </c>
      <c r="AF295">
        <v>0</v>
      </c>
      <c r="AG295">
        <v>0</v>
      </c>
      <c r="AH295" s="13">
        <v>0</v>
      </c>
      <c r="AI295">
        <v>0</v>
      </c>
      <c r="AJ295">
        <v>0</v>
      </c>
      <c r="AK295">
        <v>0</v>
      </c>
      <c r="AL295" s="7">
        <f>[1]建筑!F224</f>
        <v>13</v>
      </c>
      <c r="AM295">
        <v>0</v>
      </c>
      <c r="AN295" s="1">
        <v>0</v>
      </c>
      <c r="AO295">
        <v>0</v>
      </c>
      <c r="AP295">
        <v>0</v>
      </c>
    </row>
    <row r="296" spans="1:42">
      <c r="A296">
        <v>244</v>
      </c>
      <c r="B296" t="s">
        <v>176</v>
      </c>
      <c r="C296" t="s">
        <v>830</v>
      </c>
      <c r="D296" t="s">
        <v>449</v>
      </c>
      <c r="E296" t="s">
        <v>449</v>
      </c>
      <c r="F296">
        <v>14</v>
      </c>
      <c r="G296">
        <v>244</v>
      </c>
      <c r="H296" s="4">
        <f t="shared" si="16"/>
        <v>245</v>
      </c>
      <c r="I296">
        <f t="shared" si="17"/>
        <v>243</v>
      </c>
      <c r="J296" t="s">
        <v>178</v>
      </c>
      <c r="K296" t="s">
        <v>179</v>
      </c>
      <c r="L296" s="4">
        <f>[1]建筑!C225</f>
        <v>185073</v>
      </c>
      <c r="M296" t="s">
        <v>180</v>
      </c>
      <c r="N296" s="2">
        <v>1</v>
      </c>
      <c r="O296" s="1">
        <v>0</v>
      </c>
      <c r="P296">
        <v>0</v>
      </c>
      <c r="Q296">
        <v>0</v>
      </c>
      <c r="R296">
        <v>0</v>
      </c>
      <c r="S296">
        <v>0</v>
      </c>
      <c r="T296" s="1">
        <v>0</v>
      </c>
      <c r="U296" s="8">
        <v>0</v>
      </c>
      <c r="V296" s="8">
        <v>0</v>
      </c>
      <c r="W296" s="8">
        <v>0</v>
      </c>
      <c r="X296" s="8">
        <v>0</v>
      </c>
      <c r="Y296" s="1">
        <v>0</v>
      </c>
      <c r="Z296">
        <v>0</v>
      </c>
      <c r="AA296">
        <v>0</v>
      </c>
      <c r="AB296" s="4">
        <f ca="1">[1]建筑消耗!I290</f>
        <v>699502</v>
      </c>
      <c r="AC296" s="5">
        <v>0</v>
      </c>
      <c r="AD296" s="5">
        <v>0</v>
      </c>
      <c r="AE296" s="5">
        <v>0</v>
      </c>
      <c r="AF296">
        <v>0</v>
      </c>
      <c r="AG296">
        <v>0</v>
      </c>
      <c r="AH296" s="13">
        <v>0</v>
      </c>
      <c r="AI296">
        <v>0</v>
      </c>
      <c r="AJ296">
        <v>0</v>
      </c>
      <c r="AK296">
        <v>0</v>
      </c>
      <c r="AL296" s="7">
        <f>[1]建筑!F225</f>
        <v>14</v>
      </c>
      <c r="AM296">
        <v>0</v>
      </c>
      <c r="AN296" s="1">
        <v>0</v>
      </c>
      <c r="AO296">
        <v>0</v>
      </c>
      <c r="AP296">
        <v>0</v>
      </c>
    </row>
    <row r="297" spans="1:42">
      <c r="A297">
        <v>245</v>
      </c>
      <c r="B297" t="s">
        <v>176</v>
      </c>
      <c r="C297" t="s">
        <v>831</v>
      </c>
      <c r="D297" t="s">
        <v>449</v>
      </c>
      <c r="E297" t="s">
        <v>449</v>
      </c>
      <c r="F297">
        <v>15</v>
      </c>
      <c r="G297">
        <v>245</v>
      </c>
      <c r="H297" s="4">
        <f t="shared" si="16"/>
        <v>246</v>
      </c>
      <c r="I297">
        <f t="shared" si="17"/>
        <v>244</v>
      </c>
      <c r="J297" t="s">
        <v>178</v>
      </c>
      <c r="K297" t="s">
        <v>179</v>
      </c>
      <c r="L297" s="4">
        <f>[1]建筑!C226</f>
        <v>242359</v>
      </c>
      <c r="M297" t="s">
        <v>180</v>
      </c>
      <c r="N297" s="2">
        <v>1</v>
      </c>
      <c r="O297" s="1">
        <v>0</v>
      </c>
      <c r="P297">
        <v>0</v>
      </c>
      <c r="Q297">
        <v>0</v>
      </c>
      <c r="R297">
        <v>0</v>
      </c>
      <c r="S297">
        <v>0</v>
      </c>
      <c r="T297" s="1">
        <v>0</v>
      </c>
      <c r="U297" s="8">
        <v>0</v>
      </c>
      <c r="V297" s="8">
        <v>0</v>
      </c>
      <c r="W297" s="8">
        <v>0</v>
      </c>
      <c r="X297" s="8">
        <v>0</v>
      </c>
      <c r="Y297" s="1">
        <v>0</v>
      </c>
      <c r="Z297">
        <v>0</v>
      </c>
      <c r="AA297">
        <v>0</v>
      </c>
      <c r="AB297" s="4">
        <f ca="1">[1]建筑消耗!I291</f>
        <v>1356290</v>
      </c>
      <c r="AC297" s="5">
        <v>0</v>
      </c>
      <c r="AD297" s="5">
        <v>0</v>
      </c>
      <c r="AE297" s="5">
        <v>0</v>
      </c>
      <c r="AF297">
        <v>0</v>
      </c>
      <c r="AG297">
        <v>0</v>
      </c>
      <c r="AH297" s="13">
        <v>0</v>
      </c>
      <c r="AI297">
        <v>0</v>
      </c>
      <c r="AJ297">
        <v>0</v>
      </c>
      <c r="AK297">
        <v>0</v>
      </c>
      <c r="AL297" s="7">
        <f>[1]建筑!F226</f>
        <v>15</v>
      </c>
      <c r="AM297">
        <v>0</v>
      </c>
      <c r="AN297" s="1">
        <v>0</v>
      </c>
      <c r="AO297">
        <v>0</v>
      </c>
      <c r="AP297">
        <v>0</v>
      </c>
    </row>
    <row r="298" spans="1:42">
      <c r="A298">
        <v>246</v>
      </c>
      <c r="B298" t="s">
        <v>176</v>
      </c>
      <c r="C298" t="s">
        <v>832</v>
      </c>
      <c r="D298" t="s">
        <v>449</v>
      </c>
      <c r="E298" t="s">
        <v>449</v>
      </c>
      <c r="F298">
        <v>16</v>
      </c>
      <c r="G298">
        <v>246</v>
      </c>
      <c r="H298" s="4">
        <f t="shared" si="16"/>
        <v>247</v>
      </c>
      <c r="I298">
        <f t="shared" si="17"/>
        <v>245</v>
      </c>
      <c r="J298" t="s">
        <v>178</v>
      </c>
      <c r="K298" t="s">
        <v>179</v>
      </c>
      <c r="L298" s="4">
        <f>[1]建筑!C227</f>
        <v>306547</v>
      </c>
      <c r="M298" t="s">
        <v>180</v>
      </c>
      <c r="N298" s="2">
        <v>1</v>
      </c>
      <c r="O298" s="1">
        <v>0</v>
      </c>
      <c r="P298">
        <v>0</v>
      </c>
      <c r="Q298">
        <v>0</v>
      </c>
      <c r="R298">
        <v>0</v>
      </c>
      <c r="S298">
        <v>0</v>
      </c>
      <c r="T298" s="1">
        <v>0</v>
      </c>
      <c r="U298" s="8">
        <v>0</v>
      </c>
      <c r="V298" s="8">
        <v>0</v>
      </c>
      <c r="W298" s="8">
        <v>0</v>
      </c>
      <c r="X298" s="8">
        <v>0</v>
      </c>
      <c r="Y298" s="1">
        <v>0</v>
      </c>
      <c r="Z298">
        <v>0</v>
      </c>
      <c r="AA298">
        <v>0</v>
      </c>
      <c r="AB298" s="4">
        <f ca="1">[1]建筑消耗!I292</f>
        <v>2417575</v>
      </c>
      <c r="AC298" s="5">
        <v>0</v>
      </c>
      <c r="AD298" s="5">
        <v>0</v>
      </c>
      <c r="AE298" s="5">
        <v>0</v>
      </c>
      <c r="AF298">
        <v>0</v>
      </c>
      <c r="AG298">
        <v>0</v>
      </c>
      <c r="AH298" s="13">
        <v>0</v>
      </c>
      <c r="AI298">
        <v>0</v>
      </c>
      <c r="AJ298">
        <v>0</v>
      </c>
      <c r="AK298">
        <v>0</v>
      </c>
      <c r="AL298" s="7">
        <f>[1]建筑!F227</f>
        <v>16</v>
      </c>
      <c r="AM298">
        <v>0</v>
      </c>
      <c r="AN298" s="1">
        <v>0</v>
      </c>
      <c r="AO298">
        <v>0</v>
      </c>
      <c r="AP298">
        <v>0</v>
      </c>
    </row>
    <row r="299" spans="1:42">
      <c r="A299">
        <v>247</v>
      </c>
      <c r="B299" t="s">
        <v>176</v>
      </c>
      <c r="C299" t="s">
        <v>833</v>
      </c>
      <c r="D299" t="s">
        <v>449</v>
      </c>
      <c r="E299" t="s">
        <v>449</v>
      </c>
      <c r="F299">
        <v>17</v>
      </c>
      <c r="G299">
        <v>247</v>
      </c>
      <c r="H299" s="4">
        <f t="shared" si="16"/>
        <v>248</v>
      </c>
      <c r="I299">
        <f t="shared" si="17"/>
        <v>246</v>
      </c>
      <c r="J299" t="s">
        <v>178</v>
      </c>
      <c r="K299" t="s">
        <v>179</v>
      </c>
      <c r="L299" s="4">
        <f>[1]建筑!C228</f>
        <v>380382</v>
      </c>
      <c r="M299" t="s">
        <v>180</v>
      </c>
      <c r="N299" s="2">
        <v>1</v>
      </c>
      <c r="O299" s="1">
        <v>0</v>
      </c>
      <c r="P299">
        <v>0</v>
      </c>
      <c r="Q299">
        <v>0</v>
      </c>
      <c r="R299">
        <v>0</v>
      </c>
      <c r="S299">
        <v>0</v>
      </c>
      <c r="T299" s="1">
        <v>0</v>
      </c>
      <c r="U299" s="8">
        <v>0</v>
      </c>
      <c r="V299" s="8">
        <v>0</v>
      </c>
      <c r="W299" s="8">
        <v>0</v>
      </c>
      <c r="X299" s="8">
        <v>0</v>
      </c>
      <c r="Y299" s="1">
        <v>0</v>
      </c>
      <c r="Z299">
        <v>0</v>
      </c>
      <c r="AA299">
        <v>0</v>
      </c>
      <c r="AB299" s="4">
        <f ca="1">[1]建筑消耗!I293</f>
        <v>3924596</v>
      </c>
      <c r="AC299" s="5">
        <v>0</v>
      </c>
      <c r="AD299" s="5">
        <v>0</v>
      </c>
      <c r="AE299" s="5">
        <v>0</v>
      </c>
      <c r="AF299">
        <v>0</v>
      </c>
      <c r="AG299">
        <v>0</v>
      </c>
      <c r="AH299" s="13">
        <v>0</v>
      </c>
      <c r="AI299">
        <v>0</v>
      </c>
      <c r="AJ299">
        <v>0</v>
      </c>
      <c r="AK299">
        <v>0</v>
      </c>
      <c r="AL299" s="7">
        <f>[1]建筑!F228</f>
        <v>17</v>
      </c>
      <c r="AM299">
        <v>0</v>
      </c>
      <c r="AN299" s="1">
        <v>0</v>
      </c>
      <c r="AO299">
        <v>0</v>
      </c>
      <c r="AP299">
        <v>0</v>
      </c>
    </row>
    <row r="300" spans="1:42">
      <c r="A300">
        <v>248</v>
      </c>
      <c r="B300" t="s">
        <v>176</v>
      </c>
      <c r="C300" t="s">
        <v>834</v>
      </c>
      <c r="D300" t="s">
        <v>449</v>
      </c>
      <c r="E300" t="s">
        <v>449</v>
      </c>
      <c r="F300">
        <v>18</v>
      </c>
      <c r="G300">
        <v>248</v>
      </c>
      <c r="H300" s="4">
        <f t="shared" si="16"/>
        <v>249</v>
      </c>
      <c r="I300">
        <f t="shared" si="17"/>
        <v>247</v>
      </c>
      <c r="J300" t="s">
        <v>178</v>
      </c>
      <c r="K300" t="s">
        <v>179</v>
      </c>
      <c r="L300" s="4">
        <f>[1]建筑!C229</f>
        <v>464965</v>
      </c>
      <c r="M300" t="s">
        <v>180</v>
      </c>
      <c r="N300" s="2">
        <v>1</v>
      </c>
      <c r="O300" s="1">
        <v>0</v>
      </c>
      <c r="P300">
        <v>0</v>
      </c>
      <c r="Q300">
        <v>0</v>
      </c>
      <c r="R300">
        <v>0</v>
      </c>
      <c r="S300">
        <v>0</v>
      </c>
      <c r="T300" s="1">
        <v>0</v>
      </c>
      <c r="U300" s="8">
        <v>0</v>
      </c>
      <c r="V300" s="8">
        <v>0</v>
      </c>
      <c r="W300" s="8">
        <v>0</v>
      </c>
      <c r="X300" s="8">
        <v>0</v>
      </c>
      <c r="Y300" s="1">
        <v>0</v>
      </c>
      <c r="Z300">
        <v>0</v>
      </c>
      <c r="AA300">
        <v>0</v>
      </c>
      <c r="AB300" s="4">
        <f ca="1">[1]建筑消耗!I294</f>
        <v>6033538</v>
      </c>
      <c r="AC300" s="5">
        <v>0</v>
      </c>
      <c r="AD300" s="5">
        <v>0</v>
      </c>
      <c r="AE300" s="5">
        <v>0</v>
      </c>
      <c r="AF300">
        <v>0</v>
      </c>
      <c r="AG300">
        <v>0</v>
      </c>
      <c r="AH300" s="13">
        <v>0</v>
      </c>
      <c r="AI300">
        <v>0</v>
      </c>
      <c r="AJ300">
        <v>0</v>
      </c>
      <c r="AK300">
        <v>0</v>
      </c>
      <c r="AL300" s="7">
        <f>[1]建筑!F229</f>
        <v>18</v>
      </c>
      <c r="AM300">
        <v>0</v>
      </c>
      <c r="AN300" s="1">
        <v>0</v>
      </c>
      <c r="AO300">
        <v>0</v>
      </c>
      <c r="AP300">
        <v>0</v>
      </c>
    </row>
    <row r="301" spans="1:42">
      <c r="A301">
        <v>249</v>
      </c>
      <c r="B301" t="s">
        <v>176</v>
      </c>
      <c r="C301" t="s">
        <v>835</v>
      </c>
      <c r="D301" t="s">
        <v>449</v>
      </c>
      <c r="E301" t="s">
        <v>449</v>
      </c>
      <c r="F301">
        <v>19</v>
      </c>
      <c r="G301">
        <v>249</v>
      </c>
      <c r="H301" s="4">
        <f t="shared" si="16"/>
        <v>250</v>
      </c>
      <c r="I301">
        <f t="shared" si="17"/>
        <v>248</v>
      </c>
      <c r="J301" t="s">
        <v>178</v>
      </c>
      <c r="K301" t="s">
        <v>179</v>
      </c>
      <c r="L301" s="4">
        <f>[1]建筑!C230</f>
        <v>572232</v>
      </c>
      <c r="M301" t="s">
        <v>180</v>
      </c>
      <c r="N301" s="2">
        <v>1</v>
      </c>
      <c r="O301" s="1">
        <v>0</v>
      </c>
      <c r="P301">
        <v>0</v>
      </c>
      <c r="Q301">
        <v>0</v>
      </c>
      <c r="R301">
        <v>0</v>
      </c>
      <c r="S301">
        <v>0</v>
      </c>
      <c r="T301" s="1">
        <v>0</v>
      </c>
      <c r="U301" s="8">
        <v>0</v>
      </c>
      <c r="V301" s="8">
        <v>0</v>
      </c>
      <c r="W301" s="8">
        <v>0</v>
      </c>
      <c r="X301" s="8">
        <v>0</v>
      </c>
      <c r="Y301" s="1">
        <v>0</v>
      </c>
      <c r="Z301">
        <v>0</v>
      </c>
      <c r="AA301">
        <v>0</v>
      </c>
      <c r="AB301" s="4">
        <f ca="1">[1]建筑消耗!I295</f>
        <v>9283827</v>
      </c>
      <c r="AC301" s="5">
        <v>0</v>
      </c>
      <c r="AD301" s="5">
        <v>0</v>
      </c>
      <c r="AE301" s="5">
        <v>0</v>
      </c>
      <c r="AF301">
        <v>0</v>
      </c>
      <c r="AG301">
        <v>0</v>
      </c>
      <c r="AH301" s="13">
        <v>0</v>
      </c>
      <c r="AI301">
        <v>0</v>
      </c>
      <c r="AJ301">
        <v>0</v>
      </c>
      <c r="AK301">
        <v>0</v>
      </c>
      <c r="AL301" s="7">
        <f>[1]建筑!F230</f>
        <v>19</v>
      </c>
      <c r="AM301">
        <v>0</v>
      </c>
      <c r="AN301" s="1">
        <v>0</v>
      </c>
      <c r="AO301">
        <v>0</v>
      </c>
      <c r="AP301">
        <v>0</v>
      </c>
    </row>
    <row r="302" spans="1:42">
      <c r="A302">
        <v>250</v>
      </c>
      <c r="B302" t="s">
        <v>176</v>
      </c>
      <c r="C302" t="s">
        <v>836</v>
      </c>
      <c r="D302" t="s">
        <v>449</v>
      </c>
      <c r="E302" t="s">
        <v>449</v>
      </c>
      <c r="F302">
        <v>20</v>
      </c>
      <c r="G302">
        <v>250</v>
      </c>
      <c r="H302">
        <v>-1</v>
      </c>
      <c r="I302">
        <f t="shared" si="17"/>
        <v>249</v>
      </c>
      <c r="J302" t="s">
        <v>178</v>
      </c>
      <c r="K302" t="s">
        <v>179</v>
      </c>
      <c r="L302" s="4">
        <f>[1]建筑!C231</f>
        <v>687424</v>
      </c>
      <c r="M302" t="s">
        <v>180</v>
      </c>
      <c r="N302" s="2">
        <v>1</v>
      </c>
      <c r="O302" s="1">
        <v>0</v>
      </c>
      <c r="P302">
        <v>0</v>
      </c>
      <c r="Q302">
        <v>0</v>
      </c>
      <c r="R302">
        <v>0</v>
      </c>
      <c r="S302">
        <v>0</v>
      </c>
      <c r="T302" s="1">
        <v>0</v>
      </c>
      <c r="U302" s="8">
        <v>0</v>
      </c>
      <c r="V302" s="8">
        <v>0</v>
      </c>
      <c r="W302" s="8">
        <v>0</v>
      </c>
      <c r="X302" s="8">
        <v>0</v>
      </c>
      <c r="Y302" s="1">
        <v>0</v>
      </c>
      <c r="Z302">
        <v>0</v>
      </c>
      <c r="AA302">
        <v>0</v>
      </c>
      <c r="AB302" s="4">
        <f ca="1">[1]建筑消耗!I296</f>
        <v>13460479</v>
      </c>
      <c r="AC302" s="5">
        <v>0</v>
      </c>
      <c r="AD302" s="5">
        <v>0</v>
      </c>
      <c r="AE302" s="5">
        <v>0</v>
      </c>
      <c r="AF302">
        <v>0</v>
      </c>
      <c r="AG302">
        <v>0</v>
      </c>
      <c r="AH302" s="13">
        <v>0</v>
      </c>
      <c r="AI302">
        <v>0</v>
      </c>
      <c r="AJ302">
        <v>0</v>
      </c>
      <c r="AK302">
        <v>0</v>
      </c>
      <c r="AL302" s="7">
        <f>[1]建筑!F231</f>
        <v>20</v>
      </c>
      <c r="AM302">
        <v>0</v>
      </c>
      <c r="AN302" s="1">
        <v>0</v>
      </c>
      <c r="AO302">
        <v>0</v>
      </c>
      <c r="AP302">
        <v>0</v>
      </c>
    </row>
    <row r="303" spans="1:42">
      <c r="B303" t="s">
        <v>176</v>
      </c>
      <c r="C303" t="s">
        <v>449</v>
      </c>
      <c r="D303" t="s">
        <v>449</v>
      </c>
      <c r="E303" t="s">
        <v>449</v>
      </c>
      <c r="F303">
        <v>20</v>
      </c>
      <c r="G303">
        <v>241</v>
      </c>
      <c r="H303">
        <v>0</v>
      </c>
      <c r="I303">
        <v>0</v>
      </c>
      <c r="J303" t="s">
        <v>185</v>
      </c>
      <c r="K303" t="s">
        <v>186</v>
      </c>
      <c r="L303">
        <v>0</v>
      </c>
      <c r="M303">
        <v>0</v>
      </c>
      <c r="N303" s="2">
        <v>0</v>
      </c>
    </row>
    <row r="304" spans="1:42">
      <c r="B304" t="s">
        <v>176</v>
      </c>
      <c r="C304" t="s">
        <v>449</v>
      </c>
      <c r="D304" t="s">
        <v>449</v>
      </c>
      <c r="E304" t="s">
        <v>449</v>
      </c>
      <c r="F304">
        <v>20</v>
      </c>
      <c r="G304">
        <v>241</v>
      </c>
      <c r="H304">
        <v>0</v>
      </c>
      <c r="I304">
        <v>0</v>
      </c>
      <c r="J304" t="s">
        <v>229</v>
      </c>
      <c r="K304" t="s">
        <v>230</v>
      </c>
      <c r="L304">
        <v>0</v>
      </c>
      <c r="M304">
        <v>0</v>
      </c>
      <c r="N304" s="2">
        <v>0</v>
      </c>
    </row>
    <row r="305" spans="1:42">
      <c r="B305" t="s">
        <v>176</v>
      </c>
      <c r="C305" t="s">
        <v>449</v>
      </c>
      <c r="D305" t="s">
        <v>449</v>
      </c>
      <c r="E305" t="s">
        <v>449</v>
      </c>
      <c r="F305">
        <v>20</v>
      </c>
      <c r="G305">
        <v>241</v>
      </c>
      <c r="H305">
        <v>0</v>
      </c>
      <c r="I305">
        <v>0</v>
      </c>
      <c r="J305" t="s">
        <v>241</v>
      </c>
      <c r="K305" t="s">
        <v>242</v>
      </c>
      <c r="L305">
        <v>0</v>
      </c>
      <c r="M305">
        <v>0</v>
      </c>
      <c r="N305" s="2">
        <v>0</v>
      </c>
    </row>
    <row r="306" spans="1:42">
      <c r="B306" t="s">
        <v>176</v>
      </c>
      <c r="C306" t="s">
        <v>449</v>
      </c>
      <c r="D306" t="s">
        <v>449</v>
      </c>
      <c r="E306" t="s">
        <v>449</v>
      </c>
      <c r="F306">
        <v>20</v>
      </c>
      <c r="G306">
        <v>241</v>
      </c>
      <c r="H306">
        <v>0</v>
      </c>
      <c r="I306">
        <v>0</v>
      </c>
      <c r="J306" t="s">
        <v>267</v>
      </c>
      <c r="K306" t="s">
        <v>268</v>
      </c>
      <c r="L306">
        <v>0</v>
      </c>
      <c r="M306">
        <v>0</v>
      </c>
      <c r="N306" s="2">
        <v>0</v>
      </c>
    </row>
    <row r="307" spans="1:42">
      <c r="B307" t="s">
        <v>176</v>
      </c>
      <c r="C307" t="s">
        <v>449</v>
      </c>
      <c r="D307" t="s">
        <v>449</v>
      </c>
      <c r="E307" t="s">
        <v>449</v>
      </c>
      <c r="F307">
        <v>20</v>
      </c>
      <c r="G307">
        <v>241</v>
      </c>
      <c r="H307">
        <v>0</v>
      </c>
      <c r="I307">
        <v>0</v>
      </c>
      <c r="J307" t="s">
        <v>283</v>
      </c>
      <c r="K307" t="s">
        <v>284</v>
      </c>
      <c r="L307">
        <v>0</v>
      </c>
      <c r="M307">
        <v>0</v>
      </c>
      <c r="N307" s="2">
        <v>0</v>
      </c>
    </row>
    <row r="308" spans="1:42">
      <c r="B308" t="s">
        <v>176</v>
      </c>
      <c r="C308" t="s">
        <v>449</v>
      </c>
      <c r="D308" t="s">
        <v>449</v>
      </c>
      <c r="E308" t="s">
        <v>449</v>
      </c>
      <c r="F308">
        <v>20</v>
      </c>
      <c r="G308">
        <v>241</v>
      </c>
      <c r="H308">
        <v>0</v>
      </c>
      <c r="I308">
        <v>0</v>
      </c>
      <c r="J308" t="s">
        <v>326</v>
      </c>
      <c r="K308" t="s">
        <v>327</v>
      </c>
      <c r="L308">
        <v>0</v>
      </c>
      <c r="M308">
        <v>0</v>
      </c>
      <c r="N308" s="2">
        <v>0</v>
      </c>
    </row>
    <row r="309" spans="1:42">
      <c r="B309" t="s">
        <v>176</v>
      </c>
      <c r="C309" t="s">
        <v>449</v>
      </c>
      <c r="D309" t="s">
        <v>449</v>
      </c>
      <c r="E309" t="s">
        <v>449</v>
      </c>
      <c r="F309">
        <v>20</v>
      </c>
      <c r="G309">
        <v>241</v>
      </c>
      <c r="H309">
        <v>0</v>
      </c>
      <c r="I309">
        <v>0</v>
      </c>
      <c r="J309" t="s">
        <v>333</v>
      </c>
      <c r="K309" t="s">
        <v>334</v>
      </c>
      <c r="L309">
        <v>0</v>
      </c>
      <c r="M309">
        <v>0</v>
      </c>
      <c r="N309" s="2">
        <v>0</v>
      </c>
    </row>
    <row r="310" spans="1:42">
      <c r="B310" t="s">
        <v>176</v>
      </c>
      <c r="C310" t="s">
        <v>449</v>
      </c>
      <c r="D310" t="s">
        <v>449</v>
      </c>
      <c r="E310" t="s">
        <v>449</v>
      </c>
      <c r="F310">
        <v>20</v>
      </c>
      <c r="G310">
        <v>241</v>
      </c>
      <c r="H310">
        <v>0</v>
      </c>
      <c r="I310">
        <v>0</v>
      </c>
      <c r="J310" t="s">
        <v>378</v>
      </c>
      <c r="K310" t="s">
        <v>379</v>
      </c>
      <c r="L310">
        <v>0</v>
      </c>
      <c r="M310">
        <v>0</v>
      </c>
      <c r="N310" s="2">
        <v>0</v>
      </c>
    </row>
    <row r="311" spans="1:42">
      <c r="B311" t="s">
        <v>176</v>
      </c>
      <c r="C311" t="s">
        <v>449</v>
      </c>
      <c r="D311" t="s">
        <v>449</v>
      </c>
      <c r="E311" t="s">
        <v>449</v>
      </c>
      <c r="F311">
        <v>20</v>
      </c>
      <c r="G311">
        <v>241</v>
      </c>
      <c r="H311">
        <v>0</v>
      </c>
      <c r="I311">
        <v>0</v>
      </c>
      <c r="J311" t="s">
        <v>809</v>
      </c>
      <c r="K311" t="s">
        <v>810</v>
      </c>
      <c r="L311">
        <v>0</v>
      </c>
      <c r="M311">
        <v>0</v>
      </c>
      <c r="N311" s="2">
        <v>0</v>
      </c>
    </row>
    <row r="312" spans="1:42">
      <c r="B312" t="s">
        <v>176</v>
      </c>
      <c r="C312" t="s">
        <v>449</v>
      </c>
      <c r="D312" t="s">
        <v>449</v>
      </c>
      <c r="E312" t="s">
        <v>449</v>
      </c>
      <c r="F312">
        <v>20</v>
      </c>
      <c r="G312">
        <v>241</v>
      </c>
      <c r="H312">
        <v>0</v>
      </c>
      <c r="I312">
        <v>0</v>
      </c>
      <c r="J312" t="s">
        <v>811</v>
      </c>
      <c r="K312" t="s">
        <v>812</v>
      </c>
      <c r="L312">
        <v>0</v>
      </c>
      <c r="M312">
        <v>0</v>
      </c>
      <c r="N312" s="2">
        <v>0</v>
      </c>
    </row>
    <row r="313" spans="1:42" s="4" customFormat="1">
      <c r="A313" s="4">
        <v>251</v>
      </c>
      <c r="B313" s="4" t="s">
        <v>181</v>
      </c>
      <c r="C313" s="4" t="s">
        <v>182</v>
      </c>
      <c r="D313" s="4" t="s">
        <v>183</v>
      </c>
      <c r="E313" s="4" t="s">
        <v>184</v>
      </c>
      <c r="F313" s="4">
        <v>1</v>
      </c>
      <c r="G313" s="4">
        <v>251</v>
      </c>
      <c r="H313" s="4">
        <f>G313+1</f>
        <v>252</v>
      </c>
      <c r="I313" s="4">
        <v>0</v>
      </c>
      <c r="J313" s="4" t="s">
        <v>185</v>
      </c>
      <c r="K313" s="4" t="s">
        <v>186</v>
      </c>
      <c r="L313" s="4">
        <f>[1]建筑!C23</f>
        <v>64</v>
      </c>
      <c r="M313" s="4" t="s">
        <v>187</v>
      </c>
      <c r="N313" s="2">
        <v>2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11">
        <v>0</v>
      </c>
      <c r="V313" s="11">
        <v>0</v>
      </c>
      <c r="W313" s="11">
        <v>0</v>
      </c>
      <c r="X313" s="11">
        <v>0</v>
      </c>
      <c r="Y313" s="4">
        <v>0</v>
      </c>
      <c r="Z313" s="4">
        <f>[1]产出与消耗!R91</f>
        <v>628.9465258763762</v>
      </c>
      <c r="AA313" s="4" t="e">
        <f>[1]产出与消耗!#REF!</f>
        <v>#REF!</v>
      </c>
      <c r="AB313" s="4">
        <f ca="1">[1]建筑消耗!I88</f>
        <v>0</v>
      </c>
      <c r="AC313" s="5">
        <v>0</v>
      </c>
      <c r="AD313" s="5">
        <v>0</v>
      </c>
      <c r="AE313" s="5">
        <v>0</v>
      </c>
      <c r="AF313" s="4">
        <v>0</v>
      </c>
      <c r="AG313">
        <v>0</v>
      </c>
      <c r="AH313" s="15">
        <v>0</v>
      </c>
      <c r="AI313" s="4">
        <v>0</v>
      </c>
      <c r="AJ313" s="4">
        <v>0</v>
      </c>
      <c r="AK313" s="4">
        <v>0</v>
      </c>
      <c r="AL313" s="7">
        <v>0</v>
      </c>
      <c r="AM313">
        <v>0</v>
      </c>
      <c r="AN313" s="4">
        <v>0</v>
      </c>
      <c r="AO313" s="4">
        <v>0</v>
      </c>
      <c r="AP313" s="4">
        <v>0</v>
      </c>
    </row>
    <row r="314" spans="1:42">
      <c r="A314">
        <v>252</v>
      </c>
      <c r="B314" t="s">
        <v>181</v>
      </c>
      <c r="C314" t="s">
        <v>188</v>
      </c>
      <c r="D314" t="s">
        <v>189</v>
      </c>
      <c r="E314" t="s">
        <v>184</v>
      </c>
      <c r="F314">
        <v>2</v>
      </c>
      <c r="G314">
        <v>252</v>
      </c>
      <c r="H314" s="4">
        <f t="shared" ref="H314:H331" si="18">G314+1</f>
        <v>253</v>
      </c>
      <c r="I314">
        <f>G314-1</f>
        <v>251</v>
      </c>
      <c r="J314" t="s">
        <v>185</v>
      </c>
      <c r="K314" t="s">
        <v>186</v>
      </c>
      <c r="L314" s="4">
        <f>[1]建筑!C24</f>
        <v>499</v>
      </c>
      <c r="M314" t="s">
        <v>187</v>
      </c>
      <c r="N314" s="2">
        <v>2</v>
      </c>
      <c r="O314" s="1">
        <v>0</v>
      </c>
      <c r="P314">
        <v>0</v>
      </c>
      <c r="Q314">
        <v>0</v>
      </c>
      <c r="R314">
        <v>0</v>
      </c>
      <c r="S314">
        <v>0</v>
      </c>
      <c r="T314" s="1">
        <v>0</v>
      </c>
      <c r="U314" s="8">
        <v>0</v>
      </c>
      <c r="V314" s="8">
        <v>0</v>
      </c>
      <c r="W314" s="8">
        <v>0</v>
      </c>
      <c r="X314" s="8">
        <v>0</v>
      </c>
      <c r="Y314" s="1">
        <v>0</v>
      </c>
      <c r="Z314" s="4">
        <f>[1]产出与消耗!R92</f>
        <v>6132.6903718274134</v>
      </c>
      <c r="AA314" s="4" t="e">
        <f>[1]产出与消耗!#REF!</f>
        <v>#REF!</v>
      </c>
      <c r="AB314" s="4">
        <f ca="1">[1]建筑消耗!I89</f>
        <v>0</v>
      </c>
      <c r="AC314" s="5">
        <v>0</v>
      </c>
      <c r="AD314" s="5">
        <v>0</v>
      </c>
      <c r="AE314" s="5">
        <v>0</v>
      </c>
      <c r="AF314">
        <v>0</v>
      </c>
      <c r="AG314">
        <v>0</v>
      </c>
      <c r="AH314" s="13">
        <v>0</v>
      </c>
      <c r="AI314">
        <v>0</v>
      </c>
      <c r="AJ314">
        <v>0</v>
      </c>
      <c r="AK314">
        <v>0</v>
      </c>
      <c r="AL314" s="7">
        <v>0</v>
      </c>
      <c r="AM314">
        <v>0</v>
      </c>
      <c r="AN314" s="1">
        <v>0</v>
      </c>
      <c r="AO314">
        <v>0</v>
      </c>
      <c r="AP314">
        <v>0</v>
      </c>
    </row>
    <row r="315" spans="1:42">
      <c r="A315">
        <v>253</v>
      </c>
      <c r="B315" t="s">
        <v>181</v>
      </c>
      <c r="C315" t="s">
        <v>190</v>
      </c>
      <c r="D315" t="s">
        <v>191</v>
      </c>
      <c r="E315" t="s">
        <v>184</v>
      </c>
      <c r="F315">
        <v>3</v>
      </c>
      <c r="G315">
        <v>253</v>
      </c>
      <c r="H315" s="4">
        <f t="shared" si="18"/>
        <v>254</v>
      </c>
      <c r="I315">
        <f t="shared" ref="I315:I331" si="19">G315-1</f>
        <v>252</v>
      </c>
      <c r="J315" t="s">
        <v>185</v>
      </c>
      <c r="K315" t="s">
        <v>186</v>
      </c>
      <c r="L315" s="4">
        <f>[1]建筑!C25</f>
        <v>1820</v>
      </c>
      <c r="M315" t="s">
        <v>187</v>
      </c>
      <c r="N315" s="2">
        <v>2</v>
      </c>
      <c r="O315" s="1">
        <v>0</v>
      </c>
      <c r="P315">
        <v>0</v>
      </c>
      <c r="Q315">
        <v>0</v>
      </c>
      <c r="R315">
        <v>0</v>
      </c>
      <c r="S315">
        <v>0</v>
      </c>
      <c r="T315" s="1">
        <v>0</v>
      </c>
      <c r="U315" s="8">
        <v>0</v>
      </c>
      <c r="V315" s="8">
        <v>0</v>
      </c>
      <c r="W315" s="8">
        <v>0</v>
      </c>
      <c r="X315" s="8">
        <v>0</v>
      </c>
      <c r="Y315" s="1">
        <v>0</v>
      </c>
      <c r="Z315" s="4">
        <f>[1]产出与消耗!R93</f>
        <v>28495.329000410205</v>
      </c>
      <c r="AA315" s="4" t="e">
        <f>[1]产出与消耗!#REF!</f>
        <v>#REF!</v>
      </c>
      <c r="AB315" s="4">
        <f ca="1">[1]建筑消耗!I90</f>
        <v>0</v>
      </c>
      <c r="AC315" s="5">
        <v>0</v>
      </c>
      <c r="AD315" s="5">
        <v>0</v>
      </c>
      <c r="AE315" s="5">
        <v>0</v>
      </c>
      <c r="AF315">
        <v>0</v>
      </c>
      <c r="AG315">
        <v>0</v>
      </c>
      <c r="AH315" s="13">
        <v>0</v>
      </c>
      <c r="AI315">
        <v>0</v>
      </c>
      <c r="AJ315">
        <v>0</v>
      </c>
      <c r="AK315">
        <v>0</v>
      </c>
      <c r="AL315" s="7">
        <v>0</v>
      </c>
      <c r="AM315">
        <v>0</v>
      </c>
      <c r="AN315" s="1">
        <v>0</v>
      </c>
      <c r="AO315">
        <v>0</v>
      </c>
      <c r="AP315">
        <v>0</v>
      </c>
    </row>
    <row r="316" spans="1:42">
      <c r="A316">
        <v>254</v>
      </c>
      <c r="B316" t="s">
        <v>181</v>
      </c>
      <c r="C316" t="s">
        <v>192</v>
      </c>
      <c r="D316" t="s">
        <v>193</v>
      </c>
      <c r="E316" t="s">
        <v>184</v>
      </c>
      <c r="F316">
        <v>4</v>
      </c>
      <c r="G316">
        <v>254</v>
      </c>
      <c r="H316" s="4">
        <f t="shared" si="18"/>
        <v>255</v>
      </c>
      <c r="I316">
        <f t="shared" si="19"/>
        <v>253</v>
      </c>
      <c r="J316" t="s">
        <v>185</v>
      </c>
      <c r="K316" t="s">
        <v>186</v>
      </c>
      <c r="L316" s="4">
        <f>[1]建筑!C26</f>
        <v>3288</v>
      </c>
      <c r="M316" t="s">
        <v>187</v>
      </c>
      <c r="N316" s="2">
        <v>2</v>
      </c>
      <c r="O316" s="1">
        <v>0</v>
      </c>
      <c r="P316">
        <v>0</v>
      </c>
      <c r="Q316">
        <v>0</v>
      </c>
      <c r="R316">
        <v>0</v>
      </c>
      <c r="S316">
        <v>0</v>
      </c>
      <c r="T316" s="1">
        <v>0</v>
      </c>
      <c r="U316" s="8">
        <v>0</v>
      </c>
      <c r="V316" s="8">
        <v>0</v>
      </c>
      <c r="W316" s="8">
        <v>0</v>
      </c>
      <c r="X316" s="8">
        <v>0</v>
      </c>
      <c r="Y316" s="1">
        <v>0</v>
      </c>
      <c r="Z316" s="4">
        <f>[1]产出与消耗!R94</f>
        <v>74129.72496794656</v>
      </c>
      <c r="AA316" s="4" t="e">
        <f>[1]产出与消耗!#REF!</f>
        <v>#REF!</v>
      </c>
      <c r="AB316" s="4">
        <f ca="1">[1]建筑消耗!I91</f>
        <v>0</v>
      </c>
      <c r="AC316" s="5">
        <v>0</v>
      </c>
      <c r="AD316" s="5">
        <v>0</v>
      </c>
      <c r="AE316" s="5">
        <v>0</v>
      </c>
      <c r="AF316">
        <v>0</v>
      </c>
      <c r="AG316">
        <v>0</v>
      </c>
      <c r="AH316" s="13">
        <v>0</v>
      </c>
      <c r="AI316">
        <v>0</v>
      </c>
      <c r="AJ316">
        <v>0</v>
      </c>
      <c r="AK316">
        <v>0</v>
      </c>
      <c r="AL316" s="7">
        <v>0</v>
      </c>
      <c r="AM316">
        <v>0</v>
      </c>
      <c r="AN316" s="1">
        <v>0</v>
      </c>
      <c r="AO316">
        <v>0</v>
      </c>
      <c r="AP316">
        <v>0</v>
      </c>
    </row>
    <row r="317" spans="1:42">
      <c r="A317">
        <v>255</v>
      </c>
      <c r="B317" t="s">
        <v>181</v>
      </c>
      <c r="C317" t="s">
        <v>194</v>
      </c>
      <c r="D317" t="s">
        <v>195</v>
      </c>
      <c r="E317" t="s">
        <v>184</v>
      </c>
      <c r="F317">
        <v>5</v>
      </c>
      <c r="G317">
        <v>255</v>
      </c>
      <c r="H317" s="4">
        <f t="shared" si="18"/>
        <v>256</v>
      </c>
      <c r="I317">
        <f t="shared" si="19"/>
        <v>254</v>
      </c>
      <c r="J317" t="s">
        <v>185</v>
      </c>
      <c r="K317" t="s">
        <v>186</v>
      </c>
      <c r="L317" s="4">
        <f>[1]建筑!C27</f>
        <v>5660</v>
      </c>
      <c r="M317" t="s">
        <v>187</v>
      </c>
      <c r="N317" s="2">
        <v>2</v>
      </c>
      <c r="O317" s="1">
        <v>0</v>
      </c>
      <c r="P317">
        <v>0</v>
      </c>
      <c r="Q317">
        <v>0</v>
      </c>
      <c r="R317">
        <v>0</v>
      </c>
      <c r="S317">
        <v>0</v>
      </c>
      <c r="T317" s="1">
        <v>0</v>
      </c>
      <c r="U317" s="8">
        <v>0</v>
      </c>
      <c r="V317" s="8">
        <v>0</v>
      </c>
      <c r="W317" s="8">
        <v>0</v>
      </c>
      <c r="X317" s="8">
        <v>0</v>
      </c>
      <c r="Y317" s="1">
        <v>0</v>
      </c>
      <c r="Z317" s="4">
        <f>[1]产出与消耗!R95</f>
        <v>168887.16580173012</v>
      </c>
      <c r="AA317" s="4" t="e">
        <f>[1]产出与消耗!#REF!</f>
        <v>#REF!</v>
      </c>
      <c r="AB317" s="4">
        <f ca="1">[1]建筑消耗!I92</f>
        <v>0</v>
      </c>
      <c r="AC317" s="5">
        <v>0</v>
      </c>
      <c r="AD317" s="5">
        <v>0</v>
      </c>
      <c r="AE317" s="5">
        <v>0</v>
      </c>
      <c r="AF317">
        <v>0</v>
      </c>
      <c r="AG317">
        <v>0</v>
      </c>
      <c r="AH317" s="13">
        <v>0</v>
      </c>
      <c r="AI317">
        <v>0</v>
      </c>
      <c r="AJ317">
        <v>0</v>
      </c>
      <c r="AK317">
        <v>0</v>
      </c>
      <c r="AL317" s="7">
        <v>0</v>
      </c>
      <c r="AM317">
        <v>0</v>
      </c>
      <c r="AN317" s="1">
        <v>0</v>
      </c>
      <c r="AO317">
        <v>0</v>
      </c>
      <c r="AP317">
        <v>0</v>
      </c>
    </row>
    <row r="318" spans="1:42">
      <c r="A318">
        <v>256</v>
      </c>
      <c r="B318" t="s">
        <v>181</v>
      </c>
      <c r="C318" t="s">
        <v>196</v>
      </c>
      <c r="D318" t="s">
        <v>197</v>
      </c>
      <c r="E318" t="s">
        <v>184</v>
      </c>
      <c r="F318">
        <v>6</v>
      </c>
      <c r="G318">
        <v>256</v>
      </c>
      <c r="H318" s="4">
        <f t="shared" si="18"/>
        <v>257</v>
      </c>
      <c r="I318">
        <f t="shared" si="19"/>
        <v>255</v>
      </c>
      <c r="J318" t="s">
        <v>185</v>
      </c>
      <c r="K318" t="s">
        <v>186</v>
      </c>
      <c r="L318" s="4">
        <f>[1]建筑!C28</f>
        <v>8410</v>
      </c>
      <c r="M318" t="s">
        <v>187</v>
      </c>
      <c r="N318" s="2">
        <v>2</v>
      </c>
      <c r="O318" s="1">
        <v>0</v>
      </c>
      <c r="P318">
        <v>0</v>
      </c>
      <c r="Q318">
        <v>0</v>
      </c>
      <c r="R318">
        <v>0</v>
      </c>
      <c r="S318">
        <v>0</v>
      </c>
      <c r="T318" s="1">
        <v>0</v>
      </c>
      <c r="U318" s="8">
        <v>0</v>
      </c>
      <c r="V318" s="8">
        <v>0</v>
      </c>
      <c r="W318" s="8">
        <v>0</v>
      </c>
      <c r="X318" s="8">
        <v>0</v>
      </c>
      <c r="Y318" s="1">
        <v>0</v>
      </c>
      <c r="Z318" s="4">
        <f>[1]产出与消耗!R96</f>
        <v>470621.46106663928</v>
      </c>
      <c r="AA318" s="4" t="e">
        <f>[1]产出与消耗!#REF!</f>
        <v>#REF!</v>
      </c>
      <c r="AB318" s="4">
        <f ca="1">[1]建筑消耗!I93</f>
        <v>0</v>
      </c>
      <c r="AC318" s="5">
        <v>0</v>
      </c>
      <c r="AD318" s="5">
        <v>0</v>
      </c>
      <c r="AE318" s="5">
        <v>0</v>
      </c>
      <c r="AF318">
        <v>0</v>
      </c>
      <c r="AG318">
        <v>0</v>
      </c>
      <c r="AH318" s="13">
        <v>0</v>
      </c>
      <c r="AI318">
        <v>0</v>
      </c>
      <c r="AJ318">
        <v>0</v>
      </c>
      <c r="AK318">
        <v>0</v>
      </c>
      <c r="AL318" s="7">
        <v>0</v>
      </c>
      <c r="AM318">
        <v>0</v>
      </c>
      <c r="AN318" s="1">
        <v>0</v>
      </c>
      <c r="AO318">
        <v>0</v>
      </c>
      <c r="AP318">
        <v>0</v>
      </c>
    </row>
    <row r="319" spans="1:42">
      <c r="A319">
        <v>257</v>
      </c>
      <c r="B319" t="s">
        <v>181</v>
      </c>
      <c r="C319" t="s">
        <v>198</v>
      </c>
      <c r="D319" t="s">
        <v>199</v>
      </c>
      <c r="E319" t="s">
        <v>184</v>
      </c>
      <c r="F319">
        <v>7</v>
      </c>
      <c r="G319">
        <v>257</v>
      </c>
      <c r="H319" s="4">
        <f t="shared" si="18"/>
        <v>258</v>
      </c>
      <c r="I319">
        <f t="shared" si="19"/>
        <v>256</v>
      </c>
      <c r="J319" t="s">
        <v>185</v>
      </c>
      <c r="K319" t="s">
        <v>186</v>
      </c>
      <c r="L319" s="4">
        <f>[1]建筑!C29</f>
        <v>14563</v>
      </c>
      <c r="M319" t="s">
        <v>187</v>
      </c>
      <c r="N319" s="2">
        <v>2</v>
      </c>
      <c r="O319" s="1">
        <v>0</v>
      </c>
      <c r="P319">
        <v>0</v>
      </c>
      <c r="Q319">
        <v>0</v>
      </c>
      <c r="R319">
        <v>0</v>
      </c>
      <c r="S319">
        <v>0</v>
      </c>
      <c r="T319" s="1">
        <v>0</v>
      </c>
      <c r="U319" s="8">
        <v>0</v>
      </c>
      <c r="V319" s="8">
        <v>0</v>
      </c>
      <c r="W319" s="8">
        <v>0</v>
      </c>
      <c r="X319" s="8">
        <v>0</v>
      </c>
      <c r="Y319" s="1">
        <v>0</v>
      </c>
      <c r="Z319" s="4">
        <f>[1]产出与消耗!R97</f>
        <v>1168307.8100357228</v>
      </c>
      <c r="AA319" s="4" t="e">
        <f>[1]产出与消耗!#REF!</f>
        <v>#REF!</v>
      </c>
      <c r="AB319" s="4">
        <f ca="1">[1]建筑消耗!I94</f>
        <v>0</v>
      </c>
      <c r="AC319" s="5">
        <v>0</v>
      </c>
      <c r="AD319" s="5">
        <v>0</v>
      </c>
      <c r="AE319" s="5">
        <v>0</v>
      </c>
      <c r="AF319">
        <v>0</v>
      </c>
      <c r="AG319">
        <v>0</v>
      </c>
      <c r="AH319" s="13">
        <v>0</v>
      </c>
      <c r="AI319">
        <v>0</v>
      </c>
      <c r="AJ319">
        <v>0</v>
      </c>
      <c r="AK319">
        <v>0</v>
      </c>
      <c r="AL319" s="7">
        <v>0</v>
      </c>
      <c r="AM319">
        <v>0</v>
      </c>
      <c r="AN319" s="1">
        <v>0</v>
      </c>
      <c r="AO319">
        <v>0</v>
      </c>
      <c r="AP319">
        <v>0</v>
      </c>
    </row>
    <row r="320" spans="1:42">
      <c r="A320">
        <v>258</v>
      </c>
      <c r="B320" t="s">
        <v>181</v>
      </c>
      <c r="C320" t="s">
        <v>200</v>
      </c>
      <c r="D320" t="s">
        <v>201</v>
      </c>
      <c r="E320" t="s">
        <v>184</v>
      </c>
      <c r="F320">
        <v>8</v>
      </c>
      <c r="G320">
        <v>258</v>
      </c>
      <c r="H320" s="4">
        <f t="shared" si="18"/>
        <v>259</v>
      </c>
      <c r="I320">
        <f t="shared" si="19"/>
        <v>257</v>
      </c>
      <c r="J320" t="s">
        <v>185</v>
      </c>
      <c r="K320" t="s">
        <v>186</v>
      </c>
      <c r="L320" s="4">
        <f>[1]建筑!C30</f>
        <v>33531</v>
      </c>
      <c r="M320" t="s">
        <v>187</v>
      </c>
      <c r="N320" s="2">
        <v>2</v>
      </c>
      <c r="O320" s="1">
        <v>0</v>
      </c>
      <c r="P320">
        <v>0</v>
      </c>
      <c r="Q320">
        <v>0</v>
      </c>
      <c r="R320">
        <v>0</v>
      </c>
      <c r="S320">
        <v>0</v>
      </c>
      <c r="T320" s="1">
        <v>0</v>
      </c>
      <c r="U320" s="8">
        <v>0</v>
      </c>
      <c r="V320" s="8">
        <v>0</v>
      </c>
      <c r="W320" s="8">
        <v>0</v>
      </c>
      <c r="X320" s="8">
        <v>0</v>
      </c>
      <c r="Y320" s="1">
        <v>0</v>
      </c>
      <c r="Z320" s="4">
        <f>[1]产出与消耗!R98</f>
        <v>2993110.2561413469</v>
      </c>
      <c r="AA320" s="4" t="e">
        <f>[1]产出与消耗!#REF!</f>
        <v>#REF!</v>
      </c>
      <c r="AB320" s="4">
        <f ca="1">[1]建筑消耗!I95</f>
        <v>0</v>
      </c>
      <c r="AC320" s="5">
        <v>0</v>
      </c>
      <c r="AD320" s="5">
        <v>0</v>
      </c>
      <c r="AE320" s="5">
        <v>0</v>
      </c>
      <c r="AF320">
        <v>0</v>
      </c>
      <c r="AG320">
        <v>0</v>
      </c>
      <c r="AH320" s="13">
        <v>0</v>
      </c>
      <c r="AI320">
        <v>0</v>
      </c>
      <c r="AJ320">
        <v>0</v>
      </c>
      <c r="AK320">
        <v>0</v>
      </c>
      <c r="AL320" s="7">
        <v>0</v>
      </c>
      <c r="AM320">
        <v>0</v>
      </c>
      <c r="AN320" s="1">
        <v>0</v>
      </c>
      <c r="AO320">
        <v>0</v>
      </c>
      <c r="AP320">
        <v>0</v>
      </c>
    </row>
    <row r="321" spans="1:42">
      <c r="A321">
        <v>259</v>
      </c>
      <c r="B321" t="s">
        <v>181</v>
      </c>
      <c r="C321" t="s">
        <v>202</v>
      </c>
      <c r="D321" t="s">
        <v>203</v>
      </c>
      <c r="E321" t="s">
        <v>184</v>
      </c>
      <c r="F321">
        <v>9</v>
      </c>
      <c r="G321">
        <v>259</v>
      </c>
      <c r="H321" s="4">
        <f t="shared" si="18"/>
        <v>260</v>
      </c>
      <c r="I321">
        <f t="shared" si="19"/>
        <v>258</v>
      </c>
      <c r="J321" t="s">
        <v>185</v>
      </c>
      <c r="K321" t="s">
        <v>186</v>
      </c>
      <c r="L321" s="4">
        <f>[1]建筑!C31</f>
        <v>49523</v>
      </c>
      <c r="M321" t="s">
        <v>187</v>
      </c>
      <c r="N321" s="2">
        <v>2</v>
      </c>
      <c r="O321" s="1">
        <v>0</v>
      </c>
      <c r="P321">
        <v>0</v>
      </c>
      <c r="Q321">
        <v>0</v>
      </c>
      <c r="R321">
        <v>0</v>
      </c>
      <c r="S321">
        <v>0</v>
      </c>
      <c r="T321" s="1">
        <v>0</v>
      </c>
      <c r="U321" s="8">
        <v>0</v>
      </c>
      <c r="V321" s="8">
        <v>0</v>
      </c>
      <c r="W321" s="8">
        <v>0</v>
      </c>
      <c r="X321" s="8">
        <v>0</v>
      </c>
      <c r="Y321" s="1">
        <v>0</v>
      </c>
      <c r="Z321" s="4">
        <f>[1]产出与消耗!R99</f>
        <v>6392562.7216096856</v>
      </c>
      <c r="AA321" s="4" t="e">
        <f>[1]产出与消耗!#REF!</f>
        <v>#REF!</v>
      </c>
      <c r="AB321" s="4">
        <f ca="1">[1]建筑消耗!I96</f>
        <v>0</v>
      </c>
      <c r="AC321" s="5">
        <v>0</v>
      </c>
      <c r="AD321" s="5">
        <v>0</v>
      </c>
      <c r="AE321" s="5">
        <v>0</v>
      </c>
      <c r="AF321">
        <v>0</v>
      </c>
      <c r="AG321">
        <v>0</v>
      </c>
      <c r="AH321" s="13">
        <v>0</v>
      </c>
      <c r="AI321">
        <v>0</v>
      </c>
      <c r="AJ321">
        <v>0</v>
      </c>
      <c r="AK321">
        <v>0</v>
      </c>
      <c r="AL321" s="7">
        <v>0</v>
      </c>
      <c r="AM321">
        <v>0</v>
      </c>
      <c r="AN321" s="1">
        <v>0</v>
      </c>
      <c r="AO321">
        <v>0</v>
      </c>
      <c r="AP321">
        <v>0</v>
      </c>
    </row>
    <row r="322" spans="1:42">
      <c r="A322">
        <v>260</v>
      </c>
      <c r="B322" t="s">
        <v>181</v>
      </c>
      <c r="C322" t="s">
        <v>204</v>
      </c>
      <c r="D322" t="s">
        <v>205</v>
      </c>
      <c r="E322" t="s">
        <v>184</v>
      </c>
      <c r="F322">
        <v>10</v>
      </c>
      <c r="G322">
        <v>260</v>
      </c>
      <c r="H322" s="4">
        <f t="shared" si="18"/>
        <v>261</v>
      </c>
      <c r="I322">
        <f t="shared" si="19"/>
        <v>259</v>
      </c>
      <c r="J322" t="s">
        <v>185</v>
      </c>
      <c r="K322" t="s">
        <v>186</v>
      </c>
      <c r="L322" s="4">
        <f>[1]建筑!C32</f>
        <v>78616</v>
      </c>
      <c r="M322" t="s">
        <v>187</v>
      </c>
      <c r="N322" s="2">
        <v>2</v>
      </c>
      <c r="O322" s="1">
        <v>0</v>
      </c>
      <c r="P322">
        <v>0</v>
      </c>
      <c r="Q322">
        <v>0</v>
      </c>
      <c r="R322">
        <v>0</v>
      </c>
      <c r="S322">
        <v>0</v>
      </c>
      <c r="T322" s="1">
        <v>0</v>
      </c>
      <c r="U322" s="8">
        <v>0</v>
      </c>
      <c r="V322" s="8">
        <v>0</v>
      </c>
      <c r="W322" s="8">
        <v>0</v>
      </c>
      <c r="X322" s="8">
        <v>0</v>
      </c>
      <c r="Y322" s="1">
        <v>0</v>
      </c>
      <c r="Z322" s="4">
        <f>[1]产出与消耗!R100</f>
        <v>12787599.860132797</v>
      </c>
      <c r="AA322" s="4" t="e">
        <f>[1]产出与消耗!#REF!</f>
        <v>#REF!</v>
      </c>
      <c r="AB322" s="4">
        <f ca="1">[1]建筑消耗!I97</f>
        <v>0</v>
      </c>
      <c r="AC322" s="5">
        <v>0</v>
      </c>
      <c r="AD322" s="5">
        <v>0</v>
      </c>
      <c r="AE322" s="5">
        <v>0</v>
      </c>
      <c r="AF322">
        <v>0</v>
      </c>
      <c r="AG322">
        <v>0</v>
      </c>
      <c r="AH322" s="13">
        <v>0</v>
      </c>
      <c r="AI322">
        <v>0</v>
      </c>
      <c r="AJ322">
        <v>0</v>
      </c>
      <c r="AK322">
        <v>0</v>
      </c>
      <c r="AL322" s="7">
        <v>0</v>
      </c>
      <c r="AM322">
        <v>0</v>
      </c>
      <c r="AN322" s="1">
        <v>0</v>
      </c>
      <c r="AO322">
        <v>0</v>
      </c>
      <c r="AP322">
        <v>0</v>
      </c>
    </row>
    <row r="323" spans="1:42">
      <c r="A323">
        <v>261</v>
      </c>
      <c r="B323" t="s">
        <v>181</v>
      </c>
      <c r="C323" t="s">
        <v>206</v>
      </c>
      <c r="D323" t="s">
        <v>207</v>
      </c>
      <c r="E323" t="s">
        <v>184</v>
      </c>
      <c r="F323">
        <v>11</v>
      </c>
      <c r="G323">
        <v>261</v>
      </c>
      <c r="H323" s="4">
        <f t="shared" si="18"/>
        <v>262</v>
      </c>
      <c r="I323">
        <f t="shared" si="19"/>
        <v>260</v>
      </c>
      <c r="J323" t="s">
        <v>185</v>
      </c>
      <c r="K323" t="s">
        <v>186</v>
      </c>
      <c r="L323" s="4">
        <f>[1]建筑!C33</f>
        <v>144773</v>
      </c>
      <c r="M323" t="s">
        <v>187</v>
      </c>
      <c r="N323" s="2">
        <v>2</v>
      </c>
      <c r="O323" s="1">
        <v>0</v>
      </c>
      <c r="P323">
        <v>0</v>
      </c>
      <c r="Q323">
        <v>0</v>
      </c>
      <c r="R323">
        <v>0</v>
      </c>
      <c r="S323">
        <v>0</v>
      </c>
      <c r="T323" s="1">
        <v>0</v>
      </c>
      <c r="U323" s="8">
        <v>0</v>
      </c>
      <c r="V323" s="8">
        <v>0</v>
      </c>
      <c r="W323" s="8">
        <v>0</v>
      </c>
      <c r="X323" s="8">
        <v>0</v>
      </c>
      <c r="Y323" s="1">
        <v>0</v>
      </c>
      <c r="Z323" s="4">
        <f>[1]产出与消耗!R101</f>
        <v>26051408.25832092</v>
      </c>
      <c r="AA323" s="4" t="e">
        <f>[1]产出与消耗!#REF!</f>
        <v>#REF!</v>
      </c>
      <c r="AB323" s="4">
        <f ca="1">[1]建筑消耗!I98</f>
        <v>0</v>
      </c>
      <c r="AC323" s="5">
        <v>0</v>
      </c>
      <c r="AD323" s="5">
        <v>0</v>
      </c>
      <c r="AE323" s="5">
        <v>0</v>
      </c>
      <c r="AF323">
        <v>0</v>
      </c>
      <c r="AG323">
        <v>0</v>
      </c>
      <c r="AH323" s="13">
        <v>0</v>
      </c>
      <c r="AI323">
        <v>0</v>
      </c>
      <c r="AJ323">
        <v>0</v>
      </c>
      <c r="AK323">
        <v>0</v>
      </c>
      <c r="AL323" s="7">
        <v>0</v>
      </c>
      <c r="AM323">
        <v>0</v>
      </c>
      <c r="AN323" s="1">
        <v>0</v>
      </c>
      <c r="AO323">
        <v>0</v>
      </c>
      <c r="AP323">
        <v>0</v>
      </c>
    </row>
    <row r="324" spans="1:42">
      <c r="A324">
        <v>262</v>
      </c>
      <c r="B324" t="s">
        <v>181</v>
      </c>
      <c r="C324" t="s">
        <v>208</v>
      </c>
      <c r="D324" t="s">
        <v>209</v>
      </c>
      <c r="E324" t="s">
        <v>184</v>
      </c>
      <c r="F324">
        <v>12</v>
      </c>
      <c r="G324">
        <v>262</v>
      </c>
      <c r="H324" s="4">
        <f t="shared" si="18"/>
        <v>263</v>
      </c>
      <c r="I324">
        <f t="shared" si="19"/>
        <v>261</v>
      </c>
      <c r="J324" t="s">
        <v>185</v>
      </c>
      <c r="K324" t="s">
        <v>186</v>
      </c>
      <c r="L324" s="4">
        <f>[1]建筑!C34</f>
        <v>202303</v>
      </c>
      <c r="M324" t="s">
        <v>187</v>
      </c>
      <c r="N324" s="2">
        <v>2</v>
      </c>
      <c r="O324" s="1">
        <v>0</v>
      </c>
      <c r="P324">
        <v>0</v>
      </c>
      <c r="Q324">
        <v>0</v>
      </c>
      <c r="R324">
        <v>0</v>
      </c>
      <c r="S324">
        <v>0</v>
      </c>
      <c r="T324" s="1">
        <v>0</v>
      </c>
      <c r="U324" s="8">
        <v>0</v>
      </c>
      <c r="V324" s="8">
        <v>0</v>
      </c>
      <c r="W324" s="8">
        <v>0</v>
      </c>
      <c r="X324" s="8">
        <v>0</v>
      </c>
      <c r="Y324" s="1">
        <v>0</v>
      </c>
      <c r="Z324" s="4">
        <f>[1]产出与消耗!R102</f>
        <v>47824156.13072513</v>
      </c>
      <c r="AA324" s="4" t="e">
        <f>[1]产出与消耗!#REF!</f>
        <v>#REF!</v>
      </c>
      <c r="AB324" s="4">
        <f ca="1">[1]建筑消耗!I99</f>
        <v>0</v>
      </c>
      <c r="AC324" s="5">
        <v>0</v>
      </c>
      <c r="AD324" s="5">
        <v>0</v>
      </c>
      <c r="AE324" s="5">
        <v>0</v>
      </c>
      <c r="AF324">
        <v>0</v>
      </c>
      <c r="AG324">
        <v>0</v>
      </c>
      <c r="AH324" s="13">
        <v>0</v>
      </c>
      <c r="AI324">
        <v>0</v>
      </c>
      <c r="AJ324">
        <v>0</v>
      </c>
      <c r="AK324">
        <v>0</v>
      </c>
      <c r="AL324" s="7">
        <v>0</v>
      </c>
      <c r="AM324">
        <v>0</v>
      </c>
      <c r="AN324" s="1">
        <v>0</v>
      </c>
      <c r="AO324">
        <v>0</v>
      </c>
      <c r="AP324">
        <v>0</v>
      </c>
    </row>
    <row r="325" spans="1:42">
      <c r="A325">
        <v>263</v>
      </c>
      <c r="B325" t="s">
        <v>181</v>
      </c>
      <c r="C325" t="s">
        <v>210</v>
      </c>
      <c r="D325" t="s">
        <v>211</v>
      </c>
      <c r="E325" t="s">
        <v>184</v>
      </c>
      <c r="F325">
        <v>13</v>
      </c>
      <c r="G325">
        <v>263</v>
      </c>
      <c r="H325" s="4">
        <f t="shared" si="18"/>
        <v>264</v>
      </c>
      <c r="I325">
        <f t="shared" si="19"/>
        <v>262</v>
      </c>
      <c r="J325" t="s">
        <v>185</v>
      </c>
      <c r="K325" t="s">
        <v>186</v>
      </c>
      <c r="L325" s="4">
        <f>[1]建筑!C35</f>
        <v>311653</v>
      </c>
      <c r="M325" t="s">
        <v>187</v>
      </c>
      <c r="N325" s="2">
        <v>2</v>
      </c>
      <c r="O325" s="1">
        <v>0</v>
      </c>
      <c r="P325">
        <v>0</v>
      </c>
      <c r="Q325">
        <v>0</v>
      </c>
      <c r="R325">
        <v>0</v>
      </c>
      <c r="S325">
        <v>0</v>
      </c>
      <c r="T325" s="1">
        <v>0</v>
      </c>
      <c r="U325" s="8">
        <v>0</v>
      </c>
      <c r="V325" s="8">
        <v>0</v>
      </c>
      <c r="W325" s="8">
        <v>0</v>
      </c>
      <c r="X325" s="8">
        <v>0</v>
      </c>
      <c r="Y325" s="1">
        <v>0</v>
      </c>
      <c r="Z325" s="4">
        <f>[1]产出与消耗!R103</f>
        <v>85535634.769523963</v>
      </c>
      <c r="AA325" s="4" t="e">
        <f>[1]产出与消耗!#REF!</f>
        <v>#REF!</v>
      </c>
      <c r="AB325" s="4">
        <f ca="1">[1]建筑消耗!I100</f>
        <v>0</v>
      </c>
      <c r="AC325" s="5">
        <v>0</v>
      </c>
      <c r="AD325" s="5">
        <v>0</v>
      </c>
      <c r="AE325" s="5">
        <v>0</v>
      </c>
      <c r="AF325">
        <v>0</v>
      </c>
      <c r="AG325">
        <v>0</v>
      </c>
      <c r="AH325" s="13">
        <v>0</v>
      </c>
      <c r="AI325">
        <v>0</v>
      </c>
      <c r="AJ325">
        <v>0</v>
      </c>
      <c r="AK325">
        <v>0</v>
      </c>
      <c r="AL325" s="7">
        <v>0</v>
      </c>
      <c r="AM325">
        <v>0</v>
      </c>
      <c r="AN325" s="1">
        <v>0</v>
      </c>
      <c r="AO325">
        <v>0</v>
      </c>
      <c r="AP325">
        <v>0</v>
      </c>
    </row>
    <row r="326" spans="1:42">
      <c r="A326">
        <v>264</v>
      </c>
      <c r="B326" t="s">
        <v>181</v>
      </c>
      <c r="C326" t="s">
        <v>212</v>
      </c>
      <c r="D326" t="s">
        <v>213</v>
      </c>
      <c r="E326" t="s">
        <v>184</v>
      </c>
      <c r="F326">
        <v>14</v>
      </c>
      <c r="G326">
        <v>264</v>
      </c>
      <c r="H326" s="4">
        <f t="shared" si="18"/>
        <v>265</v>
      </c>
      <c r="I326">
        <f t="shared" si="19"/>
        <v>263</v>
      </c>
      <c r="J326" t="s">
        <v>185</v>
      </c>
      <c r="K326" t="s">
        <v>186</v>
      </c>
      <c r="L326" s="4">
        <f>[1]建筑!C36</f>
        <v>416415</v>
      </c>
      <c r="M326" t="s">
        <v>187</v>
      </c>
      <c r="N326" s="2">
        <v>2</v>
      </c>
      <c r="O326" s="1">
        <v>0</v>
      </c>
      <c r="P326">
        <v>0</v>
      </c>
      <c r="Q326">
        <v>0</v>
      </c>
      <c r="R326">
        <v>0</v>
      </c>
      <c r="S326">
        <v>0</v>
      </c>
      <c r="T326" s="1">
        <v>0</v>
      </c>
      <c r="U326" s="8">
        <v>0</v>
      </c>
      <c r="V326" s="8">
        <v>0</v>
      </c>
      <c r="W326" s="8">
        <v>0</v>
      </c>
      <c r="X326" s="8">
        <v>0</v>
      </c>
      <c r="Y326" s="1">
        <v>0</v>
      </c>
      <c r="Z326" s="4">
        <f>[1]产出与消耗!R104</f>
        <v>142968652.69292045</v>
      </c>
      <c r="AA326" s="4" t="e">
        <f>[1]产出与消耗!#REF!</f>
        <v>#REF!</v>
      </c>
      <c r="AB326" s="4">
        <f ca="1">[1]建筑消耗!I101</f>
        <v>0</v>
      </c>
      <c r="AC326" s="5">
        <v>0</v>
      </c>
      <c r="AD326" s="5">
        <v>0</v>
      </c>
      <c r="AE326" s="5">
        <v>0</v>
      </c>
      <c r="AF326">
        <v>0</v>
      </c>
      <c r="AG326">
        <v>0</v>
      </c>
      <c r="AH326" s="13">
        <v>0</v>
      </c>
      <c r="AI326">
        <v>0</v>
      </c>
      <c r="AJ326">
        <v>0</v>
      </c>
      <c r="AK326">
        <v>0</v>
      </c>
      <c r="AL326" s="7">
        <v>0</v>
      </c>
      <c r="AM326">
        <v>0</v>
      </c>
      <c r="AN326" s="1">
        <v>0</v>
      </c>
      <c r="AO326">
        <v>0</v>
      </c>
      <c r="AP326">
        <v>0</v>
      </c>
    </row>
    <row r="327" spans="1:42">
      <c r="A327">
        <v>265</v>
      </c>
      <c r="B327" t="s">
        <v>181</v>
      </c>
      <c r="C327" t="s">
        <v>214</v>
      </c>
      <c r="D327" t="s">
        <v>215</v>
      </c>
      <c r="E327" t="s">
        <v>184</v>
      </c>
      <c r="F327">
        <v>15</v>
      </c>
      <c r="G327">
        <v>265</v>
      </c>
      <c r="H327" s="4">
        <f t="shared" si="18"/>
        <v>266</v>
      </c>
      <c r="I327">
        <f t="shared" si="19"/>
        <v>264</v>
      </c>
      <c r="J327" t="s">
        <v>185</v>
      </c>
      <c r="K327" t="s">
        <v>186</v>
      </c>
      <c r="L327" s="4">
        <f>[1]建筑!C37</f>
        <v>545308</v>
      </c>
      <c r="M327" t="s">
        <v>187</v>
      </c>
      <c r="N327" s="2">
        <v>2</v>
      </c>
      <c r="O327" s="1">
        <v>0</v>
      </c>
      <c r="P327">
        <v>0</v>
      </c>
      <c r="Q327">
        <v>0</v>
      </c>
      <c r="R327">
        <v>0</v>
      </c>
      <c r="S327">
        <v>0</v>
      </c>
      <c r="T327" s="1">
        <v>0</v>
      </c>
      <c r="U327" s="8">
        <v>0</v>
      </c>
      <c r="V327" s="8">
        <v>0</v>
      </c>
      <c r="W327" s="8">
        <v>0</v>
      </c>
      <c r="X327" s="8">
        <v>0</v>
      </c>
      <c r="Y327" s="1">
        <v>0</v>
      </c>
      <c r="Z327" s="4">
        <f>[1]产出与消耗!R105</f>
        <v>229655203.19339061</v>
      </c>
      <c r="AA327" s="4" t="e">
        <f>[1]产出与消耗!#REF!</f>
        <v>#REF!</v>
      </c>
      <c r="AB327" s="4">
        <f ca="1">[1]建筑消耗!I102</f>
        <v>0</v>
      </c>
      <c r="AC327" s="5">
        <v>0</v>
      </c>
      <c r="AD327" s="5">
        <v>0</v>
      </c>
      <c r="AE327" s="5">
        <v>0</v>
      </c>
      <c r="AF327">
        <v>0</v>
      </c>
      <c r="AG327">
        <v>0</v>
      </c>
      <c r="AH327" s="13">
        <v>0</v>
      </c>
      <c r="AI327">
        <v>0</v>
      </c>
      <c r="AJ327">
        <v>0</v>
      </c>
      <c r="AK327">
        <v>0</v>
      </c>
      <c r="AL327" s="7">
        <v>0</v>
      </c>
      <c r="AM327">
        <v>0</v>
      </c>
      <c r="AN327" s="1">
        <v>0</v>
      </c>
      <c r="AO327">
        <v>0</v>
      </c>
      <c r="AP327">
        <v>0</v>
      </c>
    </row>
    <row r="328" spans="1:42">
      <c r="A328">
        <v>266</v>
      </c>
      <c r="B328" t="s">
        <v>181</v>
      </c>
      <c r="C328" t="s">
        <v>216</v>
      </c>
      <c r="D328" t="s">
        <v>217</v>
      </c>
      <c r="E328" t="s">
        <v>184</v>
      </c>
      <c r="F328">
        <v>16</v>
      </c>
      <c r="G328">
        <v>266</v>
      </c>
      <c r="H328" s="4">
        <f t="shared" si="18"/>
        <v>267</v>
      </c>
      <c r="I328">
        <f t="shared" si="19"/>
        <v>265</v>
      </c>
      <c r="J328" t="s">
        <v>185</v>
      </c>
      <c r="K328" t="s">
        <v>186</v>
      </c>
      <c r="L328" s="4">
        <f>[1]建筑!C38</f>
        <v>689730</v>
      </c>
      <c r="M328" t="s">
        <v>187</v>
      </c>
      <c r="N328" s="2">
        <v>2</v>
      </c>
      <c r="O328" s="1">
        <v>0</v>
      </c>
      <c r="P328">
        <v>0</v>
      </c>
      <c r="Q328">
        <v>0</v>
      </c>
      <c r="R328">
        <v>0</v>
      </c>
      <c r="S328">
        <v>0</v>
      </c>
      <c r="T328" s="1">
        <v>0</v>
      </c>
      <c r="U328" s="8">
        <v>0</v>
      </c>
      <c r="V328" s="8">
        <v>0</v>
      </c>
      <c r="W328" s="8">
        <v>0</v>
      </c>
      <c r="X328" s="8">
        <v>0</v>
      </c>
      <c r="Y328" s="1">
        <v>0</v>
      </c>
      <c r="Z328" s="4">
        <f>[1]产出与消耗!R106</f>
        <v>352636070.614218</v>
      </c>
      <c r="AA328" s="4" t="e">
        <f>[1]产出与消耗!#REF!</f>
        <v>#REF!</v>
      </c>
      <c r="AB328" s="4">
        <f ca="1">[1]建筑消耗!I103</f>
        <v>0</v>
      </c>
      <c r="AC328" s="5">
        <v>0</v>
      </c>
      <c r="AD328" s="5">
        <v>0</v>
      </c>
      <c r="AE328" s="5">
        <v>0</v>
      </c>
      <c r="AF328">
        <v>0</v>
      </c>
      <c r="AG328">
        <v>0</v>
      </c>
      <c r="AH328" s="13">
        <v>0</v>
      </c>
      <c r="AI328">
        <v>0</v>
      </c>
      <c r="AJ328">
        <v>0</v>
      </c>
      <c r="AK328">
        <v>0</v>
      </c>
      <c r="AL328" s="7">
        <v>0</v>
      </c>
      <c r="AM328">
        <v>0</v>
      </c>
      <c r="AN328" s="1">
        <v>0</v>
      </c>
      <c r="AO328">
        <v>0</v>
      </c>
      <c r="AP328">
        <v>0</v>
      </c>
    </row>
    <row r="329" spans="1:42">
      <c r="A329">
        <v>267</v>
      </c>
      <c r="B329" t="s">
        <v>181</v>
      </c>
      <c r="C329" t="s">
        <v>218</v>
      </c>
      <c r="D329" t="s">
        <v>219</v>
      </c>
      <c r="E329" t="s">
        <v>184</v>
      </c>
      <c r="F329">
        <v>17</v>
      </c>
      <c r="G329">
        <v>267</v>
      </c>
      <c r="H329" s="4">
        <f t="shared" si="18"/>
        <v>268</v>
      </c>
      <c r="I329">
        <f t="shared" si="19"/>
        <v>266</v>
      </c>
      <c r="J329" t="s">
        <v>185</v>
      </c>
      <c r="K329" t="s">
        <v>186</v>
      </c>
      <c r="L329" s="4">
        <f>[1]建筑!C39</f>
        <v>855859</v>
      </c>
      <c r="M329" t="s">
        <v>187</v>
      </c>
      <c r="N329" s="2">
        <v>2</v>
      </c>
      <c r="O329" s="1">
        <v>0</v>
      </c>
      <c r="P329">
        <v>0</v>
      </c>
      <c r="Q329">
        <v>0</v>
      </c>
      <c r="R329">
        <v>0</v>
      </c>
      <c r="S329">
        <v>0</v>
      </c>
      <c r="T329" s="1">
        <v>0</v>
      </c>
      <c r="U329" s="8">
        <v>0</v>
      </c>
      <c r="V329" s="8">
        <v>0</v>
      </c>
      <c r="W329" s="8">
        <v>0</v>
      </c>
      <c r="X329" s="8">
        <v>0</v>
      </c>
      <c r="Y329" s="1">
        <v>0</v>
      </c>
      <c r="Z329" s="4">
        <f>[1]产出与消耗!R107</f>
        <v>522082849.48505998</v>
      </c>
      <c r="AA329" s="4" t="e">
        <f>[1]产出与消耗!#REF!</f>
        <v>#REF!</v>
      </c>
      <c r="AB329" s="4">
        <f ca="1">[1]建筑消耗!I104</f>
        <v>0</v>
      </c>
      <c r="AC329" s="5">
        <v>0</v>
      </c>
      <c r="AD329" s="5">
        <v>0</v>
      </c>
      <c r="AE329" s="5">
        <v>0</v>
      </c>
      <c r="AF329">
        <v>0</v>
      </c>
      <c r="AG329">
        <v>0</v>
      </c>
      <c r="AH329" s="13">
        <v>0</v>
      </c>
      <c r="AI329">
        <v>0</v>
      </c>
      <c r="AJ329">
        <v>0</v>
      </c>
      <c r="AK329">
        <v>0</v>
      </c>
      <c r="AL329" s="7">
        <v>0</v>
      </c>
      <c r="AM329">
        <v>0</v>
      </c>
      <c r="AN329" s="1">
        <v>0</v>
      </c>
      <c r="AO329">
        <v>0</v>
      </c>
      <c r="AP329">
        <v>0</v>
      </c>
    </row>
    <row r="330" spans="1:42">
      <c r="A330">
        <v>268</v>
      </c>
      <c r="B330" t="s">
        <v>181</v>
      </c>
      <c r="C330" t="s">
        <v>220</v>
      </c>
      <c r="D330" t="s">
        <v>221</v>
      </c>
      <c r="E330" t="s">
        <v>184</v>
      </c>
      <c r="F330">
        <v>18</v>
      </c>
      <c r="G330">
        <v>268</v>
      </c>
      <c r="H330" s="4">
        <f t="shared" si="18"/>
        <v>269</v>
      </c>
      <c r="I330">
        <f t="shared" si="19"/>
        <v>267</v>
      </c>
      <c r="J330" t="s">
        <v>185</v>
      </c>
      <c r="K330" t="s">
        <v>186</v>
      </c>
      <c r="L330" s="4">
        <f>[1]建筑!C40</f>
        <v>1046171</v>
      </c>
      <c r="M330" t="s">
        <v>187</v>
      </c>
      <c r="N330" s="2">
        <v>2</v>
      </c>
      <c r="O330" s="1">
        <v>0</v>
      </c>
      <c r="P330">
        <v>0</v>
      </c>
      <c r="Q330">
        <v>0</v>
      </c>
      <c r="R330">
        <v>0</v>
      </c>
      <c r="S330">
        <v>0</v>
      </c>
      <c r="T330" s="1">
        <v>0</v>
      </c>
      <c r="U330" s="8">
        <v>0</v>
      </c>
      <c r="V330" s="8">
        <v>0</v>
      </c>
      <c r="W330" s="8">
        <v>0</v>
      </c>
      <c r="X330" s="8">
        <v>0</v>
      </c>
      <c r="Y330" s="1">
        <v>0</v>
      </c>
      <c r="Z330" s="4">
        <f>[1]产出与消耗!R108</f>
        <v>758131991.81999981</v>
      </c>
      <c r="AA330" s="4" t="e">
        <f>[1]产出与消耗!#REF!</f>
        <v>#REF!</v>
      </c>
      <c r="AB330" s="4">
        <f ca="1">[1]建筑消耗!I105</f>
        <v>0</v>
      </c>
      <c r="AC330" s="5">
        <v>0</v>
      </c>
      <c r="AD330" s="5">
        <v>0</v>
      </c>
      <c r="AE330" s="5">
        <v>0</v>
      </c>
      <c r="AF330">
        <v>0</v>
      </c>
      <c r="AG330">
        <v>0</v>
      </c>
      <c r="AH330" s="13">
        <v>0</v>
      </c>
      <c r="AI330">
        <v>0</v>
      </c>
      <c r="AJ330">
        <v>0</v>
      </c>
      <c r="AK330">
        <v>0</v>
      </c>
      <c r="AL330" s="7">
        <v>0</v>
      </c>
      <c r="AM330">
        <v>0</v>
      </c>
      <c r="AN330" s="1">
        <v>0</v>
      </c>
      <c r="AO330">
        <v>0</v>
      </c>
      <c r="AP330">
        <v>0</v>
      </c>
    </row>
    <row r="331" spans="1:42">
      <c r="A331">
        <v>269</v>
      </c>
      <c r="B331" t="s">
        <v>181</v>
      </c>
      <c r="C331" t="s">
        <v>222</v>
      </c>
      <c r="D331" t="s">
        <v>223</v>
      </c>
      <c r="E331" t="s">
        <v>184</v>
      </c>
      <c r="F331">
        <v>19</v>
      </c>
      <c r="G331">
        <v>269</v>
      </c>
      <c r="H331" s="4">
        <f t="shared" si="18"/>
        <v>270</v>
      </c>
      <c r="I331">
        <f t="shared" si="19"/>
        <v>268</v>
      </c>
      <c r="J331" t="s">
        <v>185</v>
      </c>
      <c r="K331" t="s">
        <v>186</v>
      </c>
      <c r="L331" s="4">
        <f>[1]建筑!C41</f>
        <v>1287521</v>
      </c>
      <c r="M331" t="s">
        <v>187</v>
      </c>
      <c r="N331" s="2">
        <v>2</v>
      </c>
      <c r="O331" s="1">
        <v>0</v>
      </c>
      <c r="P331">
        <v>0</v>
      </c>
      <c r="Q331">
        <v>0</v>
      </c>
      <c r="R331">
        <v>0</v>
      </c>
      <c r="S331">
        <v>0</v>
      </c>
      <c r="T331" s="1">
        <v>0</v>
      </c>
      <c r="U331" s="8">
        <v>0</v>
      </c>
      <c r="V331" s="8">
        <v>0</v>
      </c>
      <c r="W331" s="8">
        <v>0</v>
      </c>
      <c r="X331" s="8">
        <v>0</v>
      </c>
      <c r="Y331" s="1">
        <v>0</v>
      </c>
      <c r="Z331" s="4">
        <f>[1]产出与消耗!R109</f>
        <v>1092883895.5319996</v>
      </c>
      <c r="AA331" s="4" t="e">
        <f>[1]产出与消耗!#REF!</f>
        <v>#REF!</v>
      </c>
      <c r="AB331" s="4">
        <f ca="1">[1]建筑消耗!I106</f>
        <v>0</v>
      </c>
      <c r="AC331" s="5">
        <v>0</v>
      </c>
      <c r="AD331" s="5">
        <v>0</v>
      </c>
      <c r="AE331" s="5">
        <v>0</v>
      </c>
      <c r="AF331">
        <v>0</v>
      </c>
      <c r="AG331">
        <v>0</v>
      </c>
      <c r="AH331" s="13">
        <v>0</v>
      </c>
      <c r="AI331">
        <v>0</v>
      </c>
      <c r="AJ331">
        <v>0</v>
      </c>
      <c r="AK331">
        <v>0</v>
      </c>
      <c r="AL331" s="7">
        <v>0</v>
      </c>
      <c r="AM331">
        <v>0</v>
      </c>
      <c r="AN331" s="1">
        <v>0</v>
      </c>
      <c r="AO331">
        <v>0</v>
      </c>
      <c r="AP331">
        <v>0</v>
      </c>
    </row>
    <row r="332" spans="1:42">
      <c r="A332">
        <v>270</v>
      </c>
      <c r="B332" t="s">
        <v>181</v>
      </c>
      <c r="C332" t="s">
        <v>224</v>
      </c>
      <c r="D332" t="s">
        <v>225</v>
      </c>
      <c r="E332" t="s">
        <v>184</v>
      </c>
      <c r="F332">
        <v>20</v>
      </c>
      <c r="G332">
        <v>270</v>
      </c>
      <c r="H332">
        <v>-1</v>
      </c>
      <c r="I332">
        <f>G332-1</f>
        <v>269</v>
      </c>
      <c r="J332" t="s">
        <v>185</v>
      </c>
      <c r="K332" t="s">
        <v>186</v>
      </c>
      <c r="L332" s="4">
        <f>[1]建筑!C42</f>
        <v>1546704</v>
      </c>
      <c r="M332" t="s">
        <v>187</v>
      </c>
      <c r="N332" s="2">
        <v>2</v>
      </c>
      <c r="O332" s="1">
        <v>0</v>
      </c>
      <c r="P332">
        <v>0</v>
      </c>
      <c r="Q332">
        <v>0</v>
      </c>
      <c r="R332">
        <v>0</v>
      </c>
      <c r="S332">
        <v>0</v>
      </c>
      <c r="T332" s="1">
        <v>0</v>
      </c>
      <c r="U332" s="8">
        <v>0</v>
      </c>
      <c r="V332" s="8">
        <v>0</v>
      </c>
      <c r="W332" s="8">
        <v>0</v>
      </c>
      <c r="X332" s="8">
        <v>0</v>
      </c>
      <c r="Y332" s="1">
        <v>0</v>
      </c>
      <c r="Z332" s="4">
        <f>[1]产出与消耗!R110</f>
        <v>1542365279.9999998</v>
      </c>
      <c r="AA332" s="4" t="e">
        <f>[1]产出与消耗!#REF!</f>
        <v>#REF!</v>
      </c>
      <c r="AB332" s="4">
        <f ca="1">[1]建筑消耗!I107</f>
        <v>0</v>
      </c>
      <c r="AC332" s="5">
        <v>0</v>
      </c>
      <c r="AD332" s="5">
        <v>0</v>
      </c>
      <c r="AE332" s="5">
        <v>0</v>
      </c>
      <c r="AF332">
        <v>0</v>
      </c>
      <c r="AG332">
        <v>0</v>
      </c>
      <c r="AH332" s="13">
        <v>0</v>
      </c>
      <c r="AI332">
        <v>0</v>
      </c>
      <c r="AJ332">
        <v>0</v>
      </c>
      <c r="AK332">
        <v>0</v>
      </c>
      <c r="AL332" s="7">
        <v>0</v>
      </c>
      <c r="AM332">
        <v>0</v>
      </c>
      <c r="AN332" s="1">
        <v>0</v>
      </c>
      <c r="AO332">
        <v>0</v>
      </c>
      <c r="AP332">
        <v>0</v>
      </c>
    </row>
    <row r="333" spans="1:42">
      <c r="A333">
        <v>271</v>
      </c>
      <c r="B333" t="s">
        <v>181</v>
      </c>
      <c r="C333" t="s">
        <v>813</v>
      </c>
      <c r="D333" t="s">
        <v>814</v>
      </c>
      <c r="E333" t="s">
        <v>815</v>
      </c>
      <c r="F333">
        <v>20</v>
      </c>
      <c r="G333">
        <v>270</v>
      </c>
      <c r="H333">
        <v>0</v>
      </c>
      <c r="I333">
        <v>0</v>
      </c>
      <c r="J333" t="s">
        <v>185</v>
      </c>
      <c r="K333" t="s">
        <v>186</v>
      </c>
      <c r="L333">
        <v>972</v>
      </c>
      <c r="M333" t="s">
        <v>187</v>
      </c>
      <c r="N333" s="2">
        <v>0</v>
      </c>
      <c r="O333" s="1">
        <v>0</v>
      </c>
      <c r="P333">
        <v>0</v>
      </c>
      <c r="Q333">
        <v>0</v>
      </c>
      <c r="R333">
        <v>0</v>
      </c>
      <c r="S333">
        <v>0</v>
      </c>
      <c r="T333" s="1">
        <v>0</v>
      </c>
      <c r="U333" s="8">
        <v>0</v>
      </c>
      <c r="V333" s="8">
        <v>0</v>
      </c>
      <c r="W333" s="8">
        <v>0</v>
      </c>
      <c r="X333" s="8">
        <v>0</v>
      </c>
      <c r="Y333" s="1">
        <v>0</v>
      </c>
      <c r="Z333">
        <v>0</v>
      </c>
      <c r="AA333">
        <v>0</v>
      </c>
      <c r="AB333">
        <v>0</v>
      </c>
      <c r="AC333" s="5">
        <v>0</v>
      </c>
      <c r="AD333" s="5">
        <v>0</v>
      </c>
      <c r="AE333" s="5">
        <v>0</v>
      </c>
      <c r="AF333">
        <v>0</v>
      </c>
      <c r="AG333">
        <v>0</v>
      </c>
      <c r="AH333" s="13">
        <v>0</v>
      </c>
      <c r="AI333">
        <v>0</v>
      </c>
      <c r="AJ333">
        <v>0</v>
      </c>
      <c r="AK333">
        <v>0</v>
      </c>
      <c r="AL333" s="7">
        <v>0</v>
      </c>
      <c r="AM333">
        <v>0</v>
      </c>
      <c r="AN333" s="1">
        <v>0</v>
      </c>
      <c r="AO333">
        <v>0</v>
      </c>
      <c r="AP333">
        <v>0</v>
      </c>
    </row>
    <row r="334" spans="1:42">
      <c r="A334">
        <v>272</v>
      </c>
      <c r="B334" t="s">
        <v>181</v>
      </c>
      <c r="C334" t="s">
        <v>813</v>
      </c>
      <c r="D334" t="s">
        <v>814</v>
      </c>
      <c r="E334" t="s">
        <v>815</v>
      </c>
      <c r="F334">
        <v>20</v>
      </c>
      <c r="G334">
        <v>270</v>
      </c>
      <c r="H334">
        <v>0</v>
      </c>
      <c r="I334">
        <v>0</v>
      </c>
      <c r="J334" t="s">
        <v>185</v>
      </c>
      <c r="K334" t="s">
        <v>186</v>
      </c>
      <c r="L334">
        <v>1458</v>
      </c>
      <c r="M334" t="s">
        <v>187</v>
      </c>
      <c r="N334" s="2">
        <v>0</v>
      </c>
      <c r="O334" s="1">
        <v>0</v>
      </c>
      <c r="P334">
        <v>0</v>
      </c>
      <c r="Q334">
        <v>0</v>
      </c>
      <c r="R334">
        <v>0</v>
      </c>
      <c r="S334">
        <v>0</v>
      </c>
      <c r="T334" s="1">
        <v>0</v>
      </c>
      <c r="U334" s="8">
        <v>0</v>
      </c>
      <c r="V334" s="8">
        <v>0</v>
      </c>
      <c r="W334" s="8">
        <v>0</v>
      </c>
      <c r="X334" s="8">
        <v>0</v>
      </c>
      <c r="Y334" s="1">
        <v>0</v>
      </c>
      <c r="Z334">
        <v>0</v>
      </c>
      <c r="AA334">
        <v>0</v>
      </c>
      <c r="AB334">
        <v>0</v>
      </c>
      <c r="AC334" s="5">
        <v>0</v>
      </c>
      <c r="AD334" s="5">
        <v>0</v>
      </c>
      <c r="AE334" s="5">
        <v>0</v>
      </c>
      <c r="AF334">
        <v>0</v>
      </c>
      <c r="AG334">
        <v>0</v>
      </c>
      <c r="AH334" s="13">
        <v>0</v>
      </c>
      <c r="AI334">
        <v>0</v>
      </c>
      <c r="AJ334">
        <v>0</v>
      </c>
      <c r="AK334">
        <v>0</v>
      </c>
      <c r="AL334" s="7">
        <v>0</v>
      </c>
      <c r="AM334">
        <v>0</v>
      </c>
      <c r="AN334" s="1">
        <v>0</v>
      </c>
      <c r="AO334">
        <v>0</v>
      </c>
      <c r="AP334">
        <v>0</v>
      </c>
    </row>
    <row r="335" spans="1:42">
      <c r="A335">
        <v>273</v>
      </c>
      <c r="B335" t="s">
        <v>181</v>
      </c>
      <c r="C335" t="s">
        <v>813</v>
      </c>
      <c r="D335" t="s">
        <v>814</v>
      </c>
      <c r="E335" t="s">
        <v>815</v>
      </c>
      <c r="F335">
        <v>20</v>
      </c>
      <c r="G335">
        <v>270</v>
      </c>
      <c r="H335">
        <v>0</v>
      </c>
      <c r="I335">
        <v>0</v>
      </c>
      <c r="J335" t="s">
        <v>185</v>
      </c>
      <c r="K335" t="s">
        <v>186</v>
      </c>
      <c r="L335">
        <v>1944</v>
      </c>
      <c r="M335" t="s">
        <v>187</v>
      </c>
      <c r="N335" s="2">
        <v>0</v>
      </c>
      <c r="O335" s="1">
        <v>0</v>
      </c>
      <c r="P335">
        <v>0</v>
      </c>
      <c r="Q335">
        <v>0</v>
      </c>
      <c r="R335">
        <v>0</v>
      </c>
      <c r="S335">
        <v>0</v>
      </c>
      <c r="T335" s="1">
        <v>0</v>
      </c>
      <c r="U335" s="8">
        <v>0</v>
      </c>
      <c r="V335" s="8">
        <v>0</v>
      </c>
      <c r="W335" s="8">
        <v>0</v>
      </c>
      <c r="X335" s="8">
        <v>0</v>
      </c>
      <c r="Y335" s="1">
        <v>0</v>
      </c>
      <c r="Z335">
        <v>0</v>
      </c>
      <c r="AA335">
        <v>0</v>
      </c>
      <c r="AB335">
        <v>0</v>
      </c>
      <c r="AC335" s="5">
        <v>0</v>
      </c>
      <c r="AD335" s="5">
        <v>0</v>
      </c>
      <c r="AE335" s="5">
        <v>0</v>
      </c>
      <c r="AF335">
        <v>0</v>
      </c>
      <c r="AG335">
        <v>0</v>
      </c>
      <c r="AH335" s="13">
        <v>0</v>
      </c>
      <c r="AI335">
        <v>0</v>
      </c>
      <c r="AJ335">
        <v>0</v>
      </c>
      <c r="AK335">
        <v>0</v>
      </c>
      <c r="AL335" s="7">
        <v>0</v>
      </c>
      <c r="AM335">
        <v>0</v>
      </c>
      <c r="AN335" s="1">
        <v>0</v>
      </c>
      <c r="AO335">
        <v>0</v>
      </c>
      <c r="AP335">
        <v>0</v>
      </c>
    </row>
    <row r="336" spans="1:42">
      <c r="A336">
        <v>274</v>
      </c>
      <c r="B336" t="s">
        <v>181</v>
      </c>
      <c r="C336" t="s">
        <v>813</v>
      </c>
      <c r="D336" t="s">
        <v>814</v>
      </c>
      <c r="E336" t="s">
        <v>815</v>
      </c>
      <c r="F336">
        <v>20</v>
      </c>
      <c r="G336">
        <v>270</v>
      </c>
      <c r="H336">
        <v>0</v>
      </c>
      <c r="I336">
        <v>0</v>
      </c>
      <c r="J336" t="s">
        <v>185</v>
      </c>
      <c r="K336" t="s">
        <v>186</v>
      </c>
      <c r="L336">
        <v>2430</v>
      </c>
      <c r="M336" t="s">
        <v>187</v>
      </c>
      <c r="N336" s="2">
        <v>0</v>
      </c>
      <c r="O336" s="1">
        <v>0</v>
      </c>
      <c r="P336">
        <v>0</v>
      </c>
      <c r="Q336">
        <v>0</v>
      </c>
      <c r="R336">
        <v>0</v>
      </c>
      <c r="S336">
        <v>0</v>
      </c>
      <c r="T336" s="1">
        <v>0</v>
      </c>
      <c r="U336" s="8">
        <v>0</v>
      </c>
      <c r="V336" s="8">
        <v>0</v>
      </c>
      <c r="W336" s="8">
        <v>0</v>
      </c>
      <c r="X336" s="8">
        <v>0</v>
      </c>
      <c r="Y336" s="1">
        <v>0</v>
      </c>
      <c r="Z336">
        <v>0</v>
      </c>
      <c r="AA336">
        <v>0</v>
      </c>
      <c r="AB336">
        <v>0</v>
      </c>
      <c r="AC336" s="5">
        <v>0</v>
      </c>
      <c r="AD336" s="5">
        <v>0</v>
      </c>
      <c r="AE336" s="5">
        <v>0</v>
      </c>
      <c r="AF336">
        <v>0</v>
      </c>
      <c r="AG336">
        <v>0</v>
      </c>
      <c r="AH336" s="13">
        <v>0</v>
      </c>
      <c r="AI336">
        <v>0</v>
      </c>
      <c r="AJ336">
        <v>0</v>
      </c>
      <c r="AK336">
        <v>0</v>
      </c>
      <c r="AL336" s="7">
        <v>0</v>
      </c>
      <c r="AM336">
        <v>0</v>
      </c>
      <c r="AN336" s="1">
        <v>0</v>
      </c>
      <c r="AO336">
        <v>0</v>
      </c>
      <c r="AP336">
        <v>0</v>
      </c>
    </row>
    <row r="337" spans="1:42">
      <c r="A337">
        <v>275</v>
      </c>
      <c r="B337" t="s">
        <v>181</v>
      </c>
      <c r="C337" t="s">
        <v>813</v>
      </c>
      <c r="D337" t="s">
        <v>814</v>
      </c>
      <c r="E337" t="s">
        <v>815</v>
      </c>
      <c r="F337">
        <v>20</v>
      </c>
      <c r="G337">
        <v>270</v>
      </c>
      <c r="H337">
        <v>0</v>
      </c>
      <c r="I337">
        <v>0</v>
      </c>
      <c r="J337" t="s">
        <v>185</v>
      </c>
      <c r="K337" t="s">
        <v>186</v>
      </c>
      <c r="L337">
        <v>2916</v>
      </c>
      <c r="M337" t="s">
        <v>187</v>
      </c>
      <c r="N337" s="2">
        <v>0</v>
      </c>
      <c r="O337" s="1">
        <v>0</v>
      </c>
      <c r="P337">
        <v>0</v>
      </c>
      <c r="Q337">
        <v>0</v>
      </c>
      <c r="R337">
        <v>0</v>
      </c>
      <c r="S337">
        <v>0</v>
      </c>
      <c r="T337" s="1">
        <v>0</v>
      </c>
      <c r="U337" s="8">
        <v>0</v>
      </c>
      <c r="V337" s="8">
        <v>0</v>
      </c>
      <c r="W337" s="8">
        <v>0</v>
      </c>
      <c r="X337" s="8">
        <v>0</v>
      </c>
      <c r="Y337" s="1">
        <v>0</v>
      </c>
      <c r="Z337">
        <v>0</v>
      </c>
      <c r="AA337">
        <v>0</v>
      </c>
      <c r="AB337">
        <v>0</v>
      </c>
      <c r="AC337" s="5">
        <v>0</v>
      </c>
      <c r="AD337" s="5">
        <v>0</v>
      </c>
      <c r="AE337" s="5">
        <v>0</v>
      </c>
      <c r="AF337">
        <v>0</v>
      </c>
      <c r="AG337">
        <v>0</v>
      </c>
      <c r="AH337" s="13">
        <v>0</v>
      </c>
      <c r="AI337">
        <v>0</v>
      </c>
      <c r="AJ337">
        <v>0</v>
      </c>
      <c r="AK337">
        <v>0</v>
      </c>
      <c r="AL337" s="7">
        <v>0</v>
      </c>
      <c r="AM337">
        <v>0</v>
      </c>
      <c r="AN337" s="1">
        <v>0</v>
      </c>
      <c r="AO337">
        <v>0</v>
      </c>
      <c r="AP337">
        <v>0</v>
      </c>
    </row>
    <row r="338" spans="1:42">
      <c r="A338">
        <v>276</v>
      </c>
      <c r="B338" t="s">
        <v>181</v>
      </c>
      <c r="C338" t="s">
        <v>813</v>
      </c>
      <c r="D338" t="s">
        <v>814</v>
      </c>
      <c r="E338" t="s">
        <v>815</v>
      </c>
      <c r="F338">
        <v>20</v>
      </c>
      <c r="G338">
        <v>270</v>
      </c>
      <c r="H338">
        <v>0</v>
      </c>
      <c r="I338">
        <v>0</v>
      </c>
      <c r="J338" t="s">
        <v>185</v>
      </c>
      <c r="K338" t="s">
        <v>186</v>
      </c>
      <c r="L338">
        <v>4374</v>
      </c>
      <c r="M338" t="s">
        <v>187</v>
      </c>
      <c r="N338" s="2">
        <v>0</v>
      </c>
      <c r="O338" s="1">
        <v>0</v>
      </c>
      <c r="P338">
        <v>0</v>
      </c>
      <c r="Q338">
        <v>0</v>
      </c>
      <c r="R338">
        <v>0</v>
      </c>
      <c r="S338">
        <v>0</v>
      </c>
      <c r="T338" s="1">
        <v>0</v>
      </c>
      <c r="U338" s="8">
        <v>0</v>
      </c>
      <c r="V338" s="8">
        <v>0</v>
      </c>
      <c r="W338" s="8">
        <v>0</v>
      </c>
      <c r="X338" s="8">
        <v>0</v>
      </c>
      <c r="Y338" s="1">
        <v>0</v>
      </c>
      <c r="Z338">
        <v>0</v>
      </c>
      <c r="AA338">
        <v>0</v>
      </c>
      <c r="AB338">
        <v>0</v>
      </c>
      <c r="AC338" s="5">
        <v>0</v>
      </c>
      <c r="AD338" s="5">
        <v>0</v>
      </c>
      <c r="AE338" s="5">
        <v>0</v>
      </c>
      <c r="AF338">
        <v>0</v>
      </c>
      <c r="AG338">
        <v>0</v>
      </c>
      <c r="AH338" s="13">
        <v>0</v>
      </c>
      <c r="AI338">
        <v>0</v>
      </c>
      <c r="AJ338">
        <v>0</v>
      </c>
      <c r="AK338">
        <v>0</v>
      </c>
      <c r="AL338" s="7">
        <v>0</v>
      </c>
      <c r="AM338">
        <v>0</v>
      </c>
      <c r="AN338" s="1">
        <v>0</v>
      </c>
      <c r="AO338">
        <v>0</v>
      </c>
      <c r="AP338">
        <v>0</v>
      </c>
    </row>
    <row r="339" spans="1:42">
      <c r="A339">
        <v>277</v>
      </c>
      <c r="B339" t="s">
        <v>181</v>
      </c>
      <c r="C339" t="s">
        <v>813</v>
      </c>
      <c r="D339" t="s">
        <v>814</v>
      </c>
      <c r="E339" t="s">
        <v>815</v>
      </c>
      <c r="F339">
        <v>20</v>
      </c>
      <c r="G339">
        <v>270</v>
      </c>
      <c r="H339">
        <v>0</v>
      </c>
      <c r="I339">
        <v>0</v>
      </c>
      <c r="J339" t="s">
        <v>185</v>
      </c>
      <c r="K339" t="s">
        <v>186</v>
      </c>
      <c r="L339">
        <v>5832</v>
      </c>
      <c r="M339" t="s">
        <v>187</v>
      </c>
      <c r="N339" s="2">
        <v>0</v>
      </c>
      <c r="O339" s="1">
        <v>0</v>
      </c>
      <c r="P339">
        <v>0</v>
      </c>
      <c r="Q339">
        <v>0</v>
      </c>
      <c r="R339">
        <v>0</v>
      </c>
      <c r="S339">
        <v>0</v>
      </c>
      <c r="T339" s="1">
        <v>0</v>
      </c>
      <c r="U339" s="8">
        <v>0</v>
      </c>
      <c r="V339" s="8">
        <v>0</v>
      </c>
      <c r="W339" s="8">
        <v>0</v>
      </c>
      <c r="X339" s="8">
        <v>0</v>
      </c>
      <c r="Y339" s="1">
        <v>0</v>
      </c>
      <c r="Z339">
        <v>0</v>
      </c>
      <c r="AA339">
        <v>0</v>
      </c>
      <c r="AB339">
        <v>0</v>
      </c>
      <c r="AC339" s="5">
        <v>0</v>
      </c>
      <c r="AD339" s="5">
        <v>0</v>
      </c>
      <c r="AE339" s="5">
        <v>0</v>
      </c>
      <c r="AF339">
        <v>0</v>
      </c>
      <c r="AG339">
        <v>0</v>
      </c>
      <c r="AH339" s="13">
        <v>0</v>
      </c>
      <c r="AI339">
        <v>0</v>
      </c>
      <c r="AJ339">
        <v>0</v>
      </c>
      <c r="AK339">
        <v>0</v>
      </c>
      <c r="AL339" s="7">
        <v>0</v>
      </c>
      <c r="AM339">
        <v>0</v>
      </c>
      <c r="AN339" s="1">
        <v>0</v>
      </c>
      <c r="AO339">
        <v>0</v>
      </c>
      <c r="AP339">
        <v>0</v>
      </c>
    </row>
    <row r="340" spans="1:42">
      <c r="A340">
        <v>278</v>
      </c>
      <c r="B340" t="s">
        <v>181</v>
      </c>
      <c r="C340" t="s">
        <v>813</v>
      </c>
      <c r="D340" t="s">
        <v>814</v>
      </c>
      <c r="E340" t="s">
        <v>815</v>
      </c>
      <c r="F340">
        <v>20</v>
      </c>
      <c r="G340">
        <v>270</v>
      </c>
      <c r="H340">
        <v>0</v>
      </c>
      <c r="I340">
        <v>0</v>
      </c>
      <c r="J340" t="s">
        <v>185</v>
      </c>
      <c r="K340" t="s">
        <v>186</v>
      </c>
      <c r="L340">
        <v>7290</v>
      </c>
      <c r="M340" t="s">
        <v>187</v>
      </c>
      <c r="N340" s="2">
        <v>0</v>
      </c>
      <c r="O340" s="1">
        <v>0</v>
      </c>
      <c r="P340">
        <v>0</v>
      </c>
      <c r="Q340">
        <v>0</v>
      </c>
      <c r="R340">
        <v>0</v>
      </c>
      <c r="S340">
        <v>0</v>
      </c>
      <c r="T340" s="1">
        <v>0</v>
      </c>
      <c r="U340" s="8">
        <v>0</v>
      </c>
      <c r="V340" s="8">
        <v>0</v>
      </c>
      <c r="W340" s="8">
        <v>0</v>
      </c>
      <c r="X340" s="8">
        <v>0</v>
      </c>
      <c r="Y340" s="1">
        <v>0</v>
      </c>
      <c r="Z340">
        <v>0</v>
      </c>
      <c r="AA340">
        <v>0</v>
      </c>
      <c r="AB340">
        <v>0</v>
      </c>
      <c r="AC340" s="5">
        <v>0</v>
      </c>
      <c r="AD340" s="5">
        <v>0</v>
      </c>
      <c r="AE340" s="5">
        <v>0</v>
      </c>
      <c r="AF340">
        <v>0</v>
      </c>
      <c r="AG340">
        <v>0</v>
      </c>
      <c r="AH340" s="13">
        <v>0</v>
      </c>
      <c r="AI340">
        <v>0</v>
      </c>
      <c r="AJ340">
        <v>0</v>
      </c>
      <c r="AK340">
        <v>0</v>
      </c>
      <c r="AL340" s="7">
        <v>0</v>
      </c>
      <c r="AM340">
        <v>0</v>
      </c>
      <c r="AN340" s="1">
        <v>0</v>
      </c>
      <c r="AO340">
        <v>0</v>
      </c>
      <c r="AP340">
        <v>0</v>
      </c>
    </row>
    <row r="341" spans="1:42">
      <c r="A341">
        <v>279</v>
      </c>
      <c r="B341" t="s">
        <v>181</v>
      </c>
      <c r="C341" t="s">
        <v>813</v>
      </c>
      <c r="D341" t="s">
        <v>814</v>
      </c>
      <c r="E341" t="s">
        <v>815</v>
      </c>
      <c r="F341">
        <v>20</v>
      </c>
      <c r="G341">
        <v>270</v>
      </c>
      <c r="H341">
        <v>0</v>
      </c>
      <c r="I341">
        <v>0</v>
      </c>
      <c r="J341" t="s">
        <v>185</v>
      </c>
      <c r="K341" t="s">
        <v>186</v>
      </c>
      <c r="L341">
        <v>8748</v>
      </c>
      <c r="M341" t="s">
        <v>187</v>
      </c>
      <c r="N341" s="2">
        <v>0</v>
      </c>
      <c r="O341" s="1">
        <v>0</v>
      </c>
      <c r="P341">
        <v>0</v>
      </c>
      <c r="Q341">
        <v>0</v>
      </c>
      <c r="R341">
        <v>0</v>
      </c>
      <c r="S341">
        <v>0</v>
      </c>
      <c r="T341" s="1">
        <v>0</v>
      </c>
      <c r="U341" s="8">
        <v>0</v>
      </c>
      <c r="V341" s="8">
        <v>0</v>
      </c>
      <c r="W341" s="8">
        <v>0</v>
      </c>
      <c r="X341" s="8">
        <v>0</v>
      </c>
      <c r="Y341" s="1">
        <v>0</v>
      </c>
      <c r="Z341">
        <v>0</v>
      </c>
      <c r="AA341">
        <v>0</v>
      </c>
      <c r="AB341">
        <v>0</v>
      </c>
      <c r="AC341" s="5">
        <v>0</v>
      </c>
      <c r="AD341" s="5">
        <v>0</v>
      </c>
      <c r="AE341" s="5">
        <v>0</v>
      </c>
      <c r="AF341">
        <v>0</v>
      </c>
      <c r="AG341">
        <v>0</v>
      </c>
      <c r="AH341" s="13">
        <v>0</v>
      </c>
      <c r="AI341">
        <v>0</v>
      </c>
      <c r="AJ341">
        <v>0</v>
      </c>
      <c r="AK341">
        <v>0</v>
      </c>
      <c r="AL341" s="7">
        <v>0</v>
      </c>
      <c r="AM341">
        <v>0</v>
      </c>
      <c r="AN341" s="1">
        <v>0</v>
      </c>
      <c r="AO341">
        <v>0</v>
      </c>
      <c r="AP341">
        <v>0</v>
      </c>
    </row>
    <row r="342" spans="1:42">
      <c r="A342">
        <v>280</v>
      </c>
      <c r="B342" t="s">
        <v>181</v>
      </c>
      <c r="C342" t="s">
        <v>813</v>
      </c>
      <c r="D342" t="s">
        <v>814</v>
      </c>
      <c r="E342" t="s">
        <v>815</v>
      </c>
      <c r="F342">
        <v>20</v>
      </c>
      <c r="G342">
        <v>270</v>
      </c>
      <c r="H342">
        <v>0</v>
      </c>
      <c r="I342">
        <v>0</v>
      </c>
      <c r="J342" t="s">
        <v>185</v>
      </c>
      <c r="K342" t="s">
        <v>186</v>
      </c>
      <c r="L342">
        <v>13122</v>
      </c>
      <c r="M342" t="s">
        <v>187</v>
      </c>
      <c r="N342" s="2">
        <v>0</v>
      </c>
      <c r="O342" s="1">
        <v>0</v>
      </c>
      <c r="P342">
        <v>0</v>
      </c>
      <c r="Q342">
        <v>0</v>
      </c>
      <c r="R342">
        <v>0</v>
      </c>
      <c r="S342">
        <v>0</v>
      </c>
      <c r="T342" s="1">
        <v>0</v>
      </c>
      <c r="U342" s="8">
        <v>0</v>
      </c>
      <c r="V342" s="8">
        <v>0</v>
      </c>
      <c r="W342" s="8">
        <v>0</v>
      </c>
      <c r="X342" s="8">
        <v>0</v>
      </c>
      <c r="Y342" s="1">
        <v>0</v>
      </c>
      <c r="Z342">
        <v>0</v>
      </c>
      <c r="AA342">
        <v>0</v>
      </c>
      <c r="AB342">
        <v>0</v>
      </c>
      <c r="AC342" s="5">
        <v>0</v>
      </c>
      <c r="AD342" s="5">
        <v>0</v>
      </c>
      <c r="AE342" s="5">
        <v>0</v>
      </c>
      <c r="AF342">
        <v>0</v>
      </c>
      <c r="AG342">
        <v>0</v>
      </c>
      <c r="AH342" s="13">
        <v>0</v>
      </c>
      <c r="AI342">
        <v>0</v>
      </c>
      <c r="AJ342">
        <v>0</v>
      </c>
      <c r="AK342">
        <v>0</v>
      </c>
      <c r="AL342" s="7">
        <v>0</v>
      </c>
      <c r="AM342">
        <v>0</v>
      </c>
      <c r="AN342" s="1">
        <v>0</v>
      </c>
      <c r="AO342">
        <v>0</v>
      </c>
      <c r="AP342">
        <v>0</v>
      </c>
    </row>
    <row r="343" spans="1:42" s="1" customFormat="1">
      <c r="A343" s="1">
        <v>291</v>
      </c>
      <c r="B343" s="1" t="s">
        <v>226</v>
      </c>
      <c r="C343" s="1" t="s">
        <v>762</v>
      </c>
      <c r="D343" s="1" t="s">
        <v>227</v>
      </c>
      <c r="E343" s="1" t="s">
        <v>228</v>
      </c>
      <c r="F343" s="1">
        <v>1</v>
      </c>
      <c r="G343" s="1">
        <v>291</v>
      </c>
      <c r="H343" s="1">
        <v>292</v>
      </c>
      <c r="I343" s="1">
        <v>0</v>
      </c>
      <c r="J343" s="1" t="s">
        <v>229</v>
      </c>
      <c r="K343" s="1" t="s">
        <v>230</v>
      </c>
      <c r="L343" s="1">
        <v>10800</v>
      </c>
      <c r="M343" s="1" t="s">
        <v>231</v>
      </c>
      <c r="N343" s="2">
        <v>1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2">
        <v>0</v>
      </c>
      <c r="V343" s="12">
        <v>0</v>
      </c>
      <c r="W343" s="12">
        <v>0</v>
      </c>
      <c r="X343" s="12">
        <v>0</v>
      </c>
      <c r="Y343" s="1">
        <v>0</v>
      </c>
      <c r="Z343" s="1">
        <v>0</v>
      </c>
      <c r="AA343" s="1">
        <v>0</v>
      </c>
      <c r="AB343" s="1">
        <v>4</v>
      </c>
      <c r="AC343" s="5">
        <v>0</v>
      </c>
      <c r="AD343" s="5">
        <v>0</v>
      </c>
      <c r="AE343" s="5">
        <v>0</v>
      </c>
      <c r="AF343" s="1">
        <v>0</v>
      </c>
      <c r="AG343">
        <v>0</v>
      </c>
      <c r="AH343" s="16">
        <v>0</v>
      </c>
      <c r="AI343" s="1">
        <v>0</v>
      </c>
      <c r="AJ343" s="1">
        <v>0</v>
      </c>
      <c r="AK343" s="1">
        <v>0</v>
      </c>
      <c r="AL343" s="7">
        <v>0</v>
      </c>
      <c r="AM343">
        <v>0</v>
      </c>
      <c r="AN343" s="1">
        <v>0</v>
      </c>
      <c r="AO343" s="1">
        <v>0</v>
      </c>
      <c r="AP343" s="1">
        <v>0</v>
      </c>
    </row>
    <row r="344" spans="1:42" s="1" customFormat="1">
      <c r="A344" s="1">
        <v>292</v>
      </c>
      <c r="B344" s="1" t="s">
        <v>226</v>
      </c>
      <c r="C344" s="1" t="s">
        <v>232</v>
      </c>
      <c r="D344" s="1" t="s">
        <v>233</v>
      </c>
      <c r="E344" s="1" t="s">
        <v>228</v>
      </c>
      <c r="F344" s="1">
        <v>2</v>
      </c>
      <c r="G344" s="1">
        <v>292</v>
      </c>
      <c r="H344" s="1">
        <v>293</v>
      </c>
      <c r="I344" s="1">
        <v>291</v>
      </c>
      <c r="J344" s="1" t="s">
        <v>229</v>
      </c>
      <c r="K344" s="1" t="s">
        <v>230</v>
      </c>
      <c r="L344" s="1">
        <v>43200</v>
      </c>
      <c r="M344" s="1" t="s">
        <v>231</v>
      </c>
      <c r="N344" s="2">
        <v>1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2">
        <v>0</v>
      </c>
      <c r="V344" s="12">
        <v>0</v>
      </c>
      <c r="W344" s="12">
        <v>0</v>
      </c>
      <c r="X344" s="12">
        <v>0</v>
      </c>
      <c r="Y344" s="1">
        <v>0</v>
      </c>
      <c r="Z344" s="1">
        <v>0</v>
      </c>
      <c r="AA344" s="1">
        <v>0</v>
      </c>
      <c r="AB344" s="1">
        <v>8</v>
      </c>
      <c r="AC344" s="5">
        <v>0</v>
      </c>
      <c r="AD344" s="5">
        <v>0</v>
      </c>
      <c r="AE344" s="5">
        <v>0</v>
      </c>
      <c r="AF344" s="1">
        <v>0</v>
      </c>
      <c r="AG344">
        <v>0</v>
      </c>
      <c r="AH344" s="16">
        <v>0</v>
      </c>
      <c r="AI344" s="1">
        <v>0</v>
      </c>
      <c r="AJ344" s="1">
        <v>0</v>
      </c>
      <c r="AK344" s="1">
        <v>0</v>
      </c>
      <c r="AL344" s="7">
        <v>0</v>
      </c>
      <c r="AM344">
        <v>0</v>
      </c>
      <c r="AN344" s="1">
        <v>0</v>
      </c>
      <c r="AO344" s="1">
        <v>0</v>
      </c>
      <c r="AP344" s="1">
        <v>0</v>
      </c>
    </row>
    <row r="345" spans="1:42" s="1" customFormat="1">
      <c r="A345" s="1">
        <v>293</v>
      </c>
      <c r="B345" s="1" t="s">
        <v>226</v>
      </c>
      <c r="C345" s="1" t="s">
        <v>234</v>
      </c>
      <c r="D345" s="1" t="s">
        <v>235</v>
      </c>
      <c r="E345" s="1" t="s">
        <v>228</v>
      </c>
      <c r="F345" s="1">
        <v>3</v>
      </c>
      <c r="G345" s="1">
        <v>293</v>
      </c>
      <c r="H345" s="1">
        <v>-1</v>
      </c>
      <c r="I345" s="1">
        <v>292</v>
      </c>
      <c r="J345" s="1" t="s">
        <v>229</v>
      </c>
      <c r="K345" s="1" t="s">
        <v>230</v>
      </c>
      <c r="L345" s="1">
        <v>259200</v>
      </c>
      <c r="M345" s="1" t="s">
        <v>231</v>
      </c>
      <c r="N345" s="2">
        <v>1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2">
        <v>0</v>
      </c>
      <c r="V345" s="12">
        <v>0</v>
      </c>
      <c r="W345" s="12">
        <v>0</v>
      </c>
      <c r="X345" s="12">
        <v>0</v>
      </c>
      <c r="Y345" s="1">
        <v>0</v>
      </c>
      <c r="Z345" s="1">
        <v>0</v>
      </c>
      <c r="AA345" s="1">
        <v>0</v>
      </c>
      <c r="AB345" s="1">
        <v>12</v>
      </c>
      <c r="AC345" s="5">
        <v>0</v>
      </c>
      <c r="AD345" s="5">
        <v>0</v>
      </c>
      <c r="AE345" s="5">
        <v>0</v>
      </c>
      <c r="AF345" s="1">
        <v>0</v>
      </c>
      <c r="AG345">
        <v>0</v>
      </c>
      <c r="AH345" s="16">
        <v>0</v>
      </c>
      <c r="AI345" s="1">
        <v>0</v>
      </c>
      <c r="AJ345" s="1">
        <v>0</v>
      </c>
      <c r="AK345" s="1">
        <v>0</v>
      </c>
      <c r="AL345" s="7">
        <v>0</v>
      </c>
      <c r="AM345">
        <v>0</v>
      </c>
      <c r="AN345" s="1">
        <v>0</v>
      </c>
      <c r="AO345" s="1">
        <v>0</v>
      </c>
      <c r="AP345" s="1">
        <v>0</v>
      </c>
    </row>
    <row r="346" spans="1:42" s="1" customFormat="1">
      <c r="A346" s="1">
        <v>294</v>
      </c>
      <c r="B346" s="1" t="s">
        <v>226</v>
      </c>
      <c r="C346" s="1" t="s">
        <v>236</v>
      </c>
      <c r="D346" s="1" t="s">
        <v>236</v>
      </c>
      <c r="E346" s="1" t="s">
        <v>236</v>
      </c>
      <c r="F346" s="1">
        <v>4</v>
      </c>
      <c r="G346" s="1">
        <v>294</v>
      </c>
      <c r="H346" s="1">
        <v>0</v>
      </c>
      <c r="I346" s="1">
        <v>0</v>
      </c>
      <c r="J346" s="1" t="s">
        <v>229</v>
      </c>
      <c r="K346" s="1" t="s">
        <v>230</v>
      </c>
      <c r="L346" s="1">
        <v>0</v>
      </c>
      <c r="M346" s="1">
        <v>0</v>
      </c>
      <c r="N346" s="2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2">
        <v>0</v>
      </c>
      <c r="V346" s="12">
        <v>0</v>
      </c>
      <c r="W346" s="12">
        <v>0</v>
      </c>
      <c r="X346" s="12">
        <v>0</v>
      </c>
      <c r="Y346" s="1">
        <v>0</v>
      </c>
      <c r="Z346" s="1">
        <v>0</v>
      </c>
      <c r="AA346" s="1">
        <v>0</v>
      </c>
      <c r="AB346" s="1">
        <v>0</v>
      </c>
      <c r="AC346" s="5">
        <v>0</v>
      </c>
      <c r="AD346" s="5">
        <v>0</v>
      </c>
      <c r="AE346" s="5">
        <v>0</v>
      </c>
      <c r="AF346" s="1">
        <v>0</v>
      </c>
      <c r="AG346">
        <v>0</v>
      </c>
      <c r="AH346" s="16">
        <v>0</v>
      </c>
      <c r="AI346" s="1">
        <v>0</v>
      </c>
      <c r="AJ346" s="1">
        <v>0</v>
      </c>
      <c r="AK346" s="1">
        <v>0</v>
      </c>
      <c r="AL346" s="7">
        <v>0</v>
      </c>
      <c r="AM346">
        <v>0</v>
      </c>
      <c r="AN346" s="1">
        <v>0</v>
      </c>
      <c r="AO346" s="1">
        <v>0</v>
      </c>
      <c r="AP346" s="1">
        <v>0</v>
      </c>
    </row>
    <row r="347" spans="1:42" s="1" customFormat="1">
      <c r="A347" s="1">
        <v>295</v>
      </c>
      <c r="B347" s="1" t="s">
        <v>226</v>
      </c>
      <c r="C347" s="1" t="s">
        <v>236</v>
      </c>
      <c r="D347" s="1" t="s">
        <v>236</v>
      </c>
      <c r="E347" s="1" t="s">
        <v>236</v>
      </c>
      <c r="F347" s="1">
        <v>5</v>
      </c>
      <c r="G347" s="1">
        <v>294</v>
      </c>
      <c r="H347" s="1">
        <v>0</v>
      </c>
      <c r="I347" s="1">
        <v>0</v>
      </c>
      <c r="J347" s="1" t="s">
        <v>229</v>
      </c>
      <c r="K347" s="1" t="s">
        <v>230</v>
      </c>
      <c r="L347" s="1">
        <v>0</v>
      </c>
      <c r="M347" s="1">
        <v>0</v>
      </c>
      <c r="N347" s="2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2">
        <v>0</v>
      </c>
      <c r="V347" s="12">
        <v>0</v>
      </c>
      <c r="W347" s="12">
        <v>0</v>
      </c>
      <c r="X347" s="12">
        <v>0</v>
      </c>
      <c r="Y347" s="1">
        <v>0</v>
      </c>
      <c r="Z347" s="1">
        <v>0</v>
      </c>
      <c r="AA347" s="1">
        <v>0</v>
      </c>
      <c r="AB347" s="1">
        <v>0</v>
      </c>
      <c r="AC347" s="5">
        <v>0</v>
      </c>
      <c r="AD347" s="5">
        <v>0</v>
      </c>
      <c r="AE347" s="5">
        <v>0</v>
      </c>
      <c r="AF347" s="1">
        <v>0</v>
      </c>
      <c r="AG347">
        <v>0</v>
      </c>
      <c r="AH347" s="16">
        <v>0</v>
      </c>
      <c r="AI347" s="1">
        <v>0</v>
      </c>
      <c r="AJ347" s="1">
        <v>0</v>
      </c>
      <c r="AK347" s="1">
        <v>0</v>
      </c>
      <c r="AL347" s="7">
        <v>0</v>
      </c>
      <c r="AM347">
        <v>0</v>
      </c>
      <c r="AN347" s="1">
        <v>0</v>
      </c>
      <c r="AO347" s="1">
        <v>0</v>
      </c>
      <c r="AP347" s="1">
        <v>0</v>
      </c>
    </row>
    <row r="348" spans="1:42" s="1" customFormat="1">
      <c r="A348" s="1">
        <v>296</v>
      </c>
      <c r="B348" s="1" t="s">
        <v>226</v>
      </c>
      <c r="C348" s="1" t="s">
        <v>236</v>
      </c>
      <c r="D348" s="1" t="s">
        <v>236</v>
      </c>
      <c r="E348" s="1" t="s">
        <v>236</v>
      </c>
      <c r="F348" s="1">
        <v>6</v>
      </c>
      <c r="G348" s="1">
        <v>294</v>
      </c>
      <c r="H348" s="1">
        <v>0</v>
      </c>
      <c r="I348" s="1">
        <v>0</v>
      </c>
      <c r="J348" s="1" t="s">
        <v>229</v>
      </c>
      <c r="K348" s="1" t="s">
        <v>230</v>
      </c>
      <c r="L348" s="1">
        <v>0</v>
      </c>
      <c r="M348" s="1">
        <v>0</v>
      </c>
      <c r="N348" s="2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2">
        <v>0</v>
      </c>
      <c r="V348" s="12">
        <v>0</v>
      </c>
      <c r="W348" s="12">
        <v>0</v>
      </c>
      <c r="X348" s="12">
        <v>0</v>
      </c>
      <c r="Y348" s="1">
        <v>0</v>
      </c>
      <c r="Z348" s="1">
        <v>0</v>
      </c>
      <c r="AA348" s="1">
        <v>0</v>
      </c>
      <c r="AB348" s="1">
        <v>0</v>
      </c>
      <c r="AC348" s="5">
        <v>0</v>
      </c>
      <c r="AD348" s="5">
        <v>0</v>
      </c>
      <c r="AE348" s="5">
        <v>0</v>
      </c>
      <c r="AF348" s="1">
        <v>0</v>
      </c>
      <c r="AG348">
        <v>0</v>
      </c>
      <c r="AH348" s="16">
        <v>0</v>
      </c>
      <c r="AI348" s="1">
        <v>0</v>
      </c>
      <c r="AJ348" s="1">
        <v>0</v>
      </c>
      <c r="AK348" s="1">
        <v>0</v>
      </c>
      <c r="AL348" s="7">
        <v>0</v>
      </c>
      <c r="AM348">
        <v>0</v>
      </c>
      <c r="AN348" s="1">
        <v>0</v>
      </c>
      <c r="AO348" s="1">
        <v>0</v>
      </c>
      <c r="AP348" s="1">
        <v>0</v>
      </c>
    </row>
    <row r="349" spans="1:42" s="1" customFormat="1">
      <c r="A349" s="1">
        <v>297</v>
      </c>
      <c r="B349" s="1" t="s">
        <v>226</v>
      </c>
      <c r="C349" s="1" t="s">
        <v>236</v>
      </c>
      <c r="D349" s="1" t="s">
        <v>236</v>
      </c>
      <c r="E349" s="1" t="s">
        <v>236</v>
      </c>
      <c r="F349" s="1">
        <v>7</v>
      </c>
      <c r="G349" s="1">
        <v>294</v>
      </c>
      <c r="H349" s="1">
        <v>0</v>
      </c>
      <c r="I349" s="1">
        <v>0</v>
      </c>
      <c r="J349" s="1" t="s">
        <v>229</v>
      </c>
      <c r="K349" s="1" t="s">
        <v>230</v>
      </c>
      <c r="L349" s="1">
        <v>0</v>
      </c>
      <c r="M349" s="1">
        <v>0</v>
      </c>
      <c r="N349" s="2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2">
        <v>0</v>
      </c>
      <c r="V349" s="12">
        <v>0</v>
      </c>
      <c r="W349" s="12">
        <v>0</v>
      </c>
      <c r="X349" s="12">
        <v>0</v>
      </c>
      <c r="Y349" s="1">
        <v>0</v>
      </c>
      <c r="Z349" s="1">
        <v>0</v>
      </c>
      <c r="AA349" s="1">
        <v>0</v>
      </c>
      <c r="AB349" s="1">
        <v>0</v>
      </c>
      <c r="AC349" s="5">
        <v>0</v>
      </c>
      <c r="AD349" s="5">
        <v>0</v>
      </c>
      <c r="AE349" s="5">
        <v>0</v>
      </c>
      <c r="AF349" s="1">
        <v>0</v>
      </c>
      <c r="AG349">
        <v>0</v>
      </c>
      <c r="AH349" s="16">
        <v>0</v>
      </c>
      <c r="AI349" s="1">
        <v>0</v>
      </c>
      <c r="AJ349" s="1">
        <v>0</v>
      </c>
      <c r="AK349" s="1">
        <v>0</v>
      </c>
      <c r="AL349" s="7">
        <v>0</v>
      </c>
      <c r="AM349">
        <v>0</v>
      </c>
      <c r="AN349" s="1">
        <v>0</v>
      </c>
      <c r="AO349" s="1">
        <v>0</v>
      </c>
      <c r="AP349" s="1">
        <v>0</v>
      </c>
    </row>
    <row r="350" spans="1:42" s="1" customFormat="1">
      <c r="A350" s="1">
        <v>298</v>
      </c>
      <c r="B350" s="1" t="s">
        <v>226</v>
      </c>
      <c r="C350" s="1" t="s">
        <v>236</v>
      </c>
      <c r="D350" s="1" t="s">
        <v>236</v>
      </c>
      <c r="E350" s="1" t="s">
        <v>236</v>
      </c>
      <c r="F350" s="1">
        <v>8</v>
      </c>
      <c r="G350" s="1">
        <v>294</v>
      </c>
      <c r="H350" s="1">
        <v>0</v>
      </c>
      <c r="I350" s="1">
        <v>0</v>
      </c>
      <c r="J350" s="1" t="s">
        <v>229</v>
      </c>
      <c r="K350" s="1" t="s">
        <v>230</v>
      </c>
      <c r="L350" s="1">
        <v>0</v>
      </c>
      <c r="M350" s="1">
        <v>0</v>
      </c>
      <c r="N350" s="2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2">
        <v>0</v>
      </c>
      <c r="V350" s="12">
        <v>0</v>
      </c>
      <c r="W350" s="12">
        <v>0</v>
      </c>
      <c r="X350" s="12">
        <v>0</v>
      </c>
      <c r="Y350" s="1">
        <v>0</v>
      </c>
      <c r="Z350" s="1">
        <v>0</v>
      </c>
      <c r="AA350" s="1">
        <v>0</v>
      </c>
      <c r="AB350" s="1">
        <v>0</v>
      </c>
      <c r="AC350" s="5">
        <v>0</v>
      </c>
      <c r="AD350" s="5">
        <v>0</v>
      </c>
      <c r="AE350" s="5">
        <v>0</v>
      </c>
      <c r="AF350" s="1">
        <v>0</v>
      </c>
      <c r="AG350">
        <v>0</v>
      </c>
      <c r="AH350" s="16">
        <v>0</v>
      </c>
      <c r="AI350" s="1">
        <v>0</v>
      </c>
      <c r="AJ350" s="1">
        <v>0</v>
      </c>
      <c r="AK350" s="1">
        <v>0</v>
      </c>
      <c r="AL350" s="7">
        <v>0</v>
      </c>
      <c r="AM350">
        <v>0</v>
      </c>
      <c r="AN350" s="1">
        <v>0</v>
      </c>
      <c r="AO350" s="1">
        <v>0</v>
      </c>
      <c r="AP350" s="1">
        <v>0</v>
      </c>
    </row>
    <row r="351" spans="1:42" s="1" customFormat="1">
      <c r="A351" s="1">
        <v>299</v>
      </c>
      <c r="B351" s="1" t="s">
        <v>226</v>
      </c>
      <c r="C351" s="1" t="s">
        <v>236</v>
      </c>
      <c r="D351" s="1" t="s">
        <v>236</v>
      </c>
      <c r="E351" s="1" t="s">
        <v>236</v>
      </c>
      <c r="F351" s="1">
        <v>9</v>
      </c>
      <c r="G351" s="1">
        <v>294</v>
      </c>
      <c r="H351" s="1">
        <v>0</v>
      </c>
      <c r="I351" s="1">
        <v>0</v>
      </c>
      <c r="J351" s="1" t="s">
        <v>229</v>
      </c>
      <c r="K351" s="1" t="s">
        <v>230</v>
      </c>
      <c r="L351" s="1">
        <v>0</v>
      </c>
      <c r="M351" s="1">
        <v>0</v>
      </c>
      <c r="N351" s="2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2">
        <v>0</v>
      </c>
      <c r="V351" s="12">
        <v>0</v>
      </c>
      <c r="W351" s="12">
        <v>0</v>
      </c>
      <c r="X351" s="12">
        <v>0</v>
      </c>
      <c r="Y351" s="1">
        <v>0</v>
      </c>
      <c r="Z351" s="1">
        <v>0</v>
      </c>
      <c r="AA351" s="1">
        <v>0</v>
      </c>
      <c r="AB351" s="1">
        <v>0</v>
      </c>
      <c r="AC351" s="5">
        <v>0</v>
      </c>
      <c r="AD351" s="5">
        <v>0</v>
      </c>
      <c r="AE351" s="5">
        <v>0</v>
      </c>
      <c r="AF351" s="1">
        <v>0</v>
      </c>
      <c r="AG351">
        <v>0</v>
      </c>
      <c r="AH351" s="16">
        <v>0</v>
      </c>
      <c r="AI351" s="1">
        <v>0</v>
      </c>
      <c r="AJ351" s="1">
        <v>0</v>
      </c>
      <c r="AK351" s="1">
        <v>0</v>
      </c>
      <c r="AL351" s="7">
        <v>0</v>
      </c>
      <c r="AM351">
        <v>0</v>
      </c>
      <c r="AN351" s="1">
        <v>0</v>
      </c>
      <c r="AO351" s="1">
        <v>0</v>
      </c>
      <c r="AP351" s="1">
        <v>0</v>
      </c>
    </row>
    <row r="352" spans="1:42" s="1" customFormat="1">
      <c r="A352" s="1">
        <v>300</v>
      </c>
      <c r="B352" s="1" t="s">
        <v>226</v>
      </c>
      <c r="C352" s="1" t="s">
        <v>236</v>
      </c>
      <c r="D352" s="1" t="s">
        <v>236</v>
      </c>
      <c r="E352" s="1" t="s">
        <v>236</v>
      </c>
      <c r="F352" s="1">
        <v>10</v>
      </c>
      <c r="G352" s="1">
        <v>294</v>
      </c>
      <c r="H352" s="1">
        <v>0</v>
      </c>
      <c r="I352" s="1">
        <v>0</v>
      </c>
      <c r="J352" s="1" t="s">
        <v>229</v>
      </c>
      <c r="K352" s="1" t="s">
        <v>230</v>
      </c>
      <c r="L352" s="1">
        <v>0</v>
      </c>
      <c r="M352" s="1">
        <v>0</v>
      </c>
      <c r="N352" s="2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2">
        <v>0</v>
      </c>
      <c r="V352" s="12">
        <v>0</v>
      </c>
      <c r="W352" s="12">
        <v>0</v>
      </c>
      <c r="X352" s="12">
        <v>0</v>
      </c>
      <c r="Y352" s="1">
        <v>0</v>
      </c>
      <c r="Z352" s="1">
        <v>0</v>
      </c>
      <c r="AA352" s="1">
        <v>0</v>
      </c>
      <c r="AB352" s="1">
        <v>0</v>
      </c>
      <c r="AC352" s="5">
        <v>0</v>
      </c>
      <c r="AD352" s="5">
        <v>0</v>
      </c>
      <c r="AE352" s="5">
        <v>0</v>
      </c>
      <c r="AF352" s="1">
        <v>0</v>
      </c>
      <c r="AG352">
        <v>0</v>
      </c>
      <c r="AH352" s="16">
        <v>0</v>
      </c>
      <c r="AI352" s="1">
        <v>0</v>
      </c>
      <c r="AJ352" s="1">
        <v>0</v>
      </c>
      <c r="AK352" s="1">
        <v>0</v>
      </c>
      <c r="AL352" s="7">
        <v>0</v>
      </c>
      <c r="AM352">
        <v>0</v>
      </c>
      <c r="AN352" s="1">
        <v>0</v>
      </c>
      <c r="AO352" s="1">
        <v>0</v>
      </c>
      <c r="AP352" s="1">
        <v>0</v>
      </c>
    </row>
    <row r="353" spans="1:42" s="1" customFormat="1">
      <c r="A353" s="1">
        <v>301</v>
      </c>
      <c r="B353" s="1" t="s">
        <v>226</v>
      </c>
      <c r="C353" s="1" t="s">
        <v>236</v>
      </c>
      <c r="D353" s="1" t="s">
        <v>236</v>
      </c>
      <c r="E353" s="1" t="s">
        <v>236</v>
      </c>
      <c r="F353" s="1">
        <v>11</v>
      </c>
      <c r="G353" s="1">
        <v>294</v>
      </c>
      <c r="H353" s="1">
        <v>0</v>
      </c>
      <c r="I353" s="1">
        <v>0</v>
      </c>
      <c r="J353" s="1" t="s">
        <v>229</v>
      </c>
      <c r="K353" s="1" t="s">
        <v>230</v>
      </c>
      <c r="L353" s="1">
        <v>0</v>
      </c>
      <c r="M353" s="1">
        <v>0</v>
      </c>
      <c r="N353" s="2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2">
        <v>0</v>
      </c>
      <c r="V353" s="12">
        <v>0</v>
      </c>
      <c r="W353" s="12">
        <v>0</v>
      </c>
      <c r="X353" s="12">
        <v>0</v>
      </c>
      <c r="Y353" s="1">
        <v>0</v>
      </c>
      <c r="Z353" s="1">
        <v>0</v>
      </c>
      <c r="AA353" s="1">
        <v>0</v>
      </c>
      <c r="AB353" s="1">
        <v>0</v>
      </c>
      <c r="AC353" s="5">
        <v>0</v>
      </c>
      <c r="AD353" s="5">
        <v>0</v>
      </c>
      <c r="AE353" s="5">
        <v>0</v>
      </c>
      <c r="AF353" s="1">
        <v>0</v>
      </c>
      <c r="AG353">
        <v>0</v>
      </c>
      <c r="AH353" s="16">
        <v>0</v>
      </c>
      <c r="AI353" s="1">
        <v>0</v>
      </c>
      <c r="AJ353" s="1">
        <v>0</v>
      </c>
      <c r="AK353" s="1">
        <v>0</v>
      </c>
      <c r="AL353" s="7">
        <v>0</v>
      </c>
      <c r="AM353">
        <v>0</v>
      </c>
      <c r="AN353" s="1">
        <v>0</v>
      </c>
      <c r="AO353" s="1">
        <v>0</v>
      </c>
      <c r="AP353" s="1">
        <v>0</v>
      </c>
    </row>
    <row r="354" spans="1:42" s="1" customFormat="1">
      <c r="A354" s="1">
        <v>302</v>
      </c>
      <c r="B354" s="1" t="s">
        <v>226</v>
      </c>
      <c r="C354" s="1" t="s">
        <v>236</v>
      </c>
      <c r="D354" s="1" t="s">
        <v>236</v>
      </c>
      <c r="E354" s="1" t="s">
        <v>236</v>
      </c>
      <c r="F354" s="1">
        <v>12</v>
      </c>
      <c r="G354" s="1">
        <v>294</v>
      </c>
      <c r="H354" s="1">
        <v>0</v>
      </c>
      <c r="I354" s="1">
        <v>0</v>
      </c>
      <c r="J354" s="1" t="s">
        <v>229</v>
      </c>
      <c r="K354" s="1" t="s">
        <v>230</v>
      </c>
      <c r="L354" s="1">
        <v>0</v>
      </c>
      <c r="M354" s="1">
        <v>0</v>
      </c>
      <c r="N354" s="2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2">
        <v>0</v>
      </c>
      <c r="V354" s="12">
        <v>0</v>
      </c>
      <c r="W354" s="12">
        <v>0</v>
      </c>
      <c r="X354" s="12">
        <v>0</v>
      </c>
      <c r="Y354" s="1">
        <v>0</v>
      </c>
      <c r="Z354" s="1">
        <v>0</v>
      </c>
      <c r="AA354" s="1">
        <v>0</v>
      </c>
      <c r="AB354" s="1">
        <v>0</v>
      </c>
      <c r="AC354" s="5">
        <v>0</v>
      </c>
      <c r="AD354" s="5">
        <v>0</v>
      </c>
      <c r="AE354" s="5">
        <v>0</v>
      </c>
      <c r="AF354" s="1">
        <v>0</v>
      </c>
      <c r="AG354">
        <v>0</v>
      </c>
      <c r="AH354" s="16">
        <v>0</v>
      </c>
      <c r="AI354" s="1">
        <v>0</v>
      </c>
      <c r="AJ354" s="1">
        <v>0</v>
      </c>
      <c r="AK354" s="1">
        <v>0</v>
      </c>
      <c r="AL354" s="7">
        <v>0</v>
      </c>
      <c r="AM354">
        <v>0</v>
      </c>
      <c r="AN354" s="1">
        <v>0</v>
      </c>
      <c r="AO354" s="1">
        <v>0</v>
      </c>
      <c r="AP354" s="1">
        <v>0</v>
      </c>
    </row>
    <row r="355" spans="1:42" s="1" customFormat="1">
      <c r="A355" s="1">
        <v>303</v>
      </c>
      <c r="B355" s="1" t="s">
        <v>226</v>
      </c>
      <c r="C355" s="1" t="s">
        <v>236</v>
      </c>
      <c r="D355" s="1" t="s">
        <v>236</v>
      </c>
      <c r="E355" s="1" t="s">
        <v>236</v>
      </c>
      <c r="F355" s="1">
        <v>13</v>
      </c>
      <c r="G355" s="1">
        <v>294</v>
      </c>
      <c r="H355" s="1">
        <v>0</v>
      </c>
      <c r="I355" s="1">
        <v>0</v>
      </c>
      <c r="J355" s="1" t="s">
        <v>229</v>
      </c>
      <c r="K355" s="1" t="s">
        <v>230</v>
      </c>
      <c r="L355" s="1">
        <v>0</v>
      </c>
      <c r="M355" s="1">
        <v>0</v>
      </c>
      <c r="N355" s="2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2">
        <v>0</v>
      </c>
      <c r="V355" s="12">
        <v>0</v>
      </c>
      <c r="W355" s="12">
        <v>0</v>
      </c>
      <c r="X355" s="12">
        <v>0</v>
      </c>
      <c r="Y355" s="1">
        <v>0</v>
      </c>
      <c r="Z355" s="1">
        <v>0</v>
      </c>
      <c r="AA355" s="1">
        <v>0</v>
      </c>
      <c r="AB355" s="1">
        <v>0</v>
      </c>
      <c r="AC355" s="5">
        <v>0</v>
      </c>
      <c r="AD355" s="5">
        <v>0</v>
      </c>
      <c r="AE355" s="5">
        <v>0</v>
      </c>
      <c r="AF355" s="1">
        <v>0</v>
      </c>
      <c r="AG355">
        <v>0</v>
      </c>
      <c r="AH355" s="16">
        <v>0</v>
      </c>
      <c r="AI355" s="1">
        <v>0</v>
      </c>
      <c r="AJ355" s="1">
        <v>0</v>
      </c>
      <c r="AK355" s="1">
        <v>0</v>
      </c>
      <c r="AL355" s="7">
        <v>0</v>
      </c>
      <c r="AM355">
        <v>0</v>
      </c>
      <c r="AN355" s="1">
        <v>0</v>
      </c>
      <c r="AO355" s="1">
        <v>0</v>
      </c>
      <c r="AP355" s="1">
        <v>0</v>
      </c>
    </row>
    <row r="356" spans="1:42" s="1" customFormat="1">
      <c r="A356" s="1">
        <v>304</v>
      </c>
      <c r="B356" s="1" t="s">
        <v>226</v>
      </c>
      <c r="C356" s="1" t="s">
        <v>236</v>
      </c>
      <c r="D356" s="1" t="s">
        <v>236</v>
      </c>
      <c r="E356" s="1" t="s">
        <v>236</v>
      </c>
      <c r="F356" s="1">
        <v>14</v>
      </c>
      <c r="G356" s="1">
        <v>294</v>
      </c>
      <c r="H356" s="1">
        <v>0</v>
      </c>
      <c r="I356" s="1">
        <v>0</v>
      </c>
      <c r="J356" s="1" t="s">
        <v>229</v>
      </c>
      <c r="K356" s="1" t="s">
        <v>230</v>
      </c>
      <c r="L356" s="1">
        <v>0</v>
      </c>
      <c r="M356" s="1">
        <v>0</v>
      </c>
      <c r="N356" s="2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2">
        <v>0</v>
      </c>
      <c r="V356" s="12">
        <v>0</v>
      </c>
      <c r="W356" s="12">
        <v>0</v>
      </c>
      <c r="X356" s="12">
        <v>0</v>
      </c>
      <c r="Y356" s="1">
        <v>0</v>
      </c>
      <c r="Z356" s="1">
        <v>0</v>
      </c>
      <c r="AA356" s="1">
        <v>0</v>
      </c>
      <c r="AB356" s="1">
        <v>0</v>
      </c>
      <c r="AC356" s="5">
        <v>0</v>
      </c>
      <c r="AD356" s="5">
        <v>0</v>
      </c>
      <c r="AE356" s="5">
        <v>0</v>
      </c>
      <c r="AF356" s="1">
        <v>0</v>
      </c>
      <c r="AG356">
        <v>0</v>
      </c>
      <c r="AH356" s="16">
        <v>0</v>
      </c>
      <c r="AI356" s="1">
        <v>0</v>
      </c>
      <c r="AJ356" s="1">
        <v>0</v>
      </c>
      <c r="AK356" s="1">
        <v>0</v>
      </c>
      <c r="AL356" s="7">
        <v>0</v>
      </c>
      <c r="AM356">
        <v>0</v>
      </c>
      <c r="AN356" s="1">
        <v>0</v>
      </c>
      <c r="AO356" s="1">
        <v>0</v>
      </c>
      <c r="AP356" s="1">
        <v>0</v>
      </c>
    </row>
    <row r="357" spans="1:42" s="1" customFormat="1">
      <c r="A357" s="1">
        <v>305</v>
      </c>
      <c r="B357" s="1" t="s">
        <v>226</v>
      </c>
      <c r="C357" s="1" t="s">
        <v>236</v>
      </c>
      <c r="D357" s="1" t="s">
        <v>236</v>
      </c>
      <c r="E357" s="1" t="s">
        <v>236</v>
      </c>
      <c r="F357" s="1">
        <v>15</v>
      </c>
      <c r="G357" s="1">
        <v>294</v>
      </c>
      <c r="H357" s="1">
        <v>0</v>
      </c>
      <c r="I357" s="1">
        <v>0</v>
      </c>
      <c r="J357" s="1" t="s">
        <v>229</v>
      </c>
      <c r="K357" s="1" t="s">
        <v>230</v>
      </c>
      <c r="L357" s="1">
        <v>0</v>
      </c>
      <c r="M357" s="1">
        <v>0</v>
      </c>
      <c r="N357" s="2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2">
        <v>0</v>
      </c>
      <c r="V357" s="12">
        <v>0</v>
      </c>
      <c r="W357" s="12">
        <v>0</v>
      </c>
      <c r="X357" s="12">
        <v>0</v>
      </c>
      <c r="Y357" s="1">
        <v>0</v>
      </c>
      <c r="Z357" s="1">
        <v>0</v>
      </c>
      <c r="AA357" s="1">
        <v>0</v>
      </c>
      <c r="AB357" s="1">
        <v>0</v>
      </c>
      <c r="AC357" s="5">
        <v>0</v>
      </c>
      <c r="AD357" s="5">
        <v>0</v>
      </c>
      <c r="AE357" s="5">
        <v>0</v>
      </c>
      <c r="AF357" s="1">
        <v>0</v>
      </c>
      <c r="AG357">
        <v>0</v>
      </c>
      <c r="AH357" s="16">
        <v>0</v>
      </c>
      <c r="AI357" s="1">
        <v>0</v>
      </c>
      <c r="AJ357" s="1">
        <v>0</v>
      </c>
      <c r="AK357" s="1">
        <v>0</v>
      </c>
      <c r="AL357" s="7">
        <v>0</v>
      </c>
      <c r="AM357">
        <v>0</v>
      </c>
      <c r="AN357" s="1">
        <v>0</v>
      </c>
      <c r="AO357" s="1">
        <v>0</v>
      </c>
      <c r="AP357" s="1">
        <v>0</v>
      </c>
    </row>
    <row r="358" spans="1:42" s="1" customFormat="1">
      <c r="A358" s="1">
        <v>306</v>
      </c>
      <c r="B358" s="1" t="s">
        <v>226</v>
      </c>
      <c r="C358" s="1" t="s">
        <v>236</v>
      </c>
      <c r="D358" s="1" t="s">
        <v>236</v>
      </c>
      <c r="E358" s="1" t="s">
        <v>236</v>
      </c>
      <c r="F358" s="1">
        <v>16</v>
      </c>
      <c r="G358" s="1">
        <v>294</v>
      </c>
      <c r="H358" s="1">
        <v>0</v>
      </c>
      <c r="I358" s="1">
        <v>0</v>
      </c>
      <c r="J358" s="1" t="s">
        <v>229</v>
      </c>
      <c r="K358" s="1" t="s">
        <v>230</v>
      </c>
      <c r="L358" s="1">
        <v>0</v>
      </c>
      <c r="M358" s="1">
        <v>0</v>
      </c>
      <c r="N358" s="2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2">
        <v>0</v>
      </c>
      <c r="V358" s="12">
        <v>0</v>
      </c>
      <c r="W358" s="12">
        <v>0</v>
      </c>
      <c r="X358" s="12">
        <v>0</v>
      </c>
      <c r="Y358" s="1">
        <v>0</v>
      </c>
      <c r="Z358" s="1">
        <v>0</v>
      </c>
      <c r="AA358" s="1">
        <v>0</v>
      </c>
      <c r="AB358" s="1">
        <v>0</v>
      </c>
      <c r="AC358" s="5">
        <v>0</v>
      </c>
      <c r="AD358" s="5">
        <v>0</v>
      </c>
      <c r="AE358" s="5">
        <v>0</v>
      </c>
      <c r="AF358" s="1">
        <v>0</v>
      </c>
      <c r="AG358">
        <v>0</v>
      </c>
      <c r="AH358" s="16">
        <v>0</v>
      </c>
      <c r="AI358" s="1">
        <v>0</v>
      </c>
      <c r="AJ358" s="1">
        <v>0</v>
      </c>
      <c r="AK358" s="1">
        <v>0</v>
      </c>
      <c r="AL358" s="7">
        <v>0</v>
      </c>
      <c r="AM358">
        <v>0</v>
      </c>
      <c r="AN358" s="1">
        <v>0</v>
      </c>
      <c r="AO358" s="1">
        <v>0</v>
      </c>
      <c r="AP358" s="1">
        <v>0</v>
      </c>
    </row>
    <row r="359" spans="1:42" s="1" customFormat="1">
      <c r="A359" s="1">
        <v>307</v>
      </c>
      <c r="B359" s="1" t="s">
        <v>226</v>
      </c>
      <c r="C359" s="1" t="s">
        <v>236</v>
      </c>
      <c r="D359" s="1" t="s">
        <v>236</v>
      </c>
      <c r="E359" s="1" t="s">
        <v>236</v>
      </c>
      <c r="F359" s="1">
        <v>17</v>
      </c>
      <c r="G359" s="1">
        <v>294</v>
      </c>
      <c r="H359" s="1">
        <v>0</v>
      </c>
      <c r="I359" s="1">
        <v>0</v>
      </c>
      <c r="J359" s="1" t="s">
        <v>229</v>
      </c>
      <c r="K359" s="1" t="s">
        <v>230</v>
      </c>
      <c r="L359" s="1">
        <v>0</v>
      </c>
      <c r="M359" s="1">
        <v>0</v>
      </c>
      <c r="N359" s="2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2">
        <v>0</v>
      </c>
      <c r="V359" s="12">
        <v>0</v>
      </c>
      <c r="W359" s="12">
        <v>0</v>
      </c>
      <c r="X359" s="12">
        <v>0</v>
      </c>
      <c r="Y359" s="1">
        <v>0</v>
      </c>
      <c r="Z359" s="1">
        <v>0</v>
      </c>
      <c r="AA359" s="1">
        <v>0</v>
      </c>
      <c r="AB359" s="1">
        <v>0</v>
      </c>
      <c r="AC359" s="5">
        <v>0</v>
      </c>
      <c r="AD359" s="5">
        <v>0</v>
      </c>
      <c r="AE359" s="5">
        <v>0</v>
      </c>
      <c r="AF359" s="1">
        <v>0</v>
      </c>
      <c r="AG359">
        <v>0</v>
      </c>
      <c r="AH359" s="16">
        <v>0</v>
      </c>
      <c r="AI359" s="1">
        <v>0</v>
      </c>
      <c r="AJ359" s="1">
        <v>0</v>
      </c>
      <c r="AK359" s="1">
        <v>0</v>
      </c>
      <c r="AL359" s="7">
        <v>0</v>
      </c>
      <c r="AM359">
        <v>0</v>
      </c>
      <c r="AN359" s="1">
        <v>0</v>
      </c>
      <c r="AO359" s="1">
        <v>0</v>
      </c>
      <c r="AP359" s="1">
        <v>0</v>
      </c>
    </row>
    <row r="360" spans="1:42" s="1" customFormat="1">
      <c r="A360" s="1">
        <v>308</v>
      </c>
      <c r="B360" s="1" t="s">
        <v>226</v>
      </c>
      <c r="C360" s="1" t="s">
        <v>236</v>
      </c>
      <c r="D360" s="1" t="s">
        <v>236</v>
      </c>
      <c r="E360" s="1" t="s">
        <v>236</v>
      </c>
      <c r="F360" s="1">
        <v>18</v>
      </c>
      <c r="G360" s="1">
        <v>294</v>
      </c>
      <c r="H360" s="1">
        <v>0</v>
      </c>
      <c r="I360" s="1">
        <v>0</v>
      </c>
      <c r="J360" s="1" t="s">
        <v>229</v>
      </c>
      <c r="K360" s="1" t="s">
        <v>230</v>
      </c>
      <c r="L360" s="1">
        <v>0</v>
      </c>
      <c r="M360" s="1">
        <v>0</v>
      </c>
      <c r="N360" s="2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2">
        <v>0</v>
      </c>
      <c r="V360" s="12">
        <v>0</v>
      </c>
      <c r="W360" s="12">
        <v>0</v>
      </c>
      <c r="X360" s="12">
        <v>0</v>
      </c>
      <c r="Y360" s="1">
        <v>0</v>
      </c>
      <c r="Z360" s="1">
        <v>0</v>
      </c>
      <c r="AA360" s="1">
        <v>0</v>
      </c>
      <c r="AB360" s="1">
        <v>0</v>
      </c>
      <c r="AC360" s="5">
        <v>0</v>
      </c>
      <c r="AD360" s="5">
        <v>0</v>
      </c>
      <c r="AE360" s="5">
        <v>0</v>
      </c>
      <c r="AF360" s="1">
        <v>0</v>
      </c>
      <c r="AG360">
        <v>0</v>
      </c>
      <c r="AH360" s="16">
        <v>0</v>
      </c>
      <c r="AI360" s="1">
        <v>0</v>
      </c>
      <c r="AJ360" s="1">
        <v>0</v>
      </c>
      <c r="AK360" s="1">
        <v>0</v>
      </c>
      <c r="AL360" s="7">
        <v>0</v>
      </c>
      <c r="AM360">
        <v>0</v>
      </c>
      <c r="AN360" s="1">
        <v>0</v>
      </c>
      <c r="AO360" s="1">
        <v>0</v>
      </c>
      <c r="AP360" s="1">
        <v>0</v>
      </c>
    </row>
    <row r="361" spans="1:42" s="1" customFormat="1">
      <c r="A361" s="1">
        <v>309</v>
      </c>
      <c r="B361" s="1" t="s">
        <v>226</v>
      </c>
      <c r="C361" s="1" t="s">
        <v>236</v>
      </c>
      <c r="D361" s="1" t="s">
        <v>236</v>
      </c>
      <c r="E361" s="1" t="s">
        <v>236</v>
      </c>
      <c r="F361" s="1">
        <v>19</v>
      </c>
      <c r="G361" s="1">
        <v>294</v>
      </c>
      <c r="H361" s="1">
        <v>0</v>
      </c>
      <c r="I361" s="1">
        <v>0</v>
      </c>
      <c r="J361" s="1" t="s">
        <v>229</v>
      </c>
      <c r="K361" s="1" t="s">
        <v>230</v>
      </c>
      <c r="L361" s="1">
        <v>0</v>
      </c>
      <c r="M361" s="1">
        <v>0</v>
      </c>
      <c r="N361" s="2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2">
        <v>0</v>
      </c>
      <c r="V361" s="12">
        <v>0</v>
      </c>
      <c r="W361" s="12">
        <v>0</v>
      </c>
      <c r="X361" s="12">
        <v>0</v>
      </c>
      <c r="Y361" s="1">
        <v>0</v>
      </c>
      <c r="Z361" s="1">
        <v>0</v>
      </c>
      <c r="AA361" s="1">
        <v>0</v>
      </c>
      <c r="AB361" s="1">
        <v>0</v>
      </c>
      <c r="AC361" s="5">
        <v>0</v>
      </c>
      <c r="AD361" s="5">
        <v>0</v>
      </c>
      <c r="AE361" s="5">
        <v>0</v>
      </c>
      <c r="AF361" s="1">
        <v>0</v>
      </c>
      <c r="AG361">
        <v>0</v>
      </c>
      <c r="AH361" s="16">
        <v>0</v>
      </c>
      <c r="AI361" s="1">
        <v>0</v>
      </c>
      <c r="AJ361" s="1">
        <v>0</v>
      </c>
      <c r="AK361" s="1">
        <v>0</v>
      </c>
      <c r="AL361" s="7">
        <v>0</v>
      </c>
      <c r="AM361">
        <v>0</v>
      </c>
      <c r="AN361" s="1">
        <v>0</v>
      </c>
      <c r="AO361" s="1">
        <v>0</v>
      </c>
      <c r="AP361" s="1">
        <v>0</v>
      </c>
    </row>
    <row r="362" spans="1:42" s="1" customFormat="1">
      <c r="A362" s="1">
        <v>310</v>
      </c>
      <c r="B362" s="1" t="s">
        <v>226</v>
      </c>
      <c r="C362" s="1" t="s">
        <v>236</v>
      </c>
      <c r="D362" s="1" t="s">
        <v>236</v>
      </c>
      <c r="E362" s="1" t="s">
        <v>236</v>
      </c>
      <c r="F362" s="1">
        <v>20</v>
      </c>
      <c r="G362" s="1">
        <v>294</v>
      </c>
      <c r="H362" s="1">
        <v>0</v>
      </c>
      <c r="I362" s="1">
        <v>0</v>
      </c>
      <c r="J362" s="1" t="s">
        <v>229</v>
      </c>
      <c r="K362" s="1" t="s">
        <v>230</v>
      </c>
      <c r="L362" s="1">
        <v>0</v>
      </c>
      <c r="M362" s="1">
        <v>0</v>
      </c>
      <c r="N362" s="2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2">
        <v>0</v>
      </c>
      <c r="V362" s="12">
        <v>0</v>
      </c>
      <c r="W362" s="12">
        <v>0</v>
      </c>
      <c r="X362" s="12">
        <v>0</v>
      </c>
      <c r="Y362" s="1">
        <v>0</v>
      </c>
      <c r="Z362" s="1">
        <v>0</v>
      </c>
      <c r="AA362" s="1">
        <v>0</v>
      </c>
      <c r="AB362" s="1">
        <v>0</v>
      </c>
      <c r="AC362" s="5">
        <v>0</v>
      </c>
      <c r="AD362" s="5">
        <v>0</v>
      </c>
      <c r="AE362" s="5">
        <v>0</v>
      </c>
      <c r="AF362" s="1">
        <v>0</v>
      </c>
      <c r="AG362">
        <v>0</v>
      </c>
      <c r="AH362" s="16">
        <v>0</v>
      </c>
      <c r="AI362" s="1">
        <v>0</v>
      </c>
      <c r="AJ362" s="1">
        <v>0</v>
      </c>
      <c r="AK362" s="1">
        <v>0</v>
      </c>
      <c r="AL362" s="7">
        <v>0</v>
      </c>
      <c r="AM362">
        <v>0</v>
      </c>
      <c r="AN362" s="1">
        <v>0</v>
      </c>
      <c r="AO362" s="1">
        <v>0</v>
      </c>
      <c r="AP362" s="1">
        <v>0</v>
      </c>
    </row>
    <row r="363" spans="1:42" s="4" customFormat="1">
      <c r="A363" s="4">
        <v>311</v>
      </c>
      <c r="B363" s="4" t="s">
        <v>237</v>
      </c>
      <c r="C363" s="4" t="s">
        <v>238</v>
      </c>
      <c r="D363" s="4" t="s">
        <v>239</v>
      </c>
      <c r="E363" s="4" t="s">
        <v>240</v>
      </c>
      <c r="F363" s="4">
        <v>1</v>
      </c>
      <c r="G363" s="4">
        <v>311</v>
      </c>
      <c r="H363" s="4">
        <f>G363+1</f>
        <v>312</v>
      </c>
      <c r="I363" s="4">
        <v>0</v>
      </c>
      <c r="J363" s="4" t="s">
        <v>241</v>
      </c>
      <c r="K363" s="4" t="s">
        <v>242</v>
      </c>
      <c r="L363" s="4">
        <f>[1]建筑!C149</f>
        <v>35</v>
      </c>
      <c r="M363" s="4" t="s">
        <v>243</v>
      </c>
      <c r="N363" s="2">
        <v>1</v>
      </c>
      <c r="O363" s="1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11">
        <v>0</v>
      </c>
      <c r="V363" s="11">
        <v>0</v>
      </c>
      <c r="W363" s="11">
        <v>0</v>
      </c>
      <c r="X363" s="11">
        <v>0</v>
      </c>
      <c r="Y363" s="4">
        <v>0</v>
      </c>
      <c r="Z363" s="4">
        <v>0</v>
      </c>
      <c r="AA363" s="4">
        <v>0</v>
      </c>
      <c r="AB363" s="4">
        <f ca="1">[1]建筑消耗!I214</f>
        <v>1</v>
      </c>
      <c r="AC363" s="5">
        <v>0</v>
      </c>
      <c r="AD363" s="5">
        <v>0</v>
      </c>
      <c r="AE363" s="5">
        <v>0</v>
      </c>
      <c r="AF363" s="4">
        <v>0</v>
      </c>
      <c r="AG363">
        <v>0</v>
      </c>
      <c r="AH363" s="15">
        <v>0</v>
      </c>
      <c r="AI363" s="4">
        <v>0</v>
      </c>
      <c r="AJ363" s="4">
        <v>0</v>
      </c>
      <c r="AK363" s="4">
        <v>0</v>
      </c>
      <c r="AL363" s="7">
        <v>0</v>
      </c>
      <c r="AM363">
        <f>[1]建筑!F149</f>
        <v>0.05</v>
      </c>
      <c r="AN363" s="4">
        <v>0</v>
      </c>
      <c r="AO363" s="4">
        <v>0</v>
      </c>
      <c r="AP363" s="4">
        <v>0</v>
      </c>
    </row>
    <row r="364" spans="1:42">
      <c r="A364">
        <v>312</v>
      </c>
      <c r="B364" t="s">
        <v>237</v>
      </c>
      <c r="C364" t="s">
        <v>244</v>
      </c>
      <c r="D364" t="s">
        <v>245</v>
      </c>
      <c r="E364" t="s">
        <v>240</v>
      </c>
      <c r="F364">
        <v>2</v>
      </c>
      <c r="G364">
        <v>312</v>
      </c>
      <c r="H364" s="4">
        <f t="shared" ref="H364:H381" si="20">G364+1</f>
        <v>313</v>
      </c>
      <c r="I364">
        <f>G364-1</f>
        <v>311</v>
      </c>
      <c r="J364" t="s">
        <v>241</v>
      </c>
      <c r="K364" t="s">
        <v>242</v>
      </c>
      <c r="L364" s="4">
        <f>[1]建筑!C150</f>
        <v>277</v>
      </c>
      <c r="M364" t="s">
        <v>243</v>
      </c>
      <c r="N364" s="2">
        <v>1</v>
      </c>
      <c r="O364" s="1">
        <v>0</v>
      </c>
      <c r="P364">
        <v>0</v>
      </c>
      <c r="Q364">
        <v>0</v>
      </c>
      <c r="R364">
        <v>0</v>
      </c>
      <c r="S364">
        <v>0</v>
      </c>
      <c r="T364" s="1">
        <v>0</v>
      </c>
      <c r="U364" s="8">
        <v>0</v>
      </c>
      <c r="V364" s="8">
        <v>0</v>
      </c>
      <c r="W364" s="8">
        <v>0</v>
      </c>
      <c r="X364" s="8">
        <v>0</v>
      </c>
      <c r="Y364" s="1">
        <v>0</v>
      </c>
      <c r="Z364">
        <v>0</v>
      </c>
      <c r="AA364">
        <v>0</v>
      </c>
      <c r="AB364" s="4">
        <f ca="1">[1]建筑消耗!I215</f>
        <v>92</v>
      </c>
      <c r="AC364" s="5">
        <v>0</v>
      </c>
      <c r="AD364" s="5">
        <v>0</v>
      </c>
      <c r="AE364" s="5">
        <v>0</v>
      </c>
      <c r="AF364">
        <v>0</v>
      </c>
      <c r="AG364">
        <v>0</v>
      </c>
      <c r="AH364" s="13">
        <v>0</v>
      </c>
      <c r="AI364">
        <v>0</v>
      </c>
      <c r="AJ364">
        <v>0</v>
      </c>
      <c r="AK364">
        <v>0</v>
      </c>
      <c r="AL364" s="7">
        <v>0</v>
      </c>
      <c r="AM364">
        <f>[1]建筑!F150</f>
        <v>0.1</v>
      </c>
      <c r="AN364" s="1">
        <v>0</v>
      </c>
      <c r="AO364">
        <v>0</v>
      </c>
      <c r="AP364">
        <v>0</v>
      </c>
    </row>
    <row r="365" spans="1:42">
      <c r="A365">
        <v>313</v>
      </c>
      <c r="B365" t="s">
        <v>237</v>
      </c>
      <c r="C365" t="s">
        <v>246</v>
      </c>
      <c r="D365" t="s">
        <v>247</v>
      </c>
      <c r="E365" t="s">
        <v>240</v>
      </c>
      <c r="F365">
        <v>3</v>
      </c>
      <c r="G365">
        <v>313</v>
      </c>
      <c r="H365" s="4">
        <f t="shared" si="20"/>
        <v>314</v>
      </c>
      <c r="I365">
        <f t="shared" ref="I365:I382" si="21">G365-1</f>
        <v>312</v>
      </c>
      <c r="J365" t="s">
        <v>241</v>
      </c>
      <c r="K365" t="s">
        <v>242</v>
      </c>
      <c r="L365" s="4">
        <f>[1]建筑!C151</f>
        <v>1011</v>
      </c>
      <c r="M365" t="s">
        <v>243</v>
      </c>
      <c r="N365" s="2">
        <v>1</v>
      </c>
      <c r="O365" s="1">
        <v>0</v>
      </c>
      <c r="P365">
        <v>0</v>
      </c>
      <c r="Q365">
        <v>0</v>
      </c>
      <c r="R365">
        <v>0</v>
      </c>
      <c r="S365">
        <v>0</v>
      </c>
      <c r="T365" s="1">
        <v>0</v>
      </c>
      <c r="U365" s="8">
        <v>0</v>
      </c>
      <c r="V365" s="8">
        <v>0</v>
      </c>
      <c r="W365" s="8">
        <v>0</v>
      </c>
      <c r="X365" s="8">
        <v>0</v>
      </c>
      <c r="Y365" s="1">
        <v>0</v>
      </c>
      <c r="Z365">
        <v>0</v>
      </c>
      <c r="AA365">
        <v>0</v>
      </c>
      <c r="AB365" s="4">
        <f ca="1">[1]建筑消耗!I216</f>
        <v>710</v>
      </c>
      <c r="AC365" s="5">
        <v>0</v>
      </c>
      <c r="AD365" s="5">
        <v>0</v>
      </c>
      <c r="AE365" s="5">
        <v>0</v>
      </c>
      <c r="AF365">
        <v>0</v>
      </c>
      <c r="AG365">
        <v>0</v>
      </c>
      <c r="AH365" s="13">
        <v>0</v>
      </c>
      <c r="AI365">
        <v>0</v>
      </c>
      <c r="AJ365">
        <v>0</v>
      </c>
      <c r="AK365">
        <v>0</v>
      </c>
      <c r="AL365" s="7">
        <v>0</v>
      </c>
      <c r="AM365">
        <f>[1]建筑!F151</f>
        <v>0.15000000000000002</v>
      </c>
      <c r="AN365" s="1">
        <v>0</v>
      </c>
      <c r="AO365">
        <v>0</v>
      </c>
      <c r="AP365">
        <v>0</v>
      </c>
    </row>
    <row r="366" spans="1:42">
      <c r="A366">
        <v>314</v>
      </c>
      <c r="B366" t="s">
        <v>237</v>
      </c>
      <c r="C366" t="s">
        <v>248</v>
      </c>
      <c r="D366" t="s">
        <v>249</v>
      </c>
      <c r="E366" t="s">
        <v>240</v>
      </c>
      <c r="F366">
        <v>4</v>
      </c>
      <c r="G366">
        <v>314</v>
      </c>
      <c r="H366" s="4">
        <f t="shared" si="20"/>
        <v>315</v>
      </c>
      <c r="I366">
        <f t="shared" si="21"/>
        <v>313</v>
      </c>
      <c r="J366" t="s">
        <v>241</v>
      </c>
      <c r="K366" t="s">
        <v>242</v>
      </c>
      <c r="L366" s="4">
        <f>[1]建筑!C152</f>
        <v>1827</v>
      </c>
      <c r="M366" t="s">
        <v>243</v>
      </c>
      <c r="N366" s="2">
        <v>1</v>
      </c>
      <c r="O366" s="1">
        <v>0</v>
      </c>
      <c r="P366">
        <v>0</v>
      </c>
      <c r="Q366">
        <v>0</v>
      </c>
      <c r="R366">
        <v>0</v>
      </c>
      <c r="S366">
        <v>0</v>
      </c>
      <c r="T366" s="1">
        <v>0</v>
      </c>
      <c r="U366" s="8">
        <v>0</v>
      </c>
      <c r="V366" s="8">
        <v>0</v>
      </c>
      <c r="W366" s="8">
        <v>0</v>
      </c>
      <c r="X366" s="8">
        <v>0</v>
      </c>
      <c r="Y366" s="1">
        <v>0</v>
      </c>
      <c r="Z366">
        <v>0</v>
      </c>
      <c r="AA366">
        <v>0</v>
      </c>
      <c r="AB366" s="4">
        <f ca="1">[1]建筑消耗!I217</f>
        <v>1606</v>
      </c>
      <c r="AC366" s="5">
        <v>0</v>
      </c>
      <c r="AD366" s="5">
        <v>0</v>
      </c>
      <c r="AE366" s="5">
        <v>0</v>
      </c>
      <c r="AF366">
        <v>0</v>
      </c>
      <c r="AG366">
        <v>0</v>
      </c>
      <c r="AH366" s="13">
        <v>0</v>
      </c>
      <c r="AI366">
        <v>0</v>
      </c>
      <c r="AJ366">
        <v>0</v>
      </c>
      <c r="AK366">
        <v>0</v>
      </c>
      <c r="AL366" s="7">
        <v>0</v>
      </c>
      <c r="AM366">
        <f>[1]建筑!F152</f>
        <v>0.2</v>
      </c>
      <c r="AN366" s="1">
        <v>0</v>
      </c>
      <c r="AO366">
        <v>0</v>
      </c>
      <c r="AP366">
        <v>0</v>
      </c>
    </row>
    <row r="367" spans="1:42">
      <c r="A367">
        <v>315</v>
      </c>
      <c r="B367" t="s">
        <v>237</v>
      </c>
      <c r="C367" t="s">
        <v>250</v>
      </c>
      <c r="D367" t="s">
        <v>251</v>
      </c>
      <c r="E367" t="s">
        <v>240</v>
      </c>
      <c r="F367">
        <v>5</v>
      </c>
      <c r="G367">
        <v>315</v>
      </c>
      <c r="H367" s="4">
        <f t="shared" si="20"/>
        <v>316</v>
      </c>
      <c r="I367">
        <f t="shared" si="21"/>
        <v>314</v>
      </c>
      <c r="J367" t="s">
        <v>241</v>
      </c>
      <c r="K367" t="s">
        <v>242</v>
      </c>
      <c r="L367" s="4">
        <f>[1]建筑!C153</f>
        <v>3144</v>
      </c>
      <c r="M367" t="s">
        <v>243</v>
      </c>
      <c r="N367" s="2">
        <v>1</v>
      </c>
      <c r="O367" s="1">
        <v>0</v>
      </c>
      <c r="P367">
        <v>0</v>
      </c>
      <c r="Q367">
        <v>0</v>
      </c>
      <c r="R367">
        <v>0</v>
      </c>
      <c r="S367">
        <v>0</v>
      </c>
      <c r="T367" s="1">
        <v>0</v>
      </c>
      <c r="U367" s="8">
        <v>0</v>
      </c>
      <c r="V367" s="8">
        <v>0</v>
      </c>
      <c r="W367" s="8">
        <v>0</v>
      </c>
      <c r="X367" s="8">
        <v>0</v>
      </c>
      <c r="Y367" s="1">
        <v>0</v>
      </c>
      <c r="Z367">
        <v>0</v>
      </c>
      <c r="AA367">
        <v>0</v>
      </c>
      <c r="AB367" s="4">
        <f ca="1">[1]建筑消耗!I218</f>
        <v>2974</v>
      </c>
      <c r="AC367" s="5">
        <v>0</v>
      </c>
      <c r="AD367" s="5">
        <v>0</v>
      </c>
      <c r="AE367" s="5">
        <v>0</v>
      </c>
      <c r="AF367">
        <v>0</v>
      </c>
      <c r="AG367">
        <v>0</v>
      </c>
      <c r="AH367" s="13">
        <v>0</v>
      </c>
      <c r="AI367">
        <v>0</v>
      </c>
      <c r="AJ367">
        <v>0</v>
      </c>
      <c r="AK367">
        <v>0</v>
      </c>
      <c r="AL367" s="7">
        <v>0</v>
      </c>
      <c r="AM367">
        <f>[1]建筑!F153</f>
        <v>0.25</v>
      </c>
      <c r="AN367" s="1">
        <v>0</v>
      </c>
      <c r="AO367">
        <v>0</v>
      </c>
      <c r="AP367">
        <v>0</v>
      </c>
    </row>
    <row r="368" spans="1:42">
      <c r="A368">
        <v>316</v>
      </c>
      <c r="B368" t="s">
        <v>237</v>
      </c>
      <c r="C368" t="s">
        <v>252</v>
      </c>
      <c r="D368" t="s">
        <v>253</v>
      </c>
      <c r="E368" t="s">
        <v>240</v>
      </c>
      <c r="F368">
        <v>6</v>
      </c>
      <c r="G368">
        <v>316</v>
      </c>
      <c r="H368" s="4">
        <f t="shared" si="20"/>
        <v>317</v>
      </c>
      <c r="I368">
        <f t="shared" si="21"/>
        <v>315</v>
      </c>
      <c r="J368" t="s">
        <v>241</v>
      </c>
      <c r="K368" t="s">
        <v>242</v>
      </c>
      <c r="L368" s="4">
        <f>[1]建筑!C154</f>
        <v>4672</v>
      </c>
      <c r="M368" t="s">
        <v>243</v>
      </c>
      <c r="N368" s="2">
        <v>1</v>
      </c>
      <c r="O368" s="1">
        <v>0</v>
      </c>
      <c r="P368">
        <v>0</v>
      </c>
      <c r="Q368">
        <v>0</v>
      </c>
      <c r="R368">
        <v>0</v>
      </c>
      <c r="S368">
        <v>0</v>
      </c>
      <c r="T368" s="1">
        <v>0</v>
      </c>
      <c r="U368" s="8">
        <v>0</v>
      </c>
      <c r="V368" s="8">
        <v>0</v>
      </c>
      <c r="W368" s="8">
        <v>0</v>
      </c>
      <c r="X368" s="8">
        <v>0</v>
      </c>
      <c r="Y368" s="1">
        <v>0</v>
      </c>
      <c r="Z368">
        <v>0</v>
      </c>
      <c r="AA368">
        <v>0</v>
      </c>
      <c r="AB368" s="4">
        <f ca="1">[1]建筑消耗!I219</f>
        <v>3481</v>
      </c>
      <c r="AC368" s="5">
        <v>0</v>
      </c>
      <c r="AD368" s="5">
        <v>0</v>
      </c>
      <c r="AE368" s="5">
        <v>0</v>
      </c>
      <c r="AF368">
        <v>0</v>
      </c>
      <c r="AG368">
        <v>0</v>
      </c>
      <c r="AH368" s="13">
        <v>0</v>
      </c>
      <c r="AI368">
        <v>0</v>
      </c>
      <c r="AJ368">
        <v>0</v>
      </c>
      <c r="AK368">
        <v>0</v>
      </c>
      <c r="AL368" s="7">
        <v>0</v>
      </c>
      <c r="AM368">
        <f>[1]建筑!F154</f>
        <v>0.3</v>
      </c>
      <c r="AN368" s="1">
        <v>0</v>
      </c>
      <c r="AO368">
        <v>0</v>
      </c>
      <c r="AP368">
        <v>0</v>
      </c>
    </row>
    <row r="369" spans="1:42">
      <c r="A369">
        <v>317</v>
      </c>
      <c r="B369" t="s">
        <v>237</v>
      </c>
      <c r="C369" t="s">
        <v>254</v>
      </c>
      <c r="D369" t="s">
        <v>255</v>
      </c>
      <c r="E369" t="s">
        <v>240</v>
      </c>
      <c r="F369">
        <v>7</v>
      </c>
      <c r="G369">
        <v>317</v>
      </c>
      <c r="H369" s="4">
        <f t="shared" si="20"/>
        <v>318</v>
      </c>
      <c r="I369">
        <f t="shared" si="21"/>
        <v>316</v>
      </c>
      <c r="J369" t="s">
        <v>241</v>
      </c>
      <c r="K369" t="s">
        <v>242</v>
      </c>
      <c r="L369" s="4">
        <f>[1]建筑!C155</f>
        <v>8091</v>
      </c>
      <c r="M369" t="s">
        <v>243</v>
      </c>
      <c r="N369" s="2">
        <v>1</v>
      </c>
      <c r="O369" s="1">
        <v>0</v>
      </c>
      <c r="P369">
        <v>0</v>
      </c>
      <c r="Q369">
        <v>0</v>
      </c>
      <c r="R369">
        <v>0</v>
      </c>
      <c r="S369">
        <v>0</v>
      </c>
      <c r="T369" s="1">
        <v>0</v>
      </c>
      <c r="U369" s="8">
        <v>0</v>
      </c>
      <c r="V369" s="8">
        <v>0</v>
      </c>
      <c r="W369" s="8">
        <v>0</v>
      </c>
      <c r="X369" s="8">
        <v>0</v>
      </c>
      <c r="Y369" s="1">
        <v>0</v>
      </c>
      <c r="Z369">
        <v>0</v>
      </c>
      <c r="AA369">
        <v>0</v>
      </c>
      <c r="AB369" s="4">
        <f ca="1">[1]建筑消耗!I220</f>
        <v>4670</v>
      </c>
      <c r="AC369" s="5">
        <v>0</v>
      </c>
      <c r="AD369" s="5">
        <v>0</v>
      </c>
      <c r="AE369" s="5">
        <v>0</v>
      </c>
      <c r="AF369">
        <v>0</v>
      </c>
      <c r="AG369">
        <v>0</v>
      </c>
      <c r="AH369" s="13">
        <v>0</v>
      </c>
      <c r="AI369">
        <v>0</v>
      </c>
      <c r="AJ369">
        <v>0</v>
      </c>
      <c r="AK369">
        <v>0</v>
      </c>
      <c r="AL369" s="7">
        <v>0</v>
      </c>
      <c r="AM369">
        <f>[1]建筑!F155</f>
        <v>0.35</v>
      </c>
      <c r="AN369" s="1">
        <v>0</v>
      </c>
      <c r="AO369">
        <v>0</v>
      </c>
      <c r="AP369">
        <v>0</v>
      </c>
    </row>
    <row r="370" spans="1:42">
      <c r="A370">
        <v>318</v>
      </c>
      <c r="B370" t="s">
        <v>237</v>
      </c>
      <c r="C370" t="s">
        <v>256</v>
      </c>
      <c r="D370" t="s">
        <v>257</v>
      </c>
      <c r="E370" t="s">
        <v>240</v>
      </c>
      <c r="F370">
        <v>8</v>
      </c>
      <c r="G370">
        <v>318</v>
      </c>
      <c r="H370" s="4">
        <f t="shared" si="20"/>
        <v>319</v>
      </c>
      <c r="I370">
        <f t="shared" si="21"/>
        <v>317</v>
      </c>
      <c r="J370" t="s">
        <v>241</v>
      </c>
      <c r="K370" t="s">
        <v>242</v>
      </c>
      <c r="L370" s="4">
        <f>[1]建筑!C156</f>
        <v>18628</v>
      </c>
      <c r="M370" t="s">
        <v>243</v>
      </c>
      <c r="N370" s="2">
        <v>1</v>
      </c>
      <c r="O370" s="1">
        <v>0</v>
      </c>
      <c r="P370">
        <v>0</v>
      </c>
      <c r="Q370">
        <v>0</v>
      </c>
      <c r="R370">
        <v>0</v>
      </c>
      <c r="S370">
        <v>0</v>
      </c>
      <c r="T370" s="1">
        <v>0</v>
      </c>
      <c r="U370" s="8">
        <v>0</v>
      </c>
      <c r="V370" s="8">
        <v>0</v>
      </c>
      <c r="W370" s="8">
        <v>0</v>
      </c>
      <c r="X370" s="8">
        <v>0</v>
      </c>
      <c r="Y370" s="1">
        <v>0</v>
      </c>
      <c r="Z370">
        <v>0</v>
      </c>
      <c r="AA370">
        <v>0</v>
      </c>
      <c r="AB370" s="4">
        <f ca="1">[1]建筑消耗!I221</f>
        <v>23461</v>
      </c>
      <c r="AC370" s="5">
        <v>0</v>
      </c>
      <c r="AD370" s="5">
        <v>0</v>
      </c>
      <c r="AE370" s="5">
        <v>0</v>
      </c>
      <c r="AF370">
        <v>0</v>
      </c>
      <c r="AG370">
        <v>0</v>
      </c>
      <c r="AH370" s="13">
        <v>0</v>
      </c>
      <c r="AI370">
        <v>0</v>
      </c>
      <c r="AJ370">
        <v>0</v>
      </c>
      <c r="AK370">
        <v>0</v>
      </c>
      <c r="AL370" s="7">
        <v>0</v>
      </c>
      <c r="AM370">
        <f>[1]建筑!F156</f>
        <v>0.39999999999999997</v>
      </c>
      <c r="AN370" s="1">
        <v>0</v>
      </c>
      <c r="AO370">
        <v>0</v>
      </c>
      <c r="AP370">
        <v>0</v>
      </c>
    </row>
    <row r="371" spans="1:42">
      <c r="A371">
        <v>319</v>
      </c>
      <c r="B371" t="s">
        <v>237</v>
      </c>
      <c r="C371" t="s">
        <v>258</v>
      </c>
      <c r="D371" t="s">
        <v>259</v>
      </c>
      <c r="E371" t="s">
        <v>240</v>
      </c>
      <c r="F371">
        <v>9</v>
      </c>
      <c r="G371">
        <v>319</v>
      </c>
      <c r="H371" s="4">
        <f t="shared" si="20"/>
        <v>320</v>
      </c>
      <c r="I371">
        <f t="shared" si="21"/>
        <v>318</v>
      </c>
      <c r="J371" t="s">
        <v>241</v>
      </c>
      <c r="K371" t="s">
        <v>242</v>
      </c>
      <c r="L371" s="4">
        <f>[1]建筑!C157</f>
        <v>27513</v>
      </c>
      <c r="M371" t="s">
        <v>243</v>
      </c>
      <c r="N371" s="2">
        <v>1</v>
      </c>
      <c r="O371" s="1">
        <v>0</v>
      </c>
      <c r="P371">
        <v>0</v>
      </c>
      <c r="Q371">
        <v>0</v>
      </c>
      <c r="R371">
        <v>0</v>
      </c>
      <c r="S371">
        <v>0</v>
      </c>
      <c r="T371" s="1">
        <v>0</v>
      </c>
      <c r="U371" s="8">
        <v>0</v>
      </c>
      <c r="V371" s="8">
        <v>0</v>
      </c>
      <c r="W371" s="8">
        <v>0</v>
      </c>
      <c r="X371" s="8">
        <v>0</v>
      </c>
      <c r="Y371" s="1">
        <v>0</v>
      </c>
      <c r="Z371">
        <v>0</v>
      </c>
      <c r="AA371">
        <v>0</v>
      </c>
      <c r="AB371" s="4">
        <f ca="1">[1]建筑消耗!I222</f>
        <v>89203</v>
      </c>
      <c r="AC371" s="5">
        <v>0</v>
      </c>
      <c r="AD371" s="5">
        <v>0</v>
      </c>
      <c r="AE371" s="5">
        <v>0</v>
      </c>
      <c r="AF371">
        <v>0</v>
      </c>
      <c r="AG371">
        <v>0</v>
      </c>
      <c r="AH371" s="13">
        <v>0</v>
      </c>
      <c r="AI371">
        <v>0</v>
      </c>
      <c r="AJ371">
        <v>0</v>
      </c>
      <c r="AK371">
        <v>0</v>
      </c>
      <c r="AL371" s="7">
        <v>0</v>
      </c>
      <c r="AM371">
        <f>[1]建筑!F157</f>
        <v>0.44999999999999996</v>
      </c>
      <c r="AN371" s="1">
        <v>0</v>
      </c>
      <c r="AO371">
        <v>0</v>
      </c>
      <c r="AP371">
        <v>0</v>
      </c>
    </row>
    <row r="372" spans="1:42">
      <c r="A372">
        <v>320</v>
      </c>
      <c r="B372" t="s">
        <v>237</v>
      </c>
      <c r="C372" t="s">
        <v>260</v>
      </c>
      <c r="D372" t="s">
        <v>261</v>
      </c>
      <c r="E372" t="s">
        <v>240</v>
      </c>
      <c r="F372">
        <v>10</v>
      </c>
      <c r="G372">
        <v>320</v>
      </c>
      <c r="H372" s="4">
        <f t="shared" si="20"/>
        <v>321</v>
      </c>
      <c r="I372">
        <f t="shared" si="21"/>
        <v>319</v>
      </c>
      <c r="J372" t="s">
        <v>241</v>
      </c>
      <c r="K372" t="s">
        <v>242</v>
      </c>
      <c r="L372" s="4">
        <f>[1]建筑!C158</f>
        <v>43676</v>
      </c>
      <c r="M372" t="s">
        <v>243</v>
      </c>
      <c r="N372" s="2">
        <v>1</v>
      </c>
      <c r="O372" s="1">
        <v>0</v>
      </c>
      <c r="P372">
        <v>0</v>
      </c>
      <c r="Q372">
        <v>0</v>
      </c>
      <c r="R372">
        <v>0</v>
      </c>
      <c r="S372">
        <v>0</v>
      </c>
      <c r="T372" s="1">
        <v>0</v>
      </c>
      <c r="U372" s="8">
        <v>0</v>
      </c>
      <c r="V372" s="8">
        <v>0</v>
      </c>
      <c r="W372" s="8">
        <v>0</v>
      </c>
      <c r="X372" s="8">
        <v>0</v>
      </c>
      <c r="Y372" s="1">
        <v>0</v>
      </c>
      <c r="Z372">
        <v>0</v>
      </c>
      <c r="AA372">
        <v>0</v>
      </c>
      <c r="AB372" s="4">
        <f ca="1">[1]建筑消耗!I223</f>
        <v>206765</v>
      </c>
      <c r="AC372" s="5">
        <v>0</v>
      </c>
      <c r="AD372" s="5">
        <v>0</v>
      </c>
      <c r="AE372" s="5">
        <v>0</v>
      </c>
      <c r="AF372">
        <v>0</v>
      </c>
      <c r="AG372">
        <v>0</v>
      </c>
      <c r="AH372" s="13">
        <v>0</v>
      </c>
      <c r="AI372">
        <v>0</v>
      </c>
      <c r="AJ372">
        <v>0</v>
      </c>
      <c r="AK372">
        <v>0</v>
      </c>
      <c r="AL372" s="7">
        <v>0</v>
      </c>
      <c r="AM372">
        <f>[1]建筑!F158</f>
        <v>0.49999999999999994</v>
      </c>
      <c r="AN372" s="1">
        <v>0</v>
      </c>
      <c r="AO372">
        <v>0</v>
      </c>
      <c r="AP372">
        <v>0</v>
      </c>
    </row>
    <row r="373" spans="1:42">
      <c r="A373">
        <v>321</v>
      </c>
      <c r="B373" t="s">
        <v>237</v>
      </c>
      <c r="C373" t="s">
        <v>817</v>
      </c>
      <c r="D373" t="s">
        <v>262</v>
      </c>
      <c r="E373" t="s">
        <v>262</v>
      </c>
      <c r="F373">
        <v>11</v>
      </c>
      <c r="G373">
        <v>321</v>
      </c>
      <c r="H373" s="4">
        <f t="shared" si="20"/>
        <v>322</v>
      </c>
      <c r="I373">
        <f t="shared" si="21"/>
        <v>320</v>
      </c>
      <c r="J373" t="s">
        <v>241</v>
      </c>
      <c r="K373" t="s">
        <v>242</v>
      </c>
      <c r="L373" s="4">
        <f>[1]建筑!C159</f>
        <v>80430</v>
      </c>
      <c r="M373" t="s">
        <v>243</v>
      </c>
      <c r="N373" s="2">
        <v>1</v>
      </c>
      <c r="O373" s="1">
        <v>0</v>
      </c>
      <c r="P373">
        <v>0</v>
      </c>
      <c r="Q373">
        <v>0</v>
      </c>
      <c r="R373">
        <v>0</v>
      </c>
      <c r="S373">
        <v>0</v>
      </c>
      <c r="T373" s="1">
        <v>0</v>
      </c>
      <c r="U373" s="8">
        <v>0</v>
      </c>
      <c r="V373" s="8">
        <v>0</v>
      </c>
      <c r="W373" s="8">
        <v>0</v>
      </c>
      <c r="X373" s="8">
        <v>0</v>
      </c>
      <c r="Y373" s="1">
        <v>0</v>
      </c>
      <c r="Z373">
        <v>0</v>
      </c>
      <c r="AA373">
        <v>0</v>
      </c>
      <c r="AB373" s="4">
        <f ca="1">[1]建筑消耗!I224</f>
        <v>471505</v>
      </c>
      <c r="AC373" s="5">
        <v>0</v>
      </c>
      <c r="AD373" s="5">
        <v>0</v>
      </c>
      <c r="AE373" s="5">
        <v>0</v>
      </c>
      <c r="AF373">
        <v>0</v>
      </c>
      <c r="AG373">
        <v>0</v>
      </c>
      <c r="AH373" s="13">
        <v>0</v>
      </c>
      <c r="AI373">
        <v>0</v>
      </c>
      <c r="AJ373">
        <v>0</v>
      </c>
      <c r="AK373">
        <v>0</v>
      </c>
      <c r="AL373" s="7">
        <v>0</v>
      </c>
      <c r="AM373">
        <f>[1]建筑!F159</f>
        <v>0.54999999999999993</v>
      </c>
      <c r="AN373" s="1">
        <v>0</v>
      </c>
      <c r="AO373">
        <v>0</v>
      </c>
      <c r="AP373">
        <v>0</v>
      </c>
    </row>
    <row r="374" spans="1:42">
      <c r="A374">
        <v>322</v>
      </c>
      <c r="B374" t="s">
        <v>237</v>
      </c>
      <c r="C374" t="s">
        <v>818</v>
      </c>
      <c r="D374" t="s">
        <v>262</v>
      </c>
      <c r="E374" t="s">
        <v>262</v>
      </c>
      <c r="F374">
        <v>12</v>
      </c>
      <c r="G374">
        <v>322</v>
      </c>
      <c r="H374" s="4">
        <f t="shared" si="20"/>
        <v>323</v>
      </c>
      <c r="I374">
        <f t="shared" si="21"/>
        <v>321</v>
      </c>
      <c r="J374" t="s">
        <v>241</v>
      </c>
      <c r="K374" t="s">
        <v>242</v>
      </c>
      <c r="L374" s="4">
        <f>[1]建筑!C160</f>
        <v>112390</v>
      </c>
      <c r="M374" t="s">
        <v>243</v>
      </c>
      <c r="N374" s="2">
        <v>1</v>
      </c>
      <c r="O374" s="1">
        <v>0</v>
      </c>
      <c r="P374">
        <v>0</v>
      </c>
      <c r="Q374">
        <v>0</v>
      </c>
      <c r="R374">
        <v>0</v>
      </c>
      <c r="S374">
        <v>0</v>
      </c>
      <c r="T374" s="1">
        <v>0</v>
      </c>
      <c r="U374" s="8">
        <v>0</v>
      </c>
      <c r="V374" s="8">
        <v>0</v>
      </c>
      <c r="W374" s="8">
        <v>0</v>
      </c>
      <c r="X374" s="8">
        <v>0</v>
      </c>
      <c r="Y374" s="1">
        <v>0</v>
      </c>
      <c r="Z374">
        <v>0</v>
      </c>
      <c r="AA374">
        <v>0</v>
      </c>
      <c r="AB374" s="4">
        <f ca="1">[1]建筑消耗!I225</f>
        <v>491028</v>
      </c>
      <c r="AC374" s="5">
        <v>0</v>
      </c>
      <c r="AD374" s="5">
        <v>0</v>
      </c>
      <c r="AE374" s="5">
        <v>0</v>
      </c>
      <c r="AF374">
        <v>0</v>
      </c>
      <c r="AG374">
        <v>0</v>
      </c>
      <c r="AH374" s="13">
        <v>0</v>
      </c>
      <c r="AI374">
        <v>0</v>
      </c>
      <c r="AJ374">
        <v>0</v>
      </c>
      <c r="AK374">
        <v>0</v>
      </c>
      <c r="AL374" s="7">
        <v>0</v>
      </c>
      <c r="AM374">
        <f>[1]建筑!F160</f>
        <v>0.6</v>
      </c>
      <c r="AN374" s="1">
        <v>0</v>
      </c>
      <c r="AO374">
        <v>0</v>
      </c>
      <c r="AP374">
        <v>0</v>
      </c>
    </row>
    <row r="375" spans="1:42">
      <c r="A375">
        <v>323</v>
      </c>
      <c r="B375" t="s">
        <v>237</v>
      </c>
      <c r="C375" t="s">
        <v>819</v>
      </c>
      <c r="D375" t="s">
        <v>262</v>
      </c>
      <c r="E375" t="s">
        <v>262</v>
      </c>
      <c r="F375">
        <v>13</v>
      </c>
      <c r="G375">
        <v>323</v>
      </c>
      <c r="H375" s="4">
        <f t="shared" si="20"/>
        <v>324</v>
      </c>
      <c r="I375">
        <f t="shared" si="21"/>
        <v>322</v>
      </c>
      <c r="J375" t="s">
        <v>241</v>
      </c>
      <c r="K375" t="s">
        <v>242</v>
      </c>
      <c r="L375" s="4">
        <f>[1]建筑!C161</f>
        <v>173141</v>
      </c>
      <c r="M375" t="s">
        <v>243</v>
      </c>
      <c r="N375" s="2">
        <v>1</v>
      </c>
      <c r="O375" s="1">
        <v>0</v>
      </c>
      <c r="P375">
        <v>0</v>
      </c>
      <c r="Q375">
        <v>0</v>
      </c>
      <c r="R375">
        <v>0</v>
      </c>
      <c r="S375">
        <v>0</v>
      </c>
      <c r="T375" s="1">
        <v>0</v>
      </c>
      <c r="U375" s="8">
        <v>0</v>
      </c>
      <c r="V375" s="8">
        <v>0</v>
      </c>
      <c r="W375" s="8">
        <v>0</v>
      </c>
      <c r="X375" s="8">
        <v>0</v>
      </c>
      <c r="Y375" s="1">
        <v>0</v>
      </c>
      <c r="Z375">
        <v>0</v>
      </c>
      <c r="AA375">
        <v>0</v>
      </c>
      <c r="AB375" s="4">
        <f ca="1">[1]建筑消耗!I226</f>
        <v>1057802</v>
      </c>
      <c r="AC375" s="5">
        <v>0</v>
      </c>
      <c r="AD375" s="5">
        <v>0</v>
      </c>
      <c r="AE375" s="5">
        <v>0</v>
      </c>
      <c r="AF375">
        <v>0</v>
      </c>
      <c r="AG375">
        <v>0</v>
      </c>
      <c r="AH375" s="13">
        <v>0</v>
      </c>
      <c r="AI375">
        <v>0</v>
      </c>
      <c r="AJ375">
        <v>0</v>
      </c>
      <c r="AK375">
        <v>0</v>
      </c>
      <c r="AL375" s="7">
        <v>0</v>
      </c>
      <c r="AM375">
        <f>[1]建筑!F161</f>
        <v>0.65</v>
      </c>
      <c r="AN375" s="1">
        <v>0</v>
      </c>
      <c r="AO375">
        <v>0</v>
      </c>
      <c r="AP375">
        <v>0</v>
      </c>
    </row>
    <row r="376" spans="1:42">
      <c r="A376">
        <v>324</v>
      </c>
      <c r="B376" t="s">
        <v>237</v>
      </c>
      <c r="C376" t="s">
        <v>820</v>
      </c>
      <c r="D376" t="s">
        <v>262</v>
      </c>
      <c r="E376" t="s">
        <v>262</v>
      </c>
      <c r="F376">
        <v>14</v>
      </c>
      <c r="G376">
        <v>324</v>
      </c>
      <c r="H376" s="4">
        <f t="shared" si="20"/>
        <v>325</v>
      </c>
      <c r="I376">
        <f t="shared" si="21"/>
        <v>323</v>
      </c>
      <c r="J376" t="s">
        <v>241</v>
      </c>
      <c r="K376" t="s">
        <v>242</v>
      </c>
      <c r="L376" s="4">
        <f>[1]建筑!C162</f>
        <v>231342</v>
      </c>
      <c r="M376" t="s">
        <v>243</v>
      </c>
      <c r="N376" s="2">
        <v>1</v>
      </c>
      <c r="O376" s="1">
        <v>0</v>
      </c>
      <c r="P376">
        <v>0</v>
      </c>
      <c r="Q376">
        <v>0</v>
      </c>
      <c r="R376">
        <v>0</v>
      </c>
      <c r="S376">
        <v>0</v>
      </c>
      <c r="T376" s="1">
        <v>0</v>
      </c>
      <c r="U376" s="8">
        <v>0</v>
      </c>
      <c r="V376" s="8">
        <v>0</v>
      </c>
      <c r="W376" s="8">
        <v>0</v>
      </c>
      <c r="X376" s="8">
        <v>0</v>
      </c>
      <c r="Y376" s="1">
        <v>0</v>
      </c>
      <c r="Z376">
        <v>0</v>
      </c>
      <c r="AA376">
        <v>0</v>
      </c>
      <c r="AB376" s="4">
        <f ca="1">[1]建筑消耗!I227</f>
        <v>2331673</v>
      </c>
      <c r="AC376" s="5">
        <v>0</v>
      </c>
      <c r="AD376" s="5">
        <v>0</v>
      </c>
      <c r="AE376" s="5">
        <v>0</v>
      </c>
      <c r="AF376">
        <v>0</v>
      </c>
      <c r="AG376">
        <v>0</v>
      </c>
      <c r="AH376" s="13">
        <v>0</v>
      </c>
      <c r="AI376">
        <v>0</v>
      </c>
      <c r="AJ376">
        <v>0</v>
      </c>
      <c r="AK376">
        <v>0</v>
      </c>
      <c r="AL376" s="7">
        <v>0</v>
      </c>
      <c r="AM376">
        <f>[1]建筑!F162</f>
        <v>0.70000000000000007</v>
      </c>
      <c r="AN376" s="1">
        <v>0</v>
      </c>
      <c r="AO376">
        <v>0</v>
      </c>
      <c r="AP376">
        <v>0</v>
      </c>
    </row>
    <row r="377" spans="1:42">
      <c r="A377">
        <v>325</v>
      </c>
      <c r="B377" t="s">
        <v>237</v>
      </c>
      <c r="C377" t="s">
        <v>821</v>
      </c>
      <c r="D377" t="s">
        <v>262</v>
      </c>
      <c r="E377" t="s">
        <v>262</v>
      </c>
      <c r="F377">
        <v>15</v>
      </c>
      <c r="G377">
        <v>325</v>
      </c>
      <c r="H377" s="4">
        <f t="shared" si="20"/>
        <v>326</v>
      </c>
      <c r="I377">
        <f t="shared" si="21"/>
        <v>324</v>
      </c>
      <c r="J377" t="s">
        <v>241</v>
      </c>
      <c r="K377" t="s">
        <v>242</v>
      </c>
      <c r="L377" s="4">
        <f>[1]建筑!C163</f>
        <v>302949</v>
      </c>
      <c r="M377" t="s">
        <v>243</v>
      </c>
      <c r="N377" s="2">
        <v>1</v>
      </c>
      <c r="O377" s="1">
        <v>0</v>
      </c>
      <c r="P377">
        <v>0</v>
      </c>
      <c r="Q377">
        <v>0</v>
      </c>
      <c r="R377">
        <v>0</v>
      </c>
      <c r="S377">
        <v>0</v>
      </c>
      <c r="T377" s="1">
        <v>0</v>
      </c>
      <c r="U377" s="8">
        <v>0</v>
      </c>
      <c r="V377" s="8">
        <v>0</v>
      </c>
      <c r="W377" s="8">
        <v>0</v>
      </c>
      <c r="X377" s="8">
        <v>0</v>
      </c>
      <c r="Y377" s="1">
        <v>0</v>
      </c>
      <c r="Z377">
        <v>0</v>
      </c>
      <c r="AA377">
        <v>0</v>
      </c>
      <c r="AB377" s="4">
        <f ca="1">[1]建筑消耗!I228</f>
        <v>4520965</v>
      </c>
      <c r="AC377" s="5">
        <v>0</v>
      </c>
      <c r="AD377" s="5">
        <v>0</v>
      </c>
      <c r="AE377" s="5">
        <v>0</v>
      </c>
      <c r="AF377">
        <v>0</v>
      </c>
      <c r="AG377">
        <v>0</v>
      </c>
      <c r="AH377" s="13">
        <v>0</v>
      </c>
      <c r="AI377">
        <v>0</v>
      </c>
      <c r="AJ377">
        <v>0</v>
      </c>
      <c r="AK377">
        <v>0</v>
      </c>
      <c r="AL377" s="7">
        <v>0</v>
      </c>
      <c r="AM377">
        <f>[1]建筑!F163</f>
        <v>0.75000000000000011</v>
      </c>
      <c r="AN377" s="1">
        <v>0</v>
      </c>
      <c r="AO377">
        <v>0</v>
      </c>
      <c r="AP377">
        <v>0</v>
      </c>
    </row>
    <row r="378" spans="1:42">
      <c r="A378">
        <v>326</v>
      </c>
      <c r="B378" t="s">
        <v>237</v>
      </c>
      <c r="C378" t="s">
        <v>822</v>
      </c>
      <c r="D378" t="s">
        <v>262</v>
      </c>
      <c r="E378" t="s">
        <v>262</v>
      </c>
      <c r="F378">
        <v>16</v>
      </c>
      <c r="G378">
        <v>326</v>
      </c>
      <c r="H378" s="4">
        <f t="shared" si="20"/>
        <v>327</v>
      </c>
      <c r="I378">
        <f t="shared" si="21"/>
        <v>325</v>
      </c>
      <c r="J378" t="s">
        <v>241</v>
      </c>
      <c r="K378" t="s">
        <v>242</v>
      </c>
      <c r="L378" s="4">
        <f>[1]建筑!C164</f>
        <v>383183</v>
      </c>
      <c r="M378" t="s">
        <v>243</v>
      </c>
      <c r="N378" s="2">
        <v>1</v>
      </c>
      <c r="O378" s="1">
        <v>0</v>
      </c>
      <c r="P378">
        <v>0</v>
      </c>
      <c r="Q378">
        <v>0</v>
      </c>
      <c r="R378">
        <v>0</v>
      </c>
      <c r="S378">
        <v>0</v>
      </c>
      <c r="T378" s="1">
        <v>0</v>
      </c>
      <c r="U378" s="8">
        <v>0</v>
      </c>
      <c r="V378" s="8">
        <v>0</v>
      </c>
      <c r="W378" s="8">
        <v>0</v>
      </c>
      <c r="X378" s="8">
        <v>0</v>
      </c>
      <c r="Y378" s="1">
        <v>0</v>
      </c>
      <c r="Z378">
        <v>0</v>
      </c>
      <c r="AA378">
        <v>0</v>
      </c>
      <c r="AB378" s="4">
        <f ca="1">[1]建筑消耗!I229</f>
        <v>8058584</v>
      </c>
      <c r="AC378" s="5">
        <v>0</v>
      </c>
      <c r="AD378" s="5">
        <v>0</v>
      </c>
      <c r="AE378" s="5">
        <v>0</v>
      </c>
      <c r="AF378">
        <v>0</v>
      </c>
      <c r="AG378">
        <v>0</v>
      </c>
      <c r="AH378" s="13">
        <v>0</v>
      </c>
      <c r="AI378">
        <v>0</v>
      </c>
      <c r="AJ378">
        <v>0</v>
      </c>
      <c r="AK378">
        <v>0</v>
      </c>
      <c r="AL378" s="7">
        <v>0</v>
      </c>
      <c r="AM378">
        <f>[1]建筑!F164</f>
        <v>0.80000000000000016</v>
      </c>
      <c r="AN378" s="1">
        <v>0</v>
      </c>
      <c r="AO378">
        <v>0</v>
      </c>
      <c r="AP378">
        <v>0</v>
      </c>
    </row>
    <row r="379" spans="1:42">
      <c r="A379">
        <v>327</v>
      </c>
      <c r="B379" t="s">
        <v>237</v>
      </c>
      <c r="C379" t="s">
        <v>823</v>
      </c>
      <c r="D379" t="s">
        <v>262</v>
      </c>
      <c r="E379" t="s">
        <v>262</v>
      </c>
      <c r="F379">
        <v>17</v>
      </c>
      <c r="G379">
        <v>327</v>
      </c>
      <c r="H379" s="4">
        <f t="shared" si="20"/>
        <v>328</v>
      </c>
      <c r="I379">
        <f t="shared" si="21"/>
        <v>326</v>
      </c>
      <c r="J379" t="s">
        <v>241</v>
      </c>
      <c r="K379" t="s">
        <v>242</v>
      </c>
      <c r="L379" s="4">
        <f>[1]建筑!C165</f>
        <v>475477</v>
      </c>
      <c r="M379" t="s">
        <v>243</v>
      </c>
      <c r="N379" s="2">
        <v>1</v>
      </c>
      <c r="O379" s="1">
        <v>0</v>
      </c>
      <c r="P379">
        <v>0</v>
      </c>
      <c r="Q379">
        <v>0</v>
      </c>
      <c r="R379">
        <v>0</v>
      </c>
      <c r="S379">
        <v>0</v>
      </c>
      <c r="T379" s="1">
        <v>0</v>
      </c>
      <c r="U379" s="8">
        <v>0</v>
      </c>
      <c r="V379" s="8">
        <v>0</v>
      </c>
      <c r="W379" s="8">
        <v>0</v>
      </c>
      <c r="X379" s="8">
        <v>0</v>
      </c>
      <c r="Y379" s="1">
        <v>0</v>
      </c>
      <c r="Z379">
        <v>0</v>
      </c>
      <c r="AA379">
        <v>0</v>
      </c>
      <c r="AB379" s="4">
        <f ca="1">[1]建筑消耗!I230</f>
        <v>13081987</v>
      </c>
      <c r="AC379" s="5">
        <v>0</v>
      </c>
      <c r="AD379" s="5">
        <v>0</v>
      </c>
      <c r="AE379" s="5">
        <v>0</v>
      </c>
      <c r="AF379">
        <v>0</v>
      </c>
      <c r="AG379">
        <v>0</v>
      </c>
      <c r="AH379" s="13">
        <v>0</v>
      </c>
      <c r="AI379">
        <v>0</v>
      </c>
      <c r="AJ379">
        <v>0</v>
      </c>
      <c r="AK379">
        <v>0</v>
      </c>
      <c r="AL379" s="7">
        <v>0</v>
      </c>
      <c r="AM379">
        <f>[1]建筑!F165</f>
        <v>0.8500000000000002</v>
      </c>
      <c r="AN379" s="1">
        <v>0</v>
      </c>
      <c r="AO379">
        <v>0</v>
      </c>
      <c r="AP379">
        <v>0</v>
      </c>
    </row>
    <row r="380" spans="1:42">
      <c r="A380">
        <v>328</v>
      </c>
      <c r="B380" t="s">
        <v>237</v>
      </c>
      <c r="C380" t="s">
        <v>824</v>
      </c>
      <c r="D380" t="s">
        <v>262</v>
      </c>
      <c r="E380" t="s">
        <v>262</v>
      </c>
      <c r="F380">
        <v>18</v>
      </c>
      <c r="G380">
        <v>328</v>
      </c>
      <c r="H380" s="4">
        <f t="shared" si="20"/>
        <v>329</v>
      </c>
      <c r="I380">
        <f t="shared" si="21"/>
        <v>327</v>
      </c>
      <c r="J380" t="s">
        <v>241</v>
      </c>
      <c r="K380" t="s">
        <v>242</v>
      </c>
      <c r="L380" s="4">
        <f>[1]建筑!C166</f>
        <v>581206</v>
      </c>
      <c r="M380" t="s">
        <v>243</v>
      </c>
      <c r="N380" s="2">
        <v>1</v>
      </c>
      <c r="O380" s="1">
        <v>0</v>
      </c>
      <c r="P380">
        <v>0</v>
      </c>
      <c r="Q380">
        <v>0</v>
      </c>
      <c r="R380">
        <v>0</v>
      </c>
      <c r="S380">
        <v>0</v>
      </c>
      <c r="T380" s="1">
        <v>0</v>
      </c>
      <c r="U380" s="8">
        <v>0</v>
      </c>
      <c r="V380" s="8">
        <v>0</v>
      </c>
      <c r="W380" s="8">
        <v>0</v>
      </c>
      <c r="X380" s="8">
        <v>0</v>
      </c>
      <c r="Y380" s="1">
        <v>0</v>
      </c>
      <c r="Z380">
        <v>0</v>
      </c>
      <c r="AA380">
        <v>0</v>
      </c>
      <c r="AB380" s="4">
        <f ca="1">[1]建筑消耗!I231</f>
        <v>20111795</v>
      </c>
      <c r="AC380" s="5">
        <v>0</v>
      </c>
      <c r="AD380" s="5">
        <v>0</v>
      </c>
      <c r="AE380" s="5">
        <v>0</v>
      </c>
      <c r="AF380">
        <v>0</v>
      </c>
      <c r="AG380">
        <v>0</v>
      </c>
      <c r="AH380" s="13">
        <v>0</v>
      </c>
      <c r="AI380">
        <v>0</v>
      </c>
      <c r="AJ380">
        <v>0</v>
      </c>
      <c r="AK380">
        <v>0</v>
      </c>
      <c r="AL380" s="7">
        <v>0</v>
      </c>
      <c r="AM380">
        <f>[1]建筑!F166</f>
        <v>0.90000000000000024</v>
      </c>
      <c r="AN380" s="1">
        <v>0</v>
      </c>
      <c r="AO380">
        <v>0</v>
      </c>
      <c r="AP380">
        <v>0</v>
      </c>
    </row>
    <row r="381" spans="1:42">
      <c r="A381">
        <v>329</v>
      </c>
      <c r="B381" t="s">
        <v>237</v>
      </c>
      <c r="C381" t="s">
        <v>825</v>
      </c>
      <c r="D381" t="s">
        <v>262</v>
      </c>
      <c r="E381" t="s">
        <v>262</v>
      </c>
      <c r="F381">
        <v>19</v>
      </c>
      <c r="G381">
        <v>329</v>
      </c>
      <c r="H381" s="4">
        <f t="shared" si="20"/>
        <v>330</v>
      </c>
      <c r="I381">
        <f t="shared" si="21"/>
        <v>328</v>
      </c>
      <c r="J381" t="s">
        <v>241</v>
      </c>
      <c r="K381" t="s">
        <v>242</v>
      </c>
      <c r="L381" s="4">
        <f>[1]建筑!C167</f>
        <v>715289</v>
      </c>
      <c r="M381" t="s">
        <v>243</v>
      </c>
      <c r="N381" s="2">
        <v>1</v>
      </c>
      <c r="O381" s="1">
        <v>0</v>
      </c>
      <c r="P381">
        <v>0</v>
      </c>
      <c r="Q381">
        <v>0</v>
      </c>
      <c r="R381">
        <v>0</v>
      </c>
      <c r="S381">
        <v>0</v>
      </c>
      <c r="T381" s="1">
        <v>0</v>
      </c>
      <c r="U381" s="8">
        <v>0</v>
      </c>
      <c r="V381" s="8">
        <v>0</v>
      </c>
      <c r="W381" s="8">
        <v>0</v>
      </c>
      <c r="X381" s="8">
        <v>0</v>
      </c>
      <c r="Y381" s="1">
        <v>0</v>
      </c>
      <c r="Z381">
        <v>0</v>
      </c>
      <c r="AA381">
        <v>0</v>
      </c>
      <c r="AB381" s="4">
        <f ca="1">[1]建筑消耗!I232</f>
        <v>30946090</v>
      </c>
      <c r="AC381" s="5">
        <v>0</v>
      </c>
      <c r="AD381" s="5">
        <v>0</v>
      </c>
      <c r="AE381" s="5">
        <v>0</v>
      </c>
      <c r="AF381">
        <v>0</v>
      </c>
      <c r="AG381">
        <v>0</v>
      </c>
      <c r="AH381" s="13">
        <v>0</v>
      </c>
      <c r="AI381">
        <v>0</v>
      </c>
      <c r="AJ381">
        <v>0</v>
      </c>
      <c r="AK381">
        <v>0</v>
      </c>
      <c r="AL381" s="7">
        <v>0</v>
      </c>
      <c r="AM381">
        <f>[1]建筑!F167</f>
        <v>0.95000000000000029</v>
      </c>
      <c r="AN381" s="1">
        <v>0</v>
      </c>
      <c r="AO381">
        <v>0</v>
      </c>
      <c r="AP381">
        <v>0</v>
      </c>
    </row>
    <row r="382" spans="1:42">
      <c r="A382">
        <v>330</v>
      </c>
      <c r="B382" t="s">
        <v>237</v>
      </c>
      <c r="C382" t="s">
        <v>826</v>
      </c>
      <c r="D382" t="s">
        <v>262</v>
      </c>
      <c r="E382" t="s">
        <v>262</v>
      </c>
      <c r="F382">
        <v>20</v>
      </c>
      <c r="G382">
        <v>330</v>
      </c>
      <c r="H382">
        <v>-1</v>
      </c>
      <c r="I382">
        <f t="shared" si="21"/>
        <v>329</v>
      </c>
      <c r="J382" t="s">
        <v>241</v>
      </c>
      <c r="K382" t="s">
        <v>242</v>
      </c>
      <c r="L382" s="4">
        <f>[1]建筑!C168</f>
        <v>859280</v>
      </c>
      <c r="M382" t="s">
        <v>243</v>
      </c>
      <c r="N382" s="2">
        <v>1</v>
      </c>
      <c r="O382" s="1">
        <v>0</v>
      </c>
      <c r="P382">
        <v>0</v>
      </c>
      <c r="Q382">
        <v>0</v>
      </c>
      <c r="R382">
        <v>0</v>
      </c>
      <c r="S382">
        <v>0</v>
      </c>
      <c r="T382" s="1">
        <v>0</v>
      </c>
      <c r="U382" s="8">
        <v>0</v>
      </c>
      <c r="V382" s="8">
        <v>0</v>
      </c>
      <c r="W382" s="8">
        <v>0</v>
      </c>
      <c r="X382" s="8">
        <v>0</v>
      </c>
      <c r="Y382" s="1">
        <v>0</v>
      </c>
      <c r="Z382">
        <v>0</v>
      </c>
      <c r="AA382">
        <v>0</v>
      </c>
      <c r="AB382" s="4">
        <f ca="1">[1]建筑消耗!I233</f>
        <v>44868264</v>
      </c>
      <c r="AC382" s="5">
        <v>0</v>
      </c>
      <c r="AD382" s="5">
        <v>0</v>
      </c>
      <c r="AE382" s="5">
        <v>0</v>
      </c>
      <c r="AF382">
        <v>0</v>
      </c>
      <c r="AG382">
        <v>0</v>
      </c>
      <c r="AH382" s="13">
        <v>0</v>
      </c>
      <c r="AI382">
        <v>0</v>
      </c>
      <c r="AJ382">
        <v>0</v>
      </c>
      <c r="AK382">
        <v>0</v>
      </c>
      <c r="AL382" s="7">
        <v>0</v>
      </c>
      <c r="AM382">
        <f>[1]建筑!F168</f>
        <v>1.0000000000000002</v>
      </c>
      <c r="AN382" s="1">
        <v>0</v>
      </c>
      <c r="AO382">
        <v>0</v>
      </c>
      <c r="AP382">
        <v>0</v>
      </c>
    </row>
    <row r="383" spans="1:42">
      <c r="B383" t="s">
        <v>237</v>
      </c>
      <c r="C383" t="s">
        <v>262</v>
      </c>
      <c r="D383" t="s">
        <v>262</v>
      </c>
      <c r="E383" t="s">
        <v>262</v>
      </c>
    </row>
    <row r="384" spans="1:42">
      <c r="B384" t="s">
        <v>237</v>
      </c>
      <c r="C384" t="s">
        <v>262</v>
      </c>
      <c r="D384" t="s">
        <v>262</v>
      </c>
      <c r="E384" t="s">
        <v>262</v>
      </c>
    </row>
    <row r="385" spans="1:42">
      <c r="B385" t="s">
        <v>237</v>
      </c>
      <c r="C385" t="s">
        <v>262</v>
      </c>
      <c r="D385" t="s">
        <v>262</v>
      </c>
      <c r="E385" t="s">
        <v>262</v>
      </c>
    </row>
    <row r="386" spans="1:42">
      <c r="B386" t="s">
        <v>237</v>
      </c>
      <c r="C386" t="s">
        <v>262</v>
      </c>
      <c r="D386" t="s">
        <v>262</v>
      </c>
      <c r="E386" t="s">
        <v>262</v>
      </c>
    </row>
    <row r="387" spans="1:42">
      <c r="B387" t="s">
        <v>237</v>
      </c>
      <c r="C387" t="s">
        <v>262</v>
      </c>
      <c r="D387" t="s">
        <v>262</v>
      </c>
      <c r="E387" t="s">
        <v>262</v>
      </c>
    </row>
    <row r="388" spans="1:42">
      <c r="B388" t="s">
        <v>237</v>
      </c>
      <c r="C388" t="s">
        <v>262</v>
      </c>
      <c r="D388" t="s">
        <v>262</v>
      </c>
      <c r="E388" t="s">
        <v>262</v>
      </c>
    </row>
    <row r="389" spans="1:42">
      <c r="B389" t="s">
        <v>237</v>
      </c>
      <c r="C389" t="s">
        <v>262</v>
      </c>
      <c r="D389" t="s">
        <v>262</v>
      </c>
      <c r="E389" t="s">
        <v>262</v>
      </c>
    </row>
    <row r="390" spans="1:42">
      <c r="B390" t="s">
        <v>237</v>
      </c>
      <c r="C390" t="s">
        <v>262</v>
      </c>
      <c r="D390" t="s">
        <v>262</v>
      </c>
      <c r="E390" t="s">
        <v>262</v>
      </c>
    </row>
    <row r="391" spans="1:42">
      <c r="B391" t="s">
        <v>237</v>
      </c>
      <c r="C391" t="s">
        <v>262</v>
      </c>
      <c r="D391" t="s">
        <v>262</v>
      </c>
      <c r="E391" t="s">
        <v>262</v>
      </c>
    </row>
    <row r="392" spans="1:42">
      <c r="B392" t="s">
        <v>237</v>
      </c>
      <c r="C392" t="s">
        <v>262</v>
      </c>
      <c r="D392" t="s">
        <v>262</v>
      </c>
      <c r="E392" t="s">
        <v>262</v>
      </c>
    </row>
    <row r="393" spans="1:42" s="1" customFormat="1">
      <c r="A393" s="1">
        <v>331</v>
      </c>
      <c r="B393" s="1" t="s">
        <v>263</v>
      </c>
      <c r="C393" s="1" t="s">
        <v>264</v>
      </c>
      <c r="D393" s="1" t="s">
        <v>265</v>
      </c>
      <c r="E393" s="1" t="s">
        <v>266</v>
      </c>
      <c r="F393" s="1">
        <v>1</v>
      </c>
      <c r="G393" s="1">
        <v>331</v>
      </c>
      <c r="H393" s="1">
        <v>332</v>
      </c>
      <c r="I393" s="1">
        <v>0</v>
      </c>
      <c r="J393" s="1" t="s">
        <v>267</v>
      </c>
      <c r="K393" s="1" t="s">
        <v>268</v>
      </c>
      <c r="L393" s="1">
        <v>3600</v>
      </c>
      <c r="M393" s="1" t="s">
        <v>269</v>
      </c>
      <c r="N393" s="2">
        <v>1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2">
        <v>0</v>
      </c>
      <c r="V393" s="12">
        <v>0</v>
      </c>
      <c r="W393" s="12">
        <v>0</v>
      </c>
      <c r="X393" s="12">
        <v>0</v>
      </c>
      <c r="Y393" s="1">
        <v>0</v>
      </c>
      <c r="Z393" s="1">
        <v>0</v>
      </c>
      <c r="AA393" s="1">
        <v>0</v>
      </c>
      <c r="AB393" s="1">
        <v>4</v>
      </c>
      <c r="AC393" s="5">
        <v>0</v>
      </c>
      <c r="AD393" s="5">
        <v>0</v>
      </c>
      <c r="AE393" s="5">
        <v>0</v>
      </c>
      <c r="AF393" s="1">
        <v>0</v>
      </c>
      <c r="AG393">
        <v>0</v>
      </c>
      <c r="AH393" s="16">
        <v>0</v>
      </c>
      <c r="AI393" s="1">
        <v>0</v>
      </c>
      <c r="AJ393" s="1">
        <v>0</v>
      </c>
      <c r="AK393" s="1">
        <v>0</v>
      </c>
      <c r="AL393" s="7">
        <v>0</v>
      </c>
      <c r="AM393">
        <v>0</v>
      </c>
      <c r="AN393" s="1">
        <v>0</v>
      </c>
      <c r="AO393" s="1">
        <v>0</v>
      </c>
      <c r="AP393" s="1">
        <v>0</v>
      </c>
    </row>
    <row r="394" spans="1:42" s="1" customFormat="1">
      <c r="A394" s="1">
        <v>332</v>
      </c>
      <c r="B394" s="1" t="s">
        <v>263</v>
      </c>
      <c r="C394" s="1" t="s">
        <v>270</v>
      </c>
      <c r="D394" s="1" t="s">
        <v>271</v>
      </c>
      <c r="E394" s="1" t="s">
        <v>266</v>
      </c>
      <c r="F394" s="1">
        <v>2</v>
      </c>
      <c r="G394" s="1">
        <v>332</v>
      </c>
      <c r="H394" s="1">
        <v>333</v>
      </c>
      <c r="I394" s="1">
        <v>331</v>
      </c>
      <c r="J394" s="1" t="s">
        <v>267</v>
      </c>
      <c r="K394" s="1" t="s">
        <v>268</v>
      </c>
      <c r="L394" s="1">
        <v>18000</v>
      </c>
      <c r="M394" s="1" t="s">
        <v>269</v>
      </c>
      <c r="N394" s="2">
        <v>1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2">
        <v>0</v>
      </c>
      <c r="V394" s="12">
        <v>0</v>
      </c>
      <c r="W394" s="12">
        <v>0</v>
      </c>
      <c r="X394" s="12">
        <v>0</v>
      </c>
      <c r="Y394" s="1">
        <v>0</v>
      </c>
      <c r="Z394" s="1">
        <v>0</v>
      </c>
      <c r="AA394" s="1">
        <v>0</v>
      </c>
      <c r="AB394" s="1">
        <v>16</v>
      </c>
      <c r="AC394" s="5">
        <v>0</v>
      </c>
      <c r="AD394" s="5">
        <v>0</v>
      </c>
      <c r="AE394" s="5">
        <v>0</v>
      </c>
      <c r="AF394" s="1">
        <v>0</v>
      </c>
      <c r="AG394">
        <v>0</v>
      </c>
      <c r="AH394" s="16">
        <v>0</v>
      </c>
      <c r="AI394" s="1">
        <v>0</v>
      </c>
      <c r="AJ394" s="1">
        <v>0</v>
      </c>
      <c r="AK394" s="1">
        <v>0</v>
      </c>
      <c r="AL394" s="7">
        <v>0</v>
      </c>
      <c r="AM394">
        <v>0</v>
      </c>
      <c r="AN394" s="1">
        <v>0</v>
      </c>
      <c r="AO394" s="1">
        <v>0</v>
      </c>
      <c r="AP394" s="1">
        <v>0</v>
      </c>
    </row>
    <row r="395" spans="1:42" s="1" customFormat="1">
      <c r="A395" s="1">
        <v>333</v>
      </c>
      <c r="B395" s="1" t="s">
        <v>263</v>
      </c>
      <c r="C395" s="1" t="s">
        <v>272</v>
      </c>
      <c r="D395" s="1" t="s">
        <v>273</v>
      </c>
      <c r="E395" s="1" t="s">
        <v>266</v>
      </c>
      <c r="F395" s="1">
        <v>3</v>
      </c>
      <c r="G395" s="1">
        <v>333</v>
      </c>
      <c r="H395" s="1">
        <v>334</v>
      </c>
      <c r="I395" s="1">
        <v>332</v>
      </c>
      <c r="J395" s="1" t="s">
        <v>267</v>
      </c>
      <c r="K395" s="1" t="s">
        <v>268</v>
      </c>
      <c r="L395" s="1">
        <v>43200</v>
      </c>
      <c r="M395" s="1" t="s">
        <v>269</v>
      </c>
      <c r="N395" s="2">
        <v>1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2">
        <v>0</v>
      </c>
      <c r="V395" s="12">
        <v>0</v>
      </c>
      <c r="W395" s="12">
        <v>0</v>
      </c>
      <c r="X395" s="12">
        <v>0</v>
      </c>
      <c r="Y395" s="1">
        <v>0</v>
      </c>
      <c r="Z395" s="1">
        <v>0</v>
      </c>
      <c r="AA395" s="1">
        <v>0</v>
      </c>
      <c r="AB395" s="1">
        <v>64</v>
      </c>
      <c r="AC395" s="5">
        <v>0</v>
      </c>
      <c r="AD395" s="5">
        <v>0</v>
      </c>
      <c r="AE395" s="5">
        <v>0</v>
      </c>
      <c r="AF395" s="1">
        <v>0</v>
      </c>
      <c r="AG395">
        <v>0</v>
      </c>
      <c r="AH395" s="16">
        <v>0</v>
      </c>
      <c r="AI395" s="1">
        <v>0</v>
      </c>
      <c r="AJ395" s="1">
        <v>0</v>
      </c>
      <c r="AK395" s="1">
        <v>0</v>
      </c>
      <c r="AL395" s="7">
        <v>0</v>
      </c>
      <c r="AM395">
        <v>0</v>
      </c>
      <c r="AN395" s="1">
        <v>0</v>
      </c>
      <c r="AO395" s="1">
        <v>0</v>
      </c>
      <c r="AP395" s="1">
        <v>0</v>
      </c>
    </row>
    <row r="396" spans="1:42" s="1" customFormat="1">
      <c r="A396" s="1">
        <v>334</v>
      </c>
      <c r="B396" s="1" t="s">
        <v>263</v>
      </c>
      <c r="C396" s="1" t="s">
        <v>274</v>
      </c>
      <c r="D396" s="1" t="s">
        <v>275</v>
      </c>
      <c r="E396" s="1" t="s">
        <v>266</v>
      </c>
      <c r="F396" s="1">
        <v>4</v>
      </c>
      <c r="G396" s="1">
        <v>334</v>
      </c>
      <c r="H396" s="1">
        <v>335</v>
      </c>
      <c r="I396" s="1">
        <v>333</v>
      </c>
      <c r="J396" s="1" t="s">
        <v>267</v>
      </c>
      <c r="K396" s="1" t="s">
        <v>268</v>
      </c>
      <c r="L396" s="1">
        <v>86400</v>
      </c>
      <c r="M396" s="1" t="s">
        <v>269</v>
      </c>
      <c r="N396" s="2">
        <v>1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2">
        <v>0</v>
      </c>
      <c r="V396" s="12">
        <v>0</v>
      </c>
      <c r="W396" s="12">
        <v>0</v>
      </c>
      <c r="X396" s="12">
        <v>0</v>
      </c>
      <c r="Y396" s="1">
        <v>0</v>
      </c>
      <c r="Z396" s="1">
        <v>0</v>
      </c>
      <c r="AA396" s="1">
        <v>0</v>
      </c>
      <c r="AB396" s="1">
        <v>256</v>
      </c>
      <c r="AC396" s="5">
        <v>0</v>
      </c>
      <c r="AD396" s="5">
        <v>0</v>
      </c>
      <c r="AE396" s="5">
        <v>0</v>
      </c>
      <c r="AF396" s="1">
        <v>0</v>
      </c>
      <c r="AG396">
        <v>0</v>
      </c>
      <c r="AH396" s="16">
        <v>0</v>
      </c>
      <c r="AI396" s="1">
        <v>0</v>
      </c>
      <c r="AJ396" s="1">
        <v>0</v>
      </c>
      <c r="AK396" s="1">
        <v>0</v>
      </c>
      <c r="AL396" s="7">
        <v>0</v>
      </c>
      <c r="AM396">
        <v>0</v>
      </c>
      <c r="AN396" s="1">
        <v>0</v>
      </c>
      <c r="AO396" s="1">
        <v>0</v>
      </c>
      <c r="AP396" s="1">
        <v>0</v>
      </c>
    </row>
    <row r="397" spans="1:42" s="1" customFormat="1">
      <c r="A397" s="1">
        <v>335</v>
      </c>
      <c r="B397" s="1" t="s">
        <v>263</v>
      </c>
      <c r="C397" s="1" t="s">
        <v>276</v>
      </c>
      <c r="D397" s="1" t="s">
        <v>277</v>
      </c>
      <c r="E397" s="1" t="s">
        <v>266</v>
      </c>
      <c r="F397" s="1">
        <v>5</v>
      </c>
      <c r="G397" s="1">
        <v>335</v>
      </c>
      <c r="H397" s="1">
        <v>-1</v>
      </c>
      <c r="I397" s="1">
        <v>334</v>
      </c>
      <c r="J397" s="1" t="s">
        <v>267</v>
      </c>
      <c r="K397" s="1" t="s">
        <v>268</v>
      </c>
      <c r="L397" s="1">
        <v>259200</v>
      </c>
      <c r="M397" s="1" t="s">
        <v>269</v>
      </c>
      <c r="N397" s="2">
        <v>1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2">
        <v>0</v>
      </c>
      <c r="V397" s="12">
        <v>0</v>
      </c>
      <c r="W397" s="12">
        <v>0</v>
      </c>
      <c r="X397" s="12">
        <v>0</v>
      </c>
      <c r="Y397" s="1">
        <v>0</v>
      </c>
      <c r="Z397" s="1">
        <v>0</v>
      </c>
      <c r="AA397" s="1">
        <v>0</v>
      </c>
      <c r="AB397" s="1">
        <v>1024</v>
      </c>
      <c r="AC397" s="5">
        <v>0</v>
      </c>
      <c r="AD397" s="5">
        <v>0</v>
      </c>
      <c r="AE397" s="5">
        <v>0</v>
      </c>
      <c r="AF397" s="1">
        <v>0</v>
      </c>
      <c r="AG397">
        <v>0</v>
      </c>
      <c r="AH397" s="16">
        <v>0</v>
      </c>
      <c r="AI397" s="1">
        <v>0</v>
      </c>
      <c r="AJ397" s="1">
        <v>0</v>
      </c>
      <c r="AK397" s="1">
        <v>0</v>
      </c>
      <c r="AL397" s="7">
        <v>0</v>
      </c>
      <c r="AM397">
        <v>0</v>
      </c>
      <c r="AN397" s="1">
        <v>0</v>
      </c>
      <c r="AO397" s="1">
        <v>0</v>
      </c>
      <c r="AP397" s="1">
        <v>0</v>
      </c>
    </row>
    <row r="398" spans="1:42" s="1" customFormat="1">
      <c r="A398" s="1">
        <v>336</v>
      </c>
      <c r="B398" s="1" t="s">
        <v>263</v>
      </c>
      <c r="C398" s="1" t="s">
        <v>278</v>
      </c>
      <c r="D398" s="1" t="s">
        <v>278</v>
      </c>
      <c r="E398" s="1" t="s">
        <v>278</v>
      </c>
      <c r="F398" s="1">
        <v>6</v>
      </c>
      <c r="G398" s="1">
        <v>336</v>
      </c>
      <c r="H398" s="1">
        <v>0</v>
      </c>
      <c r="I398" s="1">
        <v>0</v>
      </c>
      <c r="J398" s="1" t="s">
        <v>267</v>
      </c>
      <c r="K398" s="1" t="s">
        <v>268</v>
      </c>
      <c r="L398" s="1">
        <v>0</v>
      </c>
      <c r="M398" s="1">
        <v>0</v>
      </c>
      <c r="N398" s="2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2">
        <v>0</v>
      </c>
      <c r="V398" s="12">
        <v>0</v>
      </c>
      <c r="W398" s="12">
        <v>0</v>
      </c>
      <c r="X398" s="12">
        <v>0</v>
      </c>
      <c r="Y398" s="1">
        <v>0</v>
      </c>
      <c r="Z398" s="1">
        <v>0</v>
      </c>
      <c r="AA398" s="1">
        <v>0</v>
      </c>
      <c r="AB398" s="1">
        <v>0</v>
      </c>
      <c r="AC398" s="5">
        <v>0</v>
      </c>
      <c r="AD398" s="5">
        <v>0</v>
      </c>
      <c r="AE398" s="5">
        <v>0</v>
      </c>
      <c r="AF398" s="1">
        <v>0</v>
      </c>
      <c r="AG398">
        <v>0</v>
      </c>
      <c r="AH398" s="16">
        <v>0</v>
      </c>
      <c r="AI398" s="1">
        <v>0</v>
      </c>
      <c r="AJ398" s="1">
        <v>0</v>
      </c>
      <c r="AK398" s="1">
        <v>0</v>
      </c>
      <c r="AL398" s="7">
        <v>0</v>
      </c>
      <c r="AM398">
        <v>0</v>
      </c>
      <c r="AN398" s="1">
        <v>0</v>
      </c>
      <c r="AO398" s="1">
        <v>0</v>
      </c>
      <c r="AP398" s="1">
        <v>0</v>
      </c>
    </row>
    <row r="399" spans="1:42" s="1" customFormat="1">
      <c r="A399" s="1">
        <v>337</v>
      </c>
      <c r="B399" s="1" t="s">
        <v>263</v>
      </c>
      <c r="C399" s="1" t="s">
        <v>278</v>
      </c>
      <c r="D399" s="1" t="s">
        <v>278</v>
      </c>
      <c r="E399" s="1" t="s">
        <v>278</v>
      </c>
      <c r="F399" s="1">
        <v>7</v>
      </c>
      <c r="G399" s="1">
        <v>336</v>
      </c>
      <c r="H399" s="1">
        <v>0</v>
      </c>
      <c r="I399" s="1">
        <v>0</v>
      </c>
      <c r="J399" s="1" t="s">
        <v>267</v>
      </c>
      <c r="K399" s="1" t="s">
        <v>268</v>
      </c>
      <c r="L399" s="1">
        <v>0</v>
      </c>
      <c r="M399" s="1">
        <v>0</v>
      </c>
      <c r="N399" s="2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2">
        <v>0</v>
      </c>
      <c r="V399" s="12">
        <v>0</v>
      </c>
      <c r="W399" s="12">
        <v>0</v>
      </c>
      <c r="X399" s="12">
        <v>0</v>
      </c>
      <c r="Y399" s="1">
        <v>0</v>
      </c>
      <c r="Z399" s="1">
        <v>0</v>
      </c>
      <c r="AA399" s="1">
        <v>0</v>
      </c>
      <c r="AB399" s="1">
        <v>0</v>
      </c>
      <c r="AC399" s="5">
        <v>0</v>
      </c>
      <c r="AD399" s="5">
        <v>0</v>
      </c>
      <c r="AE399" s="5">
        <v>0</v>
      </c>
      <c r="AF399" s="1">
        <v>0</v>
      </c>
      <c r="AG399">
        <v>0</v>
      </c>
      <c r="AH399" s="16">
        <v>0</v>
      </c>
      <c r="AI399" s="1">
        <v>0</v>
      </c>
      <c r="AJ399" s="1">
        <v>0</v>
      </c>
      <c r="AK399" s="1">
        <v>0</v>
      </c>
      <c r="AL399" s="7">
        <v>0</v>
      </c>
      <c r="AM399">
        <v>0</v>
      </c>
      <c r="AN399" s="1">
        <v>0</v>
      </c>
      <c r="AO399" s="1">
        <v>0</v>
      </c>
      <c r="AP399" s="1">
        <v>0</v>
      </c>
    </row>
    <row r="400" spans="1:42" s="1" customFormat="1">
      <c r="A400" s="1">
        <v>338</v>
      </c>
      <c r="B400" s="1" t="s">
        <v>263</v>
      </c>
      <c r="C400" s="1" t="s">
        <v>278</v>
      </c>
      <c r="D400" s="1" t="s">
        <v>278</v>
      </c>
      <c r="E400" s="1" t="s">
        <v>278</v>
      </c>
      <c r="F400" s="1">
        <v>8</v>
      </c>
      <c r="G400" s="1">
        <v>336</v>
      </c>
      <c r="H400" s="1">
        <v>0</v>
      </c>
      <c r="I400" s="1">
        <v>0</v>
      </c>
      <c r="J400" s="1" t="s">
        <v>267</v>
      </c>
      <c r="K400" s="1" t="s">
        <v>268</v>
      </c>
      <c r="L400" s="1">
        <v>0</v>
      </c>
      <c r="M400" s="1">
        <v>0</v>
      </c>
      <c r="N400" s="2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2">
        <v>0</v>
      </c>
      <c r="V400" s="12">
        <v>0</v>
      </c>
      <c r="W400" s="12">
        <v>0</v>
      </c>
      <c r="X400" s="12">
        <v>0</v>
      </c>
      <c r="Y400" s="1">
        <v>0</v>
      </c>
      <c r="Z400" s="1">
        <v>0</v>
      </c>
      <c r="AA400" s="1">
        <v>0</v>
      </c>
      <c r="AB400" s="1">
        <v>0</v>
      </c>
      <c r="AC400" s="5">
        <v>0</v>
      </c>
      <c r="AD400" s="5">
        <v>0</v>
      </c>
      <c r="AE400" s="5">
        <v>0</v>
      </c>
      <c r="AF400" s="1">
        <v>0</v>
      </c>
      <c r="AG400">
        <v>0</v>
      </c>
      <c r="AH400" s="16">
        <v>0</v>
      </c>
      <c r="AI400" s="1">
        <v>0</v>
      </c>
      <c r="AJ400" s="1">
        <v>0</v>
      </c>
      <c r="AK400" s="1">
        <v>0</v>
      </c>
      <c r="AL400" s="7">
        <v>0</v>
      </c>
      <c r="AM400">
        <v>0</v>
      </c>
      <c r="AN400" s="1">
        <v>0</v>
      </c>
      <c r="AO400" s="1">
        <v>0</v>
      </c>
      <c r="AP400" s="1">
        <v>0</v>
      </c>
    </row>
    <row r="401" spans="1:42" s="1" customFormat="1">
      <c r="A401" s="1">
        <v>339</v>
      </c>
      <c r="B401" s="1" t="s">
        <v>263</v>
      </c>
      <c r="C401" s="1" t="s">
        <v>278</v>
      </c>
      <c r="D401" s="1" t="s">
        <v>278</v>
      </c>
      <c r="E401" s="1" t="s">
        <v>278</v>
      </c>
      <c r="F401" s="1">
        <v>9</v>
      </c>
      <c r="G401" s="1">
        <v>336</v>
      </c>
      <c r="H401" s="1">
        <v>0</v>
      </c>
      <c r="I401" s="1">
        <v>0</v>
      </c>
      <c r="J401" s="1" t="s">
        <v>267</v>
      </c>
      <c r="K401" s="1" t="s">
        <v>268</v>
      </c>
      <c r="L401" s="1">
        <v>0</v>
      </c>
      <c r="M401" s="1">
        <v>0</v>
      </c>
      <c r="N401" s="2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2">
        <v>0</v>
      </c>
      <c r="V401" s="12">
        <v>0</v>
      </c>
      <c r="W401" s="12">
        <v>0</v>
      </c>
      <c r="X401" s="12">
        <v>0</v>
      </c>
      <c r="Y401" s="1">
        <v>0</v>
      </c>
      <c r="Z401" s="1">
        <v>0</v>
      </c>
      <c r="AA401" s="1">
        <v>0</v>
      </c>
      <c r="AB401" s="1">
        <v>0</v>
      </c>
      <c r="AC401" s="5">
        <v>0</v>
      </c>
      <c r="AD401" s="5">
        <v>0</v>
      </c>
      <c r="AE401" s="5">
        <v>0</v>
      </c>
      <c r="AF401" s="1">
        <v>0</v>
      </c>
      <c r="AG401">
        <v>0</v>
      </c>
      <c r="AH401" s="16">
        <v>0</v>
      </c>
      <c r="AI401" s="1">
        <v>0</v>
      </c>
      <c r="AJ401" s="1">
        <v>0</v>
      </c>
      <c r="AK401" s="1">
        <v>0</v>
      </c>
      <c r="AL401" s="7">
        <v>0</v>
      </c>
      <c r="AM401">
        <v>0</v>
      </c>
      <c r="AN401" s="1">
        <v>0</v>
      </c>
      <c r="AO401" s="1">
        <v>0</v>
      </c>
      <c r="AP401" s="1">
        <v>0</v>
      </c>
    </row>
    <row r="402" spans="1:42" s="1" customFormat="1">
      <c r="A402" s="1">
        <v>340</v>
      </c>
      <c r="B402" s="1" t="s">
        <v>263</v>
      </c>
      <c r="C402" s="1" t="s">
        <v>278</v>
      </c>
      <c r="D402" s="1" t="s">
        <v>278</v>
      </c>
      <c r="E402" s="1" t="s">
        <v>278</v>
      </c>
      <c r="F402" s="1">
        <v>10</v>
      </c>
      <c r="G402" s="1">
        <v>336</v>
      </c>
      <c r="H402" s="1">
        <v>0</v>
      </c>
      <c r="I402" s="1">
        <v>0</v>
      </c>
      <c r="J402" s="1" t="s">
        <v>267</v>
      </c>
      <c r="K402" s="1" t="s">
        <v>268</v>
      </c>
      <c r="L402" s="1">
        <v>0</v>
      </c>
      <c r="M402" s="1">
        <v>0</v>
      </c>
      <c r="N402" s="2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2">
        <v>0</v>
      </c>
      <c r="V402" s="12">
        <v>0</v>
      </c>
      <c r="W402" s="12">
        <v>0</v>
      </c>
      <c r="X402" s="12">
        <v>0</v>
      </c>
      <c r="Y402" s="1">
        <v>0</v>
      </c>
      <c r="Z402" s="1">
        <v>0</v>
      </c>
      <c r="AA402" s="1">
        <v>0</v>
      </c>
      <c r="AB402" s="1">
        <v>0</v>
      </c>
      <c r="AC402" s="5">
        <v>0</v>
      </c>
      <c r="AD402" s="5">
        <v>0</v>
      </c>
      <c r="AE402" s="5">
        <v>0</v>
      </c>
      <c r="AF402" s="1">
        <v>0</v>
      </c>
      <c r="AG402">
        <v>0</v>
      </c>
      <c r="AH402" s="16">
        <v>0</v>
      </c>
      <c r="AI402" s="1">
        <v>0</v>
      </c>
      <c r="AJ402" s="1">
        <v>0</v>
      </c>
      <c r="AK402" s="1">
        <v>0</v>
      </c>
      <c r="AL402" s="7">
        <v>0</v>
      </c>
      <c r="AM402">
        <v>0</v>
      </c>
      <c r="AN402" s="1">
        <v>0</v>
      </c>
      <c r="AO402" s="1">
        <v>0</v>
      </c>
      <c r="AP402" s="1">
        <v>0</v>
      </c>
    </row>
    <row r="403" spans="1:42" s="1" customFormat="1">
      <c r="A403" s="1">
        <v>341</v>
      </c>
      <c r="B403" s="1" t="s">
        <v>263</v>
      </c>
      <c r="C403" s="1" t="s">
        <v>278</v>
      </c>
      <c r="D403" s="1" t="s">
        <v>278</v>
      </c>
      <c r="E403" s="1" t="s">
        <v>278</v>
      </c>
      <c r="F403" s="1">
        <v>11</v>
      </c>
      <c r="G403" s="1">
        <v>336</v>
      </c>
      <c r="H403" s="1">
        <v>0</v>
      </c>
      <c r="I403" s="1">
        <v>0</v>
      </c>
      <c r="J403" s="1" t="s">
        <v>267</v>
      </c>
      <c r="K403" s="1" t="s">
        <v>268</v>
      </c>
      <c r="L403" s="1">
        <v>0</v>
      </c>
      <c r="M403" s="1">
        <v>0</v>
      </c>
      <c r="N403" s="2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2">
        <v>0</v>
      </c>
      <c r="V403" s="12">
        <v>0</v>
      </c>
      <c r="W403" s="12">
        <v>0</v>
      </c>
      <c r="X403" s="12">
        <v>0</v>
      </c>
      <c r="Y403" s="1">
        <v>0</v>
      </c>
      <c r="Z403" s="1">
        <v>0</v>
      </c>
      <c r="AA403" s="1">
        <v>0</v>
      </c>
      <c r="AB403" s="1">
        <v>0</v>
      </c>
      <c r="AC403" s="5">
        <v>0</v>
      </c>
      <c r="AD403" s="5">
        <v>0</v>
      </c>
      <c r="AE403" s="5">
        <v>0</v>
      </c>
      <c r="AF403" s="1">
        <v>0</v>
      </c>
      <c r="AG403">
        <v>0</v>
      </c>
      <c r="AH403" s="16">
        <v>0</v>
      </c>
      <c r="AI403" s="1">
        <v>0</v>
      </c>
      <c r="AJ403" s="1">
        <v>0</v>
      </c>
      <c r="AK403" s="1">
        <v>0</v>
      </c>
      <c r="AL403" s="7">
        <v>0</v>
      </c>
      <c r="AM403">
        <v>0</v>
      </c>
      <c r="AN403" s="1">
        <v>0</v>
      </c>
      <c r="AO403" s="1">
        <v>0</v>
      </c>
      <c r="AP403" s="1">
        <v>0</v>
      </c>
    </row>
    <row r="404" spans="1:42" s="1" customFormat="1">
      <c r="A404" s="1">
        <v>342</v>
      </c>
      <c r="B404" s="1" t="s">
        <v>263</v>
      </c>
      <c r="C404" s="1" t="s">
        <v>278</v>
      </c>
      <c r="D404" s="1" t="s">
        <v>278</v>
      </c>
      <c r="E404" s="1" t="s">
        <v>278</v>
      </c>
      <c r="F404" s="1">
        <v>12</v>
      </c>
      <c r="G404" s="1">
        <v>336</v>
      </c>
      <c r="H404" s="1">
        <v>0</v>
      </c>
      <c r="I404" s="1">
        <v>0</v>
      </c>
      <c r="J404" s="1" t="s">
        <v>267</v>
      </c>
      <c r="K404" s="1" t="s">
        <v>268</v>
      </c>
      <c r="L404" s="1">
        <v>0</v>
      </c>
      <c r="M404" s="1">
        <v>0</v>
      </c>
      <c r="N404" s="2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2">
        <v>0</v>
      </c>
      <c r="V404" s="12">
        <v>0</v>
      </c>
      <c r="W404" s="12">
        <v>0</v>
      </c>
      <c r="X404" s="12">
        <v>0</v>
      </c>
      <c r="Y404" s="1">
        <v>0</v>
      </c>
      <c r="Z404" s="1">
        <v>0</v>
      </c>
      <c r="AA404" s="1">
        <v>0</v>
      </c>
      <c r="AB404" s="1">
        <v>0</v>
      </c>
      <c r="AC404" s="5">
        <v>0</v>
      </c>
      <c r="AD404" s="5">
        <v>0</v>
      </c>
      <c r="AE404" s="5">
        <v>0</v>
      </c>
      <c r="AF404" s="1">
        <v>0</v>
      </c>
      <c r="AG404">
        <v>0</v>
      </c>
      <c r="AH404" s="16">
        <v>0</v>
      </c>
      <c r="AI404" s="1">
        <v>0</v>
      </c>
      <c r="AJ404" s="1">
        <v>0</v>
      </c>
      <c r="AK404" s="1">
        <v>0</v>
      </c>
      <c r="AL404" s="7">
        <v>0</v>
      </c>
      <c r="AM404">
        <v>0</v>
      </c>
      <c r="AN404" s="1">
        <v>0</v>
      </c>
      <c r="AO404" s="1">
        <v>0</v>
      </c>
      <c r="AP404" s="1">
        <v>0</v>
      </c>
    </row>
    <row r="405" spans="1:42" s="1" customFormat="1">
      <c r="A405" s="1">
        <v>343</v>
      </c>
      <c r="B405" s="1" t="s">
        <v>263</v>
      </c>
      <c r="C405" s="1" t="s">
        <v>278</v>
      </c>
      <c r="D405" s="1" t="s">
        <v>278</v>
      </c>
      <c r="E405" s="1" t="s">
        <v>278</v>
      </c>
      <c r="F405" s="1">
        <v>13</v>
      </c>
      <c r="G405" s="1">
        <v>336</v>
      </c>
      <c r="H405" s="1">
        <v>0</v>
      </c>
      <c r="I405" s="1">
        <v>0</v>
      </c>
      <c r="J405" s="1" t="s">
        <v>267</v>
      </c>
      <c r="K405" s="1" t="s">
        <v>268</v>
      </c>
      <c r="L405" s="1">
        <v>0</v>
      </c>
      <c r="M405" s="1">
        <v>0</v>
      </c>
      <c r="N405" s="2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2">
        <v>0</v>
      </c>
      <c r="V405" s="12">
        <v>0</v>
      </c>
      <c r="W405" s="12">
        <v>0</v>
      </c>
      <c r="X405" s="12">
        <v>0</v>
      </c>
      <c r="Y405" s="1">
        <v>0</v>
      </c>
      <c r="Z405" s="1">
        <v>0</v>
      </c>
      <c r="AA405" s="1">
        <v>0</v>
      </c>
      <c r="AB405" s="1">
        <v>0</v>
      </c>
      <c r="AC405" s="5">
        <v>0</v>
      </c>
      <c r="AD405" s="5">
        <v>0</v>
      </c>
      <c r="AE405" s="5">
        <v>0</v>
      </c>
      <c r="AF405" s="1">
        <v>0</v>
      </c>
      <c r="AG405">
        <v>0</v>
      </c>
      <c r="AH405" s="16">
        <v>0</v>
      </c>
      <c r="AI405" s="1">
        <v>0</v>
      </c>
      <c r="AJ405" s="1">
        <v>0</v>
      </c>
      <c r="AK405" s="1">
        <v>0</v>
      </c>
      <c r="AL405" s="7">
        <v>0</v>
      </c>
      <c r="AM405">
        <v>0</v>
      </c>
      <c r="AN405" s="1">
        <v>0</v>
      </c>
      <c r="AO405" s="1">
        <v>0</v>
      </c>
      <c r="AP405" s="1">
        <v>0</v>
      </c>
    </row>
    <row r="406" spans="1:42" s="1" customFormat="1">
      <c r="A406" s="1">
        <v>344</v>
      </c>
      <c r="B406" s="1" t="s">
        <v>263</v>
      </c>
      <c r="C406" s="1" t="s">
        <v>278</v>
      </c>
      <c r="D406" s="1" t="s">
        <v>278</v>
      </c>
      <c r="E406" s="1" t="s">
        <v>278</v>
      </c>
      <c r="F406" s="1">
        <v>14</v>
      </c>
      <c r="G406" s="1">
        <v>336</v>
      </c>
      <c r="H406" s="1">
        <v>0</v>
      </c>
      <c r="I406" s="1">
        <v>0</v>
      </c>
      <c r="J406" s="1" t="s">
        <v>267</v>
      </c>
      <c r="K406" s="1" t="s">
        <v>268</v>
      </c>
      <c r="L406" s="1">
        <v>0</v>
      </c>
      <c r="M406" s="1">
        <v>0</v>
      </c>
      <c r="N406" s="2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2">
        <v>0</v>
      </c>
      <c r="V406" s="12">
        <v>0</v>
      </c>
      <c r="W406" s="12">
        <v>0</v>
      </c>
      <c r="X406" s="12">
        <v>0</v>
      </c>
      <c r="Y406" s="1">
        <v>0</v>
      </c>
      <c r="Z406" s="1">
        <v>0</v>
      </c>
      <c r="AA406" s="1">
        <v>0</v>
      </c>
      <c r="AB406" s="1">
        <v>0</v>
      </c>
      <c r="AC406" s="5">
        <v>0</v>
      </c>
      <c r="AD406" s="5">
        <v>0</v>
      </c>
      <c r="AE406" s="5">
        <v>0</v>
      </c>
      <c r="AF406" s="1">
        <v>0</v>
      </c>
      <c r="AG406">
        <v>0</v>
      </c>
      <c r="AH406" s="16">
        <v>0</v>
      </c>
      <c r="AI406" s="1">
        <v>0</v>
      </c>
      <c r="AJ406" s="1">
        <v>0</v>
      </c>
      <c r="AK406" s="1">
        <v>0</v>
      </c>
      <c r="AL406" s="7">
        <v>0</v>
      </c>
      <c r="AM406">
        <v>0</v>
      </c>
      <c r="AN406" s="1">
        <v>0</v>
      </c>
      <c r="AO406" s="1">
        <v>0</v>
      </c>
      <c r="AP406" s="1">
        <v>0</v>
      </c>
    </row>
    <row r="407" spans="1:42" s="1" customFormat="1">
      <c r="A407" s="1">
        <v>345</v>
      </c>
      <c r="B407" s="1" t="s">
        <v>263</v>
      </c>
      <c r="C407" s="1" t="s">
        <v>278</v>
      </c>
      <c r="D407" s="1" t="s">
        <v>278</v>
      </c>
      <c r="E407" s="1" t="s">
        <v>278</v>
      </c>
      <c r="F407" s="1">
        <v>15</v>
      </c>
      <c r="G407" s="1">
        <v>336</v>
      </c>
      <c r="H407" s="1">
        <v>0</v>
      </c>
      <c r="I407" s="1">
        <v>0</v>
      </c>
      <c r="J407" s="1" t="s">
        <v>267</v>
      </c>
      <c r="K407" s="1" t="s">
        <v>268</v>
      </c>
      <c r="L407" s="1">
        <v>0</v>
      </c>
      <c r="M407" s="1">
        <v>0</v>
      </c>
      <c r="N407" s="2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2">
        <v>0</v>
      </c>
      <c r="V407" s="12">
        <v>0</v>
      </c>
      <c r="W407" s="12">
        <v>0</v>
      </c>
      <c r="X407" s="12">
        <v>0</v>
      </c>
      <c r="Y407" s="1">
        <v>0</v>
      </c>
      <c r="Z407" s="1">
        <v>0</v>
      </c>
      <c r="AA407" s="1">
        <v>0</v>
      </c>
      <c r="AB407" s="1">
        <v>0</v>
      </c>
      <c r="AC407" s="5">
        <v>0</v>
      </c>
      <c r="AD407" s="5">
        <v>0</v>
      </c>
      <c r="AE407" s="5">
        <v>0</v>
      </c>
      <c r="AF407" s="1">
        <v>0</v>
      </c>
      <c r="AG407">
        <v>0</v>
      </c>
      <c r="AH407" s="16">
        <v>0</v>
      </c>
      <c r="AI407" s="1">
        <v>0</v>
      </c>
      <c r="AJ407" s="1">
        <v>0</v>
      </c>
      <c r="AK407" s="1">
        <v>0</v>
      </c>
      <c r="AL407" s="7">
        <v>0</v>
      </c>
      <c r="AM407">
        <v>0</v>
      </c>
      <c r="AN407" s="1">
        <v>0</v>
      </c>
      <c r="AO407" s="1">
        <v>0</v>
      </c>
      <c r="AP407" s="1">
        <v>0</v>
      </c>
    </row>
    <row r="408" spans="1:42" s="1" customFormat="1">
      <c r="A408" s="1">
        <v>346</v>
      </c>
      <c r="B408" s="1" t="s">
        <v>263</v>
      </c>
      <c r="C408" s="1" t="s">
        <v>278</v>
      </c>
      <c r="D408" s="1" t="s">
        <v>278</v>
      </c>
      <c r="E408" s="1" t="s">
        <v>278</v>
      </c>
      <c r="F408" s="1">
        <v>16</v>
      </c>
      <c r="G408" s="1">
        <v>336</v>
      </c>
      <c r="H408" s="1">
        <v>0</v>
      </c>
      <c r="I408" s="1">
        <v>0</v>
      </c>
      <c r="J408" s="1" t="s">
        <v>267</v>
      </c>
      <c r="K408" s="1" t="s">
        <v>268</v>
      </c>
      <c r="L408" s="1">
        <v>0</v>
      </c>
      <c r="M408" s="1">
        <v>0</v>
      </c>
      <c r="N408" s="2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2">
        <v>0</v>
      </c>
      <c r="V408" s="12">
        <v>0</v>
      </c>
      <c r="W408" s="12">
        <v>0</v>
      </c>
      <c r="X408" s="12">
        <v>0</v>
      </c>
      <c r="Y408" s="1">
        <v>0</v>
      </c>
      <c r="Z408" s="1">
        <v>0</v>
      </c>
      <c r="AA408" s="1">
        <v>0</v>
      </c>
      <c r="AB408" s="1">
        <v>0</v>
      </c>
      <c r="AC408" s="5">
        <v>0</v>
      </c>
      <c r="AD408" s="5">
        <v>0</v>
      </c>
      <c r="AE408" s="5">
        <v>0</v>
      </c>
      <c r="AF408" s="1">
        <v>0</v>
      </c>
      <c r="AG408">
        <v>0</v>
      </c>
      <c r="AH408" s="16">
        <v>0</v>
      </c>
      <c r="AI408" s="1">
        <v>0</v>
      </c>
      <c r="AJ408" s="1">
        <v>0</v>
      </c>
      <c r="AK408" s="1">
        <v>0</v>
      </c>
      <c r="AL408" s="7">
        <v>0</v>
      </c>
      <c r="AM408">
        <v>0</v>
      </c>
      <c r="AN408" s="1">
        <v>0</v>
      </c>
      <c r="AO408" s="1">
        <v>0</v>
      </c>
      <c r="AP408" s="1">
        <v>0</v>
      </c>
    </row>
    <row r="409" spans="1:42" s="1" customFormat="1">
      <c r="A409" s="1">
        <v>347</v>
      </c>
      <c r="B409" s="1" t="s">
        <v>263</v>
      </c>
      <c r="C409" s="1" t="s">
        <v>278</v>
      </c>
      <c r="D409" s="1" t="s">
        <v>278</v>
      </c>
      <c r="E409" s="1" t="s">
        <v>278</v>
      </c>
      <c r="F409" s="1">
        <v>17</v>
      </c>
      <c r="G409" s="1">
        <v>336</v>
      </c>
      <c r="H409" s="1">
        <v>0</v>
      </c>
      <c r="I409" s="1">
        <v>0</v>
      </c>
      <c r="J409" s="1" t="s">
        <v>267</v>
      </c>
      <c r="K409" s="1" t="s">
        <v>268</v>
      </c>
      <c r="L409" s="1">
        <v>0</v>
      </c>
      <c r="M409" s="1">
        <v>0</v>
      </c>
      <c r="N409" s="2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2">
        <v>0</v>
      </c>
      <c r="V409" s="12">
        <v>0</v>
      </c>
      <c r="W409" s="12">
        <v>0</v>
      </c>
      <c r="X409" s="12">
        <v>0</v>
      </c>
      <c r="Y409" s="1">
        <v>0</v>
      </c>
      <c r="Z409" s="1">
        <v>0</v>
      </c>
      <c r="AA409" s="1">
        <v>0</v>
      </c>
      <c r="AB409" s="1">
        <v>0</v>
      </c>
      <c r="AC409" s="5">
        <v>0</v>
      </c>
      <c r="AD409" s="5">
        <v>0</v>
      </c>
      <c r="AE409" s="5">
        <v>0</v>
      </c>
      <c r="AF409" s="1">
        <v>0</v>
      </c>
      <c r="AG409">
        <v>0</v>
      </c>
      <c r="AH409" s="16">
        <v>0</v>
      </c>
      <c r="AI409" s="1">
        <v>0</v>
      </c>
      <c r="AJ409" s="1">
        <v>0</v>
      </c>
      <c r="AK409" s="1">
        <v>0</v>
      </c>
      <c r="AL409" s="7">
        <v>0</v>
      </c>
      <c r="AM409">
        <v>0</v>
      </c>
      <c r="AN409" s="1">
        <v>0</v>
      </c>
      <c r="AO409" s="1">
        <v>0</v>
      </c>
      <c r="AP409" s="1">
        <v>0</v>
      </c>
    </row>
    <row r="410" spans="1:42" s="1" customFormat="1">
      <c r="A410" s="1">
        <v>348</v>
      </c>
      <c r="B410" s="1" t="s">
        <v>263</v>
      </c>
      <c r="C410" s="1" t="s">
        <v>278</v>
      </c>
      <c r="D410" s="1" t="s">
        <v>278</v>
      </c>
      <c r="E410" s="1" t="s">
        <v>278</v>
      </c>
      <c r="F410" s="1">
        <v>18</v>
      </c>
      <c r="G410" s="1">
        <v>336</v>
      </c>
      <c r="H410" s="1">
        <v>0</v>
      </c>
      <c r="I410" s="1">
        <v>0</v>
      </c>
      <c r="J410" s="1" t="s">
        <v>267</v>
      </c>
      <c r="K410" s="1" t="s">
        <v>268</v>
      </c>
      <c r="L410" s="1">
        <v>0</v>
      </c>
      <c r="M410" s="1">
        <v>0</v>
      </c>
      <c r="N410" s="2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2">
        <v>0</v>
      </c>
      <c r="V410" s="12">
        <v>0</v>
      </c>
      <c r="W410" s="12">
        <v>0</v>
      </c>
      <c r="X410" s="12">
        <v>0</v>
      </c>
      <c r="Y410" s="1">
        <v>0</v>
      </c>
      <c r="Z410" s="1">
        <v>0</v>
      </c>
      <c r="AA410" s="1">
        <v>0</v>
      </c>
      <c r="AB410" s="1">
        <v>0</v>
      </c>
      <c r="AC410" s="5">
        <v>0</v>
      </c>
      <c r="AD410" s="5">
        <v>0</v>
      </c>
      <c r="AE410" s="5">
        <v>0</v>
      </c>
      <c r="AF410" s="1">
        <v>0</v>
      </c>
      <c r="AG410">
        <v>0</v>
      </c>
      <c r="AH410" s="16">
        <v>0</v>
      </c>
      <c r="AI410" s="1">
        <v>0</v>
      </c>
      <c r="AJ410" s="1">
        <v>0</v>
      </c>
      <c r="AK410" s="1">
        <v>0</v>
      </c>
      <c r="AL410" s="7">
        <v>0</v>
      </c>
      <c r="AM410">
        <v>0</v>
      </c>
      <c r="AN410" s="1">
        <v>0</v>
      </c>
      <c r="AO410" s="1">
        <v>0</v>
      </c>
      <c r="AP410" s="1">
        <v>0</v>
      </c>
    </row>
    <row r="411" spans="1:42" s="1" customFormat="1">
      <c r="A411" s="1">
        <v>349</v>
      </c>
      <c r="B411" s="1" t="s">
        <v>263</v>
      </c>
      <c r="C411" s="1" t="s">
        <v>278</v>
      </c>
      <c r="D411" s="1" t="s">
        <v>278</v>
      </c>
      <c r="E411" s="1" t="s">
        <v>278</v>
      </c>
      <c r="F411" s="1">
        <v>19</v>
      </c>
      <c r="G411" s="1">
        <v>336</v>
      </c>
      <c r="H411" s="1">
        <v>0</v>
      </c>
      <c r="I411" s="1">
        <v>0</v>
      </c>
      <c r="J411" s="1" t="s">
        <v>267</v>
      </c>
      <c r="K411" s="1" t="s">
        <v>268</v>
      </c>
      <c r="L411" s="1">
        <v>0</v>
      </c>
      <c r="M411" s="1">
        <v>0</v>
      </c>
      <c r="N411" s="2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2">
        <v>0</v>
      </c>
      <c r="V411" s="12">
        <v>0</v>
      </c>
      <c r="W411" s="12">
        <v>0</v>
      </c>
      <c r="X411" s="12">
        <v>0</v>
      </c>
      <c r="Y411" s="1">
        <v>0</v>
      </c>
      <c r="Z411" s="1">
        <v>0</v>
      </c>
      <c r="AA411" s="1">
        <v>0</v>
      </c>
      <c r="AB411" s="1">
        <v>0</v>
      </c>
      <c r="AC411" s="5">
        <v>0</v>
      </c>
      <c r="AD411" s="5">
        <v>0</v>
      </c>
      <c r="AE411" s="5">
        <v>0</v>
      </c>
      <c r="AF411" s="1">
        <v>0</v>
      </c>
      <c r="AG411">
        <v>0</v>
      </c>
      <c r="AH411" s="16">
        <v>0</v>
      </c>
      <c r="AI411" s="1">
        <v>0</v>
      </c>
      <c r="AJ411" s="1">
        <v>0</v>
      </c>
      <c r="AK411" s="1">
        <v>0</v>
      </c>
      <c r="AL411" s="7">
        <v>0</v>
      </c>
      <c r="AM411">
        <v>0</v>
      </c>
      <c r="AN411" s="1">
        <v>0</v>
      </c>
      <c r="AO411" s="1">
        <v>0</v>
      </c>
      <c r="AP411" s="1">
        <v>0</v>
      </c>
    </row>
    <row r="412" spans="1:42" s="1" customFormat="1">
      <c r="A412" s="1">
        <v>350</v>
      </c>
      <c r="B412" s="1" t="s">
        <v>263</v>
      </c>
      <c r="C412" s="1" t="s">
        <v>278</v>
      </c>
      <c r="D412" s="1" t="s">
        <v>278</v>
      </c>
      <c r="E412" s="1" t="s">
        <v>278</v>
      </c>
      <c r="F412" s="1">
        <v>20</v>
      </c>
      <c r="G412" s="1">
        <v>336</v>
      </c>
      <c r="H412" s="1">
        <v>0</v>
      </c>
      <c r="I412" s="1">
        <v>0</v>
      </c>
      <c r="J412" s="1" t="s">
        <v>267</v>
      </c>
      <c r="K412" s="1" t="s">
        <v>268</v>
      </c>
      <c r="L412" s="1">
        <v>0</v>
      </c>
      <c r="M412" s="1">
        <v>0</v>
      </c>
      <c r="N412" s="2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2">
        <v>0</v>
      </c>
      <c r="V412" s="12">
        <v>0</v>
      </c>
      <c r="W412" s="12">
        <v>0</v>
      </c>
      <c r="X412" s="12">
        <v>0</v>
      </c>
      <c r="Y412" s="1">
        <v>0</v>
      </c>
      <c r="Z412" s="1">
        <v>0</v>
      </c>
      <c r="AA412" s="1">
        <v>0</v>
      </c>
      <c r="AB412" s="1">
        <v>0</v>
      </c>
      <c r="AC412" s="5">
        <v>0</v>
      </c>
      <c r="AD412" s="5">
        <v>0</v>
      </c>
      <c r="AE412" s="5">
        <v>0</v>
      </c>
      <c r="AF412" s="1">
        <v>0</v>
      </c>
      <c r="AG412">
        <v>0</v>
      </c>
      <c r="AH412" s="16">
        <v>0</v>
      </c>
      <c r="AI412" s="1">
        <v>0</v>
      </c>
      <c r="AJ412" s="1">
        <v>0</v>
      </c>
      <c r="AK412" s="1">
        <v>0</v>
      </c>
      <c r="AL412" s="7">
        <v>0</v>
      </c>
      <c r="AM412">
        <v>0</v>
      </c>
      <c r="AN412" s="1">
        <v>0</v>
      </c>
      <c r="AO412" s="1">
        <v>0</v>
      </c>
      <c r="AP412" s="1">
        <v>0</v>
      </c>
    </row>
    <row r="413" spans="1:42" s="4" customFormat="1">
      <c r="A413" s="4">
        <v>351</v>
      </c>
      <c r="B413" s="4" t="s">
        <v>279</v>
      </c>
      <c r="C413" s="4" t="s">
        <v>280</v>
      </c>
      <c r="D413" s="4" t="s">
        <v>281</v>
      </c>
      <c r="E413" s="4" t="s">
        <v>282</v>
      </c>
      <c r="F413" s="4">
        <v>1</v>
      </c>
      <c r="G413" s="4">
        <v>351</v>
      </c>
      <c r="H413" s="4">
        <f>G413+1</f>
        <v>352</v>
      </c>
      <c r="I413" s="4">
        <v>0</v>
      </c>
      <c r="J413" s="4" t="s">
        <v>283</v>
      </c>
      <c r="K413" s="4" t="s">
        <v>284</v>
      </c>
      <c r="L413" s="4">
        <f>[1]建筑!C275</f>
        <v>28</v>
      </c>
      <c r="M413" s="4" t="s">
        <v>285</v>
      </c>
      <c r="N413" s="2">
        <v>1</v>
      </c>
      <c r="O413" s="4">
        <v>0</v>
      </c>
      <c r="P413" s="4">
        <v>0</v>
      </c>
      <c r="Q413" s="4">
        <v>0</v>
      </c>
      <c r="R413" s="4">
        <f>[1]产出与消耗!D47</f>
        <v>97</v>
      </c>
      <c r="S413" s="4">
        <v>0</v>
      </c>
      <c r="T413" s="4">
        <v>0</v>
      </c>
      <c r="U413" s="11">
        <v>0</v>
      </c>
      <c r="V413" s="11">
        <v>0</v>
      </c>
      <c r="W413" s="11">
        <v>0</v>
      </c>
      <c r="X413" s="11">
        <f>[1]产出与消耗!G47</f>
        <v>6984</v>
      </c>
      <c r="Y413" s="4">
        <v>0</v>
      </c>
      <c r="Z413" s="4">
        <v>0</v>
      </c>
      <c r="AA413" s="4">
        <v>0</v>
      </c>
      <c r="AB413" s="4">
        <f ca="1">[1]建筑消耗!I67</f>
        <v>3</v>
      </c>
      <c r="AC413" s="5">
        <v>0</v>
      </c>
      <c r="AD413" s="5">
        <v>0</v>
      </c>
      <c r="AE413" s="5">
        <v>0</v>
      </c>
      <c r="AF413" s="4">
        <v>0</v>
      </c>
      <c r="AG413">
        <v>0</v>
      </c>
      <c r="AH413" s="15">
        <v>0</v>
      </c>
      <c r="AI413" s="4">
        <v>0</v>
      </c>
      <c r="AJ413" s="4">
        <v>0</v>
      </c>
      <c r="AK413" s="4">
        <v>0</v>
      </c>
      <c r="AL413" s="7">
        <v>0</v>
      </c>
      <c r="AM413">
        <v>0</v>
      </c>
      <c r="AN413" s="4">
        <v>0</v>
      </c>
      <c r="AO413" s="4">
        <v>0</v>
      </c>
      <c r="AP413" s="4">
        <v>0</v>
      </c>
    </row>
    <row r="414" spans="1:42">
      <c r="A414">
        <v>352</v>
      </c>
      <c r="B414" t="s">
        <v>279</v>
      </c>
      <c r="C414" t="s">
        <v>286</v>
      </c>
      <c r="D414" t="s">
        <v>287</v>
      </c>
      <c r="E414" t="s">
        <v>282</v>
      </c>
      <c r="F414">
        <v>2</v>
      </c>
      <c r="G414">
        <v>352</v>
      </c>
      <c r="H414" s="4">
        <f t="shared" ref="H414:H431" si="22">G414+1</f>
        <v>353</v>
      </c>
      <c r="I414">
        <f>G414-1</f>
        <v>351</v>
      </c>
      <c r="J414" t="s">
        <v>283</v>
      </c>
      <c r="K414" t="s">
        <v>284</v>
      </c>
      <c r="L414" s="4">
        <f>[1]建筑!C276</f>
        <v>222</v>
      </c>
      <c r="M414" t="s">
        <v>285</v>
      </c>
      <c r="N414" s="2">
        <v>1</v>
      </c>
      <c r="O414" s="1">
        <v>0</v>
      </c>
      <c r="P414">
        <v>0</v>
      </c>
      <c r="Q414">
        <v>0</v>
      </c>
      <c r="R414" s="4">
        <f>[1]产出与消耗!D48</f>
        <v>209</v>
      </c>
      <c r="S414" s="4">
        <v>0</v>
      </c>
      <c r="T414" s="1">
        <v>0</v>
      </c>
      <c r="U414" s="8">
        <v>0</v>
      </c>
      <c r="V414" s="8">
        <v>0</v>
      </c>
      <c r="W414" s="8">
        <v>0</v>
      </c>
      <c r="X414" s="11">
        <f>[1]产出与消耗!G48</f>
        <v>15048</v>
      </c>
      <c r="Y414" s="1">
        <v>0</v>
      </c>
      <c r="Z414">
        <v>0</v>
      </c>
      <c r="AA414">
        <v>0</v>
      </c>
      <c r="AB414" s="4">
        <f ca="1">[1]建筑消耗!I68</f>
        <v>183</v>
      </c>
      <c r="AC414" s="5">
        <v>0</v>
      </c>
      <c r="AD414" s="5">
        <v>0</v>
      </c>
      <c r="AE414" s="5">
        <v>0</v>
      </c>
      <c r="AF414">
        <v>0</v>
      </c>
      <c r="AG414">
        <v>0</v>
      </c>
      <c r="AH414" s="13">
        <v>0</v>
      </c>
      <c r="AI414">
        <v>0</v>
      </c>
      <c r="AJ414">
        <v>0</v>
      </c>
      <c r="AK414">
        <v>0</v>
      </c>
      <c r="AL414" s="7">
        <v>0</v>
      </c>
      <c r="AM414">
        <v>0</v>
      </c>
      <c r="AN414" s="1">
        <v>0</v>
      </c>
      <c r="AO414">
        <v>0</v>
      </c>
      <c r="AP414">
        <v>0</v>
      </c>
    </row>
    <row r="415" spans="1:42">
      <c r="A415">
        <v>353</v>
      </c>
      <c r="B415" t="s">
        <v>279</v>
      </c>
      <c r="C415" t="s">
        <v>288</v>
      </c>
      <c r="D415" t="s">
        <v>289</v>
      </c>
      <c r="E415" t="s">
        <v>282</v>
      </c>
      <c r="F415">
        <v>3</v>
      </c>
      <c r="G415">
        <v>353</v>
      </c>
      <c r="H415" s="4">
        <f t="shared" si="22"/>
        <v>354</v>
      </c>
      <c r="I415">
        <f t="shared" ref="I415:I432" si="23">G415-1</f>
        <v>352</v>
      </c>
      <c r="J415" t="s">
        <v>283</v>
      </c>
      <c r="K415" t="s">
        <v>284</v>
      </c>
      <c r="L415" s="4">
        <f>[1]建筑!C277</f>
        <v>809</v>
      </c>
      <c r="M415" t="s">
        <v>285</v>
      </c>
      <c r="N415" s="2">
        <v>1</v>
      </c>
      <c r="O415" s="1">
        <v>0</v>
      </c>
      <c r="P415">
        <v>0</v>
      </c>
      <c r="Q415">
        <v>0</v>
      </c>
      <c r="R415" s="4">
        <f>[1]产出与消耗!D49</f>
        <v>335</v>
      </c>
      <c r="S415" s="4">
        <v>0</v>
      </c>
      <c r="T415" s="1">
        <v>0</v>
      </c>
      <c r="U415" s="8">
        <v>0</v>
      </c>
      <c r="V415" s="8">
        <v>0</v>
      </c>
      <c r="W415" s="8">
        <v>0</v>
      </c>
      <c r="X415" s="11">
        <f>[1]产出与消耗!G49</f>
        <v>24120</v>
      </c>
      <c r="Y415" s="1">
        <v>0</v>
      </c>
      <c r="Z415">
        <v>0</v>
      </c>
      <c r="AA415">
        <v>0</v>
      </c>
      <c r="AB415" s="4">
        <f ca="1">[1]建筑消耗!I69</f>
        <v>1420</v>
      </c>
      <c r="AC415" s="5">
        <v>0</v>
      </c>
      <c r="AD415" s="5">
        <v>0</v>
      </c>
      <c r="AE415" s="5">
        <v>0</v>
      </c>
      <c r="AF415">
        <v>0</v>
      </c>
      <c r="AG415">
        <v>0</v>
      </c>
      <c r="AH415" s="13">
        <v>0</v>
      </c>
      <c r="AI415">
        <v>0</v>
      </c>
      <c r="AJ415">
        <v>0</v>
      </c>
      <c r="AK415">
        <v>0</v>
      </c>
      <c r="AL415" s="7">
        <v>0</v>
      </c>
      <c r="AM415">
        <v>0</v>
      </c>
      <c r="AN415" s="1">
        <v>0</v>
      </c>
      <c r="AO415">
        <v>0</v>
      </c>
      <c r="AP415">
        <v>0</v>
      </c>
    </row>
    <row r="416" spans="1:42">
      <c r="A416">
        <v>354</v>
      </c>
      <c r="B416" t="s">
        <v>279</v>
      </c>
      <c r="C416" t="s">
        <v>290</v>
      </c>
      <c r="D416" t="s">
        <v>291</v>
      </c>
      <c r="E416" t="s">
        <v>282</v>
      </c>
      <c r="F416">
        <v>4</v>
      </c>
      <c r="G416">
        <v>354</v>
      </c>
      <c r="H416" s="4">
        <f t="shared" si="22"/>
        <v>355</v>
      </c>
      <c r="I416">
        <f t="shared" si="23"/>
        <v>353</v>
      </c>
      <c r="J416" t="s">
        <v>283</v>
      </c>
      <c r="K416" t="s">
        <v>284</v>
      </c>
      <c r="L416" s="4">
        <f>[1]建筑!C278</f>
        <v>1461</v>
      </c>
      <c r="M416" t="s">
        <v>285</v>
      </c>
      <c r="N416" s="2">
        <v>1</v>
      </c>
      <c r="O416" s="1">
        <v>0</v>
      </c>
      <c r="P416">
        <v>0</v>
      </c>
      <c r="Q416">
        <v>0</v>
      </c>
      <c r="R416" s="4">
        <f>[1]产出与消耗!D50</f>
        <v>599</v>
      </c>
      <c r="S416" s="4">
        <v>0</v>
      </c>
      <c r="T416" s="1">
        <v>0</v>
      </c>
      <c r="U416" s="8">
        <v>0</v>
      </c>
      <c r="V416" s="8">
        <v>0</v>
      </c>
      <c r="W416" s="8">
        <v>0</v>
      </c>
      <c r="X416" s="11">
        <f>[1]产出与消耗!G50</f>
        <v>43128</v>
      </c>
      <c r="Y416" s="1">
        <v>0</v>
      </c>
      <c r="Z416">
        <v>0</v>
      </c>
      <c r="AA416">
        <v>0</v>
      </c>
      <c r="AB416" s="4">
        <f ca="1">[1]建筑消耗!I70</f>
        <v>3213</v>
      </c>
      <c r="AC416" s="5">
        <v>0</v>
      </c>
      <c r="AD416" s="5">
        <v>0</v>
      </c>
      <c r="AE416" s="5">
        <v>0</v>
      </c>
      <c r="AF416">
        <v>0</v>
      </c>
      <c r="AG416">
        <v>0</v>
      </c>
      <c r="AH416" s="13">
        <v>0</v>
      </c>
      <c r="AI416">
        <v>0</v>
      </c>
      <c r="AJ416">
        <v>0</v>
      </c>
      <c r="AK416">
        <v>0</v>
      </c>
      <c r="AL416" s="7">
        <v>0</v>
      </c>
      <c r="AM416">
        <v>0</v>
      </c>
      <c r="AN416" s="1">
        <v>0</v>
      </c>
      <c r="AO416">
        <v>0</v>
      </c>
      <c r="AP416">
        <v>0</v>
      </c>
    </row>
    <row r="417" spans="1:42">
      <c r="A417">
        <v>355</v>
      </c>
      <c r="B417" t="s">
        <v>279</v>
      </c>
      <c r="C417" t="s">
        <v>292</v>
      </c>
      <c r="D417" t="s">
        <v>293</v>
      </c>
      <c r="E417" t="s">
        <v>282</v>
      </c>
      <c r="F417">
        <v>5</v>
      </c>
      <c r="G417">
        <v>355</v>
      </c>
      <c r="H417" s="4">
        <f t="shared" si="22"/>
        <v>356</v>
      </c>
      <c r="I417">
        <f t="shared" si="23"/>
        <v>354</v>
      </c>
      <c r="J417" t="s">
        <v>283</v>
      </c>
      <c r="K417" t="s">
        <v>284</v>
      </c>
      <c r="L417" s="4">
        <f>[1]建筑!C279</f>
        <v>2515</v>
      </c>
      <c r="M417" t="s">
        <v>285</v>
      </c>
      <c r="N417" s="2">
        <v>1</v>
      </c>
      <c r="O417" s="1">
        <v>0</v>
      </c>
      <c r="P417">
        <v>0</v>
      </c>
      <c r="Q417">
        <v>0</v>
      </c>
      <c r="R417" s="4">
        <f>[1]产出与消耗!D51</f>
        <v>1022</v>
      </c>
      <c r="S417" s="4">
        <v>0</v>
      </c>
      <c r="T417" s="1">
        <v>0</v>
      </c>
      <c r="U417" s="8">
        <v>0</v>
      </c>
      <c r="V417" s="8">
        <v>0</v>
      </c>
      <c r="W417" s="8">
        <v>0</v>
      </c>
      <c r="X417" s="11">
        <f>[1]产出与消耗!G51</f>
        <v>73584</v>
      </c>
      <c r="Y417" s="1">
        <v>0</v>
      </c>
      <c r="Z417">
        <v>0</v>
      </c>
      <c r="AA417">
        <v>0</v>
      </c>
      <c r="AB417" s="4">
        <f ca="1">[1]建筑消耗!I71</f>
        <v>5949</v>
      </c>
      <c r="AC417" s="5">
        <v>0</v>
      </c>
      <c r="AD417" s="5">
        <v>0</v>
      </c>
      <c r="AE417" s="5">
        <v>0</v>
      </c>
      <c r="AF417">
        <v>0</v>
      </c>
      <c r="AG417">
        <v>0</v>
      </c>
      <c r="AH417" s="13">
        <v>0</v>
      </c>
      <c r="AI417">
        <v>0</v>
      </c>
      <c r="AJ417">
        <v>0</v>
      </c>
      <c r="AK417">
        <v>0</v>
      </c>
      <c r="AL417" s="7">
        <v>0</v>
      </c>
      <c r="AM417">
        <v>0</v>
      </c>
      <c r="AN417" s="1">
        <v>0</v>
      </c>
      <c r="AO417">
        <v>0</v>
      </c>
      <c r="AP417">
        <v>0</v>
      </c>
    </row>
    <row r="418" spans="1:42">
      <c r="A418">
        <v>356</v>
      </c>
      <c r="B418" t="s">
        <v>279</v>
      </c>
      <c r="C418" t="s">
        <v>294</v>
      </c>
      <c r="D418" t="s">
        <v>295</v>
      </c>
      <c r="E418" t="s">
        <v>282</v>
      </c>
      <c r="F418">
        <v>6</v>
      </c>
      <c r="G418">
        <v>356</v>
      </c>
      <c r="H418" s="4">
        <f t="shared" si="22"/>
        <v>357</v>
      </c>
      <c r="I418">
        <f t="shared" si="23"/>
        <v>355</v>
      </c>
      <c r="J418" t="s">
        <v>283</v>
      </c>
      <c r="K418" t="s">
        <v>284</v>
      </c>
      <c r="L418" s="4">
        <f>[1]建筑!C280</f>
        <v>3738</v>
      </c>
      <c r="M418" t="s">
        <v>285</v>
      </c>
      <c r="N418" s="2">
        <v>1</v>
      </c>
      <c r="O418" s="1">
        <v>0</v>
      </c>
      <c r="P418">
        <v>0</v>
      </c>
      <c r="Q418">
        <v>0</v>
      </c>
      <c r="R418" s="4">
        <f>[1]产出与消耗!D52</f>
        <v>1767</v>
      </c>
      <c r="S418" s="4">
        <v>0</v>
      </c>
      <c r="T418" s="1">
        <v>0</v>
      </c>
      <c r="U418" s="8">
        <v>0</v>
      </c>
      <c r="V418" s="8">
        <v>0</v>
      </c>
      <c r="W418" s="8">
        <v>0</v>
      </c>
      <c r="X418" s="11">
        <f>[1]产出与消耗!G52</f>
        <v>127224</v>
      </c>
      <c r="Y418" s="1">
        <v>0</v>
      </c>
      <c r="Z418">
        <v>0</v>
      </c>
      <c r="AA418">
        <v>0</v>
      </c>
      <c r="AB418" s="4">
        <f ca="1">[1]建筑消耗!I72</f>
        <v>6962</v>
      </c>
      <c r="AC418" s="5">
        <v>0</v>
      </c>
      <c r="AD418" s="5">
        <v>0</v>
      </c>
      <c r="AE418" s="5">
        <v>0</v>
      </c>
      <c r="AF418">
        <v>0</v>
      </c>
      <c r="AG418">
        <v>0</v>
      </c>
      <c r="AH418" s="13">
        <v>0</v>
      </c>
      <c r="AI418">
        <v>0</v>
      </c>
      <c r="AJ418">
        <v>0</v>
      </c>
      <c r="AK418">
        <v>0</v>
      </c>
      <c r="AL418" s="7">
        <v>0</v>
      </c>
      <c r="AM418">
        <v>0</v>
      </c>
      <c r="AN418" s="1">
        <v>0</v>
      </c>
      <c r="AO418">
        <v>0</v>
      </c>
      <c r="AP418">
        <v>0</v>
      </c>
    </row>
    <row r="419" spans="1:42">
      <c r="A419">
        <v>357</v>
      </c>
      <c r="B419" t="s">
        <v>279</v>
      </c>
      <c r="C419" t="s">
        <v>296</v>
      </c>
      <c r="D419" t="s">
        <v>297</v>
      </c>
      <c r="E419" t="s">
        <v>282</v>
      </c>
      <c r="F419">
        <v>7</v>
      </c>
      <c r="G419">
        <v>357</v>
      </c>
      <c r="H419" s="4">
        <f t="shared" si="22"/>
        <v>358</v>
      </c>
      <c r="I419">
        <f t="shared" si="23"/>
        <v>356</v>
      </c>
      <c r="J419" t="s">
        <v>283</v>
      </c>
      <c r="K419" t="s">
        <v>284</v>
      </c>
      <c r="L419" s="4">
        <f>[1]建筑!C281</f>
        <v>6472</v>
      </c>
      <c r="M419" t="s">
        <v>285</v>
      </c>
      <c r="N419" s="2">
        <v>1</v>
      </c>
      <c r="O419" s="1">
        <v>0</v>
      </c>
      <c r="P419">
        <v>0</v>
      </c>
      <c r="Q419">
        <v>0</v>
      </c>
      <c r="R419" s="4">
        <f>[1]产出与消耗!D53</f>
        <v>3024</v>
      </c>
      <c r="S419" s="4">
        <v>0</v>
      </c>
      <c r="T419" s="1">
        <v>0</v>
      </c>
      <c r="U419" s="8">
        <v>0</v>
      </c>
      <c r="V419" s="8">
        <v>0</v>
      </c>
      <c r="W419" s="8">
        <v>0</v>
      </c>
      <c r="X419" s="11">
        <f>[1]产出与消耗!G53</f>
        <v>217728</v>
      </c>
      <c r="Y419" s="1">
        <v>0</v>
      </c>
      <c r="Z419">
        <v>0</v>
      </c>
      <c r="AA419">
        <v>0</v>
      </c>
      <c r="AB419" s="4">
        <f ca="1">[1]建筑消耗!I73</f>
        <v>9341</v>
      </c>
      <c r="AC419" s="5">
        <v>0</v>
      </c>
      <c r="AD419" s="5">
        <v>0</v>
      </c>
      <c r="AE419" s="5">
        <v>0</v>
      </c>
      <c r="AF419">
        <v>0</v>
      </c>
      <c r="AG419">
        <v>0</v>
      </c>
      <c r="AH419" s="13">
        <v>0</v>
      </c>
      <c r="AI419">
        <v>0</v>
      </c>
      <c r="AJ419">
        <v>0</v>
      </c>
      <c r="AK419">
        <v>0</v>
      </c>
      <c r="AL419" s="7">
        <v>0</v>
      </c>
      <c r="AM419">
        <v>0</v>
      </c>
      <c r="AN419" s="1">
        <v>0</v>
      </c>
      <c r="AO419">
        <v>0</v>
      </c>
      <c r="AP419">
        <v>0</v>
      </c>
    </row>
    <row r="420" spans="1:42">
      <c r="A420">
        <v>358</v>
      </c>
      <c r="B420" t="s">
        <v>279</v>
      </c>
      <c r="C420" t="s">
        <v>298</v>
      </c>
      <c r="D420" t="s">
        <v>299</v>
      </c>
      <c r="E420" t="s">
        <v>282</v>
      </c>
      <c r="F420">
        <v>8</v>
      </c>
      <c r="G420">
        <v>358</v>
      </c>
      <c r="H420" s="4">
        <f t="shared" si="22"/>
        <v>359</v>
      </c>
      <c r="I420">
        <f t="shared" si="23"/>
        <v>357</v>
      </c>
      <c r="J420" t="s">
        <v>283</v>
      </c>
      <c r="K420" t="s">
        <v>284</v>
      </c>
      <c r="L420" s="4">
        <f>[1]建筑!C282</f>
        <v>14903</v>
      </c>
      <c r="M420" t="s">
        <v>285</v>
      </c>
      <c r="N420" s="2">
        <v>1</v>
      </c>
      <c r="O420" s="1">
        <v>0</v>
      </c>
      <c r="P420">
        <v>0</v>
      </c>
      <c r="Q420">
        <v>0</v>
      </c>
      <c r="R420" s="4">
        <f>[1]产出与消耗!D54</f>
        <v>5171</v>
      </c>
      <c r="S420" s="4">
        <v>0</v>
      </c>
      <c r="T420" s="1">
        <v>0</v>
      </c>
      <c r="U420" s="8">
        <v>0</v>
      </c>
      <c r="V420" s="8">
        <v>0</v>
      </c>
      <c r="W420" s="8">
        <v>0</v>
      </c>
      <c r="X420" s="11">
        <f>[1]产出与消耗!G54</f>
        <v>372312</v>
      </c>
      <c r="Y420" s="1">
        <v>0</v>
      </c>
      <c r="Z420">
        <v>0</v>
      </c>
      <c r="AA420">
        <v>0</v>
      </c>
      <c r="AB420" s="4">
        <f ca="1">[1]建筑消耗!I74</f>
        <v>46921</v>
      </c>
      <c r="AC420" s="5">
        <v>0</v>
      </c>
      <c r="AD420" s="5">
        <v>0</v>
      </c>
      <c r="AE420" s="5">
        <v>0</v>
      </c>
      <c r="AF420">
        <v>0</v>
      </c>
      <c r="AG420">
        <v>0</v>
      </c>
      <c r="AH420" s="13">
        <v>0</v>
      </c>
      <c r="AI420">
        <v>0</v>
      </c>
      <c r="AJ420">
        <v>0</v>
      </c>
      <c r="AK420">
        <v>0</v>
      </c>
      <c r="AL420" s="7">
        <v>0</v>
      </c>
      <c r="AM420">
        <v>0</v>
      </c>
      <c r="AN420" s="1">
        <v>0</v>
      </c>
      <c r="AO420">
        <v>0</v>
      </c>
      <c r="AP420">
        <v>0</v>
      </c>
    </row>
    <row r="421" spans="1:42">
      <c r="A421">
        <v>359</v>
      </c>
      <c r="B421" t="s">
        <v>279</v>
      </c>
      <c r="C421" t="s">
        <v>300</v>
      </c>
      <c r="D421" t="s">
        <v>301</v>
      </c>
      <c r="E421" t="s">
        <v>282</v>
      </c>
      <c r="F421">
        <v>9</v>
      </c>
      <c r="G421">
        <v>359</v>
      </c>
      <c r="H421" s="4">
        <f t="shared" si="22"/>
        <v>360</v>
      </c>
      <c r="I421">
        <f t="shared" si="23"/>
        <v>358</v>
      </c>
      <c r="J421" t="s">
        <v>283</v>
      </c>
      <c r="K421" t="s">
        <v>284</v>
      </c>
      <c r="L421" s="4">
        <f>[1]建筑!C283</f>
        <v>22010</v>
      </c>
      <c r="M421" t="s">
        <v>285</v>
      </c>
      <c r="N421" s="2">
        <v>1</v>
      </c>
      <c r="O421" s="1">
        <v>0</v>
      </c>
      <c r="P421">
        <v>0</v>
      </c>
      <c r="Q421">
        <v>0</v>
      </c>
      <c r="R421" s="4">
        <f>[1]产出与消耗!D55</f>
        <v>7572</v>
      </c>
      <c r="S421" s="4">
        <v>0</v>
      </c>
      <c r="T421" s="1">
        <v>0</v>
      </c>
      <c r="U421" s="8">
        <v>0</v>
      </c>
      <c r="V421" s="8">
        <v>0</v>
      </c>
      <c r="W421" s="8">
        <v>0</v>
      </c>
      <c r="X421" s="11">
        <f>[1]产出与消耗!G55</f>
        <v>545184</v>
      </c>
      <c r="Y421" s="1">
        <v>0</v>
      </c>
      <c r="Z421">
        <v>0</v>
      </c>
      <c r="AA421">
        <v>0</v>
      </c>
      <c r="AB421" s="4">
        <f ca="1">[1]建筑消耗!I75</f>
        <v>178406</v>
      </c>
      <c r="AC421" s="5">
        <v>0</v>
      </c>
      <c r="AD421" s="5">
        <v>0</v>
      </c>
      <c r="AE421" s="5">
        <v>0</v>
      </c>
      <c r="AF421">
        <v>0</v>
      </c>
      <c r="AG421">
        <v>0</v>
      </c>
      <c r="AH421" s="13">
        <v>0</v>
      </c>
      <c r="AI421">
        <v>0</v>
      </c>
      <c r="AJ421">
        <v>0</v>
      </c>
      <c r="AK421">
        <v>0</v>
      </c>
      <c r="AL421" s="7">
        <v>0</v>
      </c>
      <c r="AM421">
        <v>0</v>
      </c>
      <c r="AN421" s="1">
        <v>0</v>
      </c>
      <c r="AO421">
        <v>0</v>
      </c>
      <c r="AP421">
        <v>0</v>
      </c>
    </row>
    <row r="422" spans="1:42">
      <c r="A422">
        <v>360</v>
      </c>
      <c r="B422" t="s">
        <v>279</v>
      </c>
      <c r="C422" t="s">
        <v>302</v>
      </c>
      <c r="D422" t="s">
        <v>303</v>
      </c>
      <c r="E422" t="s">
        <v>282</v>
      </c>
      <c r="F422">
        <v>10</v>
      </c>
      <c r="G422">
        <v>360</v>
      </c>
      <c r="H422" s="4">
        <f t="shared" si="22"/>
        <v>361</v>
      </c>
      <c r="I422">
        <f t="shared" si="23"/>
        <v>359</v>
      </c>
      <c r="J422" t="s">
        <v>283</v>
      </c>
      <c r="K422" t="s">
        <v>284</v>
      </c>
      <c r="L422" s="4">
        <f>[1]建筑!C284</f>
        <v>34941</v>
      </c>
      <c r="M422" t="s">
        <v>285</v>
      </c>
      <c r="N422" s="2">
        <v>1</v>
      </c>
      <c r="O422" s="1">
        <v>0</v>
      </c>
      <c r="P422">
        <v>0</v>
      </c>
      <c r="Q422">
        <v>0</v>
      </c>
      <c r="R422" s="4">
        <f>[1]产出与消耗!D56</f>
        <v>11567</v>
      </c>
      <c r="S422" s="4">
        <v>0</v>
      </c>
      <c r="T422" s="1">
        <v>0</v>
      </c>
      <c r="U422" s="8">
        <v>0</v>
      </c>
      <c r="V422" s="8">
        <v>0</v>
      </c>
      <c r="W422" s="8">
        <v>0</v>
      </c>
      <c r="X422" s="11">
        <f>[1]产出与消耗!G56</f>
        <v>832824</v>
      </c>
      <c r="Y422" s="1">
        <v>0</v>
      </c>
      <c r="Z422">
        <v>0</v>
      </c>
      <c r="AA422">
        <v>0</v>
      </c>
      <c r="AB422" s="4">
        <f ca="1">[1]建筑消耗!I76</f>
        <v>413530</v>
      </c>
      <c r="AC422" s="5">
        <v>0</v>
      </c>
      <c r="AD422" s="5">
        <v>0</v>
      </c>
      <c r="AE422" s="5">
        <v>0</v>
      </c>
      <c r="AF422">
        <v>0</v>
      </c>
      <c r="AG422">
        <v>0</v>
      </c>
      <c r="AH422" s="13">
        <v>0</v>
      </c>
      <c r="AI422">
        <v>0</v>
      </c>
      <c r="AJ422">
        <v>0</v>
      </c>
      <c r="AK422">
        <v>0</v>
      </c>
      <c r="AL422" s="7">
        <v>0</v>
      </c>
      <c r="AM422">
        <v>0</v>
      </c>
      <c r="AN422" s="1">
        <v>0</v>
      </c>
      <c r="AO422">
        <v>0</v>
      </c>
      <c r="AP422">
        <v>0</v>
      </c>
    </row>
    <row r="423" spans="1:42">
      <c r="A423">
        <v>361</v>
      </c>
      <c r="B423" t="s">
        <v>279</v>
      </c>
      <c r="C423" t="s">
        <v>304</v>
      </c>
      <c r="D423" t="s">
        <v>305</v>
      </c>
      <c r="E423" t="s">
        <v>282</v>
      </c>
      <c r="F423">
        <v>11</v>
      </c>
      <c r="G423">
        <v>361</v>
      </c>
      <c r="H423" s="4">
        <f t="shared" si="22"/>
        <v>362</v>
      </c>
      <c r="I423">
        <f t="shared" si="23"/>
        <v>360</v>
      </c>
      <c r="J423" t="s">
        <v>283</v>
      </c>
      <c r="K423" t="s">
        <v>284</v>
      </c>
      <c r="L423" s="4">
        <f>[1]建筑!C285</f>
        <v>64344</v>
      </c>
      <c r="M423" t="s">
        <v>285</v>
      </c>
      <c r="N423" s="2">
        <v>1</v>
      </c>
      <c r="O423" s="1">
        <v>0</v>
      </c>
      <c r="P423">
        <v>0</v>
      </c>
      <c r="Q423">
        <v>0</v>
      </c>
      <c r="R423" s="4">
        <f>[1]产出与消耗!D57</f>
        <v>14507</v>
      </c>
      <c r="S423" s="4">
        <v>0</v>
      </c>
      <c r="T423" s="1">
        <v>0</v>
      </c>
      <c r="U423" s="8">
        <v>0</v>
      </c>
      <c r="V423" s="8">
        <v>0</v>
      </c>
      <c r="W423" s="8">
        <v>0</v>
      </c>
      <c r="X423" s="11">
        <f>[1]产出与消耗!G57</f>
        <v>1044504</v>
      </c>
      <c r="Y423" s="1">
        <v>0</v>
      </c>
      <c r="Z423">
        <v>0</v>
      </c>
      <c r="AA423">
        <v>0</v>
      </c>
      <c r="AB423" s="4">
        <f ca="1">[1]建筑消耗!I77</f>
        <v>943011</v>
      </c>
      <c r="AC423" s="5">
        <v>0</v>
      </c>
      <c r="AD423" s="5">
        <v>0</v>
      </c>
      <c r="AE423" s="5">
        <v>0</v>
      </c>
      <c r="AF423">
        <v>0</v>
      </c>
      <c r="AG423">
        <v>0</v>
      </c>
      <c r="AH423" s="13">
        <v>0</v>
      </c>
      <c r="AI423">
        <v>0</v>
      </c>
      <c r="AJ423">
        <v>0</v>
      </c>
      <c r="AK423">
        <v>0</v>
      </c>
      <c r="AL423" s="7">
        <v>0</v>
      </c>
      <c r="AM423">
        <v>0</v>
      </c>
      <c r="AN423" s="1">
        <v>0</v>
      </c>
      <c r="AO423">
        <v>0</v>
      </c>
      <c r="AP423">
        <v>0</v>
      </c>
    </row>
    <row r="424" spans="1:42">
      <c r="A424">
        <v>362</v>
      </c>
      <c r="B424" t="s">
        <v>279</v>
      </c>
      <c r="C424" t="s">
        <v>306</v>
      </c>
      <c r="D424" t="s">
        <v>307</v>
      </c>
      <c r="E424" t="s">
        <v>282</v>
      </c>
      <c r="F424">
        <v>12</v>
      </c>
      <c r="G424">
        <v>362</v>
      </c>
      <c r="H424" s="4">
        <f t="shared" si="22"/>
        <v>363</v>
      </c>
      <c r="I424">
        <f t="shared" si="23"/>
        <v>361</v>
      </c>
      <c r="J424" t="s">
        <v>283</v>
      </c>
      <c r="K424" t="s">
        <v>284</v>
      </c>
      <c r="L424" s="4">
        <f>[1]建筑!C286</f>
        <v>89912</v>
      </c>
      <c r="M424" t="s">
        <v>285</v>
      </c>
      <c r="N424" s="2">
        <v>1</v>
      </c>
      <c r="O424" s="1">
        <v>0</v>
      </c>
      <c r="P424">
        <v>0</v>
      </c>
      <c r="Q424">
        <v>0</v>
      </c>
      <c r="R424" s="4">
        <f>[1]产出与消耗!D58</f>
        <v>21632</v>
      </c>
      <c r="S424" s="4">
        <v>0</v>
      </c>
      <c r="T424" s="1">
        <v>0</v>
      </c>
      <c r="U424" s="8">
        <v>0</v>
      </c>
      <c r="V424" s="8">
        <v>0</v>
      </c>
      <c r="W424" s="8">
        <v>0</v>
      </c>
      <c r="X424" s="11">
        <f>[1]产出与消耗!G58</f>
        <v>1557504</v>
      </c>
      <c r="Y424" s="1">
        <v>0</v>
      </c>
      <c r="Z424">
        <v>0</v>
      </c>
      <c r="AA424">
        <v>0</v>
      </c>
      <c r="AB424" s="4">
        <f ca="1">[1]建筑消耗!I78</f>
        <v>982056</v>
      </c>
      <c r="AC424" s="5">
        <v>0</v>
      </c>
      <c r="AD424" s="5">
        <v>0</v>
      </c>
      <c r="AE424" s="5">
        <v>0</v>
      </c>
      <c r="AF424">
        <v>0</v>
      </c>
      <c r="AG424">
        <v>0</v>
      </c>
      <c r="AH424" s="13">
        <v>0</v>
      </c>
      <c r="AI424">
        <v>0</v>
      </c>
      <c r="AJ424">
        <v>0</v>
      </c>
      <c r="AK424">
        <v>0</v>
      </c>
      <c r="AL424" s="7">
        <v>0</v>
      </c>
      <c r="AM424">
        <v>0</v>
      </c>
      <c r="AN424" s="1">
        <v>0</v>
      </c>
      <c r="AO424">
        <v>0</v>
      </c>
      <c r="AP424">
        <v>0</v>
      </c>
    </row>
    <row r="425" spans="1:42">
      <c r="A425">
        <v>363</v>
      </c>
      <c r="B425" t="s">
        <v>279</v>
      </c>
      <c r="C425" t="s">
        <v>308</v>
      </c>
      <c r="D425" t="s">
        <v>309</v>
      </c>
      <c r="E425" t="s">
        <v>282</v>
      </c>
      <c r="F425">
        <v>13</v>
      </c>
      <c r="G425">
        <v>363</v>
      </c>
      <c r="H425" s="4">
        <f t="shared" si="22"/>
        <v>364</v>
      </c>
      <c r="I425">
        <f t="shared" si="23"/>
        <v>362</v>
      </c>
      <c r="J425" t="s">
        <v>283</v>
      </c>
      <c r="K425" t="s">
        <v>284</v>
      </c>
      <c r="L425" s="4">
        <f>[1]建筑!C287</f>
        <v>138512</v>
      </c>
      <c r="M425" t="s">
        <v>285</v>
      </c>
      <c r="N425" s="2">
        <v>1</v>
      </c>
      <c r="O425" s="1">
        <v>0</v>
      </c>
      <c r="P425">
        <v>0</v>
      </c>
      <c r="Q425">
        <v>0</v>
      </c>
      <c r="R425" s="4">
        <f>[1]产出与消耗!D59</f>
        <v>28382</v>
      </c>
      <c r="S425" s="4">
        <v>0</v>
      </c>
      <c r="T425" s="1">
        <v>0</v>
      </c>
      <c r="U425" s="8">
        <v>0</v>
      </c>
      <c r="V425" s="8">
        <v>0</v>
      </c>
      <c r="W425" s="8">
        <v>0</v>
      </c>
      <c r="X425" s="11">
        <f>[1]产出与消耗!G59</f>
        <v>2043504</v>
      </c>
      <c r="Y425" s="1">
        <v>0</v>
      </c>
      <c r="Z425">
        <v>0</v>
      </c>
      <c r="AA425">
        <v>0</v>
      </c>
      <c r="AB425" s="4">
        <f ca="1">[1]建筑消耗!I79</f>
        <v>2115603</v>
      </c>
      <c r="AC425" s="5">
        <v>0</v>
      </c>
      <c r="AD425" s="5">
        <v>0</v>
      </c>
      <c r="AE425" s="5">
        <v>0</v>
      </c>
      <c r="AF425">
        <v>0</v>
      </c>
      <c r="AG425">
        <v>0</v>
      </c>
      <c r="AH425" s="13">
        <v>0</v>
      </c>
      <c r="AI425">
        <v>0</v>
      </c>
      <c r="AJ425">
        <v>0</v>
      </c>
      <c r="AK425">
        <v>0</v>
      </c>
      <c r="AL425" s="7">
        <v>0</v>
      </c>
      <c r="AM425">
        <v>0</v>
      </c>
      <c r="AN425" s="1">
        <v>0</v>
      </c>
      <c r="AO425">
        <v>0</v>
      </c>
      <c r="AP425">
        <v>0</v>
      </c>
    </row>
    <row r="426" spans="1:42">
      <c r="A426">
        <v>364</v>
      </c>
      <c r="B426" t="s">
        <v>279</v>
      </c>
      <c r="C426" t="s">
        <v>310</v>
      </c>
      <c r="D426" t="s">
        <v>311</v>
      </c>
      <c r="E426" t="s">
        <v>282</v>
      </c>
      <c r="F426">
        <v>14</v>
      </c>
      <c r="G426">
        <v>364</v>
      </c>
      <c r="H426" s="4">
        <f t="shared" si="22"/>
        <v>365</v>
      </c>
      <c r="I426">
        <f t="shared" si="23"/>
        <v>363</v>
      </c>
      <c r="J426" t="s">
        <v>283</v>
      </c>
      <c r="K426" t="s">
        <v>284</v>
      </c>
      <c r="L426" s="4">
        <f>[1]建筑!C288</f>
        <v>185073</v>
      </c>
      <c r="M426" t="s">
        <v>285</v>
      </c>
      <c r="N426" s="2">
        <v>1</v>
      </c>
      <c r="O426" s="1">
        <v>0</v>
      </c>
      <c r="P426">
        <v>0</v>
      </c>
      <c r="Q426">
        <v>0</v>
      </c>
      <c r="R426" s="4">
        <f>[1]产出与消耗!D60</f>
        <v>35037</v>
      </c>
      <c r="S426" s="4">
        <v>0</v>
      </c>
      <c r="T426" s="1">
        <v>0</v>
      </c>
      <c r="U426" s="8">
        <v>0</v>
      </c>
      <c r="V426" s="8">
        <v>0</v>
      </c>
      <c r="W426" s="8">
        <v>0</v>
      </c>
      <c r="X426" s="11">
        <f>[1]产出与消耗!G60</f>
        <v>2522664</v>
      </c>
      <c r="Y426" s="1">
        <v>0</v>
      </c>
      <c r="Z426">
        <v>0</v>
      </c>
      <c r="AA426">
        <v>0</v>
      </c>
      <c r="AB426" s="4">
        <f ca="1">[1]建筑消耗!I80</f>
        <v>4663345</v>
      </c>
      <c r="AC426" s="5">
        <v>0</v>
      </c>
      <c r="AD426" s="5">
        <v>0</v>
      </c>
      <c r="AE426" s="5">
        <v>0</v>
      </c>
      <c r="AF426">
        <v>0</v>
      </c>
      <c r="AG426">
        <v>0</v>
      </c>
      <c r="AH426" s="13">
        <v>0</v>
      </c>
      <c r="AI426">
        <v>0</v>
      </c>
      <c r="AJ426">
        <v>0</v>
      </c>
      <c r="AK426">
        <v>0</v>
      </c>
      <c r="AL426" s="7">
        <v>0</v>
      </c>
      <c r="AM426">
        <v>0</v>
      </c>
      <c r="AN426" s="1">
        <v>0</v>
      </c>
      <c r="AO426">
        <v>0</v>
      </c>
      <c r="AP426">
        <v>0</v>
      </c>
    </row>
    <row r="427" spans="1:42">
      <c r="A427">
        <v>365</v>
      </c>
      <c r="B427" t="s">
        <v>279</v>
      </c>
      <c r="C427" t="s">
        <v>312</v>
      </c>
      <c r="D427" t="s">
        <v>313</v>
      </c>
      <c r="E427" t="s">
        <v>282</v>
      </c>
      <c r="F427">
        <v>15</v>
      </c>
      <c r="G427">
        <v>365</v>
      </c>
      <c r="H427" s="4">
        <f t="shared" si="22"/>
        <v>366</v>
      </c>
      <c r="I427">
        <f t="shared" si="23"/>
        <v>364</v>
      </c>
      <c r="J427" t="s">
        <v>283</v>
      </c>
      <c r="K427" t="s">
        <v>284</v>
      </c>
      <c r="L427" s="4">
        <f>[1]建筑!C289</f>
        <v>242359</v>
      </c>
      <c r="M427" t="s">
        <v>285</v>
      </c>
      <c r="N427" s="2">
        <v>1</v>
      </c>
      <c r="O427" s="1">
        <v>0</v>
      </c>
      <c r="P427">
        <v>0</v>
      </c>
      <c r="Q427">
        <v>0</v>
      </c>
      <c r="R427" s="4">
        <f>[1]产出与消耗!D61</f>
        <v>43200</v>
      </c>
      <c r="S427" s="4">
        <v>0</v>
      </c>
      <c r="T427" s="1">
        <v>0</v>
      </c>
      <c r="U427" s="8">
        <v>0</v>
      </c>
      <c r="V427" s="8">
        <v>0</v>
      </c>
      <c r="W427" s="8">
        <v>0</v>
      </c>
      <c r="X427" s="11">
        <f>[1]产出与消耗!G61</f>
        <v>3110400</v>
      </c>
      <c r="Y427" s="1">
        <v>0</v>
      </c>
      <c r="Z427">
        <v>0</v>
      </c>
      <c r="AA427">
        <v>0</v>
      </c>
      <c r="AB427" s="4">
        <f ca="1">[1]建筑消耗!I81</f>
        <v>9041930</v>
      </c>
      <c r="AC427" s="5">
        <v>0</v>
      </c>
      <c r="AD427" s="5">
        <v>0</v>
      </c>
      <c r="AE427" s="5">
        <v>0</v>
      </c>
      <c r="AF427">
        <v>0</v>
      </c>
      <c r="AG427">
        <v>0</v>
      </c>
      <c r="AH427" s="13">
        <v>0</v>
      </c>
      <c r="AI427">
        <v>0</v>
      </c>
      <c r="AJ427">
        <v>0</v>
      </c>
      <c r="AK427">
        <v>0</v>
      </c>
      <c r="AL427" s="7">
        <v>0</v>
      </c>
      <c r="AM427">
        <v>0</v>
      </c>
      <c r="AN427" s="1">
        <v>0</v>
      </c>
      <c r="AO427">
        <v>0</v>
      </c>
      <c r="AP427">
        <v>0</v>
      </c>
    </row>
    <row r="428" spans="1:42">
      <c r="A428">
        <v>366</v>
      </c>
      <c r="B428" t="s">
        <v>279</v>
      </c>
      <c r="C428" t="s">
        <v>314</v>
      </c>
      <c r="D428" t="s">
        <v>315</v>
      </c>
      <c r="E428" t="s">
        <v>282</v>
      </c>
      <c r="F428">
        <v>16</v>
      </c>
      <c r="G428">
        <v>366</v>
      </c>
      <c r="H428" s="4">
        <f t="shared" si="22"/>
        <v>367</v>
      </c>
      <c r="I428">
        <f t="shared" si="23"/>
        <v>365</v>
      </c>
      <c r="J428" t="s">
        <v>283</v>
      </c>
      <c r="K428" t="s">
        <v>284</v>
      </c>
      <c r="L428" s="4">
        <f>[1]建筑!C290</f>
        <v>306547</v>
      </c>
      <c r="M428" t="s">
        <v>285</v>
      </c>
      <c r="N428" s="2">
        <v>1</v>
      </c>
      <c r="O428" s="1">
        <v>0</v>
      </c>
      <c r="P428">
        <v>0</v>
      </c>
      <c r="Q428">
        <v>0</v>
      </c>
      <c r="R428" s="4">
        <f>[1]产出与消耗!D62</f>
        <v>51957</v>
      </c>
      <c r="S428" s="4">
        <v>0</v>
      </c>
      <c r="T428" s="1">
        <v>0</v>
      </c>
      <c r="U428" s="8">
        <v>0</v>
      </c>
      <c r="V428" s="8">
        <v>0</v>
      </c>
      <c r="W428" s="8">
        <v>0</v>
      </c>
      <c r="X428" s="11">
        <f>[1]产出与消耗!G62</f>
        <v>3740904</v>
      </c>
      <c r="Y428" s="1">
        <v>0</v>
      </c>
      <c r="Z428">
        <v>0</v>
      </c>
      <c r="AA428">
        <v>0</v>
      </c>
      <c r="AB428" s="4">
        <f ca="1">[1]建筑消耗!I82</f>
        <v>16117167</v>
      </c>
      <c r="AC428" s="5">
        <v>0</v>
      </c>
      <c r="AD428" s="5">
        <v>0</v>
      </c>
      <c r="AE428" s="5">
        <v>0</v>
      </c>
      <c r="AF428">
        <v>0</v>
      </c>
      <c r="AG428">
        <v>0</v>
      </c>
      <c r="AH428" s="13">
        <v>0</v>
      </c>
      <c r="AI428">
        <v>0</v>
      </c>
      <c r="AJ428">
        <v>0</v>
      </c>
      <c r="AK428">
        <v>0</v>
      </c>
      <c r="AL428" s="7">
        <v>0</v>
      </c>
      <c r="AM428">
        <v>0</v>
      </c>
      <c r="AN428" s="1">
        <v>0</v>
      </c>
      <c r="AO428">
        <v>0</v>
      </c>
      <c r="AP428">
        <v>0</v>
      </c>
    </row>
    <row r="429" spans="1:42">
      <c r="A429">
        <v>367</v>
      </c>
      <c r="B429" t="s">
        <v>279</v>
      </c>
      <c r="C429" t="s">
        <v>316</v>
      </c>
      <c r="D429" t="s">
        <v>317</v>
      </c>
      <c r="E429" t="s">
        <v>282</v>
      </c>
      <c r="F429">
        <v>17</v>
      </c>
      <c r="G429">
        <v>367</v>
      </c>
      <c r="H429" s="4">
        <f t="shared" si="22"/>
        <v>368</v>
      </c>
      <c r="I429">
        <f t="shared" si="23"/>
        <v>366</v>
      </c>
      <c r="J429" t="s">
        <v>283</v>
      </c>
      <c r="K429" t="s">
        <v>284</v>
      </c>
      <c r="L429" s="4">
        <f>[1]建筑!C291</f>
        <v>380382</v>
      </c>
      <c r="M429" t="s">
        <v>285</v>
      </c>
      <c r="N429" s="2">
        <v>1</v>
      </c>
      <c r="O429" s="1">
        <v>0</v>
      </c>
      <c r="P429">
        <v>0</v>
      </c>
      <c r="Q429">
        <v>0</v>
      </c>
      <c r="R429" s="4">
        <f>[1]产出与消耗!D63</f>
        <v>62015</v>
      </c>
      <c r="S429" s="4">
        <v>0</v>
      </c>
      <c r="T429" s="1">
        <v>0</v>
      </c>
      <c r="U429" s="8">
        <v>0</v>
      </c>
      <c r="V429" s="8">
        <v>0</v>
      </c>
      <c r="W429" s="8">
        <v>0</v>
      </c>
      <c r="X429" s="11">
        <f>[1]产出与消耗!G63</f>
        <v>4465080</v>
      </c>
      <c r="Y429" s="1">
        <v>0</v>
      </c>
      <c r="Z429">
        <v>0</v>
      </c>
      <c r="AA429">
        <v>0</v>
      </c>
      <c r="AB429" s="4">
        <f ca="1">[1]建筑消耗!I83</f>
        <v>26163975</v>
      </c>
      <c r="AC429" s="5">
        <v>0</v>
      </c>
      <c r="AD429" s="5">
        <v>0</v>
      </c>
      <c r="AE429" s="5">
        <v>0</v>
      </c>
      <c r="AF429">
        <v>0</v>
      </c>
      <c r="AG429">
        <v>0</v>
      </c>
      <c r="AH429" s="13">
        <v>0</v>
      </c>
      <c r="AI429">
        <v>0</v>
      </c>
      <c r="AJ429">
        <v>0</v>
      </c>
      <c r="AK429">
        <v>0</v>
      </c>
      <c r="AL429" s="7">
        <v>0</v>
      </c>
      <c r="AM429">
        <v>0</v>
      </c>
      <c r="AN429" s="1">
        <v>0</v>
      </c>
      <c r="AO429">
        <v>0</v>
      </c>
      <c r="AP429">
        <v>0</v>
      </c>
    </row>
    <row r="430" spans="1:42">
      <c r="A430">
        <v>368</v>
      </c>
      <c r="B430" t="s">
        <v>279</v>
      </c>
      <c r="C430" t="s">
        <v>318</v>
      </c>
      <c r="D430" t="s">
        <v>319</v>
      </c>
      <c r="E430" t="s">
        <v>282</v>
      </c>
      <c r="F430">
        <v>18</v>
      </c>
      <c r="G430">
        <v>368</v>
      </c>
      <c r="H430" s="4">
        <f t="shared" si="22"/>
        <v>369</v>
      </c>
      <c r="I430">
        <f t="shared" si="23"/>
        <v>367</v>
      </c>
      <c r="J430" t="s">
        <v>283</v>
      </c>
      <c r="K430" t="s">
        <v>284</v>
      </c>
      <c r="L430" s="4">
        <f>[1]建筑!C292</f>
        <v>464965</v>
      </c>
      <c r="M430" t="s">
        <v>285</v>
      </c>
      <c r="N430" s="2">
        <v>1</v>
      </c>
      <c r="O430" s="1">
        <v>0</v>
      </c>
      <c r="P430">
        <v>0</v>
      </c>
      <c r="Q430">
        <v>0</v>
      </c>
      <c r="R430" s="4">
        <f>[1]产出与消耗!D64</f>
        <v>73980</v>
      </c>
      <c r="S430" s="4">
        <v>0</v>
      </c>
      <c r="T430" s="1">
        <v>0</v>
      </c>
      <c r="U430" s="8">
        <v>0</v>
      </c>
      <c r="V430" s="8">
        <v>0</v>
      </c>
      <c r="W430" s="8">
        <v>0</v>
      </c>
      <c r="X430" s="11">
        <f>[1]产出与消耗!G64</f>
        <v>5326560</v>
      </c>
      <c r="Y430" s="1">
        <v>0</v>
      </c>
      <c r="Z430">
        <v>0</v>
      </c>
      <c r="AA430">
        <v>0</v>
      </c>
      <c r="AB430" s="4">
        <f ca="1">[1]建筑消耗!I84</f>
        <v>40223589</v>
      </c>
      <c r="AC430" s="5">
        <v>0</v>
      </c>
      <c r="AD430" s="5">
        <v>0</v>
      </c>
      <c r="AE430" s="5">
        <v>0</v>
      </c>
      <c r="AF430">
        <v>0</v>
      </c>
      <c r="AG430">
        <v>0</v>
      </c>
      <c r="AH430" s="13">
        <v>0</v>
      </c>
      <c r="AI430">
        <v>0</v>
      </c>
      <c r="AJ430">
        <v>0</v>
      </c>
      <c r="AK430">
        <v>0</v>
      </c>
      <c r="AL430" s="7">
        <v>0</v>
      </c>
      <c r="AM430">
        <v>0</v>
      </c>
      <c r="AN430" s="1">
        <v>0</v>
      </c>
      <c r="AO430">
        <v>0</v>
      </c>
      <c r="AP430">
        <v>0</v>
      </c>
    </row>
    <row r="431" spans="1:42">
      <c r="A431">
        <v>369</v>
      </c>
      <c r="B431" t="s">
        <v>279</v>
      </c>
      <c r="C431" t="s">
        <v>320</v>
      </c>
      <c r="D431" t="s">
        <v>321</v>
      </c>
      <c r="E431" t="s">
        <v>282</v>
      </c>
      <c r="F431">
        <v>19</v>
      </c>
      <c r="G431">
        <v>369</v>
      </c>
      <c r="H431" s="4">
        <f t="shared" si="22"/>
        <v>370</v>
      </c>
      <c r="I431">
        <f t="shared" si="23"/>
        <v>368</v>
      </c>
      <c r="J431" t="s">
        <v>283</v>
      </c>
      <c r="K431" t="s">
        <v>284</v>
      </c>
      <c r="L431" s="4">
        <f>[1]建筑!C293</f>
        <v>572232</v>
      </c>
      <c r="M431" t="s">
        <v>285</v>
      </c>
      <c r="N431" s="2">
        <v>1</v>
      </c>
      <c r="O431" s="1">
        <v>0</v>
      </c>
      <c r="P431">
        <v>0</v>
      </c>
      <c r="Q431">
        <v>0</v>
      </c>
      <c r="R431" s="4">
        <f>[1]产出与消耗!D65</f>
        <v>87822</v>
      </c>
      <c r="S431" s="4">
        <v>0</v>
      </c>
      <c r="T431" s="1">
        <v>0</v>
      </c>
      <c r="U431" s="8">
        <v>0</v>
      </c>
      <c r="V431" s="8">
        <v>0</v>
      </c>
      <c r="W431" s="8">
        <v>0</v>
      </c>
      <c r="X431" s="11">
        <f>[1]产出与消耗!G65</f>
        <v>6323184</v>
      </c>
      <c r="Y431" s="1">
        <v>0</v>
      </c>
      <c r="Z431">
        <v>0</v>
      </c>
      <c r="AA431">
        <v>0</v>
      </c>
      <c r="AB431" s="4">
        <f ca="1">[1]建筑消耗!I85</f>
        <v>61892180</v>
      </c>
      <c r="AC431" s="5">
        <v>0</v>
      </c>
      <c r="AD431" s="5">
        <v>0</v>
      </c>
      <c r="AE431" s="5">
        <v>0</v>
      </c>
      <c r="AF431">
        <v>0</v>
      </c>
      <c r="AG431">
        <v>0</v>
      </c>
      <c r="AH431" s="13">
        <v>0</v>
      </c>
      <c r="AI431">
        <v>0</v>
      </c>
      <c r="AJ431">
        <v>0</v>
      </c>
      <c r="AK431">
        <v>0</v>
      </c>
      <c r="AL431" s="7">
        <v>0</v>
      </c>
      <c r="AM431">
        <v>0</v>
      </c>
      <c r="AN431" s="1">
        <v>0</v>
      </c>
      <c r="AO431">
        <v>0</v>
      </c>
      <c r="AP431">
        <v>0</v>
      </c>
    </row>
    <row r="432" spans="1:42">
      <c r="A432">
        <v>370</v>
      </c>
      <c r="B432" t="s">
        <v>279</v>
      </c>
      <c r="C432" t="s">
        <v>322</v>
      </c>
      <c r="D432" t="s">
        <v>323</v>
      </c>
      <c r="E432" t="s">
        <v>282</v>
      </c>
      <c r="F432">
        <v>20</v>
      </c>
      <c r="G432">
        <v>370</v>
      </c>
      <c r="H432">
        <v>-1</v>
      </c>
      <c r="I432">
        <f t="shared" si="23"/>
        <v>369</v>
      </c>
      <c r="J432" t="s">
        <v>283</v>
      </c>
      <c r="K432" t="s">
        <v>284</v>
      </c>
      <c r="L432" s="4">
        <f>[1]建筑!C294</f>
        <v>687424</v>
      </c>
      <c r="M432" t="s">
        <v>285</v>
      </c>
      <c r="N432" s="2">
        <v>1</v>
      </c>
      <c r="O432" s="1">
        <v>0</v>
      </c>
      <c r="P432">
        <v>0</v>
      </c>
      <c r="Q432">
        <v>0</v>
      </c>
      <c r="R432" s="4">
        <f>[1]产出与消耗!D66</f>
        <v>108000</v>
      </c>
      <c r="S432" s="4">
        <v>0</v>
      </c>
      <c r="T432" s="1">
        <v>0</v>
      </c>
      <c r="U432" s="8">
        <v>0</v>
      </c>
      <c r="V432" s="8">
        <v>0</v>
      </c>
      <c r="W432" s="8">
        <v>0</v>
      </c>
      <c r="X432" s="11">
        <f>[1]产出与消耗!G66</f>
        <v>7776000</v>
      </c>
      <c r="Y432" s="1">
        <v>0</v>
      </c>
      <c r="Z432">
        <v>0</v>
      </c>
      <c r="AA432">
        <v>0</v>
      </c>
      <c r="AB432" s="4">
        <f ca="1">[1]建筑消耗!I86</f>
        <v>89736528</v>
      </c>
      <c r="AC432" s="5">
        <v>0</v>
      </c>
      <c r="AD432" s="5">
        <v>0</v>
      </c>
      <c r="AE432" s="5">
        <v>0</v>
      </c>
      <c r="AF432">
        <v>0</v>
      </c>
      <c r="AG432">
        <v>0</v>
      </c>
      <c r="AH432" s="13">
        <v>0</v>
      </c>
      <c r="AI432">
        <v>0</v>
      </c>
      <c r="AJ432">
        <v>0</v>
      </c>
      <c r="AK432">
        <v>0</v>
      </c>
      <c r="AL432" s="7">
        <v>0</v>
      </c>
      <c r="AM432">
        <v>0</v>
      </c>
      <c r="AN432" s="1">
        <v>0</v>
      </c>
      <c r="AO432">
        <v>0</v>
      </c>
      <c r="AP432">
        <v>0</v>
      </c>
    </row>
    <row r="433" spans="1:42">
      <c r="A433">
        <v>371</v>
      </c>
      <c r="B433" t="s">
        <v>279</v>
      </c>
      <c r="C433" t="s">
        <v>847</v>
      </c>
      <c r="D433" t="s">
        <v>815</v>
      </c>
      <c r="E433" t="s">
        <v>815</v>
      </c>
      <c r="F433">
        <v>20</v>
      </c>
      <c r="G433">
        <v>0</v>
      </c>
      <c r="H433">
        <v>0</v>
      </c>
      <c r="I433">
        <v>0</v>
      </c>
      <c r="J433" t="s">
        <v>283</v>
      </c>
      <c r="K433" t="s">
        <v>284</v>
      </c>
      <c r="L433">
        <v>0</v>
      </c>
      <c r="M433" t="s">
        <v>285</v>
      </c>
      <c r="N433" s="2">
        <v>1</v>
      </c>
      <c r="O433" s="1">
        <v>0</v>
      </c>
      <c r="P433">
        <v>0</v>
      </c>
      <c r="Q433">
        <v>0</v>
      </c>
      <c r="R433">
        <v>0</v>
      </c>
      <c r="S433" s="4">
        <v>0</v>
      </c>
      <c r="T433" s="1">
        <v>0</v>
      </c>
      <c r="U433" s="8">
        <v>0</v>
      </c>
      <c r="V433" s="8">
        <v>0</v>
      </c>
      <c r="W433" s="8">
        <v>0</v>
      </c>
      <c r="X433" s="8">
        <v>0</v>
      </c>
      <c r="Y433" s="1">
        <v>0</v>
      </c>
      <c r="Z433">
        <v>0</v>
      </c>
      <c r="AA433">
        <v>0</v>
      </c>
      <c r="AB433">
        <v>0</v>
      </c>
      <c r="AC433" s="5">
        <v>0</v>
      </c>
      <c r="AD433" s="5">
        <v>0</v>
      </c>
      <c r="AE433" s="5">
        <v>0</v>
      </c>
      <c r="AF433">
        <v>0</v>
      </c>
      <c r="AG433">
        <v>0</v>
      </c>
      <c r="AH433" s="13">
        <v>0</v>
      </c>
      <c r="AI433">
        <v>0</v>
      </c>
      <c r="AJ433">
        <v>0</v>
      </c>
      <c r="AK433">
        <v>0</v>
      </c>
      <c r="AL433" s="7">
        <v>0</v>
      </c>
      <c r="AM433">
        <v>0</v>
      </c>
      <c r="AN433" s="1">
        <v>0</v>
      </c>
      <c r="AO433">
        <v>0</v>
      </c>
      <c r="AP433">
        <v>0</v>
      </c>
    </row>
    <row r="434" spans="1:42">
      <c r="A434">
        <v>372</v>
      </c>
      <c r="B434" t="s">
        <v>279</v>
      </c>
      <c r="C434" t="s">
        <v>847</v>
      </c>
      <c r="D434" t="s">
        <v>815</v>
      </c>
      <c r="E434" t="s">
        <v>815</v>
      </c>
      <c r="F434">
        <v>20</v>
      </c>
      <c r="G434">
        <v>0</v>
      </c>
      <c r="H434">
        <v>0</v>
      </c>
      <c r="I434">
        <v>0</v>
      </c>
      <c r="J434" t="s">
        <v>283</v>
      </c>
      <c r="K434" t="s">
        <v>284</v>
      </c>
      <c r="L434">
        <v>0</v>
      </c>
      <c r="M434" t="s">
        <v>285</v>
      </c>
      <c r="N434" s="2">
        <v>1</v>
      </c>
      <c r="O434" s="1">
        <v>0</v>
      </c>
      <c r="P434">
        <v>0</v>
      </c>
      <c r="Q434">
        <v>0</v>
      </c>
      <c r="R434">
        <v>0</v>
      </c>
      <c r="S434" s="4">
        <v>0</v>
      </c>
      <c r="T434" s="1">
        <v>0</v>
      </c>
      <c r="U434" s="8">
        <v>0</v>
      </c>
      <c r="V434" s="8">
        <v>0</v>
      </c>
      <c r="W434" s="8">
        <v>0</v>
      </c>
      <c r="X434" s="8">
        <v>0</v>
      </c>
      <c r="Y434" s="1">
        <v>0</v>
      </c>
      <c r="Z434">
        <v>0</v>
      </c>
      <c r="AA434">
        <v>0</v>
      </c>
      <c r="AB434">
        <v>0</v>
      </c>
      <c r="AC434" s="5">
        <v>0</v>
      </c>
      <c r="AD434" s="5">
        <v>0</v>
      </c>
      <c r="AE434" s="5">
        <v>0</v>
      </c>
      <c r="AF434">
        <v>0</v>
      </c>
      <c r="AG434">
        <v>0</v>
      </c>
      <c r="AH434" s="13">
        <v>0</v>
      </c>
      <c r="AI434">
        <v>0</v>
      </c>
      <c r="AJ434">
        <v>0</v>
      </c>
      <c r="AK434">
        <v>0</v>
      </c>
      <c r="AL434" s="7">
        <v>0</v>
      </c>
      <c r="AM434">
        <v>0</v>
      </c>
      <c r="AN434" s="1">
        <v>0</v>
      </c>
      <c r="AO434">
        <v>0</v>
      </c>
      <c r="AP434">
        <v>0</v>
      </c>
    </row>
    <row r="435" spans="1:42">
      <c r="A435">
        <v>373</v>
      </c>
      <c r="B435" t="s">
        <v>279</v>
      </c>
      <c r="C435" t="s">
        <v>847</v>
      </c>
      <c r="D435" t="s">
        <v>815</v>
      </c>
      <c r="E435" t="s">
        <v>815</v>
      </c>
      <c r="F435">
        <v>20</v>
      </c>
      <c r="G435">
        <v>0</v>
      </c>
      <c r="H435">
        <v>0</v>
      </c>
      <c r="I435">
        <v>0</v>
      </c>
      <c r="J435" t="s">
        <v>283</v>
      </c>
      <c r="K435" t="s">
        <v>284</v>
      </c>
      <c r="L435">
        <v>0</v>
      </c>
      <c r="M435" t="s">
        <v>285</v>
      </c>
      <c r="N435" s="2">
        <v>1</v>
      </c>
      <c r="O435" s="1">
        <v>0</v>
      </c>
      <c r="P435">
        <v>0</v>
      </c>
      <c r="Q435">
        <v>0</v>
      </c>
      <c r="R435">
        <v>0</v>
      </c>
      <c r="S435" s="4">
        <v>0</v>
      </c>
      <c r="T435" s="1">
        <v>0</v>
      </c>
      <c r="U435" s="8">
        <v>0</v>
      </c>
      <c r="V435" s="8">
        <v>0</v>
      </c>
      <c r="W435" s="8">
        <v>0</v>
      </c>
      <c r="X435" s="8">
        <v>0</v>
      </c>
      <c r="Y435" s="1">
        <v>0</v>
      </c>
      <c r="Z435">
        <v>0</v>
      </c>
      <c r="AA435">
        <v>0</v>
      </c>
      <c r="AB435">
        <v>0</v>
      </c>
      <c r="AC435" s="5">
        <v>0</v>
      </c>
      <c r="AD435" s="5">
        <v>0</v>
      </c>
      <c r="AE435" s="5">
        <v>0</v>
      </c>
      <c r="AF435">
        <v>0</v>
      </c>
      <c r="AG435">
        <v>0</v>
      </c>
      <c r="AH435" s="13">
        <v>0</v>
      </c>
      <c r="AI435">
        <v>0</v>
      </c>
      <c r="AJ435">
        <v>0</v>
      </c>
      <c r="AK435">
        <v>0</v>
      </c>
      <c r="AL435" s="7">
        <v>0</v>
      </c>
      <c r="AM435">
        <v>0</v>
      </c>
      <c r="AN435" s="1">
        <v>0</v>
      </c>
      <c r="AO435">
        <v>0</v>
      </c>
      <c r="AP435">
        <v>0</v>
      </c>
    </row>
    <row r="436" spans="1:42">
      <c r="A436">
        <v>374</v>
      </c>
      <c r="B436" t="s">
        <v>279</v>
      </c>
      <c r="C436" t="s">
        <v>847</v>
      </c>
      <c r="D436" t="s">
        <v>815</v>
      </c>
      <c r="E436" t="s">
        <v>815</v>
      </c>
      <c r="F436">
        <v>20</v>
      </c>
      <c r="G436">
        <v>0</v>
      </c>
      <c r="H436">
        <v>0</v>
      </c>
      <c r="I436">
        <v>0</v>
      </c>
      <c r="J436" t="s">
        <v>283</v>
      </c>
      <c r="K436" t="s">
        <v>284</v>
      </c>
      <c r="L436">
        <v>0</v>
      </c>
      <c r="M436" t="s">
        <v>285</v>
      </c>
      <c r="N436" s="2">
        <v>1</v>
      </c>
      <c r="O436" s="1">
        <v>0</v>
      </c>
      <c r="P436">
        <v>0</v>
      </c>
      <c r="Q436">
        <v>0</v>
      </c>
      <c r="R436">
        <v>0</v>
      </c>
      <c r="S436" s="4">
        <v>0</v>
      </c>
      <c r="T436" s="1">
        <v>0</v>
      </c>
      <c r="U436" s="8">
        <v>0</v>
      </c>
      <c r="V436" s="8">
        <v>0</v>
      </c>
      <c r="W436" s="8">
        <v>0</v>
      </c>
      <c r="X436" s="8">
        <v>0</v>
      </c>
      <c r="Y436" s="1">
        <v>0</v>
      </c>
      <c r="Z436">
        <v>0</v>
      </c>
      <c r="AA436">
        <v>0</v>
      </c>
      <c r="AB436">
        <v>0</v>
      </c>
      <c r="AC436" s="5">
        <v>0</v>
      </c>
      <c r="AD436" s="5">
        <v>0</v>
      </c>
      <c r="AE436" s="5">
        <v>0</v>
      </c>
      <c r="AF436">
        <v>0</v>
      </c>
      <c r="AG436">
        <v>0</v>
      </c>
      <c r="AH436" s="13">
        <v>0</v>
      </c>
      <c r="AI436">
        <v>0</v>
      </c>
      <c r="AJ436">
        <v>0</v>
      </c>
      <c r="AK436">
        <v>0</v>
      </c>
      <c r="AL436" s="7">
        <v>0</v>
      </c>
      <c r="AM436">
        <v>0</v>
      </c>
      <c r="AN436" s="1">
        <v>0</v>
      </c>
      <c r="AO436">
        <v>0</v>
      </c>
      <c r="AP436">
        <v>0</v>
      </c>
    </row>
    <row r="437" spans="1:42">
      <c r="A437">
        <v>375</v>
      </c>
      <c r="B437" t="s">
        <v>279</v>
      </c>
      <c r="C437" t="s">
        <v>847</v>
      </c>
      <c r="D437" t="s">
        <v>815</v>
      </c>
      <c r="E437" t="s">
        <v>815</v>
      </c>
      <c r="F437">
        <v>20</v>
      </c>
      <c r="G437">
        <v>0</v>
      </c>
      <c r="H437">
        <v>0</v>
      </c>
      <c r="I437">
        <v>0</v>
      </c>
      <c r="J437" t="s">
        <v>283</v>
      </c>
      <c r="K437" t="s">
        <v>284</v>
      </c>
      <c r="L437">
        <v>0</v>
      </c>
      <c r="M437" t="s">
        <v>285</v>
      </c>
      <c r="N437" s="2">
        <v>1</v>
      </c>
      <c r="O437" s="1">
        <v>0</v>
      </c>
      <c r="P437">
        <v>0</v>
      </c>
      <c r="Q437">
        <v>0</v>
      </c>
      <c r="R437">
        <v>0</v>
      </c>
      <c r="S437" s="4">
        <v>0</v>
      </c>
      <c r="T437" s="1">
        <v>0</v>
      </c>
      <c r="U437" s="8">
        <v>0</v>
      </c>
      <c r="V437" s="8">
        <v>0</v>
      </c>
      <c r="W437" s="8">
        <v>0</v>
      </c>
      <c r="X437" s="8">
        <v>0</v>
      </c>
      <c r="Y437" s="1">
        <v>0</v>
      </c>
      <c r="Z437">
        <v>0</v>
      </c>
      <c r="AA437">
        <v>0</v>
      </c>
      <c r="AB437">
        <v>0</v>
      </c>
      <c r="AC437" s="5">
        <v>0</v>
      </c>
      <c r="AD437" s="5">
        <v>0</v>
      </c>
      <c r="AE437" s="5">
        <v>0</v>
      </c>
      <c r="AF437">
        <v>0</v>
      </c>
      <c r="AG437">
        <v>0</v>
      </c>
      <c r="AH437" s="13">
        <v>0</v>
      </c>
      <c r="AI437">
        <v>0</v>
      </c>
      <c r="AJ437">
        <v>0</v>
      </c>
      <c r="AK437">
        <v>0</v>
      </c>
      <c r="AL437" s="7">
        <v>0</v>
      </c>
      <c r="AM437">
        <v>0</v>
      </c>
      <c r="AN437" s="1">
        <v>0</v>
      </c>
      <c r="AO437">
        <v>0</v>
      </c>
      <c r="AP437">
        <v>0</v>
      </c>
    </row>
    <row r="438" spans="1:42">
      <c r="A438">
        <v>376</v>
      </c>
      <c r="B438" t="s">
        <v>279</v>
      </c>
      <c r="C438" t="s">
        <v>847</v>
      </c>
      <c r="D438" t="s">
        <v>815</v>
      </c>
      <c r="E438" t="s">
        <v>815</v>
      </c>
      <c r="F438">
        <v>20</v>
      </c>
      <c r="G438">
        <v>0</v>
      </c>
      <c r="H438">
        <v>0</v>
      </c>
      <c r="I438">
        <v>0</v>
      </c>
      <c r="J438" t="s">
        <v>283</v>
      </c>
      <c r="K438" t="s">
        <v>284</v>
      </c>
      <c r="L438">
        <v>0</v>
      </c>
      <c r="M438" t="s">
        <v>285</v>
      </c>
      <c r="N438" s="2">
        <v>1</v>
      </c>
      <c r="O438" s="1">
        <v>0</v>
      </c>
      <c r="P438">
        <v>0</v>
      </c>
      <c r="Q438">
        <v>0</v>
      </c>
      <c r="R438">
        <v>0</v>
      </c>
      <c r="S438" s="4">
        <v>0</v>
      </c>
      <c r="T438" s="1">
        <v>0</v>
      </c>
      <c r="U438" s="8">
        <v>0</v>
      </c>
      <c r="V438" s="8">
        <v>0</v>
      </c>
      <c r="W438" s="8">
        <v>0</v>
      </c>
      <c r="X438" s="8">
        <v>0</v>
      </c>
      <c r="Y438" s="1">
        <v>0</v>
      </c>
      <c r="Z438">
        <v>0</v>
      </c>
      <c r="AA438">
        <v>0</v>
      </c>
      <c r="AB438">
        <v>0</v>
      </c>
      <c r="AC438" s="5">
        <v>0</v>
      </c>
      <c r="AD438" s="5">
        <v>0</v>
      </c>
      <c r="AE438" s="5">
        <v>0</v>
      </c>
      <c r="AF438">
        <v>0</v>
      </c>
      <c r="AG438">
        <v>0</v>
      </c>
      <c r="AH438" s="13">
        <v>0</v>
      </c>
      <c r="AI438">
        <v>0</v>
      </c>
      <c r="AJ438">
        <v>0</v>
      </c>
      <c r="AK438">
        <v>0</v>
      </c>
      <c r="AL438" s="7">
        <v>0</v>
      </c>
      <c r="AM438">
        <v>0</v>
      </c>
      <c r="AN438" s="1">
        <v>0</v>
      </c>
      <c r="AO438">
        <v>0</v>
      </c>
      <c r="AP438">
        <v>0</v>
      </c>
    </row>
    <row r="439" spans="1:42">
      <c r="A439">
        <v>377</v>
      </c>
      <c r="B439" t="s">
        <v>279</v>
      </c>
      <c r="C439" t="s">
        <v>847</v>
      </c>
      <c r="D439" t="s">
        <v>815</v>
      </c>
      <c r="E439" t="s">
        <v>815</v>
      </c>
      <c r="F439">
        <v>20</v>
      </c>
      <c r="G439">
        <v>0</v>
      </c>
      <c r="H439">
        <v>0</v>
      </c>
      <c r="I439">
        <v>0</v>
      </c>
      <c r="J439" t="s">
        <v>283</v>
      </c>
      <c r="K439" t="s">
        <v>284</v>
      </c>
      <c r="L439">
        <v>0</v>
      </c>
      <c r="M439" t="s">
        <v>285</v>
      </c>
      <c r="N439" s="2">
        <v>1</v>
      </c>
      <c r="O439" s="1">
        <v>0</v>
      </c>
      <c r="P439">
        <v>0</v>
      </c>
      <c r="Q439">
        <v>0</v>
      </c>
      <c r="R439">
        <v>0</v>
      </c>
      <c r="S439" s="4">
        <v>0</v>
      </c>
      <c r="T439" s="1">
        <v>0</v>
      </c>
      <c r="U439" s="8">
        <v>0</v>
      </c>
      <c r="V439" s="8">
        <v>0</v>
      </c>
      <c r="W439" s="8">
        <v>0</v>
      </c>
      <c r="X439" s="8">
        <v>0</v>
      </c>
      <c r="Y439" s="1">
        <v>0</v>
      </c>
      <c r="Z439">
        <v>0</v>
      </c>
      <c r="AA439">
        <v>0</v>
      </c>
      <c r="AB439">
        <v>0</v>
      </c>
      <c r="AC439" s="5">
        <v>0</v>
      </c>
      <c r="AD439" s="5">
        <v>0</v>
      </c>
      <c r="AE439" s="5">
        <v>0</v>
      </c>
      <c r="AF439">
        <v>0</v>
      </c>
      <c r="AG439">
        <v>0</v>
      </c>
      <c r="AH439" s="13">
        <v>0</v>
      </c>
      <c r="AI439">
        <v>0</v>
      </c>
      <c r="AJ439">
        <v>0</v>
      </c>
      <c r="AK439">
        <v>0</v>
      </c>
      <c r="AL439" s="7">
        <v>0</v>
      </c>
      <c r="AM439">
        <v>0</v>
      </c>
      <c r="AN439" s="1">
        <v>0</v>
      </c>
      <c r="AO439">
        <v>0</v>
      </c>
      <c r="AP439">
        <v>0</v>
      </c>
    </row>
    <row r="440" spans="1:42">
      <c r="A440">
        <v>378</v>
      </c>
      <c r="B440" t="s">
        <v>279</v>
      </c>
      <c r="C440" t="s">
        <v>847</v>
      </c>
      <c r="D440" t="s">
        <v>815</v>
      </c>
      <c r="E440" t="s">
        <v>815</v>
      </c>
      <c r="F440">
        <v>20</v>
      </c>
      <c r="G440">
        <v>0</v>
      </c>
      <c r="H440">
        <v>0</v>
      </c>
      <c r="I440">
        <v>0</v>
      </c>
      <c r="J440" t="s">
        <v>283</v>
      </c>
      <c r="K440" t="s">
        <v>284</v>
      </c>
      <c r="L440">
        <v>0</v>
      </c>
      <c r="M440" t="s">
        <v>285</v>
      </c>
      <c r="N440" s="2">
        <v>1</v>
      </c>
      <c r="O440" s="1">
        <v>0</v>
      </c>
      <c r="P440">
        <v>0</v>
      </c>
      <c r="Q440">
        <v>0</v>
      </c>
      <c r="R440">
        <v>0</v>
      </c>
      <c r="S440" s="4">
        <v>0</v>
      </c>
      <c r="T440" s="1">
        <v>0</v>
      </c>
      <c r="U440" s="8">
        <v>0</v>
      </c>
      <c r="V440" s="8">
        <v>0</v>
      </c>
      <c r="W440" s="8">
        <v>0</v>
      </c>
      <c r="X440" s="8">
        <v>0</v>
      </c>
      <c r="Y440" s="1">
        <v>0</v>
      </c>
      <c r="Z440">
        <v>0</v>
      </c>
      <c r="AA440">
        <v>0</v>
      </c>
      <c r="AB440">
        <v>0</v>
      </c>
      <c r="AC440" s="5">
        <v>0</v>
      </c>
      <c r="AD440" s="5">
        <v>0</v>
      </c>
      <c r="AE440" s="5">
        <v>0</v>
      </c>
      <c r="AF440">
        <v>0</v>
      </c>
      <c r="AG440">
        <v>0</v>
      </c>
      <c r="AH440" s="13">
        <v>0</v>
      </c>
      <c r="AI440">
        <v>0</v>
      </c>
      <c r="AJ440">
        <v>0</v>
      </c>
      <c r="AK440">
        <v>0</v>
      </c>
      <c r="AL440" s="7">
        <v>0</v>
      </c>
      <c r="AM440">
        <v>0</v>
      </c>
      <c r="AN440" s="1">
        <v>0</v>
      </c>
      <c r="AO440">
        <v>0</v>
      </c>
      <c r="AP440">
        <v>0</v>
      </c>
    </row>
    <row r="441" spans="1:42">
      <c r="A441">
        <v>379</v>
      </c>
      <c r="B441" t="s">
        <v>279</v>
      </c>
      <c r="C441" t="s">
        <v>847</v>
      </c>
      <c r="D441" t="s">
        <v>815</v>
      </c>
      <c r="E441" t="s">
        <v>815</v>
      </c>
      <c r="F441">
        <v>20</v>
      </c>
      <c r="G441">
        <v>0</v>
      </c>
      <c r="H441">
        <v>0</v>
      </c>
      <c r="I441">
        <v>0</v>
      </c>
      <c r="J441" t="s">
        <v>283</v>
      </c>
      <c r="K441" t="s">
        <v>284</v>
      </c>
      <c r="L441">
        <v>0</v>
      </c>
      <c r="M441" t="s">
        <v>285</v>
      </c>
      <c r="N441" s="2">
        <v>1</v>
      </c>
      <c r="O441" s="1">
        <v>0</v>
      </c>
      <c r="P441">
        <v>0</v>
      </c>
      <c r="Q441">
        <v>0</v>
      </c>
      <c r="R441">
        <v>0</v>
      </c>
      <c r="S441" s="4">
        <v>0</v>
      </c>
      <c r="T441" s="1">
        <v>0</v>
      </c>
      <c r="U441" s="8">
        <v>0</v>
      </c>
      <c r="V441" s="8">
        <v>0</v>
      </c>
      <c r="W441" s="8">
        <v>0</v>
      </c>
      <c r="X441" s="8">
        <v>0</v>
      </c>
      <c r="Y441" s="1">
        <v>0</v>
      </c>
      <c r="Z441">
        <v>0</v>
      </c>
      <c r="AA441">
        <v>0</v>
      </c>
      <c r="AB441">
        <v>0</v>
      </c>
      <c r="AC441" s="5">
        <v>0</v>
      </c>
      <c r="AD441" s="5">
        <v>0</v>
      </c>
      <c r="AE441" s="5">
        <v>0</v>
      </c>
      <c r="AF441">
        <v>0</v>
      </c>
      <c r="AG441">
        <v>0</v>
      </c>
      <c r="AH441" s="13">
        <v>0</v>
      </c>
      <c r="AI441">
        <v>0</v>
      </c>
      <c r="AJ441">
        <v>0</v>
      </c>
      <c r="AK441">
        <v>0</v>
      </c>
      <c r="AL441" s="7">
        <v>0</v>
      </c>
      <c r="AM441">
        <v>0</v>
      </c>
      <c r="AN441" s="1">
        <v>0</v>
      </c>
      <c r="AO441">
        <v>0</v>
      </c>
      <c r="AP441">
        <v>0</v>
      </c>
    </row>
    <row r="442" spans="1:42">
      <c r="A442">
        <v>380</v>
      </c>
      <c r="B442" t="s">
        <v>279</v>
      </c>
      <c r="C442" t="s">
        <v>847</v>
      </c>
      <c r="D442" t="s">
        <v>815</v>
      </c>
      <c r="E442" t="s">
        <v>815</v>
      </c>
      <c r="F442">
        <v>20</v>
      </c>
      <c r="G442">
        <v>0</v>
      </c>
      <c r="H442">
        <v>-1</v>
      </c>
      <c r="I442">
        <v>0</v>
      </c>
      <c r="J442" t="s">
        <v>283</v>
      </c>
      <c r="K442" t="s">
        <v>284</v>
      </c>
      <c r="L442">
        <v>0</v>
      </c>
      <c r="M442" t="s">
        <v>285</v>
      </c>
      <c r="N442" s="2">
        <v>1</v>
      </c>
      <c r="O442" s="1">
        <v>0</v>
      </c>
      <c r="P442">
        <v>0</v>
      </c>
      <c r="Q442">
        <v>0</v>
      </c>
      <c r="R442">
        <v>0</v>
      </c>
      <c r="S442" s="4">
        <v>0</v>
      </c>
      <c r="T442" s="1">
        <v>0</v>
      </c>
      <c r="U442" s="8">
        <v>0</v>
      </c>
      <c r="V442" s="8">
        <v>0</v>
      </c>
      <c r="W442" s="8">
        <v>0</v>
      </c>
      <c r="X442" s="8">
        <v>0</v>
      </c>
      <c r="Y442" s="1">
        <v>0</v>
      </c>
      <c r="Z442">
        <v>0</v>
      </c>
      <c r="AA442">
        <v>0</v>
      </c>
      <c r="AB442">
        <v>0</v>
      </c>
      <c r="AC442" s="5">
        <v>0</v>
      </c>
      <c r="AD442" s="5">
        <v>0</v>
      </c>
      <c r="AE442" s="5">
        <v>0</v>
      </c>
      <c r="AF442">
        <v>0</v>
      </c>
      <c r="AG442">
        <v>0</v>
      </c>
      <c r="AH442" s="13">
        <v>0</v>
      </c>
      <c r="AI442">
        <v>0</v>
      </c>
      <c r="AJ442">
        <v>0</v>
      </c>
      <c r="AK442">
        <v>0</v>
      </c>
      <c r="AL442" s="7">
        <v>0</v>
      </c>
      <c r="AM442">
        <v>0</v>
      </c>
      <c r="AN442" s="1">
        <v>0</v>
      </c>
      <c r="AO442">
        <v>0</v>
      </c>
      <c r="AP442">
        <v>0</v>
      </c>
    </row>
    <row r="443" spans="1:42" s="4" customFormat="1">
      <c r="A443" s="4">
        <v>381</v>
      </c>
      <c r="B443" s="4" t="s">
        <v>324</v>
      </c>
      <c r="C443" s="4" t="s">
        <v>848</v>
      </c>
      <c r="D443" s="4" t="s">
        <v>849</v>
      </c>
      <c r="E443" s="4" t="s">
        <v>325</v>
      </c>
      <c r="F443" s="4">
        <v>1</v>
      </c>
      <c r="G443" s="4">
        <v>381</v>
      </c>
      <c r="H443" s="4">
        <f>G443+1</f>
        <v>382</v>
      </c>
      <c r="I443" s="4">
        <v>0</v>
      </c>
      <c r="J443" s="4" t="s">
        <v>326</v>
      </c>
      <c r="K443" s="4" t="s">
        <v>327</v>
      </c>
      <c r="L443" s="4">
        <f>[1]建筑!C233</f>
        <v>21</v>
      </c>
      <c r="M443" s="4" t="s">
        <v>328</v>
      </c>
      <c r="N443" s="4">
        <v>1</v>
      </c>
      <c r="O443" s="4">
        <v>0</v>
      </c>
      <c r="P443" s="4">
        <v>0</v>
      </c>
      <c r="Q443" s="4">
        <f>[1]产出与消耗!D3</f>
        <v>97</v>
      </c>
      <c r="R443" s="4">
        <v>0</v>
      </c>
      <c r="S443" s="4">
        <v>0</v>
      </c>
      <c r="T443" s="4">
        <v>0</v>
      </c>
      <c r="U443" s="11">
        <v>0</v>
      </c>
      <c r="V443" s="11">
        <f>[1]产出与消耗!G3</f>
        <v>6984</v>
      </c>
      <c r="W443" s="11">
        <v>0</v>
      </c>
      <c r="X443" s="11">
        <v>0</v>
      </c>
      <c r="Y443" s="4">
        <v>0</v>
      </c>
      <c r="Z443" s="4">
        <v>0</v>
      </c>
      <c r="AA443" s="4">
        <v>0</v>
      </c>
      <c r="AB443" s="4">
        <f ca="1">[1]建筑消耗!I25</f>
        <v>2</v>
      </c>
      <c r="AC443" s="5">
        <v>0</v>
      </c>
      <c r="AD443" s="5">
        <v>0</v>
      </c>
      <c r="AE443" s="5">
        <v>0</v>
      </c>
      <c r="AF443" s="4">
        <v>0</v>
      </c>
      <c r="AG443">
        <v>0</v>
      </c>
      <c r="AH443" s="15">
        <v>0</v>
      </c>
      <c r="AI443" s="4">
        <v>0</v>
      </c>
      <c r="AJ443" s="4">
        <v>0</v>
      </c>
      <c r="AK443" s="4">
        <v>0</v>
      </c>
      <c r="AL443" s="7">
        <v>0</v>
      </c>
      <c r="AM443">
        <v>0</v>
      </c>
      <c r="AN443" s="4">
        <v>0</v>
      </c>
      <c r="AO443" s="4">
        <v>0</v>
      </c>
      <c r="AP443" s="4">
        <v>0</v>
      </c>
    </row>
    <row r="444" spans="1:42">
      <c r="A444">
        <v>382</v>
      </c>
      <c r="B444" t="s">
        <v>324</v>
      </c>
      <c r="C444" t="s">
        <v>850</v>
      </c>
      <c r="D444" t="s">
        <v>851</v>
      </c>
      <c r="E444" t="s">
        <v>325</v>
      </c>
      <c r="F444">
        <v>2</v>
      </c>
      <c r="G444">
        <v>382</v>
      </c>
      <c r="H444" s="4">
        <f t="shared" ref="H444:H461" si="24">G444+1</f>
        <v>383</v>
      </c>
      <c r="I444">
        <f>G444-1</f>
        <v>381</v>
      </c>
      <c r="J444" t="s">
        <v>326</v>
      </c>
      <c r="K444" t="s">
        <v>327</v>
      </c>
      <c r="L444" s="4">
        <f>[1]建筑!C234</f>
        <v>166</v>
      </c>
      <c r="M444" t="s">
        <v>328</v>
      </c>
      <c r="N444" s="2">
        <v>1</v>
      </c>
      <c r="O444" s="1">
        <v>0</v>
      </c>
      <c r="P444">
        <v>0</v>
      </c>
      <c r="Q444" s="4">
        <f>[1]产出与消耗!D4</f>
        <v>209</v>
      </c>
      <c r="R444">
        <v>0</v>
      </c>
      <c r="S444">
        <v>0</v>
      </c>
      <c r="T444" s="1">
        <v>0</v>
      </c>
      <c r="U444" s="8">
        <v>0</v>
      </c>
      <c r="V444" s="11">
        <f>[1]产出与消耗!G4</f>
        <v>15048</v>
      </c>
      <c r="W444" s="8">
        <v>0</v>
      </c>
      <c r="X444" s="8">
        <v>0</v>
      </c>
      <c r="Y444" s="1">
        <v>0</v>
      </c>
      <c r="Z444">
        <v>0</v>
      </c>
      <c r="AA444">
        <v>0</v>
      </c>
      <c r="AB444" s="4">
        <f ca="1">[1]建筑消耗!I26</f>
        <v>137</v>
      </c>
      <c r="AC444" s="5">
        <v>0</v>
      </c>
      <c r="AD444" s="5">
        <v>0</v>
      </c>
      <c r="AE444" s="5">
        <v>0</v>
      </c>
      <c r="AF444">
        <v>0</v>
      </c>
      <c r="AG444">
        <v>0</v>
      </c>
      <c r="AH444" s="13">
        <v>0</v>
      </c>
      <c r="AI444">
        <v>0</v>
      </c>
      <c r="AJ444">
        <v>0</v>
      </c>
      <c r="AK444">
        <v>0</v>
      </c>
      <c r="AL444" s="7">
        <v>0</v>
      </c>
      <c r="AM444">
        <v>0</v>
      </c>
      <c r="AN444" s="1">
        <v>0</v>
      </c>
      <c r="AO444">
        <v>0</v>
      </c>
      <c r="AP444">
        <v>0</v>
      </c>
    </row>
    <row r="445" spans="1:42">
      <c r="A445">
        <v>383</v>
      </c>
      <c r="B445" t="s">
        <v>324</v>
      </c>
      <c r="C445" t="s">
        <v>852</v>
      </c>
      <c r="D445" t="s">
        <v>853</v>
      </c>
      <c r="E445" t="s">
        <v>325</v>
      </c>
      <c r="F445">
        <v>3</v>
      </c>
      <c r="G445">
        <v>383</v>
      </c>
      <c r="H445" s="4">
        <f t="shared" si="24"/>
        <v>384</v>
      </c>
      <c r="I445">
        <f t="shared" ref="I445:I462" si="25">G445-1</f>
        <v>382</v>
      </c>
      <c r="J445" t="s">
        <v>326</v>
      </c>
      <c r="K445" t="s">
        <v>327</v>
      </c>
      <c r="L445" s="4">
        <f>[1]建筑!C235</f>
        <v>607</v>
      </c>
      <c r="M445" t="s">
        <v>328</v>
      </c>
      <c r="N445" s="2">
        <v>1</v>
      </c>
      <c r="O445" s="1">
        <v>0</v>
      </c>
      <c r="P445">
        <v>0</v>
      </c>
      <c r="Q445" s="4">
        <f>[1]产出与消耗!D5</f>
        <v>335</v>
      </c>
      <c r="R445">
        <v>0</v>
      </c>
      <c r="S445">
        <v>0</v>
      </c>
      <c r="T445" s="1">
        <v>0</v>
      </c>
      <c r="U445" s="8">
        <v>0</v>
      </c>
      <c r="V445" s="11">
        <f>[1]产出与消耗!G5</f>
        <v>24120</v>
      </c>
      <c r="W445" s="8">
        <v>0</v>
      </c>
      <c r="X445" s="8">
        <v>0</v>
      </c>
      <c r="Y445" s="1">
        <v>0</v>
      </c>
      <c r="Z445">
        <v>0</v>
      </c>
      <c r="AA445">
        <v>0</v>
      </c>
      <c r="AB445" s="4">
        <f ca="1">[1]建筑消耗!I27</f>
        <v>1065</v>
      </c>
      <c r="AC445" s="5">
        <v>0</v>
      </c>
      <c r="AD445" s="5">
        <v>0</v>
      </c>
      <c r="AE445" s="5">
        <v>0</v>
      </c>
      <c r="AF445">
        <v>0</v>
      </c>
      <c r="AG445">
        <v>0</v>
      </c>
      <c r="AH445" s="13">
        <v>0</v>
      </c>
      <c r="AI445">
        <v>0</v>
      </c>
      <c r="AJ445">
        <v>0</v>
      </c>
      <c r="AK445">
        <v>0</v>
      </c>
      <c r="AL445" s="7">
        <v>0</v>
      </c>
      <c r="AM445">
        <v>0</v>
      </c>
      <c r="AN445" s="1">
        <v>0</v>
      </c>
      <c r="AO445">
        <v>0</v>
      </c>
      <c r="AP445">
        <v>0</v>
      </c>
    </row>
    <row r="446" spans="1:42">
      <c r="A446">
        <v>384</v>
      </c>
      <c r="B446" t="s">
        <v>324</v>
      </c>
      <c r="C446" t="s">
        <v>854</v>
      </c>
      <c r="D446" t="s">
        <v>855</v>
      </c>
      <c r="E446" t="s">
        <v>325</v>
      </c>
      <c r="F446">
        <v>4</v>
      </c>
      <c r="G446">
        <v>384</v>
      </c>
      <c r="H446" s="4">
        <f t="shared" si="24"/>
        <v>385</v>
      </c>
      <c r="I446">
        <f t="shared" si="25"/>
        <v>383</v>
      </c>
      <c r="J446" t="s">
        <v>326</v>
      </c>
      <c r="K446" t="s">
        <v>327</v>
      </c>
      <c r="L446" s="4">
        <f>[1]建筑!C236</f>
        <v>1096</v>
      </c>
      <c r="M446" t="s">
        <v>328</v>
      </c>
      <c r="N446" s="2">
        <v>1</v>
      </c>
      <c r="O446" s="1">
        <v>0</v>
      </c>
      <c r="P446">
        <v>0</v>
      </c>
      <c r="Q446" s="4">
        <f>[1]产出与消耗!D6</f>
        <v>599</v>
      </c>
      <c r="R446">
        <v>0</v>
      </c>
      <c r="S446">
        <v>0</v>
      </c>
      <c r="T446" s="1">
        <v>0</v>
      </c>
      <c r="U446" s="8">
        <v>0</v>
      </c>
      <c r="V446" s="11">
        <f>[1]产出与消耗!G6</f>
        <v>43128</v>
      </c>
      <c r="W446" s="8">
        <v>0</v>
      </c>
      <c r="X446" s="8">
        <v>0</v>
      </c>
      <c r="Y446" s="1">
        <v>0</v>
      </c>
      <c r="Z446">
        <v>0</v>
      </c>
      <c r="AA446">
        <v>0</v>
      </c>
      <c r="AB446" s="4">
        <f ca="1">[1]建筑消耗!I28</f>
        <v>2410</v>
      </c>
      <c r="AC446" s="5">
        <v>0</v>
      </c>
      <c r="AD446" s="5">
        <v>0</v>
      </c>
      <c r="AE446" s="5">
        <v>0</v>
      </c>
      <c r="AF446">
        <v>0</v>
      </c>
      <c r="AG446">
        <v>0</v>
      </c>
      <c r="AH446" s="13">
        <v>0</v>
      </c>
      <c r="AI446">
        <v>0</v>
      </c>
      <c r="AJ446">
        <v>0</v>
      </c>
      <c r="AK446">
        <v>0</v>
      </c>
      <c r="AL446" s="7">
        <v>0</v>
      </c>
      <c r="AM446">
        <v>0</v>
      </c>
      <c r="AN446" s="1">
        <v>0</v>
      </c>
      <c r="AO446">
        <v>0</v>
      </c>
      <c r="AP446">
        <v>0</v>
      </c>
    </row>
    <row r="447" spans="1:42">
      <c r="A447">
        <v>385</v>
      </c>
      <c r="B447" t="s">
        <v>324</v>
      </c>
      <c r="C447" t="s">
        <v>856</v>
      </c>
      <c r="D447" t="s">
        <v>857</v>
      </c>
      <c r="E447" t="s">
        <v>325</v>
      </c>
      <c r="F447">
        <v>5</v>
      </c>
      <c r="G447">
        <v>385</v>
      </c>
      <c r="H447" s="4">
        <f t="shared" si="24"/>
        <v>386</v>
      </c>
      <c r="I447">
        <f t="shared" si="25"/>
        <v>384</v>
      </c>
      <c r="J447" t="s">
        <v>326</v>
      </c>
      <c r="K447" t="s">
        <v>327</v>
      </c>
      <c r="L447" s="4">
        <f>[1]建筑!C237</f>
        <v>1887</v>
      </c>
      <c r="M447" t="s">
        <v>328</v>
      </c>
      <c r="N447" s="2">
        <v>1</v>
      </c>
      <c r="O447" s="1">
        <v>0</v>
      </c>
      <c r="P447">
        <v>0</v>
      </c>
      <c r="Q447" s="4">
        <f>[1]产出与消耗!D7</f>
        <v>1022</v>
      </c>
      <c r="R447">
        <v>0</v>
      </c>
      <c r="S447">
        <v>0</v>
      </c>
      <c r="T447" s="1">
        <v>0</v>
      </c>
      <c r="U447" s="8">
        <v>0</v>
      </c>
      <c r="V447" s="11">
        <f>[1]产出与消耗!G7</f>
        <v>73584</v>
      </c>
      <c r="W447" s="8">
        <v>0</v>
      </c>
      <c r="X447" s="8">
        <v>0</v>
      </c>
      <c r="Y447" s="1">
        <v>0</v>
      </c>
      <c r="Z447">
        <v>0</v>
      </c>
      <c r="AA447">
        <v>0</v>
      </c>
      <c r="AB447" s="4">
        <f ca="1">[1]建筑消耗!I29</f>
        <v>4462</v>
      </c>
      <c r="AC447" s="5">
        <v>0</v>
      </c>
      <c r="AD447" s="5">
        <v>0</v>
      </c>
      <c r="AE447" s="5">
        <v>0</v>
      </c>
      <c r="AF447">
        <v>0</v>
      </c>
      <c r="AG447">
        <v>0</v>
      </c>
      <c r="AH447" s="13">
        <v>0</v>
      </c>
      <c r="AI447">
        <v>0</v>
      </c>
      <c r="AJ447">
        <v>0</v>
      </c>
      <c r="AK447">
        <v>0</v>
      </c>
      <c r="AL447" s="7">
        <v>0</v>
      </c>
      <c r="AM447">
        <v>0</v>
      </c>
      <c r="AN447" s="1">
        <v>0</v>
      </c>
      <c r="AO447">
        <v>0</v>
      </c>
      <c r="AP447">
        <v>0</v>
      </c>
    </row>
    <row r="448" spans="1:42">
      <c r="A448">
        <v>386</v>
      </c>
      <c r="B448" t="s">
        <v>324</v>
      </c>
      <c r="C448" t="s">
        <v>858</v>
      </c>
      <c r="D448" t="s">
        <v>859</v>
      </c>
      <c r="E448" t="s">
        <v>325</v>
      </c>
      <c r="F448">
        <v>6</v>
      </c>
      <c r="G448">
        <v>386</v>
      </c>
      <c r="H448" s="4">
        <f t="shared" si="24"/>
        <v>387</v>
      </c>
      <c r="I448">
        <f t="shared" si="25"/>
        <v>385</v>
      </c>
      <c r="J448" t="s">
        <v>326</v>
      </c>
      <c r="K448" t="s">
        <v>327</v>
      </c>
      <c r="L448" s="4">
        <f>[1]建筑!C238</f>
        <v>2803</v>
      </c>
      <c r="M448" t="s">
        <v>328</v>
      </c>
      <c r="N448" s="2">
        <v>1</v>
      </c>
      <c r="O448" s="1">
        <v>0</v>
      </c>
      <c r="P448">
        <v>0</v>
      </c>
      <c r="Q448" s="4">
        <f>[1]产出与消耗!D8</f>
        <v>1767</v>
      </c>
      <c r="R448">
        <v>0</v>
      </c>
      <c r="S448">
        <v>0</v>
      </c>
      <c r="T448" s="1">
        <v>0</v>
      </c>
      <c r="U448" s="8">
        <v>0</v>
      </c>
      <c r="V448" s="11">
        <f>[1]产出与消耗!G8</f>
        <v>127224</v>
      </c>
      <c r="W448" s="8">
        <v>0</v>
      </c>
      <c r="X448" s="8">
        <v>0</v>
      </c>
      <c r="Y448" s="1">
        <v>0</v>
      </c>
      <c r="Z448">
        <v>0</v>
      </c>
      <c r="AA448">
        <v>0</v>
      </c>
      <c r="AB448" s="4">
        <f ca="1">[1]建筑消耗!I30</f>
        <v>5222</v>
      </c>
      <c r="AC448" s="5">
        <v>0</v>
      </c>
      <c r="AD448" s="5">
        <v>0</v>
      </c>
      <c r="AE448" s="5">
        <v>0</v>
      </c>
      <c r="AF448">
        <v>0</v>
      </c>
      <c r="AG448">
        <v>0</v>
      </c>
      <c r="AH448" s="13">
        <v>0</v>
      </c>
      <c r="AI448">
        <v>0</v>
      </c>
      <c r="AJ448">
        <v>0</v>
      </c>
      <c r="AK448">
        <v>0</v>
      </c>
      <c r="AL448" s="7">
        <v>0</v>
      </c>
      <c r="AM448">
        <v>0</v>
      </c>
      <c r="AN448" s="1">
        <v>0</v>
      </c>
      <c r="AO448">
        <v>0</v>
      </c>
      <c r="AP448">
        <v>0</v>
      </c>
    </row>
    <row r="449" spans="1:42">
      <c r="A449">
        <v>387</v>
      </c>
      <c r="B449" t="s">
        <v>324</v>
      </c>
      <c r="C449" t="s">
        <v>860</v>
      </c>
      <c r="D449" t="s">
        <v>861</v>
      </c>
      <c r="E449" t="s">
        <v>325</v>
      </c>
      <c r="F449">
        <v>7</v>
      </c>
      <c r="G449">
        <v>387</v>
      </c>
      <c r="H449" s="4">
        <f t="shared" si="24"/>
        <v>388</v>
      </c>
      <c r="I449">
        <f t="shared" si="25"/>
        <v>386</v>
      </c>
      <c r="J449" t="s">
        <v>326</v>
      </c>
      <c r="K449" t="s">
        <v>327</v>
      </c>
      <c r="L449" s="4">
        <f>[1]建筑!C239</f>
        <v>4854</v>
      </c>
      <c r="M449" t="s">
        <v>328</v>
      </c>
      <c r="N449" s="2">
        <v>1</v>
      </c>
      <c r="O449" s="1">
        <v>0</v>
      </c>
      <c r="P449">
        <v>0</v>
      </c>
      <c r="Q449" s="4">
        <f>[1]产出与消耗!D9</f>
        <v>3024</v>
      </c>
      <c r="R449">
        <v>0</v>
      </c>
      <c r="S449">
        <v>0</v>
      </c>
      <c r="T449" s="1">
        <v>0</v>
      </c>
      <c r="U449" s="8">
        <v>0</v>
      </c>
      <c r="V449" s="11">
        <f>[1]产出与消耗!G9</f>
        <v>217728</v>
      </c>
      <c r="W449" s="8">
        <v>0</v>
      </c>
      <c r="X449" s="8">
        <v>0</v>
      </c>
      <c r="Y449" s="1">
        <v>0</v>
      </c>
      <c r="Z449">
        <v>0</v>
      </c>
      <c r="AA449">
        <v>0</v>
      </c>
      <c r="AB449" s="4">
        <f ca="1">[1]建筑消耗!I31</f>
        <v>7006</v>
      </c>
      <c r="AC449" s="5">
        <v>0</v>
      </c>
      <c r="AD449" s="5">
        <v>0</v>
      </c>
      <c r="AE449" s="5">
        <v>0</v>
      </c>
      <c r="AF449">
        <v>0</v>
      </c>
      <c r="AG449">
        <v>0</v>
      </c>
      <c r="AH449" s="13">
        <v>0</v>
      </c>
      <c r="AI449">
        <v>0</v>
      </c>
      <c r="AJ449">
        <v>0</v>
      </c>
      <c r="AK449">
        <v>0</v>
      </c>
      <c r="AL449" s="7">
        <v>0</v>
      </c>
      <c r="AM449">
        <v>0</v>
      </c>
      <c r="AN449" s="1">
        <v>0</v>
      </c>
      <c r="AO449">
        <v>0</v>
      </c>
      <c r="AP449">
        <v>0</v>
      </c>
    </row>
    <row r="450" spans="1:42">
      <c r="A450">
        <v>388</v>
      </c>
      <c r="B450" t="s">
        <v>324</v>
      </c>
      <c r="C450" t="s">
        <v>862</v>
      </c>
      <c r="D450" t="s">
        <v>863</v>
      </c>
      <c r="E450" t="s">
        <v>325</v>
      </c>
      <c r="F450">
        <v>8</v>
      </c>
      <c r="G450">
        <v>388</v>
      </c>
      <c r="H450" s="4">
        <f t="shared" si="24"/>
        <v>389</v>
      </c>
      <c r="I450">
        <f t="shared" si="25"/>
        <v>387</v>
      </c>
      <c r="J450" t="s">
        <v>326</v>
      </c>
      <c r="K450" t="s">
        <v>327</v>
      </c>
      <c r="L450" s="4">
        <f>[1]建筑!C240</f>
        <v>11177</v>
      </c>
      <c r="M450" t="s">
        <v>328</v>
      </c>
      <c r="N450" s="2">
        <v>1</v>
      </c>
      <c r="O450" s="1">
        <v>0</v>
      </c>
      <c r="P450">
        <v>0</v>
      </c>
      <c r="Q450" s="4">
        <f>[1]产出与消耗!D10</f>
        <v>5171</v>
      </c>
      <c r="R450">
        <v>0</v>
      </c>
      <c r="S450">
        <v>0</v>
      </c>
      <c r="T450" s="1">
        <v>0</v>
      </c>
      <c r="U450" s="8">
        <v>0</v>
      </c>
      <c r="V450" s="11">
        <f>[1]产出与消耗!G10</f>
        <v>372312</v>
      </c>
      <c r="W450" s="8">
        <v>0</v>
      </c>
      <c r="X450" s="8">
        <v>0</v>
      </c>
      <c r="Y450" s="1">
        <v>0</v>
      </c>
      <c r="Z450">
        <v>0</v>
      </c>
      <c r="AA450">
        <v>0</v>
      </c>
      <c r="AB450" s="4">
        <f ca="1">[1]建筑消耗!I32</f>
        <v>35191</v>
      </c>
      <c r="AC450" s="5">
        <v>0</v>
      </c>
      <c r="AD450" s="5">
        <v>0</v>
      </c>
      <c r="AE450" s="5">
        <v>0</v>
      </c>
      <c r="AF450">
        <v>0</v>
      </c>
      <c r="AG450">
        <v>0</v>
      </c>
      <c r="AH450" s="13">
        <v>0</v>
      </c>
      <c r="AI450">
        <v>0</v>
      </c>
      <c r="AJ450">
        <v>0</v>
      </c>
      <c r="AK450">
        <v>0</v>
      </c>
      <c r="AL450" s="7">
        <v>0</v>
      </c>
      <c r="AM450">
        <v>0</v>
      </c>
      <c r="AN450" s="1">
        <v>0</v>
      </c>
      <c r="AO450">
        <v>0</v>
      </c>
      <c r="AP450">
        <v>0</v>
      </c>
    </row>
    <row r="451" spans="1:42">
      <c r="A451">
        <v>389</v>
      </c>
      <c r="B451" t="s">
        <v>324</v>
      </c>
      <c r="C451" t="s">
        <v>864</v>
      </c>
      <c r="D451" t="s">
        <v>865</v>
      </c>
      <c r="E451" t="s">
        <v>325</v>
      </c>
      <c r="F451">
        <v>9</v>
      </c>
      <c r="G451">
        <v>389</v>
      </c>
      <c r="H451" s="4">
        <f t="shared" si="24"/>
        <v>390</v>
      </c>
      <c r="I451">
        <f t="shared" si="25"/>
        <v>388</v>
      </c>
      <c r="J451" t="s">
        <v>326</v>
      </c>
      <c r="K451" t="s">
        <v>327</v>
      </c>
      <c r="L451" s="4">
        <f>[1]建筑!C241</f>
        <v>16508</v>
      </c>
      <c r="M451" t="s">
        <v>328</v>
      </c>
      <c r="N451" s="2">
        <v>1</v>
      </c>
      <c r="O451" s="1">
        <v>0</v>
      </c>
      <c r="P451">
        <v>0</v>
      </c>
      <c r="Q451" s="4">
        <f>[1]产出与消耗!D11</f>
        <v>7572</v>
      </c>
      <c r="R451">
        <v>0</v>
      </c>
      <c r="S451">
        <v>0</v>
      </c>
      <c r="T451" s="1">
        <v>0</v>
      </c>
      <c r="U451" s="8">
        <v>0</v>
      </c>
      <c r="V451" s="11">
        <f>[1]产出与消耗!G11</f>
        <v>545184</v>
      </c>
      <c r="W451" s="8">
        <v>0</v>
      </c>
      <c r="X451" s="8">
        <v>0</v>
      </c>
      <c r="Y451" s="1">
        <v>0</v>
      </c>
      <c r="Z451">
        <v>0</v>
      </c>
      <c r="AA451">
        <v>0</v>
      </c>
      <c r="AB451" s="4">
        <f ca="1">[1]建筑消耗!I33</f>
        <v>133805</v>
      </c>
      <c r="AC451" s="5">
        <v>0</v>
      </c>
      <c r="AD451" s="5">
        <v>0</v>
      </c>
      <c r="AE451" s="5">
        <v>0</v>
      </c>
      <c r="AF451">
        <v>0</v>
      </c>
      <c r="AG451">
        <v>0</v>
      </c>
      <c r="AH451" s="13">
        <v>0</v>
      </c>
      <c r="AI451">
        <v>0</v>
      </c>
      <c r="AJ451">
        <v>0</v>
      </c>
      <c r="AK451">
        <v>0</v>
      </c>
      <c r="AL451" s="7">
        <v>0</v>
      </c>
      <c r="AM451">
        <v>0</v>
      </c>
      <c r="AN451" s="1">
        <v>0</v>
      </c>
      <c r="AO451">
        <v>0</v>
      </c>
      <c r="AP451">
        <v>0</v>
      </c>
    </row>
    <row r="452" spans="1:42">
      <c r="A452">
        <v>390</v>
      </c>
      <c r="B452" t="s">
        <v>324</v>
      </c>
      <c r="C452" t="s">
        <v>866</v>
      </c>
      <c r="D452" t="s">
        <v>867</v>
      </c>
      <c r="E452" t="s">
        <v>325</v>
      </c>
      <c r="F452">
        <v>10</v>
      </c>
      <c r="G452">
        <v>390</v>
      </c>
      <c r="H452" s="4">
        <f t="shared" si="24"/>
        <v>391</v>
      </c>
      <c r="I452">
        <f t="shared" si="25"/>
        <v>389</v>
      </c>
      <c r="J452" t="s">
        <v>326</v>
      </c>
      <c r="K452" t="s">
        <v>327</v>
      </c>
      <c r="L452" s="4">
        <f>[1]建筑!C242</f>
        <v>26205</v>
      </c>
      <c r="M452" t="s">
        <v>328</v>
      </c>
      <c r="N452" s="2">
        <v>1</v>
      </c>
      <c r="O452" s="1">
        <v>0</v>
      </c>
      <c r="P452">
        <v>0</v>
      </c>
      <c r="Q452" s="4">
        <f>[1]产出与消耗!D12</f>
        <v>11567</v>
      </c>
      <c r="R452">
        <v>0</v>
      </c>
      <c r="S452">
        <v>0</v>
      </c>
      <c r="T452" s="1">
        <v>0</v>
      </c>
      <c r="U452" s="8">
        <v>0</v>
      </c>
      <c r="V452" s="11">
        <f>[1]产出与消耗!G12</f>
        <v>832824</v>
      </c>
      <c r="W452" s="8">
        <v>0</v>
      </c>
      <c r="X452" s="8">
        <v>0</v>
      </c>
      <c r="Y452" s="1">
        <v>0</v>
      </c>
      <c r="Z452">
        <v>0</v>
      </c>
      <c r="AA452">
        <v>0</v>
      </c>
      <c r="AB452" s="4">
        <f ca="1">[1]建筑消耗!I34</f>
        <v>310147</v>
      </c>
      <c r="AC452" s="5">
        <v>0</v>
      </c>
      <c r="AD452" s="5">
        <v>0</v>
      </c>
      <c r="AE452" s="5">
        <v>0</v>
      </c>
      <c r="AF452">
        <v>0</v>
      </c>
      <c r="AG452">
        <v>0</v>
      </c>
      <c r="AH452" s="13">
        <v>0</v>
      </c>
      <c r="AI452">
        <v>0</v>
      </c>
      <c r="AJ452">
        <v>0</v>
      </c>
      <c r="AK452">
        <v>0</v>
      </c>
      <c r="AL452" s="7">
        <v>0</v>
      </c>
      <c r="AM452">
        <v>0</v>
      </c>
      <c r="AN452" s="1">
        <v>0</v>
      </c>
      <c r="AO452">
        <v>0</v>
      </c>
      <c r="AP452">
        <v>0</v>
      </c>
    </row>
    <row r="453" spans="1:42">
      <c r="A453">
        <v>391</v>
      </c>
      <c r="B453" t="s">
        <v>324</v>
      </c>
      <c r="C453" t="s">
        <v>868</v>
      </c>
      <c r="D453" t="s">
        <v>869</v>
      </c>
      <c r="E453" t="s">
        <v>325</v>
      </c>
      <c r="F453">
        <v>11</v>
      </c>
      <c r="G453">
        <v>391</v>
      </c>
      <c r="H453" s="4">
        <f t="shared" si="24"/>
        <v>392</v>
      </c>
      <c r="I453">
        <f t="shared" si="25"/>
        <v>390</v>
      </c>
      <c r="J453" t="s">
        <v>326</v>
      </c>
      <c r="K453" t="s">
        <v>327</v>
      </c>
      <c r="L453" s="4">
        <f>[1]建筑!C243</f>
        <v>48258</v>
      </c>
      <c r="M453" t="s">
        <v>328</v>
      </c>
      <c r="N453" s="2">
        <v>1</v>
      </c>
      <c r="O453" s="1">
        <v>0</v>
      </c>
      <c r="P453">
        <v>0</v>
      </c>
      <c r="Q453" s="4">
        <f>[1]产出与消耗!D13</f>
        <v>14507</v>
      </c>
      <c r="R453">
        <v>0</v>
      </c>
      <c r="S453">
        <v>0</v>
      </c>
      <c r="T453" s="1">
        <v>0</v>
      </c>
      <c r="U453" s="8">
        <v>0</v>
      </c>
      <c r="V453" s="11">
        <f>[1]产出与消耗!G13</f>
        <v>1044504</v>
      </c>
      <c r="W453" s="8">
        <v>0</v>
      </c>
      <c r="X453" s="8">
        <v>0</v>
      </c>
      <c r="Y453" s="1">
        <v>0</v>
      </c>
      <c r="Z453">
        <v>0</v>
      </c>
      <c r="AA453">
        <v>0</v>
      </c>
      <c r="AB453" s="4">
        <f ca="1">[1]建筑消耗!I35</f>
        <v>707258</v>
      </c>
      <c r="AC453" s="5">
        <v>0</v>
      </c>
      <c r="AD453" s="5">
        <v>0</v>
      </c>
      <c r="AE453" s="5">
        <v>0</v>
      </c>
      <c r="AF453">
        <v>0</v>
      </c>
      <c r="AG453">
        <v>0</v>
      </c>
      <c r="AH453" s="13">
        <v>0</v>
      </c>
      <c r="AI453">
        <v>0</v>
      </c>
      <c r="AJ453">
        <v>0</v>
      </c>
      <c r="AK453">
        <v>0</v>
      </c>
      <c r="AL453" s="7">
        <v>0</v>
      </c>
      <c r="AM453">
        <v>0</v>
      </c>
      <c r="AN453" s="1">
        <v>0</v>
      </c>
      <c r="AO453">
        <v>0</v>
      </c>
      <c r="AP453">
        <v>0</v>
      </c>
    </row>
    <row r="454" spans="1:42">
      <c r="A454">
        <v>392</v>
      </c>
      <c r="B454" t="s">
        <v>324</v>
      </c>
      <c r="C454" t="s">
        <v>870</v>
      </c>
      <c r="D454" t="s">
        <v>871</v>
      </c>
      <c r="E454" t="s">
        <v>325</v>
      </c>
      <c r="F454">
        <v>12</v>
      </c>
      <c r="G454">
        <v>392</v>
      </c>
      <c r="H454" s="4">
        <f t="shared" si="24"/>
        <v>393</v>
      </c>
      <c r="I454">
        <f t="shared" si="25"/>
        <v>391</v>
      </c>
      <c r="J454" t="s">
        <v>326</v>
      </c>
      <c r="K454" t="s">
        <v>327</v>
      </c>
      <c r="L454" s="4">
        <f>[1]建筑!C244</f>
        <v>67434</v>
      </c>
      <c r="M454" t="s">
        <v>328</v>
      </c>
      <c r="N454" s="2">
        <v>1</v>
      </c>
      <c r="O454" s="1">
        <v>0</v>
      </c>
      <c r="P454">
        <v>0</v>
      </c>
      <c r="Q454" s="4">
        <f>[1]产出与消耗!D14</f>
        <v>21632</v>
      </c>
      <c r="R454">
        <v>0</v>
      </c>
      <c r="S454">
        <v>0</v>
      </c>
      <c r="T454" s="1">
        <v>0</v>
      </c>
      <c r="U454" s="8">
        <v>0</v>
      </c>
      <c r="V454" s="11">
        <f>[1]产出与消耗!G14</f>
        <v>1557504</v>
      </c>
      <c r="W454" s="8">
        <v>0</v>
      </c>
      <c r="X454" s="8">
        <v>0</v>
      </c>
      <c r="Y454" s="1">
        <v>0</v>
      </c>
      <c r="Z454">
        <v>0</v>
      </c>
      <c r="AA454">
        <v>0</v>
      </c>
      <c r="AB454" s="4">
        <f ca="1">[1]建筑消耗!I36</f>
        <v>736542</v>
      </c>
      <c r="AC454" s="5">
        <v>0</v>
      </c>
      <c r="AD454" s="5">
        <v>0</v>
      </c>
      <c r="AE454" s="5">
        <v>0</v>
      </c>
      <c r="AF454">
        <v>0</v>
      </c>
      <c r="AG454">
        <v>0</v>
      </c>
      <c r="AH454" s="13">
        <v>0</v>
      </c>
      <c r="AI454">
        <v>0</v>
      </c>
      <c r="AJ454">
        <v>0</v>
      </c>
      <c r="AK454">
        <v>0</v>
      </c>
      <c r="AL454" s="7">
        <v>0</v>
      </c>
      <c r="AM454">
        <v>0</v>
      </c>
      <c r="AN454" s="1">
        <v>0</v>
      </c>
      <c r="AO454">
        <v>0</v>
      </c>
      <c r="AP454">
        <v>0</v>
      </c>
    </row>
    <row r="455" spans="1:42">
      <c r="A455">
        <v>393</v>
      </c>
      <c r="B455" t="s">
        <v>324</v>
      </c>
      <c r="C455" t="s">
        <v>872</v>
      </c>
      <c r="D455" t="s">
        <v>873</v>
      </c>
      <c r="E455" t="s">
        <v>325</v>
      </c>
      <c r="F455">
        <v>13</v>
      </c>
      <c r="G455">
        <v>393</v>
      </c>
      <c r="H455" s="4">
        <f t="shared" si="24"/>
        <v>394</v>
      </c>
      <c r="I455">
        <f t="shared" si="25"/>
        <v>392</v>
      </c>
      <c r="J455" t="s">
        <v>326</v>
      </c>
      <c r="K455" t="s">
        <v>327</v>
      </c>
      <c r="L455" s="4">
        <f>[1]建筑!C245</f>
        <v>103884</v>
      </c>
      <c r="M455" t="s">
        <v>328</v>
      </c>
      <c r="N455" s="2">
        <v>1</v>
      </c>
      <c r="O455" s="1">
        <v>0</v>
      </c>
      <c r="P455">
        <v>0</v>
      </c>
      <c r="Q455" s="4">
        <f>[1]产出与消耗!D15</f>
        <v>28382</v>
      </c>
      <c r="R455">
        <v>0</v>
      </c>
      <c r="S455">
        <v>0</v>
      </c>
      <c r="T455" s="1">
        <v>0</v>
      </c>
      <c r="U455" s="8">
        <v>0</v>
      </c>
      <c r="V455" s="11">
        <f>[1]产出与消耗!G15</f>
        <v>2043504</v>
      </c>
      <c r="W455" s="8">
        <v>0</v>
      </c>
      <c r="X455" s="8">
        <v>0</v>
      </c>
      <c r="Y455" s="1">
        <v>0</v>
      </c>
      <c r="Z455">
        <v>0</v>
      </c>
      <c r="AA455">
        <v>0</v>
      </c>
      <c r="AB455" s="4">
        <f ca="1">[1]建筑消耗!I37</f>
        <v>1586703</v>
      </c>
      <c r="AC455" s="5">
        <v>0</v>
      </c>
      <c r="AD455" s="5">
        <v>0</v>
      </c>
      <c r="AE455" s="5">
        <v>0</v>
      </c>
      <c r="AF455">
        <v>0</v>
      </c>
      <c r="AG455">
        <v>0</v>
      </c>
      <c r="AH455" s="13">
        <v>0</v>
      </c>
      <c r="AI455">
        <v>0</v>
      </c>
      <c r="AJ455">
        <v>0</v>
      </c>
      <c r="AK455">
        <v>0</v>
      </c>
      <c r="AL455" s="7">
        <v>0</v>
      </c>
      <c r="AM455">
        <v>0</v>
      </c>
      <c r="AN455" s="1">
        <v>0</v>
      </c>
      <c r="AO455">
        <v>0</v>
      </c>
      <c r="AP455">
        <v>0</v>
      </c>
    </row>
    <row r="456" spans="1:42">
      <c r="A456">
        <v>394</v>
      </c>
      <c r="B456" t="s">
        <v>324</v>
      </c>
      <c r="C456" t="s">
        <v>874</v>
      </c>
      <c r="D456" t="s">
        <v>875</v>
      </c>
      <c r="E456" t="s">
        <v>325</v>
      </c>
      <c r="F456">
        <v>14</v>
      </c>
      <c r="G456">
        <v>394</v>
      </c>
      <c r="H456" s="4">
        <f t="shared" si="24"/>
        <v>395</v>
      </c>
      <c r="I456">
        <f t="shared" si="25"/>
        <v>393</v>
      </c>
      <c r="J456" t="s">
        <v>326</v>
      </c>
      <c r="K456" t="s">
        <v>327</v>
      </c>
      <c r="L456" s="4">
        <f>[1]建筑!C246</f>
        <v>138805</v>
      </c>
      <c r="M456" t="s">
        <v>328</v>
      </c>
      <c r="N456" s="2">
        <v>1</v>
      </c>
      <c r="O456" s="1">
        <v>0</v>
      </c>
      <c r="P456">
        <v>0</v>
      </c>
      <c r="Q456" s="4">
        <f>[1]产出与消耗!D16</f>
        <v>35037</v>
      </c>
      <c r="R456">
        <v>0</v>
      </c>
      <c r="S456">
        <v>0</v>
      </c>
      <c r="T456" s="1">
        <v>0</v>
      </c>
      <c r="U456" s="8">
        <v>0</v>
      </c>
      <c r="V456" s="11">
        <f>[1]产出与消耗!G16</f>
        <v>2522664</v>
      </c>
      <c r="W456" s="8">
        <v>0</v>
      </c>
      <c r="X456" s="8">
        <v>0</v>
      </c>
      <c r="Y456" s="1">
        <v>0</v>
      </c>
      <c r="Z456">
        <v>0</v>
      </c>
      <c r="AA456">
        <v>0</v>
      </c>
      <c r="AB456" s="4">
        <f ca="1">[1]建筑消耗!I38</f>
        <v>3497509</v>
      </c>
      <c r="AC456" s="5">
        <v>0</v>
      </c>
      <c r="AD456" s="5">
        <v>0</v>
      </c>
      <c r="AE456" s="5">
        <v>0</v>
      </c>
      <c r="AF456">
        <v>0</v>
      </c>
      <c r="AG456">
        <v>0</v>
      </c>
      <c r="AH456" s="13">
        <v>0</v>
      </c>
      <c r="AI456">
        <v>0</v>
      </c>
      <c r="AJ456">
        <v>0</v>
      </c>
      <c r="AK456">
        <v>0</v>
      </c>
      <c r="AL456" s="7">
        <v>0</v>
      </c>
      <c r="AM456">
        <v>0</v>
      </c>
      <c r="AN456" s="1">
        <v>0</v>
      </c>
      <c r="AO456">
        <v>0</v>
      </c>
      <c r="AP456">
        <v>0</v>
      </c>
    </row>
    <row r="457" spans="1:42">
      <c r="A457">
        <v>395</v>
      </c>
      <c r="B457" t="s">
        <v>324</v>
      </c>
      <c r="C457" t="s">
        <v>876</v>
      </c>
      <c r="D457" t="s">
        <v>877</v>
      </c>
      <c r="E457" t="s">
        <v>325</v>
      </c>
      <c r="F457">
        <v>15</v>
      </c>
      <c r="G457">
        <v>395</v>
      </c>
      <c r="H457" s="4">
        <f t="shared" si="24"/>
        <v>396</v>
      </c>
      <c r="I457">
        <f t="shared" si="25"/>
        <v>394</v>
      </c>
      <c r="J457" t="s">
        <v>326</v>
      </c>
      <c r="K457" t="s">
        <v>327</v>
      </c>
      <c r="L457" s="4">
        <f>[1]建筑!C247</f>
        <v>181769</v>
      </c>
      <c r="M457" t="s">
        <v>328</v>
      </c>
      <c r="N457" s="2">
        <v>1</v>
      </c>
      <c r="O457" s="1">
        <v>0</v>
      </c>
      <c r="P457">
        <v>0</v>
      </c>
      <c r="Q457" s="4">
        <f>[1]产出与消耗!D17</f>
        <v>43200</v>
      </c>
      <c r="R457">
        <v>0</v>
      </c>
      <c r="S457">
        <v>0</v>
      </c>
      <c r="T457" s="1">
        <v>0</v>
      </c>
      <c r="U457" s="8">
        <v>0</v>
      </c>
      <c r="V457" s="11">
        <f>[1]产出与消耗!G17</f>
        <v>3110400</v>
      </c>
      <c r="W457" s="8">
        <v>0</v>
      </c>
      <c r="X457" s="8">
        <v>0</v>
      </c>
      <c r="Y457" s="1">
        <v>0</v>
      </c>
      <c r="Z457">
        <v>0</v>
      </c>
      <c r="AA457">
        <v>0</v>
      </c>
      <c r="AB457" s="4">
        <f ca="1">[1]建筑消耗!I39</f>
        <v>6781448</v>
      </c>
      <c r="AC457" s="5">
        <v>0</v>
      </c>
      <c r="AD457" s="5">
        <v>0</v>
      </c>
      <c r="AE457" s="5">
        <v>0</v>
      </c>
      <c r="AF457">
        <v>0</v>
      </c>
      <c r="AG457">
        <v>0</v>
      </c>
      <c r="AH457" s="13">
        <v>0</v>
      </c>
      <c r="AI457">
        <v>0</v>
      </c>
      <c r="AJ457">
        <v>0</v>
      </c>
      <c r="AK457">
        <v>0</v>
      </c>
      <c r="AL457" s="7">
        <v>0</v>
      </c>
      <c r="AM457">
        <v>0</v>
      </c>
      <c r="AN457" s="1">
        <v>0</v>
      </c>
      <c r="AO457">
        <v>0</v>
      </c>
      <c r="AP457">
        <v>0</v>
      </c>
    </row>
    <row r="458" spans="1:42">
      <c r="A458">
        <v>396</v>
      </c>
      <c r="B458" t="s">
        <v>324</v>
      </c>
      <c r="C458" t="s">
        <v>878</v>
      </c>
      <c r="D458" t="s">
        <v>879</v>
      </c>
      <c r="E458" t="s">
        <v>325</v>
      </c>
      <c r="F458">
        <v>16</v>
      </c>
      <c r="G458">
        <v>396</v>
      </c>
      <c r="H458" s="4">
        <f t="shared" si="24"/>
        <v>397</v>
      </c>
      <c r="I458">
        <f t="shared" si="25"/>
        <v>395</v>
      </c>
      <c r="J458" t="s">
        <v>326</v>
      </c>
      <c r="K458" t="s">
        <v>327</v>
      </c>
      <c r="L458" s="4">
        <f>[1]建筑!C248</f>
        <v>229910</v>
      </c>
      <c r="M458" t="s">
        <v>328</v>
      </c>
      <c r="N458" s="2">
        <v>1</v>
      </c>
      <c r="O458" s="1">
        <v>0</v>
      </c>
      <c r="P458">
        <v>0</v>
      </c>
      <c r="Q458" s="4">
        <f>[1]产出与消耗!D18</f>
        <v>51957</v>
      </c>
      <c r="R458">
        <v>0</v>
      </c>
      <c r="S458">
        <v>0</v>
      </c>
      <c r="T458" s="1">
        <v>0</v>
      </c>
      <c r="U458" s="8">
        <v>0</v>
      </c>
      <c r="V458" s="11">
        <f>[1]产出与消耗!G18</f>
        <v>3740904</v>
      </c>
      <c r="W458" s="8">
        <v>0</v>
      </c>
      <c r="X458" s="8">
        <v>0</v>
      </c>
      <c r="Y458" s="1">
        <v>0</v>
      </c>
      <c r="Z458">
        <v>0</v>
      </c>
      <c r="AA458">
        <v>0</v>
      </c>
      <c r="AB458" s="4">
        <f ca="1">[1]建筑消耗!I40</f>
        <v>12087875</v>
      </c>
      <c r="AC458" s="5">
        <v>0</v>
      </c>
      <c r="AD458" s="5">
        <v>0</v>
      </c>
      <c r="AE458" s="5">
        <v>0</v>
      </c>
      <c r="AF458">
        <v>0</v>
      </c>
      <c r="AG458">
        <v>0</v>
      </c>
      <c r="AH458" s="13">
        <v>0</v>
      </c>
      <c r="AI458">
        <v>0</v>
      </c>
      <c r="AJ458">
        <v>0</v>
      </c>
      <c r="AK458">
        <v>0</v>
      </c>
      <c r="AL458" s="7">
        <v>0</v>
      </c>
      <c r="AM458">
        <v>0</v>
      </c>
      <c r="AN458" s="1">
        <v>0</v>
      </c>
      <c r="AO458">
        <v>0</v>
      </c>
      <c r="AP458">
        <v>0</v>
      </c>
    </row>
    <row r="459" spans="1:42">
      <c r="A459">
        <v>397</v>
      </c>
      <c r="B459" t="s">
        <v>324</v>
      </c>
      <c r="C459" t="s">
        <v>880</v>
      </c>
      <c r="D459" t="s">
        <v>881</v>
      </c>
      <c r="E459" t="s">
        <v>325</v>
      </c>
      <c r="F459">
        <v>17</v>
      </c>
      <c r="G459">
        <v>397</v>
      </c>
      <c r="H459" s="4">
        <f t="shared" si="24"/>
        <v>398</v>
      </c>
      <c r="I459">
        <f t="shared" si="25"/>
        <v>396</v>
      </c>
      <c r="J459" t="s">
        <v>326</v>
      </c>
      <c r="K459" t="s">
        <v>327</v>
      </c>
      <c r="L459" s="4">
        <f>[1]建筑!C249</f>
        <v>285286</v>
      </c>
      <c r="M459" t="s">
        <v>328</v>
      </c>
      <c r="N459" s="2">
        <v>1</v>
      </c>
      <c r="O459" s="1">
        <v>0</v>
      </c>
      <c r="P459">
        <v>0</v>
      </c>
      <c r="Q459" s="4">
        <f>[1]产出与消耗!D19</f>
        <v>62015</v>
      </c>
      <c r="R459">
        <v>0</v>
      </c>
      <c r="S459">
        <v>0</v>
      </c>
      <c r="T459" s="1">
        <v>0</v>
      </c>
      <c r="U459" s="8">
        <v>0</v>
      </c>
      <c r="V459" s="11">
        <f>[1]产出与消耗!G19</f>
        <v>4465080</v>
      </c>
      <c r="W459" s="8">
        <v>0</v>
      </c>
      <c r="X459" s="8">
        <v>0</v>
      </c>
      <c r="Y459" s="1">
        <v>0</v>
      </c>
      <c r="Z459">
        <v>0</v>
      </c>
      <c r="AA459">
        <v>0</v>
      </c>
      <c r="AB459" s="4">
        <f ca="1">[1]建筑消耗!I41</f>
        <v>19622981</v>
      </c>
      <c r="AC459" s="5">
        <v>0</v>
      </c>
      <c r="AD459" s="5">
        <v>0</v>
      </c>
      <c r="AE459" s="5">
        <v>0</v>
      </c>
      <c r="AF459">
        <v>0</v>
      </c>
      <c r="AG459">
        <v>0</v>
      </c>
      <c r="AH459" s="13">
        <v>0</v>
      </c>
      <c r="AI459">
        <v>0</v>
      </c>
      <c r="AJ459">
        <v>0</v>
      </c>
      <c r="AK459">
        <v>0</v>
      </c>
      <c r="AL459" s="7">
        <v>0</v>
      </c>
      <c r="AM459">
        <v>0</v>
      </c>
      <c r="AN459" s="1">
        <v>0</v>
      </c>
      <c r="AO459">
        <v>0</v>
      </c>
      <c r="AP459">
        <v>0</v>
      </c>
    </row>
    <row r="460" spans="1:42">
      <c r="A460">
        <v>398</v>
      </c>
      <c r="B460" t="s">
        <v>324</v>
      </c>
      <c r="C460" t="s">
        <v>882</v>
      </c>
      <c r="D460" t="s">
        <v>883</v>
      </c>
      <c r="E460" t="s">
        <v>325</v>
      </c>
      <c r="F460">
        <v>18</v>
      </c>
      <c r="G460">
        <v>398</v>
      </c>
      <c r="H460" s="4">
        <f t="shared" si="24"/>
        <v>399</v>
      </c>
      <c r="I460">
        <f t="shared" si="25"/>
        <v>397</v>
      </c>
      <c r="J460" t="s">
        <v>326</v>
      </c>
      <c r="K460" t="s">
        <v>327</v>
      </c>
      <c r="L460" s="4">
        <f>[1]建筑!C250</f>
        <v>348724</v>
      </c>
      <c r="M460" t="s">
        <v>328</v>
      </c>
      <c r="N460" s="2">
        <v>1</v>
      </c>
      <c r="O460" s="1">
        <v>0</v>
      </c>
      <c r="P460">
        <v>0</v>
      </c>
      <c r="Q460" s="4">
        <f>[1]产出与消耗!D20</f>
        <v>73980</v>
      </c>
      <c r="R460">
        <v>0</v>
      </c>
      <c r="S460">
        <v>0</v>
      </c>
      <c r="T460" s="1">
        <v>0</v>
      </c>
      <c r="U460" s="8">
        <v>0</v>
      </c>
      <c r="V460" s="11">
        <f>[1]产出与消耗!G20</f>
        <v>5326560</v>
      </c>
      <c r="W460" s="8">
        <v>0</v>
      </c>
      <c r="X460" s="8">
        <v>0</v>
      </c>
      <c r="Y460" s="1">
        <v>0</v>
      </c>
      <c r="Z460">
        <v>0</v>
      </c>
      <c r="AA460">
        <v>0</v>
      </c>
      <c r="AB460" s="4">
        <f ca="1">[1]建筑消耗!I42</f>
        <v>30167692</v>
      </c>
      <c r="AC460" s="5">
        <v>0</v>
      </c>
      <c r="AD460" s="5">
        <v>0</v>
      </c>
      <c r="AE460" s="5">
        <v>0</v>
      </c>
      <c r="AF460">
        <v>0</v>
      </c>
      <c r="AG460">
        <v>0</v>
      </c>
      <c r="AH460" s="13">
        <v>0</v>
      </c>
      <c r="AI460">
        <v>0</v>
      </c>
      <c r="AJ460">
        <v>0</v>
      </c>
      <c r="AK460">
        <v>0</v>
      </c>
      <c r="AL460" s="7">
        <v>0</v>
      </c>
      <c r="AM460">
        <v>0</v>
      </c>
      <c r="AN460" s="1">
        <v>0</v>
      </c>
      <c r="AO460">
        <v>0</v>
      </c>
      <c r="AP460">
        <v>0</v>
      </c>
    </row>
    <row r="461" spans="1:42">
      <c r="A461">
        <v>399</v>
      </c>
      <c r="B461" t="s">
        <v>324</v>
      </c>
      <c r="C461" t="s">
        <v>884</v>
      </c>
      <c r="D461" t="s">
        <v>885</v>
      </c>
      <c r="E461" t="s">
        <v>325</v>
      </c>
      <c r="F461">
        <v>19</v>
      </c>
      <c r="G461">
        <v>399</v>
      </c>
      <c r="H461" s="4">
        <f t="shared" si="24"/>
        <v>400</v>
      </c>
      <c r="I461">
        <f t="shared" si="25"/>
        <v>398</v>
      </c>
      <c r="J461" t="s">
        <v>326</v>
      </c>
      <c r="K461" t="s">
        <v>327</v>
      </c>
      <c r="L461" s="4">
        <f>[1]建筑!C251</f>
        <v>429174</v>
      </c>
      <c r="M461" t="s">
        <v>328</v>
      </c>
      <c r="N461" s="2">
        <v>1</v>
      </c>
      <c r="O461" s="1">
        <v>0</v>
      </c>
      <c r="P461">
        <v>0</v>
      </c>
      <c r="Q461" s="4">
        <f>[1]产出与消耗!D21</f>
        <v>87822</v>
      </c>
      <c r="R461">
        <v>0</v>
      </c>
      <c r="S461">
        <v>0</v>
      </c>
      <c r="T461" s="1">
        <v>0</v>
      </c>
      <c r="U461" s="8">
        <v>0</v>
      </c>
      <c r="V461" s="11">
        <f>[1]产出与消耗!G21</f>
        <v>6323184</v>
      </c>
      <c r="W461" s="8">
        <v>0</v>
      </c>
      <c r="X461" s="8">
        <v>0</v>
      </c>
      <c r="Y461" s="1">
        <v>0</v>
      </c>
      <c r="Z461">
        <v>0</v>
      </c>
      <c r="AA461">
        <v>0</v>
      </c>
      <c r="AB461" s="4">
        <f ca="1">[1]建筑消耗!I43</f>
        <v>46419135</v>
      </c>
      <c r="AC461" s="5">
        <v>0</v>
      </c>
      <c r="AD461" s="5">
        <v>0</v>
      </c>
      <c r="AE461" s="5">
        <v>0</v>
      </c>
      <c r="AF461">
        <v>0</v>
      </c>
      <c r="AG461">
        <v>0</v>
      </c>
      <c r="AH461" s="13">
        <v>0</v>
      </c>
      <c r="AI461">
        <v>0</v>
      </c>
      <c r="AJ461">
        <v>0</v>
      </c>
      <c r="AK461">
        <v>0</v>
      </c>
      <c r="AL461" s="7">
        <v>0</v>
      </c>
      <c r="AM461">
        <v>0</v>
      </c>
      <c r="AN461" s="1">
        <v>0</v>
      </c>
      <c r="AO461">
        <v>0</v>
      </c>
      <c r="AP461">
        <v>0</v>
      </c>
    </row>
    <row r="462" spans="1:42">
      <c r="A462">
        <v>400</v>
      </c>
      <c r="B462" t="s">
        <v>324</v>
      </c>
      <c r="C462" t="s">
        <v>886</v>
      </c>
      <c r="D462" t="s">
        <v>887</v>
      </c>
      <c r="E462" t="s">
        <v>325</v>
      </c>
      <c r="F462">
        <v>20</v>
      </c>
      <c r="G462">
        <v>400</v>
      </c>
      <c r="H462">
        <v>-1</v>
      </c>
      <c r="I462">
        <f t="shared" si="25"/>
        <v>399</v>
      </c>
      <c r="J462" t="s">
        <v>326</v>
      </c>
      <c r="K462" t="s">
        <v>327</v>
      </c>
      <c r="L462" s="4">
        <f>[1]建筑!C252</f>
        <v>515568</v>
      </c>
      <c r="M462" t="s">
        <v>328</v>
      </c>
      <c r="N462" s="2">
        <v>1</v>
      </c>
      <c r="O462" s="1">
        <v>0</v>
      </c>
      <c r="P462">
        <v>0</v>
      </c>
      <c r="Q462" s="4">
        <f>[1]产出与消耗!D22</f>
        <v>108000</v>
      </c>
      <c r="R462">
        <v>0</v>
      </c>
      <c r="S462">
        <v>0</v>
      </c>
      <c r="T462" s="1">
        <v>0</v>
      </c>
      <c r="U462" s="8">
        <v>0</v>
      </c>
      <c r="V462" s="11">
        <f>[1]产出与消耗!G22</f>
        <v>7776000</v>
      </c>
      <c r="W462" s="8">
        <v>0</v>
      </c>
      <c r="X462" s="8">
        <v>0</v>
      </c>
      <c r="Y462" s="1">
        <v>0</v>
      </c>
      <c r="Z462">
        <v>0</v>
      </c>
      <c r="AA462">
        <v>0</v>
      </c>
      <c r="AB462" s="4">
        <f ca="1">[1]建筑消耗!I44</f>
        <v>67302396</v>
      </c>
      <c r="AC462" s="5">
        <v>0</v>
      </c>
      <c r="AD462" s="5">
        <v>0</v>
      </c>
      <c r="AE462" s="5">
        <v>0</v>
      </c>
      <c r="AF462">
        <v>0</v>
      </c>
      <c r="AG462">
        <v>0</v>
      </c>
      <c r="AH462" s="13">
        <v>0</v>
      </c>
      <c r="AI462">
        <v>0</v>
      </c>
      <c r="AJ462">
        <v>0</v>
      </c>
      <c r="AK462">
        <v>0</v>
      </c>
      <c r="AL462" s="7">
        <v>0</v>
      </c>
      <c r="AM462">
        <v>0</v>
      </c>
      <c r="AN462" s="1">
        <v>0</v>
      </c>
      <c r="AO462">
        <v>0</v>
      </c>
      <c r="AP462">
        <v>0</v>
      </c>
    </row>
    <row r="463" spans="1:42">
      <c r="A463">
        <v>401</v>
      </c>
      <c r="B463" t="s">
        <v>324</v>
      </c>
      <c r="C463" t="s">
        <v>888</v>
      </c>
      <c r="D463" t="s">
        <v>889</v>
      </c>
      <c r="E463" t="s">
        <v>325</v>
      </c>
      <c r="F463">
        <v>20</v>
      </c>
      <c r="G463">
        <v>400</v>
      </c>
      <c r="H463">
        <v>0</v>
      </c>
      <c r="I463">
        <v>0</v>
      </c>
      <c r="J463" t="s">
        <v>326</v>
      </c>
      <c r="K463" t="s">
        <v>327</v>
      </c>
      <c r="L463">
        <v>0</v>
      </c>
      <c r="M463" t="s">
        <v>328</v>
      </c>
      <c r="N463" s="2">
        <v>1</v>
      </c>
      <c r="O463" s="1">
        <v>0</v>
      </c>
      <c r="P463">
        <v>0</v>
      </c>
      <c r="Q463">
        <v>0</v>
      </c>
      <c r="R463">
        <v>0</v>
      </c>
      <c r="S463">
        <v>0</v>
      </c>
      <c r="T463" s="1">
        <v>0</v>
      </c>
      <c r="U463" s="8">
        <v>0</v>
      </c>
      <c r="V463" s="8">
        <v>0</v>
      </c>
      <c r="W463" s="8">
        <v>0</v>
      </c>
      <c r="X463" s="8">
        <v>0</v>
      </c>
      <c r="Y463" s="1">
        <v>0</v>
      </c>
      <c r="Z463">
        <v>0</v>
      </c>
      <c r="AA463">
        <v>0</v>
      </c>
      <c r="AB463">
        <v>0</v>
      </c>
      <c r="AC463" s="5">
        <v>0</v>
      </c>
      <c r="AD463" s="5">
        <v>0</v>
      </c>
      <c r="AE463" s="5">
        <v>0</v>
      </c>
      <c r="AF463">
        <v>0</v>
      </c>
      <c r="AG463">
        <v>0</v>
      </c>
      <c r="AH463" s="13">
        <v>0</v>
      </c>
      <c r="AI463">
        <v>0</v>
      </c>
      <c r="AJ463">
        <v>0</v>
      </c>
      <c r="AK463">
        <v>0</v>
      </c>
      <c r="AL463" s="7">
        <v>0</v>
      </c>
      <c r="AM463">
        <v>0</v>
      </c>
      <c r="AN463" s="1">
        <v>0</v>
      </c>
      <c r="AO463">
        <v>0</v>
      </c>
      <c r="AP463">
        <v>0</v>
      </c>
    </row>
    <row r="464" spans="1:42">
      <c r="A464">
        <v>402</v>
      </c>
      <c r="B464" t="s">
        <v>324</v>
      </c>
      <c r="C464" t="s">
        <v>888</v>
      </c>
      <c r="D464" t="s">
        <v>889</v>
      </c>
      <c r="E464" t="s">
        <v>325</v>
      </c>
      <c r="F464">
        <v>20</v>
      </c>
      <c r="G464">
        <v>400</v>
      </c>
      <c r="H464">
        <v>0</v>
      </c>
      <c r="I464">
        <v>0</v>
      </c>
      <c r="J464" t="s">
        <v>326</v>
      </c>
      <c r="K464" t="s">
        <v>327</v>
      </c>
      <c r="L464">
        <v>0</v>
      </c>
      <c r="M464" t="s">
        <v>328</v>
      </c>
      <c r="N464" s="2">
        <v>1</v>
      </c>
      <c r="O464" s="1">
        <v>0</v>
      </c>
      <c r="P464">
        <v>0</v>
      </c>
      <c r="Q464">
        <v>0</v>
      </c>
      <c r="R464">
        <v>0</v>
      </c>
      <c r="S464">
        <v>0</v>
      </c>
      <c r="T464" s="1">
        <v>0</v>
      </c>
      <c r="U464" s="8">
        <v>0</v>
      </c>
      <c r="V464" s="8">
        <v>0</v>
      </c>
      <c r="W464" s="8">
        <v>0</v>
      </c>
      <c r="X464" s="8">
        <v>0</v>
      </c>
      <c r="Y464" s="1">
        <v>0</v>
      </c>
      <c r="Z464">
        <v>0</v>
      </c>
      <c r="AA464">
        <v>0</v>
      </c>
      <c r="AB464">
        <v>0</v>
      </c>
      <c r="AC464" s="5">
        <v>0</v>
      </c>
      <c r="AD464" s="5">
        <v>0</v>
      </c>
      <c r="AE464" s="5">
        <v>0</v>
      </c>
      <c r="AF464">
        <v>0</v>
      </c>
      <c r="AG464">
        <v>0</v>
      </c>
      <c r="AH464" s="13">
        <v>0</v>
      </c>
      <c r="AI464">
        <v>0</v>
      </c>
      <c r="AJ464">
        <v>0</v>
      </c>
      <c r="AK464">
        <v>0</v>
      </c>
      <c r="AL464" s="7">
        <v>0</v>
      </c>
      <c r="AM464">
        <v>0</v>
      </c>
      <c r="AN464" s="1">
        <v>0</v>
      </c>
      <c r="AO464">
        <v>0</v>
      </c>
      <c r="AP464">
        <v>0</v>
      </c>
    </row>
    <row r="465" spans="1:42">
      <c r="A465">
        <v>403</v>
      </c>
      <c r="B465" t="s">
        <v>324</v>
      </c>
      <c r="C465" t="s">
        <v>888</v>
      </c>
      <c r="D465" t="s">
        <v>889</v>
      </c>
      <c r="E465" t="s">
        <v>325</v>
      </c>
      <c r="F465">
        <v>20</v>
      </c>
      <c r="G465">
        <v>400</v>
      </c>
      <c r="H465">
        <v>0</v>
      </c>
      <c r="I465">
        <v>0</v>
      </c>
      <c r="J465" t="s">
        <v>326</v>
      </c>
      <c r="K465" t="s">
        <v>327</v>
      </c>
      <c r="L465">
        <v>0</v>
      </c>
      <c r="M465" t="s">
        <v>328</v>
      </c>
      <c r="N465" s="2">
        <v>1</v>
      </c>
      <c r="O465" s="1">
        <v>0</v>
      </c>
      <c r="P465">
        <v>0</v>
      </c>
      <c r="Q465">
        <v>0</v>
      </c>
      <c r="R465">
        <v>0</v>
      </c>
      <c r="S465">
        <v>0</v>
      </c>
      <c r="T465" s="1">
        <v>0</v>
      </c>
      <c r="U465" s="8">
        <v>0</v>
      </c>
      <c r="V465" s="8">
        <v>0</v>
      </c>
      <c r="W465" s="8">
        <v>0</v>
      </c>
      <c r="X465" s="8">
        <v>0</v>
      </c>
      <c r="Y465" s="1">
        <v>0</v>
      </c>
      <c r="Z465">
        <v>0</v>
      </c>
      <c r="AA465">
        <v>0</v>
      </c>
      <c r="AB465">
        <v>0</v>
      </c>
      <c r="AC465" s="5">
        <v>0</v>
      </c>
      <c r="AD465" s="5">
        <v>0</v>
      </c>
      <c r="AE465" s="5">
        <v>0</v>
      </c>
      <c r="AF465">
        <v>0</v>
      </c>
      <c r="AG465">
        <v>0</v>
      </c>
      <c r="AH465" s="13">
        <v>0</v>
      </c>
      <c r="AI465">
        <v>0</v>
      </c>
      <c r="AJ465">
        <v>0</v>
      </c>
      <c r="AK465">
        <v>0</v>
      </c>
      <c r="AL465" s="7">
        <v>0</v>
      </c>
      <c r="AM465">
        <v>0</v>
      </c>
      <c r="AN465" s="1">
        <v>0</v>
      </c>
      <c r="AO465">
        <v>0</v>
      </c>
      <c r="AP465">
        <v>0</v>
      </c>
    </row>
    <row r="466" spans="1:42">
      <c r="A466">
        <v>404</v>
      </c>
      <c r="B466" t="s">
        <v>324</v>
      </c>
      <c r="C466" t="s">
        <v>888</v>
      </c>
      <c r="D466" t="s">
        <v>889</v>
      </c>
      <c r="E466" t="s">
        <v>325</v>
      </c>
      <c r="F466">
        <v>20</v>
      </c>
      <c r="G466">
        <v>400</v>
      </c>
      <c r="H466">
        <v>0</v>
      </c>
      <c r="I466">
        <v>0</v>
      </c>
      <c r="J466" t="s">
        <v>326</v>
      </c>
      <c r="K466" t="s">
        <v>327</v>
      </c>
      <c r="L466">
        <v>0</v>
      </c>
      <c r="M466" t="s">
        <v>328</v>
      </c>
      <c r="N466" s="2">
        <v>1</v>
      </c>
      <c r="O466" s="1">
        <v>0</v>
      </c>
      <c r="P466">
        <v>0</v>
      </c>
      <c r="Q466">
        <v>0</v>
      </c>
      <c r="R466">
        <v>0</v>
      </c>
      <c r="S466">
        <v>0</v>
      </c>
      <c r="T466" s="1">
        <v>0</v>
      </c>
      <c r="U466" s="8">
        <v>0</v>
      </c>
      <c r="V466" s="8">
        <v>0</v>
      </c>
      <c r="W466" s="8">
        <v>0</v>
      </c>
      <c r="X466" s="8">
        <v>0</v>
      </c>
      <c r="Y466" s="1">
        <v>0</v>
      </c>
      <c r="Z466">
        <v>0</v>
      </c>
      <c r="AA466">
        <v>0</v>
      </c>
      <c r="AB466">
        <v>0</v>
      </c>
      <c r="AC466" s="5">
        <v>0</v>
      </c>
      <c r="AD466" s="5">
        <v>0</v>
      </c>
      <c r="AE466" s="5">
        <v>0</v>
      </c>
      <c r="AF466">
        <v>0</v>
      </c>
      <c r="AG466">
        <v>0</v>
      </c>
      <c r="AH466" s="13">
        <v>0</v>
      </c>
      <c r="AI466">
        <v>0</v>
      </c>
      <c r="AJ466">
        <v>0</v>
      </c>
      <c r="AK466">
        <v>0</v>
      </c>
      <c r="AL466" s="7">
        <v>0</v>
      </c>
      <c r="AM466">
        <v>0</v>
      </c>
      <c r="AN466" s="1">
        <v>0</v>
      </c>
      <c r="AO466">
        <v>0</v>
      </c>
      <c r="AP466">
        <v>0</v>
      </c>
    </row>
    <row r="467" spans="1:42">
      <c r="A467">
        <v>405</v>
      </c>
      <c r="B467" t="s">
        <v>324</v>
      </c>
      <c r="C467" t="s">
        <v>888</v>
      </c>
      <c r="D467" t="s">
        <v>889</v>
      </c>
      <c r="E467" t="s">
        <v>325</v>
      </c>
      <c r="F467">
        <v>20</v>
      </c>
      <c r="G467">
        <v>400</v>
      </c>
      <c r="H467">
        <v>0</v>
      </c>
      <c r="I467">
        <v>0</v>
      </c>
      <c r="J467" t="s">
        <v>326</v>
      </c>
      <c r="K467" t="s">
        <v>327</v>
      </c>
      <c r="L467">
        <v>0</v>
      </c>
      <c r="M467" t="s">
        <v>328</v>
      </c>
      <c r="N467" s="2">
        <v>1</v>
      </c>
      <c r="O467" s="1">
        <v>0</v>
      </c>
      <c r="P467">
        <v>0</v>
      </c>
      <c r="Q467">
        <v>0</v>
      </c>
      <c r="R467">
        <v>0</v>
      </c>
      <c r="S467">
        <v>0</v>
      </c>
      <c r="T467" s="1">
        <v>0</v>
      </c>
      <c r="U467" s="8">
        <v>0</v>
      </c>
      <c r="V467" s="8">
        <v>0</v>
      </c>
      <c r="W467" s="8">
        <v>0</v>
      </c>
      <c r="X467" s="8">
        <v>0</v>
      </c>
      <c r="Y467" s="1">
        <v>0</v>
      </c>
      <c r="Z467">
        <v>0</v>
      </c>
      <c r="AA467">
        <v>0</v>
      </c>
      <c r="AB467">
        <v>0</v>
      </c>
      <c r="AC467" s="5">
        <v>0</v>
      </c>
      <c r="AD467" s="5">
        <v>0</v>
      </c>
      <c r="AE467" s="5">
        <v>0</v>
      </c>
      <c r="AF467">
        <v>0</v>
      </c>
      <c r="AG467">
        <v>0</v>
      </c>
      <c r="AH467" s="13">
        <v>0</v>
      </c>
      <c r="AI467">
        <v>0</v>
      </c>
      <c r="AJ467">
        <v>0</v>
      </c>
      <c r="AK467">
        <v>0</v>
      </c>
      <c r="AL467" s="7">
        <v>0</v>
      </c>
      <c r="AM467">
        <v>0</v>
      </c>
      <c r="AN467" s="1">
        <v>0</v>
      </c>
      <c r="AO467">
        <v>0</v>
      </c>
      <c r="AP467">
        <v>0</v>
      </c>
    </row>
    <row r="468" spans="1:42">
      <c r="A468">
        <v>406</v>
      </c>
      <c r="B468" t="s">
        <v>324</v>
      </c>
      <c r="C468" t="s">
        <v>888</v>
      </c>
      <c r="D468" t="s">
        <v>889</v>
      </c>
      <c r="E468" t="s">
        <v>325</v>
      </c>
      <c r="F468">
        <v>20</v>
      </c>
      <c r="G468">
        <v>400</v>
      </c>
      <c r="H468">
        <v>0</v>
      </c>
      <c r="I468">
        <v>0</v>
      </c>
      <c r="J468" t="s">
        <v>326</v>
      </c>
      <c r="K468" t="s">
        <v>327</v>
      </c>
      <c r="L468">
        <v>0</v>
      </c>
      <c r="M468" t="s">
        <v>328</v>
      </c>
      <c r="N468" s="2">
        <v>1</v>
      </c>
      <c r="O468" s="1">
        <v>0</v>
      </c>
      <c r="P468">
        <v>0</v>
      </c>
      <c r="Q468">
        <v>0</v>
      </c>
      <c r="R468">
        <v>0</v>
      </c>
      <c r="S468">
        <v>0</v>
      </c>
      <c r="T468" s="1">
        <v>0</v>
      </c>
      <c r="U468" s="8">
        <v>0</v>
      </c>
      <c r="V468" s="8">
        <v>0</v>
      </c>
      <c r="W468" s="8">
        <v>0</v>
      </c>
      <c r="X468" s="8">
        <v>0</v>
      </c>
      <c r="Y468" s="1">
        <v>0</v>
      </c>
      <c r="Z468">
        <v>0</v>
      </c>
      <c r="AA468">
        <v>0</v>
      </c>
      <c r="AB468">
        <v>0</v>
      </c>
      <c r="AC468" s="5">
        <v>0</v>
      </c>
      <c r="AD468" s="5">
        <v>0</v>
      </c>
      <c r="AE468" s="5">
        <v>0</v>
      </c>
      <c r="AF468">
        <v>0</v>
      </c>
      <c r="AG468">
        <v>0</v>
      </c>
      <c r="AH468" s="13">
        <v>0</v>
      </c>
      <c r="AI468">
        <v>0</v>
      </c>
      <c r="AJ468">
        <v>0</v>
      </c>
      <c r="AK468">
        <v>0</v>
      </c>
      <c r="AL468" s="7">
        <v>0</v>
      </c>
      <c r="AM468">
        <v>0</v>
      </c>
      <c r="AN468" s="1">
        <v>0</v>
      </c>
      <c r="AO468">
        <v>0</v>
      </c>
      <c r="AP468">
        <v>0</v>
      </c>
    </row>
    <row r="469" spans="1:42">
      <c r="A469">
        <v>407</v>
      </c>
      <c r="B469" t="s">
        <v>324</v>
      </c>
      <c r="C469" t="s">
        <v>888</v>
      </c>
      <c r="D469" t="s">
        <v>889</v>
      </c>
      <c r="E469" t="s">
        <v>325</v>
      </c>
      <c r="F469">
        <v>20</v>
      </c>
      <c r="G469">
        <v>400</v>
      </c>
      <c r="H469">
        <v>0</v>
      </c>
      <c r="I469">
        <v>0</v>
      </c>
      <c r="J469" t="s">
        <v>326</v>
      </c>
      <c r="K469" t="s">
        <v>327</v>
      </c>
      <c r="L469">
        <v>0</v>
      </c>
      <c r="M469" t="s">
        <v>328</v>
      </c>
      <c r="N469" s="2">
        <v>1</v>
      </c>
      <c r="O469" s="1">
        <v>0</v>
      </c>
      <c r="P469">
        <v>0</v>
      </c>
      <c r="Q469">
        <v>0</v>
      </c>
      <c r="R469">
        <v>0</v>
      </c>
      <c r="S469">
        <v>0</v>
      </c>
      <c r="T469" s="1">
        <v>0</v>
      </c>
      <c r="U469" s="8">
        <v>0</v>
      </c>
      <c r="V469" s="8">
        <v>0</v>
      </c>
      <c r="W469" s="8">
        <v>0</v>
      </c>
      <c r="X469" s="8">
        <v>0</v>
      </c>
      <c r="Y469" s="1">
        <v>0</v>
      </c>
      <c r="Z469">
        <v>0</v>
      </c>
      <c r="AA469">
        <v>0</v>
      </c>
      <c r="AB469">
        <v>0</v>
      </c>
      <c r="AC469" s="5">
        <v>0</v>
      </c>
      <c r="AD469" s="5">
        <v>0</v>
      </c>
      <c r="AE469" s="5">
        <v>0</v>
      </c>
      <c r="AF469">
        <v>0</v>
      </c>
      <c r="AG469">
        <v>0</v>
      </c>
      <c r="AH469" s="13">
        <v>0</v>
      </c>
      <c r="AI469">
        <v>0</v>
      </c>
      <c r="AJ469">
        <v>0</v>
      </c>
      <c r="AK469">
        <v>0</v>
      </c>
      <c r="AL469" s="7">
        <v>0</v>
      </c>
      <c r="AM469">
        <v>0</v>
      </c>
      <c r="AN469" s="1">
        <v>0</v>
      </c>
      <c r="AO469">
        <v>0</v>
      </c>
      <c r="AP469">
        <v>0</v>
      </c>
    </row>
    <row r="470" spans="1:42">
      <c r="A470">
        <v>408</v>
      </c>
      <c r="B470" t="s">
        <v>324</v>
      </c>
      <c r="C470" t="s">
        <v>888</v>
      </c>
      <c r="D470" t="s">
        <v>889</v>
      </c>
      <c r="E470" t="s">
        <v>325</v>
      </c>
      <c r="F470">
        <v>20</v>
      </c>
      <c r="G470">
        <v>400</v>
      </c>
      <c r="H470">
        <v>0</v>
      </c>
      <c r="I470">
        <v>0</v>
      </c>
      <c r="J470" t="s">
        <v>326</v>
      </c>
      <c r="K470" t="s">
        <v>327</v>
      </c>
      <c r="L470">
        <v>0</v>
      </c>
      <c r="M470" t="s">
        <v>328</v>
      </c>
      <c r="N470" s="2">
        <v>1</v>
      </c>
      <c r="O470" s="1">
        <v>0</v>
      </c>
      <c r="P470">
        <v>0</v>
      </c>
      <c r="Q470">
        <v>0</v>
      </c>
      <c r="R470">
        <v>0</v>
      </c>
      <c r="S470">
        <v>0</v>
      </c>
      <c r="T470" s="1">
        <v>0</v>
      </c>
      <c r="U470" s="8">
        <v>0</v>
      </c>
      <c r="V470" s="8">
        <v>0</v>
      </c>
      <c r="W470" s="8">
        <v>0</v>
      </c>
      <c r="X470" s="8">
        <v>0</v>
      </c>
      <c r="Y470" s="1">
        <v>0</v>
      </c>
      <c r="Z470">
        <v>0</v>
      </c>
      <c r="AA470">
        <v>0</v>
      </c>
      <c r="AB470">
        <v>0</v>
      </c>
      <c r="AC470" s="5">
        <v>0</v>
      </c>
      <c r="AD470" s="5">
        <v>0</v>
      </c>
      <c r="AE470" s="5">
        <v>0</v>
      </c>
      <c r="AF470">
        <v>0</v>
      </c>
      <c r="AG470">
        <v>0</v>
      </c>
      <c r="AH470" s="13">
        <v>0</v>
      </c>
      <c r="AI470">
        <v>0</v>
      </c>
      <c r="AJ470">
        <v>0</v>
      </c>
      <c r="AK470">
        <v>0</v>
      </c>
      <c r="AL470" s="7">
        <v>0</v>
      </c>
      <c r="AM470">
        <v>0</v>
      </c>
      <c r="AN470" s="1">
        <v>0</v>
      </c>
      <c r="AO470">
        <v>0</v>
      </c>
      <c r="AP470">
        <v>0</v>
      </c>
    </row>
    <row r="471" spans="1:42">
      <c r="A471">
        <v>409</v>
      </c>
      <c r="B471" t="s">
        <v>324</v>
      </c>
      <c r="C471" t="s">
        <v>888</v>
      </c>
      <c r="D471" t="s">
        <v>889</v>
      </c>
      <c r="E471" t="s">
        <v>325</v>
      </c>
      <c r="F471">
        <v>20</v>
      </c>
      <c r="G471">
        <v>400</v>
      </c>
      <c r="H471">
        <v>0</v>
      </c>
      <c r="I471">
        <v>0</v>
      </c>
      <c r="J471" t="s">
        <v>326</v>
      </c>
      <c r="K471" t="s">
        <v>327</v>
      </c>
      <c r="L471">
        <v>0</v>
      </c>
      <c r="M471" t="s">
        <v>328</v>
      </c>
      <c r="N471" s="2">
        <v>1</v>
      </c>
      <c r="O471" s="1">
        <v>0</v>
      </c>
      <c r="P471">
        <v>0</v>
      </c>
      <c r="Q471">
        <v>0</v>
      </c>
      <c r="R471">
        <v>0</v>
      </c>
      <c r="S471">
        <v>0</v>
      </c>
      <c r="T471" s="1">
        <v>0</v>
      </c>
      <c r="U471" s="8">
        <v>0</v>
      </c>
      <c r="V471" s="8">
        <v>0</v>
      </c>
      <c r="W471" s="8">
        <v>0</v>
      </c>
      <c r="X471" s="8">
        <v>0</v>
      </c>
      <c r="Y471" s="1">
        <v>0</v>
      </c>
      <c r="Z471">
        <v>0</v>
      </c>
      <c r="AA471">
        <v>0</v>
      </c>
      <c r="AB471">
        <v>0</v>
      </c>
      <c r="AC471" s="5">
        <v>0</v>
      </c>
      <c r="AD471" s="5">
        <v>0</v>
      </c>
      <c r="AE471" s="5">
        <v>0</v>
      </c>
      <c r="AF471">
        <v>0</v>
      </c>
      <c r="AG471">
        <v>0</v>
      </c>
      <c r="AH471" s="13">
        <v>0</v>
      </c>
      <c r="AI471">
        <v>0</v>
      </c>
      <c r="AJ471">
        <v>0</v>
      </c>
      <c r="AK471">
        <v>0</v>
      </c>
      <c r="AL471" s="7">
        <v>0</v>
      </c>
      <c r="AM471">
        <v>0</v>
      </c>
      <c r="AN471" s="1">
        <v>0</v>
      </c>
      <c r="AO471">
        <v>0</v>
      </c>
      <c r="AP471">
        <v>0</v>
      </c>
    </row>
    <row r="472" spans="1:42">
      <c r="A472">
        <v>410</v>
      </c>
      <c r="B472" t="s">
        <v>324</v>
      </c>
      <c r="C472" t="s">
        <v>888</v>
      </c>
      <c r="D472" t="s">
        <v>889</v>
      </c>
      <c r="E472" t="s">
        <v>325</v>
      </c>
      <c r="F472">
        <v>20</v>
      </c>
      <c r="G472">
        <v>400</v>
      </c>
      <c r="H472">
        <v>0</v>
      </c>
      <c r="I472">
        <v>0</v>
      </c>
      <c r="J472" t="s">
        <v>326</v>
      </c>
      <c r="K472" t="s">
        <v>327</v>
      </c>
      <c r="L472">
        <v>0</v>
      </c>
      <c r="M472" t="s">
        <v>328</v>
      </c>
      <c r="N472" s="2">
        <v>1</v>
      </c>
      <c r="O472" s="1">
        <v>0</v>
      </c>
      <c r="P472">
        <v>0</v>
      </c>
      <c r="Q472">
        <v>0</v>
      </c>
      <c r="R472">
        <v>0</v>
      </c>
      <c r="S472">
        <v>0</v>
      </c>
      <c r="T472" s="1">
        <v>0</v>
      </c>
      <c r="U472" s="8">
        <v>0</v>
      </c>
      <c r="V472" s="8">
        <v>0</v>
      </c>
      <c r="W472" s="8">
        <v>0</v>
      </c>
      <c r="X472" s="8">
        <v>0</v>
      </c>
      <c r="Y472" s="1">
        <v>0</v>
      </c>
      <c r="Z472">
        <v>0</v>
      </c>
      <c r="AA472">
        <v>0</v>
      </c>
      <c r="AB472">
        <v>0</v>
      </c>
      <c r="AC472" s="5">
        <v>0</v>
      </c>
      <c r="AD472" s="5">
        <v>0</v>
      </c>
      <c r="AE472" s="5">
        <v>0</v>
      </c>
      <c r="AF472">
        <v>0</v>
      </c>
      <c r="AG472">
        <v>0</v>
      </c>
      <c r="AH472" s="13">
        <v>0</v>
      </c>
      <c r="AI472">
        <v>0</v>
      </c>
      <c r="AJ472">
        <v>0</v>
      </c>
      <c r="AK472">
        <v>0</v>
      </c>
      <c r="AL472" s="7">
        <v>0</v>
      </c>
      <c r="AM472">
        <v>0</v>
      </c>
      <c r="AN472" s="1">
        <v>0</v>
      </c>
      <c r="AO472">
        <v>0</v>
      </c>
      <c r="AP472">
        <v>0</v>
      </c>
    </row>
    <row r="473" spans="1:42" s="4" customFormat="1">
      <c r="A473" s="4">
        <v>411</v>
      </c>
      <c r="B473" s="4" t="s">
        <v>329</v>
      </c>
      <c r="C473" s="4" t="s">
        <v>330</v>
      </c>
      <c r="D473" s="4" t="s">
        <v>331</v>
      </c>
      <c r="E473" s="4" t="s">
        <v>332</v>
      </c>
      <c r="F473" s="4">
        <v>1</v>
      </c>
      <c r="G473" s="4">
        <v>411</v>
      </c>
      <c r="H473" s="4">
        <f>G473+1</f>
        <v>412</v>
      </c>
      <c r="I473" s="4">
        <v>0</v>
      </c>
      <c r="J473" s="4" t="s">
        <v>333</v>
      </c>
      <c r="K473" s="4" t="s">
        <v>334</v>
      </c>
      <c r="L473" s="4">
        <f>[1]建筑!C254</f>
        <v>25</v>
      </c>
      <c r="M473" s="4" t="s">
        <v>335</v>
      </c>
      <c r="N473" s="4">
        <v>1</v>
      </c>
      <c r="O473" s="4">
        <v>0</v>
      </c>
      <c r="P473" s="4">
        <v>0</v>
      </c>
      <c r="Q473" s="4">
        <v>0</v>
      </c>
      <c r="R473" s="4">
        <v>0</v>
      </c>
      <c r="S473" s="4">
        <f>[1]产出与消耗!D25</f>
        <v>97</v>
      </c>
      <c r="T473" s="4">
        <v>0</v>
      </c>
      <c r="U473" s="11">
        <v>0</v>
      </c>
      <c r="V473" s="11">
        <v>0</v>
      </c>
      <c r="W473" s="11">
        <v>0</v>
      </c>
      <c r="X473" s="11">
        <f>[1]产出与消耗!G25</f>
        <v>6984</v>
      </c>
      <c r="Y473" s="4">
        <v>0</v>
      </c>
      <c r="Z473" s="4">
        <v>0</v>
      </c>
      <c r="AA473" s="4">
        <v>0</v>
      </c>
      <c r="AB473" s="4">
        <f ca="1">[1]建筑消耗!I46</f>
        <v>2</v>
      </c>
      <c r="AC473" s="5">
        <v>0</v>
      </c>
      <c r="AD473" s="5">
        <v>0</v>
      </c>
      <c r="AE473" s="5">
        <v>0</v>
      </c>
      <c r="AF473" s="4">
        <v>0</v>
      </c>
      <c r="AG473">
        <v>0</v>
      </c>
      <c r="AH473" s="15">
        <v>0</v>
      </c>
      <c r="AI473" s="4">
        <v>0</v>
      </c>
      <c r="AJ473" s="4">
        <v>0</v>
      </c>
      <c r="AK473" s="4">
        <v>0</v>
      </c>
      <c r="AL473" s="7">
        <v>0</v>
      </c>
      <c r="AM473">
        <v>0</v>
      </c>
      <c r="AN473" s="4">
        <v>0</v>
      </c>
      <c r="AO473" s="4">
        <v>0</v>
      </c>
      <c r="AP473" s="4">
        <v>0</v>
      </c>
    </row>
    <row r="474" spans="1:42">
      <c r="A474">
        <v>412</v>
      </c>
      <c r="B474" t="s">
        <v>329</v>
      </c>
      <c r="C474" t="s">
        <v>336</v>
      </c>
      <c r="D474" t="s">
        <v>337</v>
      </c>
      <c r="E474" t="s">
        <v>332</v>
      </c>
      <c r="F474">
        <v>2</v>
      </c>
      <c r="G474">
        <v>412</v>
      </c>
      <c r="H474" s="4">
        <f t="shared" ref="H474:H491" si="26">G474+1</f>
        <v>413</v>
      </c>
      <c r="I474">
        <f>G474-1</f>
        <v>411</v>
      </c>
      <c r="J474" t="s">
        <v>333</v>
      </c>
      <c r="K474" t="s">
        <v>334</v>
      </c>
      <c r="L474" s="4">
        <f>[1]建筑!C255</f>
        <v>194</v>
      </c>
      <c r="M474" t="s">
        <v>335</v>
      </c>
      <c r="N474" s="2">
        <v>1</v>
      </c>
      <c r="O474" s="1">
        <v>0</v>
      </c>
      <c r="P474">
        <v>0</v>
      </c>
      <c r="Q474">
        <v>0</v>
      </c>
      <c r="R474" s="4">
        <v>0</v>
      </c>
      <c r="S474" s="4">
        <f>[1]产出与消耗!D26</f>
        <v>209</v>
      </c>
      <c r="T474" s="1">
        <v>0</v>
      </c>
      <c r="U474" s="8">
        <v>0</v>
      </c>
      <c r="V474" s="8">
        <v>0</v>
      </c>
      <c r="W474" s="11">
        <v>0</v>
      </c>
      <c r="X474" s="11">
        <f>[1]产出与消耗!G26</f>
        <v>15048</v>
      </c>
      <c r="Y474" s="1">
        <v>0</v>
      </c>
      <c r="Z474">
        <v>0</v>
      </c>
      <c r="AA474">
        <v>0</v>
      </c>
      <c r="AB474" s="4">
        <f ca="1">[1]建筑消耗!I47</f>
        <v>156</v>
      </c>
      <c r="AC474" s="5">
        <v>0</v>
      </c>
      <c r="AD474" s="5">
        <v>0</v>
      </c>
      <c r="AE474" s="5">
        <v>0</v>
      </c>
      <c r="AF474">
        <v>0</v>
      </c>
      <c r="AG474">
        <v>0</v>
      </c>
      <c r="AH474" s="13">
        <v>0</v>
      </c>
      <c r="AI474">
        <v>0</v>
      </c>
      <c r="AJ474">
        <v>0</v>
      </c>
      <c r="AK474">
        <v>0</v>
      </c>
      <c r="AL474" s="7">
        <v>0</v>
      </c>
      <c r="AM474">
        <v>0</v>
      </c>
      <c r="AN474" s="1">
        <v>0</v>
      </c>
      <c r="AO474">
        <v>0</v>
      </c>
      <c r="AP474">
        <v>0</v>
      </c>
    </row>
    <row r="475" spans="1:42">
      <c r="A475">
        <v>413</v>
      </c>
      <c r="B475" t="s">
        <v>329</v>
      </c>
      <c r="C475" t="s">
        <v>338</v>
      </c>
      <c r="D475" t="s">
        <v>339</v>
      </c>
      <c r="E475" t="s">
        <v>332</v>
      </c>
      <c r="F475">
        <v>3</v>
      </c>
      <c r="G475">
        <v>413</v>
      </c>
      <c r="H475" s="4">
        <f t="shared" si="26"/>
        <v>414</v>
      </c>
      <c r="I475">
        <f t="shared" ref="I475:I492" si="27">G475-1</f>
        <v>412</v>
      </c>
      <c r="J475" t="s">
        <v>333</v>
      </c>
      <c r="K475" t="s">
        <v>334</v>
      </c>
      <c r="L475" s="4">
        <f>[1]建筑!C256</f>
        <v>708</v>
      </c>
      <c r="M475" t="s">
        <v>335</v>
      </c>
      <c r="N475" s="2">
        <v>1</v>
      </c>
      <c r="O475" s="1">
        <v>0</v>
      </c>
      <c r="P475">
        <v>0</v>
      </c>
      <c r="Q475">
        <v>0</v>
      </c>
      <c r="R475" s="4">
        <v>0</v>
      </c>
      <c r="S475" s="4">
        <f>[1]产出与消耗!D27</f>
        <v>335</v>
      </c>
      <c r="T475" s="1">
        <v>0</v>
      </c>
      <c r="U475" s="8">
        <v>0</v>
      </c>
      <c r="V475" s="8">
        <v>0</v>
      </c>
      <c r="W475" s="11">
        <v>0</v>
      </c>
      <c r="X475" s="11">
        <f>[1]产出与消耗!G27</f>
        <v>24120</v>
      </c>
      <c r="Y475" s="1">
        <v>0</v>
      </c>
      <c r="Z475">
        <v>0</v>
      </c>
      <c r="AA475">
        <v>0</v>
      </c>
      <c r="AB475" s="4">
        <f ca="1">[1]建筑消耗!I48</f>
        <v>1207</v>
      </c>
      <c r="AC475" s="5">
        <v>0</v>
      </c>
      <c r="AD475" s="5">
        <v>0</v>
      </c>
      <c r="AE475" s="5">
        <v>0</v>
      </c>
      <c r="AF475">
        <v>0</v>
      </c>
      <c r="AG475">
        <v>0</v>
      </c>
      <c r="AH475" s="13">
        <v>0</v>
      </c>
      <c r="AI475">
        <v>0</v>
      </c>
      <c r="AJ475">
        <v>0</v>
      </c>
      <c r="AK475">
        <v>0</v>
      </c>
      <c r="AL475" s="7">
        <v>0</v>
      </c>
      <c r="AM475">
        <v>0</v>
      </c>
      <c r="AN475" s="1">
        <v>0</v>
      </c>
      <c r="AO475">
        <v>0</v>
      </c>
      <c r="AP475">
        <v>0</v>
      </c>
    </row>
    <row r="476" spans="1:42">
      <c r="A476">
        <v>414</v>
      </c>
      <c r="B476" t="s">
        <v>329</v>
      </c>
      <c r="C476" t="s">
        <v>340</v>
      </c>
      <c r="D476" t="s">
        <v>341</v>
      </c>
      <c r="E476" t="s">
        <v>332</v>
      </c>
      <c r="F476">
        <v>4</v>
      </c>
      <c r="G476">
        <v>414</v>
      </c>
      <c r="H476" s="4">
        <f t="shared" si="26"/>
        <v>415</v>
      </c>
      <c r="I476">
        <f t="shared" si="27"/>
        <v>413</v>
      </c>
      <c r="J476" t="s">
        <v>333</v>
      </c>
      <c r="K476" t="s">
        <v>334</v>
      </c>
      <c r="L476" s="4">
        <f>[1]建筑!C257</f>
        <v>1279</v>
      </c>
      <c r="M476" t="s">
        <v>335</v>
      </c>
      <c r="N476" s="2">
        <v>1</v>
      </c>
      <c r="O476" s="1">
        <v>0</v>
      </c>
      <c r="P476">
        <v>0</v>
      </c>
      <c r="Q476">
        <v>0</v>
      </c>
      <c r="R476" s="4">
        <v>0</v>
      </c>
      <c r="S476" s="4">
        <f>[1]产出与消耗!D28</f>
        <v>599</v>
      </c>
      <c r="T476" s="1">
        <v>0</v>
      </c>
      <c r="U476" s="8">
        <v>0</v>
      </c>
      <c r="V476" s="8">
        <v>0</v>
      </c>
      <c r="W476" s="11">
        <v>0</v>
      </c>
      <c r="X476" s="11">
        <f>[1]产出与消耗!G28</f>
        <v>43128</v>
      </c>
      <c r="Y476" s="1">
        <v>0</v>
      </c>
      <c r="Z476">
        <v>0</v>
      </c>
      <c r="AA476">
        <v>0</v>
      </c>
      <c r="AB476" s="4">
        <f ca="1">[1]建筑消耗!I49</f>
        <v>2731</v>
      </c>
      <c r="AC476" s="5">
        <v>0</v>
      </c>
      <c r="AD476" s="5">
        <v>0</v>
      </c>
      <c r="AE476" s="5">
        <v>0</v>
      </c>
      <c r="AF476">
        <v>0</v>
      </c>
      <c r="AG476">
        <v>0</v>
      </c>
      <c r="AH476" s="13">
        <v>0</v>
      </c>
      <c r="AI476">
        <v>0</v>
      </c>
      <c r="AJ476">
        <v>0</v>
      </c>
      <c r="AK476">
        <v>0</v>
      </c>
      <c r="AL476" s="7">
        <v>0</v>
      </c>
      <c r="AM476">
        <v>0</v>
      </c>
      <c r="AN476" s="1">
        <v>0</v>
      </c>
      <c r="AO476">
        <v>0</v>
      </c>
      <c r="AP476">
        <v>0</v>
      </c>
    </row>
    <row r="477" spans="1:42">
      <c r="A477">
        <v>415</v>
      </c>
      <c r="B477" t="s">
        <v>329</v>
      </c>
      <c r="C477" t="s">
        <v>342</v>
      </c>
      <c r="D477" t="s">
        <v>343</v>
      </c>
      <c r="E477" t="s">
        <v>332</v>
      </c>
      <c r="F477">
        <v>5</v>
      </c>
      <c r="G477">
        <v>415</v>
      </c>
      <c r="H477" s="4">
        <f t="shared" si="26"/>
        <v>416</v>
      </c>
      <c r="I477">
        <f t="shared" si="27"/>
        <v>414</v>
      </c>
      <c r="J477" t="s">
        <v>333</v>
      </c>
      <c r="K477" t="s">
        <v>334</v>
      </c>
      <c r="L477" s="4">
        <f>[1]建筑!C258</f>
        <v>2201</v>
      </c>
      <c r="M477" t="s">
        <v>335</v>
      </c>
      <c r="N477" s="2">
        <v>1</v>
      </c>
      <c r="O477" s="1">
        <v>0</v>
      </c>
      <c r="P477">
        <v>0</v>
      </c>
      <c r="Q477">
        <v>0</v>
      </c>
      <c r="R477" s="4">
        <v>0</v>
      </c>
      <c r="S477" s="4">
        <f>[1]产出与消耗!D29</f>
        <v>1022</v>
      </c>
      <c r="T477" s="1">
        <v>0</v>
      </c>
      <c r="U477" s="8">
        <v>0</v>
      </c>
      <c r="V477" s="8">
        <v>0</v>
      </c>
      <c r="W477" s="11">
        <v>0</v>
      </c>
      <c r="X477" s="11">
        <f>[1]产出与消耗!G29</f>
        <v>73584</v>
      </c>
      <c r="Y477" s="1">
        <v>0</v>
      </c>
      <c r="Z477">
        <v>0</v>
      </c>
      <c r="AA477">
        <v>0</v>
      </c>
      <c r="AB477" s="4">
        <f ca="1">[1]建筑消耗!I50</f>
        <v>5056</v>
      </c>
      <c r="AC477" s="5">
        <v>0</v>
      </c>
      <c r="AD477" s="5">
        <v>0</v>
      </c>
      <c r="AE477" s="5">
        <v>0</v>
      </c>
      <c r="AF477">
        <v>0</v>
      </c>
      <c r="AG477">
        <v>0</v>
      </c>
      <c r="AH477" s="13">
        <v>0</v>
      </c>
      <c r="AI477">
        <v>0</v>
      </c>
      <c r="AJ477">
        <v>0</v>
      </c>
      <c r="AK477">
        <v>0</v>
      </c>
      <c r="AL477" s="7">
        <v>0</v>
      </c>
      <c r="AM477">
        <v>0</v>
      </c>
      <c r="AN477" s="1">
        <v>0</v>
      </c>
      <c r="AO477">
        <v>0</v>
      </c>
      <c r="AP477">
        <v>0</v>
      </c>
    </row>
    <row r="478" spans="1:42">
      <c r="A478">
        <v>416</v>
      </c>
      <c r="B478" t="s">
        <v>329</v>
      </c>
      <c r="C478" t="s">
        <v>344</v>
      </c>
      <c r="D478" t="s">
        <v>345</v>
      </c>
      <c r="E478" t="s">
        <v>332</v>
      </c>
      <c r="F478">
        <v>6</v>
      </c>
      <c r="G478">
        <v>416</v>
      </c>
      <c r="H478" s="4">
        <f t="shared" si="26"/>
        <v>417</v>
      </c>
      <c r="I478">
        <f t="shared" si="27"/>
        <v>415</v>
      </c>
      <c r="J478" t="s">
        <v>333</v>
      </c>
      <c r="K478" t="s">
        <v>334</v>
      </c>
      <c r="L478" s="4">
        <f>[1]建筑!C259</f>
        <v>3270</v>
      </c>
      <c r="M478" t="s">
        <v>335</v>
      </c>
      <c r="N478" s="2">
        <v>1</v>
      </c>
      <c r="O478" s="1">
        <v>0</v>
      </c>
      <c r="P478">
        <v>0</v>
      </c>
      <c r="Q478">
        <v>0</v>
      </c>
      <c r="R478" s="4">
        <v>0</v>
      </c>
      <c r="S478" s="4">
        <f>[1]产出与消耗!D30</f>
        <v>1767</v>
      </c>
      <c r="T478" s="1">
        <v>0</v>
      </c>
      <c r="U478" s="8">
        <v>0</v>
      </c>
      <c r="V478" s="8">
        <v>0</v>
      </c>
      <c r="W478" s="11">
        <v>0</v>
      </c>
      <c r="X478" s="11">
        <f>[1]产出与消耗!G30</f>
        <v>127224</v>
      </c>
      <c r="Y478" s="1">
        <v>0</v>
      </c>
      <c r="Z478">
        <v>0</v>
      </c>
      <c r="AA478">
        <v>0</v>
      </c>
      <c r="AB478" s="4">
        <f ca="1">[1]建筑消耗!I51</f>
        <v>5918</v>
      </c>
      <c r="AC478" s="5">
        <v>0</v>
      </c>
      <c r="AD478" s="5">
        <v>0</v>
      </c>
      <c r="AE478" s="5">
        <v>0</v>
      </c>
      <c r="AF478">
        <v>0</v>
      </c>
      <c r="AG478">
        <v>0</v>
      </c>
      <c r="AH478" s="13">
        <v>0</v>
      </c>
      <c r="AI478">
        <v>0</v>
      </c>
      <c r="AJ478">
        <v>0</v>
      </c>
      <c r="AK478">
        <v>0</v>
      </c>
      <c r="AL478" s="7">
        <v>0</v>
      </c>
      <c r="AM478">
        <v>0</v>
      </c>
      <c r="AN478" s="1">
        <v>0</v>
      </c>
      <c r="AO478">
        <v>0</v>
      </c>
      <c r="AP478">
        <v>0</v>
      </c>
    </row>
    <row r="479" spans="1:42">
      <c r="A479">
        <v>417</v>
      </c>
      <c r="B479" t="s">
        <v>329</v>
      </c>
      <c r="C479" t="s">
        <v>346</v>
      </c>
      <c r="D479" t="s">
        <v>347</v>
      </c>
      <c r="E479" t="s">
        <v>332</v>
      </c>
      <c r="F479">
        <v>7</v>
      </c>
      <c r="G479">
        <v>417</v>
      </c>
      <c r="H479" s="4">
        <f t="shared" si="26"/>
        <v>418</v>
      </c>
      <c r="I479">
        <f t="shared" si="27"/>
        <v>416</v>
      </c>
      <c r="J479" t="s">
        <v>333</v>
      </c>
      <c r="K479" t="s">
        <v>334</v>
      </c>
      <c r="L479" s="4">
        <f>[1]建筑!C260</f>
        <v>5663</v>
      </c>
      <c r="M479" t="s">
        <v>335</v>
      </c>
      <c r="N479" s="2">
        <v>1</v>
      </c>
      <c r="O479" s="1">
        <v>0</v>
      </c>
      <c r="P479">
        <v>0</v>
      </c>
      <c r="Q479">
        <v>0</v>
      </c>
      <c r="R479" s="4">
        <v>0</v>
      </c>
      <c r="S479" s="4">
        <f>[1]产出与消耗!D31</f>
        <v>3024</v>
      </c>
      <c r="T479" s="1">
        <v>0</v>
      </c>
      <c r="U479" s="8">
        <v>0</v>
      </c>
      <c r="V479" s="8">
        <v>0</v>
      </c>
      <c r="W479" s="11">
        <v>0</v>
      </c>
      <c r="X479" s="11">
        <f>[1]产出与消耗!G31</f>
        <v>217728</v>
      </c>
      <c r="Y479" s="1">
        <v>0</v>
      </c>
      <c r="Z479">
        <v>0</v>
      </c>
      <c r="AA479">
        <v>0</v>
      </c>
      <c r="AB479" s="4">
        <f ca="1">[1]建筑消耗!I52</f>
        <v>7940</v>
      </c>
      <c r="AC479" s="5">
        <v>0</v>
      </c>
      <c r="AD479" s="5">
        <v>0</v>
      </c>
      <c r="AE479" s="5">
        <v>0</v>
      </c>
      <c r="AF479">
        <v>0</v>
      </c>
      <c r="AG479">
        <v>0</v>
      </c>
      <c r="AH479" s="13">
        <v>0</v>
      </c>
      <c r="AI479">
        <v>0</v>
      </c>
      <c r="AJ479">
        <v>0</v>
      </c>
      <c r="AK479">
        <v>0</v>
      </c>
      <c r="AL479" s="7">
        <v>0</v>
      </c>
      <c r="AM479">
        <v>0</v>
      </c>
      <c r="AN479" s="1">
        <v>0</v>
      </c>
      <c r="AO479">
        <v>0</v>
      </c>
      <c r="AP479">
        <v>0</v>
      </c>
    </row>
    <row r="480" spans="1:42">
      <c r="A480">
        <v>418</v>
      </c>
      <c r="B480" t="s">
        <v>329</v>
      </c>
      <c r="C480" t="s">
        <v>348</v>
      </c>
      <c r="D480" t="s">
        <v>349</v>
      </c>
      <c r="E480" t="s">
        <v>332</v>
      </c>
      <c r="F480">
        <v>8</v>
      </c>
      <c r="G480">
        <v>418</v>
      </c>
      <c r="H480" s="4">
        <f t="shared" si="26"/>
        <v>419</v>
      </c>
      <c r="I480">
        <f t="shared" si="27"/>
        <v>417</v>
      </c>
      <c r="J480" t="s">
        <v>333</v>
      </c>
      <c r="K480" t="s">
        <v>334</v>
      </c>
      <c r="L480" s="4">
        <f>[1]建筑!C261</f>
        <v>13040</v>
      </c>
      <c r="M480" t="s">
        <v>335</v>
      </c>
      <c r="N480" s="2">
        <v>1</v>
      </c>
      <c r="O480" s="1">
        <v>0</v>
      </c>
      <c r="P480">
        <v>0</v>
      </c>
      <c r="Q480">
        <v>0</v>
      </c>
      <c r="R480" s="4">
        <v>0</v>
      </c>
      <c r="S480" s="4">
        <f>[1]产出与消耗!D32</f>
        <v>5171</v>
      </c>
      <c r="T480" s="1">
        <v>0</v>
      </c>
      <c r="U480" s="8">
        <v>0</v>
      </c>
      <c r="V480" s="8">
        <v>0</v>
      </c>
      <c r="W480" s="11">
        <v>0</v>
      </c>
      <c r="X480" s="11">
        <f>[1]产出与消耗!G32</f>
        <v>372312</v>
      </c>
      <c r="Y480" s="1">
        <v>0</v>
      </c>
      <c r="Z480">
        <v>0</v>
      </c>
      <c r="AA480">
        <v>0</v>
      </c>
      <c r="AB480" s="4">
        <f ca="1">[1]建筑消耗!I53</f>
        <v>39883</v>
      </c>
      <c r="AC480" s="5">
        <v>0</v>
      </c>
      <c r="AD480" s="5">
        <v>0</v>
      </c>
      <c r="AE480" s="5">
        <v>0</v>
      </c>
      <c r="AF480">
        <v>0</v>
      </c>
      <c r="AG480">
        <v>0</v>
      </c>
      <c r="AH480" s="13">
        <v>0</v>
      </c>
      <c r="AI480">
        <v>0</v>
      </c>
      <c r="AJ480">
        <v>0</v>
      </c>
      <c r="AK480">
        <v>0</v>
      </c>
      <c r="AL480" s="7">
        <v>0</v>
      </c>
      <c r="AM480">
        <v>0</v>
      </c>
      <c r="AN480" s="1">
        <v>0</v>
      </c>
      <c r="AO480">
        <v>0</v>
      </c>
      <c r="AP480">
        <v>0</v>
      </c>
    </row>
    <row r="481" spans="1:42">
      <c r="A481">
        <v>419</v>
      </c>
      <c r="B481" t="s">
        <v>329</v>
      </c>
      <c r="C481" t="s">
        <v>350</v>
      </c>
      <c r="D481" t="s">
        <v>351</v>
      </c>
      <c r="E481" t="s">
        <v>332</v>
      </c>
      <c r="F481">
        <v>9</v>
      </c>
      <c r="G481">
        <v>419</v>
      </c>
      <c r="H481" s="4">
        <f t="shared" si="26"/>
        <v>420</v>
      </c>
      <c r="I481">
        <f t="shared" si="27"/>
        <v>418</v>
      </c>
      <c r="J481" t="s">
        <v>333</v>
      </c>
      <c r="K481" t="s">
        <v>334</v>
      </c>
      <c r="L481" s="4">
        <f>[1]建筑!C262</f>
        <v>19259</v>
      </c>
      <c r="M481" t="s">
        <v>335</v>
      </c>
      <c r="N481" s="2">
        <v>1</v>
      </c>
      <c r="O481" s="1">
        <v>0</v>
      </c>
      <c r="P481">
        <v>0</v>
      </c>
      <c r="Q481">
        <v>0</v>
      </c>
      <c r="R481" s="4">
        <v>0</v>
      </c>
      <c r="S481" s="4">
        <f>[1]产出与消耗!D33</f>
        <v>7572</v>
      </c>
      <c r="T481" s="1">
        <v>0</v>
      </c>
      <c r="U481" s="8">
        <v>0</v>
      </c>
      <c r="V481" s="8">
        <v>0</v>
      </c>
      <c r="W481" s="11">
        <v>0</v>
      </c>
      <c r="X481" s="11">
        <f>[1]产出与消耗!G33</f>
        <v>545184</v>
      </c>
      <c r="Y481" s="1">
        <v>0</v>
      </c>
      <c r="Z481">
        <v>0</v>
      </c>
      <c r="AA481">
        <v>0</v>
      </c>
      <c r="AB481" s="4">
        <f ca="1">[1]建筑消耗!I54</f>
        <v>151645</v>
      </c>
      <c r="AC481" s="5">
        <v>0</v>
      </c>
      <c r="AD481" s="5">
        <v>0</v>
      </c>
      <c r="AE481" s="5">
        <v>0</v>
      </c>
      <c r="AF481">
        <v>0</v>
      </c>
      <c r="AG481">
        <v>0</v>
      </c>
      <c r="AH481" s="13">
        <v>0</v>
      </c>
      <c r="AI481">
        <v>0</v>
      </c>
      <c r="AJ481">
        <v>0</v>
      </c>
      <c r="AK481">
        <v>0</v>
      </c>
      <c r="AL481" s="7">
        <v>0</v>
      </c>
      <c r="AM481">
        <v>0</v>
      </c>
      <c r="AN481" s="1">
        <v>0</v>
      </c>
      <c r="AO481">
        <v>0</v>
      </c>
      <c r="AP481">
        <v>0</v>
      </c>
    </row>
    <row r="482" spans="1:42">
      <c r="A482">
        <v>420</v>
      </c>
      <c r="B482" t="s">
        <v>329</v>
      </c>
      <c r="C482" t="s">
        <v>352</v>
      </c>
      <c r="D482" t="s">
        <v>353</v>
      </c>
      <c r="E482" t="s">
        <v>332</v>
      </c>
      <c r="F482">
        <v>10</v>
      </c>
      <c r="G482">
        <v>420</v>
      </c>
      <c r="H482" s="4">
        <f t="shared" si="26"/>
        <v>421</v>
      </c>
      <c r="I482">
        <f t="shared" si="27"/>
        <v>419</v>
      </c>
      <c r="J482" t="s">
        <v>333</v>
      </c>
      <c r="K482" t="s">
        <v>334</v>
      </c>
      <c r="L482" s="4">
        <f>[1]建筑!C263</f>
        <v>30573</v>
      </c>
      <c r="M482" t="s">
        <v>335</v>
      </c>
      <c r="N482" s="2">
        <v>1</v>
      </c>
      <c r="O482" s="1">
        <v>0</v>
      </c>
      <c r="P482">
        <v>0</v>
      </c>
      <c r="Q482">
        <v>0</v>
      </c>
      <c r="R482" s="4">
        <v>0</v>
      </c>
      <c r="S482" s="4">
        <f>[1]产出与消耗!D34</f>
        <v>11567</v>
      </c>
      <c r="T482" s="1">
        <v>0</v>
      </c>
      <c r="U482" s="8">
        <v>0</v>
      </c>
      <c r="V482" s="8">
        <v>0</v>
      </c>
      <c r="W482" s="11">
        <v>0</v>
      </c>
      <c r="X482" s="11">
        <f>[1]产出与消耗!G34</f>
        <v>832824</v>
      </c>
      <c r="Y482" s="1">
        <v>0</v>
      </c>
      <c r="Z482">
        <v>0</v>
      </c>
      <c r="AA482">
        <v>0</v>
      </c>
      <c r="AB482" s="4">
        <f ca="1">[1]建筑消耗!I55</f>
        <v>351500</v>
      </c>
      <c r="AC482" s="5">
        <v>0</v>
      </c>
      <c r="AD482" s="5">
        <v>0</v>
      </c>
      <c r="AE482" s="5">
        <v>0</v>
      </c>
      <c r="AF482">
        <v>0</v>
      </c>
      <c r="AG482">
        <v>0</v>
      </c>
      <c r="AH482" s="13">
        <v>0</v>
      </c>
      <c r="AI482">
        <v>0</v>
      </c>
      <c r="AJ482">
        <v>0</v>
      </c>
      <c r="AK482">
        <v>0</v>
      </c>
      <c r="AL482" s="7">
        <v>0</v>
      </c>
      <c r="AM482">
        <v>0</v>
      </c>
      <c r="AN482" s="1">
        <v>0</v>
      </c>
      <c r="AO482">
        <v>0</v>
      </c>
      <c r="AP482">
        <v>0</v>
      </c>
    </row>
    <row r="483" spans="1:42">
      <c r="A483">
        <v>421</v>
      </c>
      <c r="B483" t="s">
        <v>329</v>
      </c>
      <c r="C483" t="s">
        <v>354</v>
      </c>
      <c r="D483" t="s">
        <v>355</v>
      </c>
      <c r="E483" t="s">
        <v>332</v>
      </c>
      <c r="F483">
        <v>11</v>
      </c>
      <c r="G483">
        <v>421</v>
      </c>
      <c r="H483" s="4">
        <f t="shared" si="26"/>
        <v>422</v>
      </c>
      <c r="I483">
        <f t="shared" si="27"/>
        <v>420</v>
      </c>
      <c r="J483" t="s">
        <v>333</v>
      </c>
      <c r="K483" t="s">
        <v>334</v>
      </c>
      <c r="L483" s="4">
        <f>[1]建筑!C264</f>
        <v>56301</v>
      </c>
      <c r="M483" t="s">
        <v>335</v>
      </c>
      <c r="N483" s="2">
        <v>1</v>
      </c>
      <c r="O483" s="1">
        <v>0</v>
      </c>
      <c r="P483">
        <v>0</v>
      </c>
      <c r="Q483">
        <v>0</v>
      </c>
      <c r="R483" s="4">
        <v>0</v>
      </c>
      <c r="S483" s="4">
        <f>[1]产出与消耗!D35</f>
        <v>14507</v>
      </c>
      <c r="T483" s="1">
        <v>0</v>
      </c>
      <c r="U483" s="8">
        <v>0</v>
      </c>
      <c r="V483" s="8">
        <v>0</v>
      </c>
      <c r="W483" s="11">
        <v>0</v>
      </c>
      <c r="X483" s="11">
        <f>[1]产出与消耗!G35</f>
        <v>1044504</v>
      </c>
      <c r="Y483" s="1">
        <v>0</v>
      </c>
      <c r="Z483">
        <v>0</v>
      </c>
      <c r="AA483">
        <v>0</v>
      </c>
      <c r="AB483" s="4">
        <f ca="1">[1]建筑消耗!I56</f>
        <v>801559</v>
      </c>
      <c r="AC483" s="5">
        <v>0</v>
      </c>
      <c r="AD483" s="5">
        <v>0</v>
      </c>
      <c r="AE483" s="5">
        <v>0</v>
      </c>
      <c r="AF483">
        <v>0</v>
      </c>
      <c r="AG483">
        <v>0</v>
      </c>
      <c r="AH483" s="13">
        <v>0</v>
      </c>
      <c r="AI483">
        <v>0</v>
      </c>
      <c r="AJ483">
        <v>0</v>
      </c>
      <c r="AK483">
        <v>0</v>
      </c>
      <c r="AL483" s="7">
        <v>0</v>
      </c>
      <c r="AM483">
        <v>0</v>
      </c>
      <c r="AN483" s="1">
        <v>0</v>
      </c>
      <c r="AO483">
        <v>0</v>
      </c>
      <c r="AP483">
        <v>0</v>
      </c>
    </row>
    <row r="484" spans="1:42">
      <c r="A484">
        <v>422</v>
      </c>
      <c r="B484" t="s">
        <v>329</v>
      </c>
      <c r="C484" t="s">
        <v>356</v>
      </c>
      <c r="D484" t="s">
        <v>357</v>
      </c>
      <c r="E484" t="s">
        <v>332</v>
      </c>
      <c r="F484">
        <v>12</v>
      </c>
      <c r="G484">
        <v>422</v>
      </c>
      <c r="H484" s="4">
        <f t="shared" si="26"/>
        <v>423</v>
      </c>
      <c r="I484">
        <f t="shared" si="27"/>
        <v>421</v>
      </c>
      <c r="J484" t="s">
        <v>333</v>
      </c>
      <c r="K484" t="s">
        <v>334</v>
      </c>
      <c r="L484" s="4">
        <f>[1]建筑!C265</f>
        <v>78673</v>
      </c>
      <c r="M484" t="s">
        <v>335</v>
      </c>
      <c r="N484" s="2">
        <v>1</v>
      </c>
      <c r="O484" s="1">
        <v>0</v>
      </c>
      <c r="P484">
        <v>0</v>
      </c>
      <c r="Q484">
        <v>0</v>
      </c>
      <c r="R484" s="4">
        <v>0</v>
      </c>
      <c r="S484" s="4">
        <f>[1]产出与消耗!D36</f>
        <v>21632</v>
      </c>
      <c r="T484" s="1">
        <v>0</v>
      </c>
      <c r="U484" s="8">
        <v>0</v>
      </c>
      <c r="V484" s="8">
        <v>0</v>
      </c>
      <c r="W484" s="11">
        <v>0</v>
      </c>
      <c r="X484" s="11">
        <f>[1]产出与消耗!G36</f>
        <v>1557504</v>
      </c>
      <c r="Y484" s="1">
        <v>0</v>
      </c>
      <c r="Z484">
        <v>0</v>
      </c>
      <c r="AA484">
        <v>0</v>
      </c>
      <c r="AB484" s="4">
        <f ca="1">[1]建筑消耗!I57</f>
        <v>834747</v>
      </c>
      <c r="AC484" s="5">
        <v>0</v>
      </c>
      <c r="AD484" s="5">
        <v>0</v>
      </c>
      <c r="AE484" s="5">
        <v>0</v>
      </c>
      <c r="AF484">
        <v>0</v>
      </c>
      <c r="AG484">
        <v>0</v>
      </c>
      <c r="AH484" s="13">
        <v>0</v>
      </c>
      <c r="AI484">
        <v>0</v>
      </c>
      <c r="AJ484">
        <v>0</v>
      </c>
      <c r="AK484">
        <v>0</v>
      </c>
      <c r="AL484" s="7">
        <v>0</v>
      </c>
      <c r="AM484">
        <v>0</v>
      </c>
      <c r="AN484" s="1">
        <v>0</v>
      </c>
      <c r="AO484">
        <v>0</v>
      </c>
      <c r="AP484">
        <v>0</v>
      </c>
    </row>
    <row r="485" spans="1:42">
      <c r="A485">
        <v>423</v>
      </c>
      <c r="B485" t="s">
        <v>329</v>
      </c>
      <c r="C485" t="s">
        <v>358</v>
      </c>
      <c r="D485" t="s">
        <v>359</v>
      </c>
      <c r="E485" t="s">
        <v>332</v>
      </c>
      <c r="F485">
        <v>13</v>
      </c>
      <c r="G485">
        <v>423</v>
      </c>
      <c r="H485" s="4">
        <f t="shared" si="26"/>
        <v>424</v>
      </c>
      <c r="I485">
        <f t="shared" si="27"/>
        <v>422</v>
      </c>
      <c r="J485" t="s">
        <v>333</v>
      </c>
      <c r="K485" t="s">
        <v>334</v>
      </c>
      <c r="L485" s="4">
        <f>[1]建筑!C266</f>
        <v>121198</v>
      </c>
      <c r="M485" t="s">
        <v>335</v>
      </c>
      <c r="N485" s="2">
        <v>1</v>
      </c>
      <c r="O485" s="1">
        <v>0</v>
      </c>
      <c r="P485">
        <v>0</v>
      </c>
      <c r="Q485">
        <v>0</v>
      </c>
      <c r="R485" s="4">
        <v>0</v>
      </c>
      <c r="S485" s="4">
        <f>[1]产出与消耗!D37</f>
        <v>28382</v>
      </c>
      <c r="T485" s="1">
        <v>0</v>
      </c>
      <c r="U485" s="8">
        <v>0</v>
      </c>
      <c r="V485" s="8">
        <v>0</v>
      </c>
      <c r="W485" s="11">
        <v>0</v>
      </c>
      <c r="X485" s="11">
        <f>[1]产出与消耗!G37</f>
        <v>2043504</v>
      </c>
      <c r="Y485" s="1">
        <v>0</v>
      </c>
      <c r="Z485">
        <v>0</v>
      </c>
      <c r="AA485">
        <v>0</v>
      </c>
      <c r="AB485" s="4">
        <f ca="1">[1]建筑消耗!I58</f>
        <v>1798263</v>
      </c>
      <c r="AC485" s="5">
        <v>0</v>
      </c>
      <c r="AD485" s="5">
        <v>0</v>
      </c>
      <c r="AE485" s="5">
        <v>0</v>
      </c>
      <c r="AF485">
        <v>0</v>
      </c>
      <c r="AG485">
        <v>0</v>
      </c>
      <c r="AH485" s="13">
        <v>0</v>
      </c>
      <c r="AI485">
        <v>0</v>
      </c>
      <c r="AJ485">
        <v>0</v>
      </c>
      <c r="AK485">
        <v>0</v>
      </c>
      <c r="AL485" s="7">
        <v>0</v>
      </c>
      <c r="AM485">
        <v>0</v>
      </c>
      <c r="AN485" s="1">
        <v>0</v>
      </c>
      <c r="AO485">
        <v>0</v>
      </c>
      <c r="AP485">
        <v>0</v>
      </c>
    </row>
    <row r="486" spans="1:42">
      <c r="A486">
        <v>424</v>
      </c>
      <c r="B486" t="s">
        <v>329</v>
      </c>
      <c r="C486" t="s">
        <v>360</v>
      </c>
      <c r="D486" t="s">
        <v>361</v>
      </c>
      <c r="E486" t="s">
        <v>332</v>
      </c>
      <c r="F486">
        <v>14</v>
      </c>
      <c r="G486">
        <v>424</v>
      </c>
      <c r="H486" s="4">
        <f t="shared" si="26"/>
        <v>425</v>
      </c>
      <c r="I486">
        <f t="shared" si="27"/>
        <v>423</v>
      </c>
      <c r="J486" t="s">
        <v>333</v>
      </c>
      <c r="K486" t="s">
        <v>334</v>
      </c>
      <c r="L486" s="4">
        <f>[1]建筑!C267</f>
        <v>161939</v>
      </c>
      <c r="M486" t="s">
        <v>335</v>
      </c>
      <c r="N486" s="2">
        <v>1</v>
      </c>
      <c r="O486" s="1">
        <v>0</v>
      </c>
      <c r="P486">
        <v>0</v>
      </c>
      <c r="Q486">
        <v>0</v>
      </c>
      <c r="R486" s="4">
        <v>0</v>
      </c>
      <c r="S486" s="4">
        <f>[1]产出与消耗!D38</f>
        <v>35037</v>
      </c>
      <c r="T486" s="1">
        <v>0</v>
      </c>
      <c r="U486" s="8">
        <v>0</v>
      </c>
      <c r="V486" s="8">
        <v>0</v>
      </c>
      <c r="W486" s="11">
        <v>0</v>
      </c>
      <c r="X486" s="11">
        <f>[1]产出与消耗!G38</f>
        <v>2522664</v>
      </c>
      <c r="Y486" s="1">
        <v>0</v>
      </c>
      <c r="Z486">
        <v>0</v>
      </c>
      <c r="AA486">
        <v>0</v>
      </c>
      <c r="AB486" s="4">
        <f ca="1">[1]建筑消耗!I59</f>
        <v>3963843</v>
      </c>
      <c r="AC486" s="5">
        <v>0</v>
      </c>
      <c r="AD486" s="5">
        <v>0</v>
      </c>
      <c r="AE486" s="5">
        <v>0</v>
      </c>
      <c r="AF486">
        <v>0</v>
      </c>
      <c r="AG486">
        <v>0</v>
      </c>
      <c r="AH486" s="13">
        <v>0</v>
      </c>
      <c r="AI486">
        <v>0</v>
      </c>
      <c r="AJ486">
        <v>0</v>
      </c>
      <c r="AK486">
        <v>0</v>
      </c>
      <c r="AL486" s="7">
        <v>0</v>
      </c>
      <c r="AM486">
        <v>0</v>
      </c>
      <c r="AN486" s="1">
        <v>0</v>
      </c>
      <c r="AO486">
        <v>0</v>
      </c>
      <c r="AP486">
        <v>0</v>
      </c>
    </row>
    <row r="487" spans="1:42">
      <c r="A487">
        <v>425</v>
      </c>
      <c r="B487" t="s">
        <v>329</v>
      </c>
      <c r="C487" t="s">
        <v>362</v>
      </c>
      <c r="D487" t="s">
        <v>363</v>
      </c>
      <c r="E487" t="s">
        <v>332</v>
      </c>
      <c r="F487">
        <v>15</v>
      </c>
      <c r="G487">
        <v>425</v>
      </c>
      <c r="H487" s="4">
        <f t="shared" si="26"/>
        <v>426</v>
      </c>
      <c r="I487">
        <f t="shared" si="27"/>
        <v>424</v>
      </c>
      <c r="J487" t="s">
        <v>333</v>
      </c>
      <c r="K487" t="s">
        <v>334</v>
      </c>
      <c r="L487" s="4">
        <f>[1]建筑!C268</f>
        <v>212064</v>
      </c>
      <c r="M487" t="s">
        <v>335</v>
      </c>
      <c r="N487" s="2">
        <v>1</v>
      </c>
      <c r="O487" s="1">
        <v>0</v>
      </c>
      <c r="P487">
        <v>0</v>
      </c>
      <c r="Q487">
        <v>0</v>
      </c>
      <c r="R487" s="4">
        <v>0</v>
      </c>
      <c r="S487" s="4">
        <f>[1]产出与消耗!D39</f>
        <v>43200</v>
      </c>
      <c r="T487" s="1">
        <v>0</v>
      </c>
      <c r="U487" s="8">
        <v>0</v>
      </c>
      <c r="V487" s="8">
        <v>0</v>
      </c>
      <c r="W487" s="11">
        <v>0</v>
      </c>
      <c r="X487" s="11">
        <f>[1]产出与消耗!G39</f>
        <v>3110400</v>
      </c>
      <c r="Y487" s="1">
        <v>0</v>
      </c>
      <c r="Z487">
        <v>0</v>
      </c>
      <c r="AA487">
        <v>0</v>
      </c>
      <c r="AB487" s="4">
        <f ca="1">[1]建筑消耗!I60</f>
        <v>7685641</v>
      </c>
      <c r="AC487" s="5">
        <v>0</v>
      </c>
      <c r="AD487" s="5">
        <v>0</v>
      </c>
      <c r="AE487" s="5">
        <v>0</v>
      </c>
      <c r="AF487">
        <v>0</v>
      </c>
      <c r="AG487">
        <v>0</v>
      </c>
      <c r="AH487" s="13">
        <v>0</v>
      </c>
      <c r="AI487">
        <v>0</v>
      </c>
      <c r="AJ487">
        <v>0</v>
      </c>
      <c r="AK487">
        <v>0</v>
      </c>
      <c r="AL487" s="7">
        <v>0</v>
      </c>
      <c r="AM487">
        <v>0</v>
      </c>
      <c r="AN487" s="1">
        <v>0</v>
      </c>
      <c r="AO487">
        <v>0</v>
      </c>
      <c r="AP487">
        <v>0</v>
      </c>
    </row>
    <row r="488" spans="1:42">
      <c r="A488">
        <v>426</v>
      </c>
      <c r="B488" t="s">
        <v>329</v>
      </c>
      <c r="C488" t="s">
        <v>364</v>
      </c>
      <c r="D488" t="s">
        <v>365</v>
      </c>
      <c r="E488" t="s">
        <v>332</v>
      </c>
      <c r="F488">
        <v>16</v>
      </c>
      <c r="G488">
        <v>426</v>
      </c>
      <c r="H488" s="4">
        <f t="shared" si="26"/>
        <v>427</v>
      </c>
      <c r="I488">
        <f t="shared" si="27"/>
        <v>425</v>
      </c>
      <c r="J488" t="s">
        <v>333</v>
      </c>
      <c r="K488" t="s">
        <v>334</v>
      </c>
      <c r="L488" s="4">
        <f>[1]建筑!C269</f>
        <v>268228</v>
      </c>
      <c r="M488" t="s">
        <v>335</v>
      </c>
      <c r="N488" s="2">
        <v>1</v>
      </c>
      <c r="O488" s="1">
        <v>0</v>
      </c>
      <c r="P488">
        <v>0</v>
      </c>
      <c r="Q488">
        <v>0</v>
      </c>
      <c r="R488" s="4">
        <v>0</v>
      </c>
      <c r="S488" s="4">
        <f>[1]产出与消耗!D40</f>
        <v>51957</v>
      </c>
      <c r="T488" s="1">
        <v>0</v>
      </c>
      <c r="U488" s="8">
        <v>0</v>
      </c>
      <c r="V488" s="8">
        <v>0</v>
      </c>
      <c r="W488" s="11">
        <v>0</v>
      </c>
      <c r="X488" s="11">
        <f>[1]产出与消耗!G40</f>
        <v>3740904</v>
      </c>
      <c r="Y488" s="1">
        <v>0</v>
      </c>
      <c r="Z488">
        <v>0</v>
      </c>
      <c r="AA488">
        <v>0</v>
      </c>
      <c r="AB488" s="4">
        <f ca="1">[1]建筑消耗!I61</f>
        <v>13699592</v>
      </c>
      <c r="AC488" s="5">
        <v>0</v>
      </c>
      <c r="AD488" s="5">
        <v>0</v>
      </c>
      <c r="AE488" s="5">
        <v>0</v>
      </c>
      <c r="AF488">
        <v>0</v>
      </c>
      <c r="AG488">
        <v>0</v>
      </c>
      <c r="AH488" s="13">
        <v>0</v>
      </c>
      <c r="AI488">
        <v>0</v>
      </c>
      <c r="AJ488">
        <v>0</v>
      </c>
      <c r="AK488">
        <v>0</v>
      </c>
      <c r="AL488" s="7">
        <v>0</v>
      </c>
      <c r="AM488">
        <v>0</v>
      </c>
      <c r="AN488" s="1">
        <v>0</v>
      </c>
      <c r="AO488">
        <v>0</v>
      </c>
      <c r="AP488">
        <v>0</v>
      </c>
    </row>
    <row r="489" spans="1:42">
      <c r="A489">
        <v>427</v>
      </c>
      <c r="B489" t="s">
        <v>329</v>
      </c>
      <c r="C489" t="s">
        <v>366</v>
      </c>
      <c r="D489" t="s">
        <v>367</v>
      </c>
      <c r="E489" t="s">
        <v>332</v>
      </c>
      <c r="F489">
        <v>17</v>
      </c>
      <c r="G489">
        <v>427</v>
      </c>
      <c r="H489" s="4">
        <f t="shared" si="26"/>
        <v>428</v>
      </c>
      <c r="I489">
        <f t="shared" si="27"/>
        <v>426</v>
      </c>
      <c r="J489" t="s">
        <v>333</v>
      </c>
      <c r="K489" t="s">
        <v>334</v>
      </c>
      <c r="L489" s="4">
        <f>[1]建筑!C270</f>
        <v>332834</v>
      </c>
      <c r="M489" t="s">
        <v>335</v>
      </c>
      <c r="N489" s="2">
        <v>1</v>
      </c>
      <c r="O489" s="1">
        <v>0</v>
      </c>
      <c r="P489">
        <v>0</v>
      </c>
      <c r="Q489">
        <v>0</v>
      </c>
      <c r="R489" s="4">
        <v>0</v>
      </c>
      <c r="S489" s="4">
        <f>[1]产出与消耗!D41</f>
        <v>62015</v>
      </c>
      <c r="T489" s="1">
        <v>0</v>
      </c>
      <c r="U489" s="8">
        <v>0</v>
      </c>
      <c r="V489" s="8">
        <v>0</v>
      </c>
      <c r="W489" s="11">
        <v>0</v>
      </c>
      <c r="X489" s="11">
        <f>[1]产出与消耗!G41</f>
        <v>4465080</v>
      </c>
      <c r="Y489" s="1">
        <v>0</v>
      </c>
      <c r="Z489">
        <v>0</v>
      </c>
      <c r="AA489">
        <v>0</v>
      </c>
      <c r="AB489" s="4">
        <f ca="1">[1]建筑消耗!I62</f>
        <v>22239379</v>
      </c>
      <c r="AC489" s="5">
        <v>0</v>
      </c>
      <c r="AD489" s="5">
        <v>0</v>
      </c>
      <c r="AE489" s="5">
        <v>0</v>
      </c>
      <c r="AF489">
        <v>0</v>
      </c>
      <c r="AG489">
        <v>0</v>
      </c>
      <c r="AH489" s="13">
        <v>0</v>
      </c>
      <c r="AI489">
        <v>0</v>
      </c>
      <c r="AJ489">
        <v>0</v>
      </c>
      <c r="AK489">
        <v>0</v>
      </c>
      <c r="AL489" s="7">
        <v>0</v>
      </c>
      <c r="AM489">
        <v>0</v>
      </c>
      <c r="AN489" s="1">
        <v>0</v>
      </c>
      <c r="AO489">
        <v>0</v>
      </c>
      <c r="AP489">
        <v>0</v>
      </c>
    </row>
    <row r="490" spans="1:42">
      <c r="A490">
        <v>428</v>
      </c>
      <c r="B490" t="s">
        <v>329</v>
      </c>
      <c r="C490" t="s">
        <v>368</v>
      </c>
      <c r="D490" t="s">
        <v>369</v>
      </c>
      <c r="E490" t="s">
        <v>332</v>
      </c>
      <c r="F490">
        <v>18</v>
      </c>
      <c r="G490">
        <v>428</v>
      </c>
      <c r="H490" s="4">
        <f t="shared" si="26"/>
        <v>429</v>
      </c>
      <c r="I490">
        <f t="shared" si="27"/>
        <v>427</v>
      </c>
      <c r="J490" t="s">
        <v>333</v>
      </c>
      <c r="K490" t="s">
        <v>334</v>
      </c>
      <c r="L490" s="4">
        <f>[1]建筑!C271</f>
        <v>406844</v>
      </c>
      <c r="M490" t="s">
        <v>335</v>
      </c>
      <c r="N490" s="2">
        <v>1</v>
      </c>
      <c r="O490" s="1">
        <v>0</v>
      </c>
      <c r="P490">
        <v>0</v>
      </c>
      <c r="Q490">
        <v>0</v>
      </c>
      <c r="R490" s="4">
        <v>0</v>
      </c>
      <c r="S490" s="4">
        <f>[1]产出与消耗!D42</f>
        <v>73980</v>
      </c>
      <c r="T490" s="1">
        <v>0</v>
      </c>
      <c r="U490" s="8">
        <v>0</v>
      </c>
      <c r="V490" s="8">
        <v>0</v>
      </c>
      <c r="W490" s="11">
        <v>0</v>
      </c>
      <c r="X490" s="11">
        <f>[1]产出与消耗!G42</f>
        <v>5326560</v>
      </c>
      <c r="Y490" s="1">
        <v>0</v>
      </c>
      <c r="Z490">
        <v>0</v>
      </c>
      <c r="AA490">
        <v>0</v>
      </c>
      <c r="AB490" s="4">
        <f ca="1">[1]建筑消耗!I63</f>
        <v>34190051</v>
      </c>
      <c r="AC490" s="5">
        <v>0</v>
      </c>
      <c r="AD490" s="5">
        <v>0</v>
      </c>
      <c r="AE490" s="5">
        <v>0</v>
      </c>
      <c r="AF490">
        <v>0</v>
      </c>
      <c r="AG490">
        <v>0</v>
      </c>
      <c r="AH490" s="13">
        <v>0</v>
      </c>
      <c r="AI490">
        <v>0</v>
      </c>
      <c r="AJ490">
        <v>0</v>
      </c>
      <c r="AK490">
        <v>0</v>
      </c>
      <c r="AL490" s="7">
        <v>0</v>
      </c>
      <c r="AM490">
        <v>0</v>
      </c>
      <c r="AN490" s="1">
        <v>0</v>
      </c>
      <c r="AO490">
        <v>0</v>
      </c>
      <c r="AP490">
        <v>0</v>
      </c>
    </row>
    <row r="491" spans="1:42">
      <c r="A491">
        <v>429</v>
      </c>
      <c r="B491" t="s">
        <v>329</v>
      </c>
      <c r="C491" t="s">
        <v>370</v>
      </c>
      <c r="D491" t="s">
        <v>371</v>
      </c>
      <c r="E491" t="s">
        <v>332</v>
      </c>
      <c r="F491">
        <v>19</v>
      </c>
      <c r="G491">
        <v>429</v>
      </c>
      <c r="H491" s="4">
        <f t="shared" si="26"/>
        <v>430</v>
      </c>
      <c r="I491">
        <f t="shared" si="27"/>
        <v>428</v>
      </c>
      <c r="J491" t="s">
        <v>333</v>
      </c>
      <c r="K491" t="s">
        <v>334</v>
      </c>
      <c r="L491" s="4">
        <f>[1]建筑!C272</f>
        <v>500703</v>
      </c>
      <c r="M491" t="s">
        <v>335</v>
      </c>
      <c r="N491" s="2">
        <v>1</v>
      </c>
      <c r="O491" s="1">
        <v>0</v>
      </c>
      <c r="P491">
        <v>0</v>
      </c>
      <c r="Q491">
        <v>0</v>
      </c>
      <c r="R491" s="4">
        <v>0</v>
      </c>
      <c r="S491" s="4">
        <f>[1]产出与消耗!D43</f>
        <v>87822</v>
      </c>
      <c r="T491" s="1">
        <v>0</v>
      </c>
      <c r="U491" s="8">
        <v>0</v>
      </c>
      <c r="V491" s="8">
        <v>0</v>
      </c>
      <c r="W491" s="11">
        <v>0</v>
      </c>
      <c r="X491" s="11">
        <f>[1]产出与消耗!G43</f>
        <v>6323184</v>
      </c>
      <c r="Y491" s="1">
        <v>0</v>
      </c>
      <c r="Z491">
        <v>0</v>
      </c>
      <c r="AA491">
        <v>0</v>
      </c>
      <c r="AB491" s="4">
        <f ca="1">[1]建筑消耗!I64</f>
        <v>52608353</v>
      </c>
      <c r="AC491" s="5">
        <v>0</v>
      </c>
      <c r="AD491" s="5">
        <v>0</v>
      </c>
      <c r="AE491" s="5">
        <v>0</v>
      </c>
      <c r="AF491">
        <v>0</v>
      </c>
      <c r="AG491">
        <v>0</v>
      </c>
      <c r="AH491" s="13">
        <v>0</v>
      </c>
      <c r="AI491">
        <v>0</v>
      </c>
      <c r="AJ491">
        <v>0</v>
      </c>
      <c r="AK491">
        <v>0</v>
      </c>
      <c r="AL491" s="7">
        <v>0</v>
      </c>
      <c r="AM491">
        <v>0</v>
      </c>
      <c r="AN491" s="1">
        <v>0</v>
      </c>
      <c r="AO491">
        <v>0</v>
      </c>
      <c r="AP491">
        <v>0</v>
      </c>
    </row>
    <row r="492" spans="1:42">
      <c r="A492">
        <v>430</v>
      </c>
      <c r="B492" t="s">
        <v>329</v>
      </c>
      <c r="C492" t="s">
        <v>372</v>
      </c>
      <c r="D492" t="s">
        <v>373</v>
      </c>
      <c r="E492" t="s">
        <v>332</v>
      </c>
      <c r="F492">
        <v>20</v>
      </c>
      <c r="G492">
        <v>430</v>
      </c>
      <c r="H492">
        <v>-1</v>
      </c>
      <c r="I492">
        <f t="shared" si="27"/>
        <v>429</v>
      </c>
      <c r="J492" t="s">
        <v>333</v>
      </c>
      <c r="K492" t="s">
        <v>334</v>
      </c>
      <c r="L492" s="4">
        <f>[1]建筑!C273</f>
        <v>601496</v>
      </c>
      <c r="M492" t="s">
        <v>335</v>
      </c>
      <c r="N492" s="2">
        <v>1</v>
      </c>
      <c r="O492" s="1">
        <v>0</v>
      </c>
      <c r="P492">
        <v>0</v>
      </c>
      <c r="Q492">
        <v>0</v>
      </c>
      <c r="R492" s="4">
        <v>0</v>
      </c>
      <c r="S492" s="4">
        <f>[1]产出与消耗!D44</f>
        <v>108000</v>
      </c>
      <c r="T492" s="1">
        <v>0</v>
      </c>
      <c r="U492" s="8">
        <v>0</v>
      </c>
      <c r="V492" s="8">
        <v>0</v>
      </c>
      <c r="W492" s="11">
        <v>0</v>
      </c>
      <c r="X492" s="11">
        <f>[1]产出与消耗!G44</f>
        <v>7776000</v>
      </c>
      <c r="Y492" s="1">
        <v>0</v>
      </c>
      <c r="Z492">
        <v>0</v>
      </c>
      <c r="AA492">
        <v>0</v>
      </c>
      <c r="AB492" s="4">
        <f ca="1">[1]建筑消耗!I65</f>
        <v>76276049</v>
      </c>
      <c r="AC492" s="5">
        <v>0</v>
      </c>
      <c r="AD492" s="5">
        <v>0</v>
      </c>
      <c r="AE492" s="5">
        <v>0</v>
      </c>
      <c r="AF492">
        <v>0</v>
      </c>
      <c r="AG492">
        <v>0</v>
      </c>
      <c r="AH492" s="13">
        <v>0</v>
      </c>
      <c r="AI492">
        <v>0</v>
      </c>
      <c r="AJ492">
        <v>0</v>
      </c>
      <c r="AK492">
        <v>0</v>
      </c>
      <c r="AL492" s="7">
        <v>0</v>
      </c>
      <c r="AM492">
        <v>0</v>
      </c>
      <c r="AN492" s="1">
        <v>0</v>
      </c>
      <c r="AO492">
        <v>0</v>
      </c>
      <c r="AP492">
        <v>0</v>
      </c>
    </row>
    <row r="493" spans="1:42">
      <c r="A493">
        <v>431</v>
      </c>
      <c r="B493" t="s">
        <v>329</v>
      </c>
      <c r="C493" t="s">
        <v>890</v>
      </c>
      <c r="D493" t="s">
        <v>889</v>
      </c>
      <c r="E493" t="s">
        <v>332</v>
      </c>
      <c r="F493">
        <v>20</v>
      </c>
      <c r="G493">
        <v>0</v>
      </c>
      <c r="H493">
        <v>0</v>
      </c>
      <c r="I493">
        <v>0</v>
      </c>
      <c r="J493" t="s">
        <v>333</v>
      </c>
      <c r="K493" t="s">
        <v>334</v>
      </c>
      <c r="L493">
        <v>0</v>
      </c>
      <c r="M493" t="s">
        <v>335</v>
      </c>
      <c r="N493" s="2">
        <v>1</v>
      </c>
      <c r="O493" s="1">
        <v>0</v>
      </c>
      <c r="P493">
        <v>0</v>
      </c>
      <c r="Q493">
        <v>0</v>
      </c>
      <c r="R493" s="4">
        <v>0</v>
      </c>
      <c r="S493">
        <v>0</v>
      </c>
      <c r="T493" s="1">
        <v>0</v>
      </c>
      <c r="U493" s="8">
        <v>0</v>
      </c>
      <c r="V493" s="8">
        <v>0</v>
      </c>
      <c r="W493" s="11">
        <v>0</v>
      </c>
      <c r="X493" s="8">
        <v>0</v>
      </c>
      <c r="Y493" s="1">
        <v>0</v>
      </c>
      <c r="Z493">
        <v>0</v>
      </c>
      <c r="AA493">
        <v>0</v>
      </c>
      <c r="AB493">
        <v>0</v>
      </c>
      <c r="AC493" s="5">
        <v>0</v>
      </c>
      <c r="AD493" s="5">
        <v>0</v>
      </c>
      <c r="AE493" s="5">
        <v>0</v>
      </c>
      <c r="AF493">
        <v>0</v>
      </c>
      <c r="AG493">
        <v>0</v>
      </c>
      <c r="AH493" s="13">
        <v>0</v>
      </c>
      <c r="AI493">
        <v>0</v>
      </c>
      <c r="AJ493">
        <v>0</v>
      </c>
      <c r="AK493">
        <v>0</v>
      </c>
      <c r="AL493" s="7">
        <v>0</v>
      </c>
      <c r="AM493">
        <v>0</v>
      </c>
      <c r="AN493" s="1">
        <v>0</v>
      </c>
      <c r="AO493">
        <v>0</v>
      </c>
      <c r="AP493">
        <v>0</v>
      </c>
    </row>
    <row r="494" spans="1:42">
      <c r="A494">
        <v>432</v>
      </c>
      <c r="B494" t="s">
        <v>329</v>
      </c>
      <c r="C494" t="s">
        <v>890</v>
      </c>
      <c r="D494" t="s">
        <v>889</v>
      </c>
      <c r="E494" t="s">
        <v>332</v>
      </c>
      <c r="F494">
        <v>20</v>
      </c>
      <c r="G494">
        <v>0</v>
      </c>
      <c r="H494">
        <v>0</v>
      </c>
      <c r="I494">
        <v>0</v>
      </c>
      <c r="J494" t="s">
        <v>333</v>
      </c>
      <c r="K494" t="s">
        <v>334</v>
      </c>
      <c r="L494">
        <v>0</v>
      </c>
      <c r="M494" t="s">
        <v>335</v>
      </c>
      <c r="N494" s="2">
        <v>1</v>
      </c>
      <c r="O494" s="1">
        <v>0</v>
      </c>
      <c r="P494">
        <v>0</v>
      </c>
      <c r="Q494">
        <v>0</v>
      </c>
      <c r="R494" s="4">
        <v>0</v>
      </c>
      <c r="S494">
        <v>0</v>
      </c>
      <c r="T494" s="1">
        <v>0</v>
      </c>
      <c r="U494" s="8">
        <v>0</v>
      </c>
      <c r="V494" s="8">
        <v>0</v>
      </c>
      <c r="W494" s="11">
        <v>0</v>
      </c>
      <c r="X494" s="8">
        <v>0</v>
      </c>
      <c r="Y494" s="1">
        <v>0</v>
      </c>
      <c r="Z494">
        <v>0</v>
      </c>
      <c r="AA494">
        <v>0</v>
      </c>
      <c r="AB494">
        <v>0</v>
      </c>
      <c r="AC494" s="5">
        <v>0</v>
      </c>
      <c r="AD494" s="5">
        <v>0</v>
      </c>
      <c r="AE494" s="5">
        <v>0</v>
      </c>
      <c r="AF494">
        <v>0</v>
      </c>
      <c r="AG494">
        <v>0</v>
      </c>
      <c r="AH494" s="13">
        <v>0</v>
      </c>
      <c r="AI494">
        <v>0</v>
      </c>
      <c r="AJ494">
        <v>0</v>
      </c>
      <c r="AK494">
        <v>0</v>
      </c>
      <c r="AL494" s="7">
        <v>0</v>
      </c>
      <c r="AM494">
        <v>0</v>
      </c>
      <c r="AN494" s="1">
        <v>0</v>
      </c>
      <c r="AO494">
        <v>0</v>
      </c>
      <c r="AP494">
        <v>0</v>
      </c>
    </row>
    <row r="495" spans="1:42">
      <c r="A495">
        <v>433</v>
      </c>
      <c r="B495" t="s">
        <v>329</v>
      </c>
      <c r="C495" t="s">
        <v>890</v>
      </c>
      <c r="D495" t="s">
        <v>889</v>
      </c>
      <c r="E495" t="s">
        <v>332</v>
      </c>
      <c r="F495">
        <v>20</v>
      </c>
      <c r="G495">
        <v>0</v>
      </c>
      <c r="H495">
        <v>0</v>
      </c>
      <c r="I495">
        <v>0</v>
      </c>
      <c r="J495" t="s">
        <v>333</v>
      </c>
      <c r="K495" t="s">
        <v>334</v>
      </c>
      <c r="L495">
        <v>0</v>
      </c>
      <c r="M495" t="s">
        <v>335</v>
      </c>
      <c r="N495" s="2">
        <v>1</v>
      </c>
      <c r="O495" s="1">
        <v>0</v>
      </c>
      <c r="P495">
        <v>0</v>
      </c>
      <c r="Q495">
        <v>0</v>
      </c>
      <c r="R495" s="4">
        <v>0</v>
      </c>
      <c r="S495">
        <v>0</v>
      </c>
      <c r="T495" s="1">
        <v>0</v>
      </c>
      <c r="U495" s="8">
        <v>0</v>
      </c>
      <c r="V495" s="8">
        <v>0</v>
      </c>
      <c r="W495" s="11">
        <v>0</v>
      </c>
      <c r="X495" s="8">
        <v>0</v>
      </c>
      <c r="Y495" s="1">
        <v>0</v>
      </c>
      <c r="Z495">
        <v>0</v>
      </c>
      <c r="AA495">
        <v>0</v>
      </c>
      <c r="AB495">
        <v>0</v>
      </c>
      <c r="AC495" s="5">
        <v>0</v>
      </c>
      <c r="AD495" s="5">
        <v>0</v>
      </c>
      <c r="AE495" s="5">
        <v>0</v>
      </c>
      <c r="AF495">
        <v>0</v>
      </c>
      <c r="AG495">
        <v>0</v>
      </c>
      <c r="AH495" s="13">
        <v>0</v>
      </c>
      <c r="AI495">
        <v>0</v>
      </c>
      <c r="AJ495">
        <v>0</v>
      </c>
      <c r="AK495">
        <v>0</v>
      </c>
      <c r="AL495" s="7">
        <v>0</v>
      </c>
      <c r="AM495">
        <v>0</v>
      </c>
      <c r="AN495" s="1">
        <v>0</v>
      </c>
      <c r="AO495">
        <v>0</v>
      </c>
      <c r="AP495">
        <v>0</v>
      </c>
    </row>
    <row r="496" spans="1:42">
      <c r="A496">
        <v>434</v>
      </c>
      <c r="B496" t="s">
        <v>329</v>
      </c>
      <c r="C496" t="s">
        <v>890</v>
      </c>
      <c r="D496" t="s">
        <v>889</v>
      </c>
      <c r="E496" t="s">
        <v>332</v>
      </c>
      <c r="F496">
        <v>20</v>
      </c>
      <c r="G496">
        <v>0</v>
      </c>
      <c r="H496">
        <v>0</v>
      </c>
      <c r="I496">
        <v>0</v>
      </c>
      <c r="J496" t="s">
        <v>333</v>
      </c>
      <c r="K496" t="s">
        <v>334</v>
      </c>
      <c r="L496">
        <v>0</v>
      </c>
      <c r="M496" t="s">
        <v>335</v>
      </c>
      <c r="N496" s="2">
        <v>1</v>
      </c>
      <c r="O496" s="1">
        <v>0</v>
      </c>
      <c r="P496">
        <v>0</v>
      </c>
      <c r="Q496">
        <v>0</v>
      </c>
      <c r="R496" s="4">
        <v>0</v>
      </c>
      <c r="S496">
        <v>0</v>
      </c>
      <c r="T496" s="1">
        <v>0</v>
      </c>
      <c r="U496" s="8">
        <v>0</v>
      </c>
      <c r="V496" s="8">
        <v>0</v>
      </c>
      <c r="W496" s="11">
        <v>0</v>
      </c>
      <c r="X496" s="8">
        <v>0</v>
      </c>
      <c r="Y496" s="1">
        <v>0</v>
      </c>
      <c r="Z496">
        <v>0</v>
      </c>
      <c r="AA496">
        <v>0</v>
      </c>
      <c r="AB496">
        <v>0</v>
      </c>
      <c r="AC496" s="5">
        <v>0</v>
      </c>
      <c r="AD496" s="5">
        <v>0</v>
      </c>
      <c r="AE496" s="5">
        <v>0</v>
      </c>
      <c r="AF496">
        <v>0</v>
      </c>
      <c r="AG496">
        <v>0</v>
      </c>
      <c r="AH496" s="13">
        <v>0</v>
      </c>
      <c r="AI496">
        <v>0</v>
      </c>
      <c r="AJ496">
        <v>0</v>
      </c>
      <c r="AK496">
        <v>0</v>
      </c>
      <c r="AL496" s="7">
        <v>0</v>
      </c>
      <c r="AM496">
        <v>0</v>
      </c>
      <c r="AN496" s="1">
        <v>0</v>
      </c>
      <c r="AO496">
        <v>0</v>
      </c>
      <c r="AP496">
        <v>0</v>
      </c>
    </row>
    <row r="497" spans="1:42">
      <c r="A497">
        <v>435</v>
      </c>
      <c r="B497" t="s">
        <v>329</v>
      </c>
      <c r="C497" t="s">
        <v>890</v>
      </c>
      <c r="D497" t="s">
        <v>889</v>
      </c>
      <c r="E497" t="s">
        <v>332</v>
      </c>
      <c r="F497">
        <v>20</v>
      </c>
      <c r="G497">
        <v>0</v>
      </c>
      <c r="H497">
        <v>0</v>
      </c>
      <c r="I497">
        <v>0</v>
      </c>
      <c r="J497" t="s">
        <v>333</v>
      </c>
      <c r="K497" t="s">
        <v>334</v>
      </c>
      <c r="L497">
        <v>0</v>
      </c>
      <c r="M497" t="s">
        <v>335</v>
      </c>
      <c r="N497" s="2">
        <v>1</v>
      </c>
      <c r="O497" s="1">
        <v>0</v>
      </c>
      <c r="P497">
        <v>0</v>
      </c>
      <c r="Q497">
        <v>0</v>
      </c>
      <c r="R497" s="4">
        <v>0</v>
      </c>
      <c r="S497">
        <v>0</v>
      </c>
      <c r="T497" s="1">
        <v>0</v>
      </c>
      <c r="U497" s="8">
        <v>0</v>
      </c>
      <c r="V497" s="8">
        <v>0</v>
      </c>
      <c r="W497" s="11">
        <v>0</v>
      </c>
      <c r="X497" s="8">
        <v>0</v>
      </c>
      <c r="Y497" s="1">
        <v>0</v>
      </c>
      <c r="Z497">
        <v>0</v>
      </c>
      <c r="AA497">
        <v>0</v>
      </c>
      <c r="AB497">
        <v>0</v>
      </c>
      <c r="AC497" s="5">
        <v>0</v>
      </c>
      <c r="AD497" s="5">
        <v>0</v>
      </c>
      <c r="AE497" s="5">
        <v>0</v>
      </c>
      <c r="AF497">
        <v>0</v>
      </c>
      <c r="AG497">
        <v>0</v>
      </c>
      <c r="AH497" s="13">
        <v>0</v>
      </c>
      <c r="AI497">
        <v>0</v>
      </c>
      <c r="AJ497">
        <v>0</v>
      </c>
      <c r="AK497">
        <v>0</v>
      </c>
      <c r="AL497" s="7">
        <v>0</v>
      </c>
      <c r="AM497">
        <v>0</v>
      </c>
      <c r="AN497" s="1">
        <v>0</v>
      </c>
      <c r="AO497">
        <v>0</v>
      </c>
      <c r="AP497">
        <v>0</v>
      </c>
    </row>
    <row r="498" spans="1:42">
      <c r="A498">
        <v>436</v>
      </c>
      <c r="B498" t="s">
        <v>329</v>
      </c>
      <c r="C498" t="s">
        <v>890</v>
      </c>
      <c r="D498" t="s">
        <v>889</v>
      </c>
      <c r="E498" t="s">
        <v>332</v>
      </c>
      <c r="F498">
        <v>20</v>
      </c>
      <c r="G498">
        <v>0</v>
      </c>
      <c r="H498">
        <v>0</v>
      </c>
      <c r="I498">
        <v>0</v>
      </c>
      <c r="J498" t="s">
        <v>333</v>
      </c>
      <c r="K498" t="s">
        <v>334</v>
      </c>
      <c r="L498">
        <v>0</v>
      </c>
      <c r="M498" t="s">
        <v>335</v>
      </c>
      <c r="N498" s="2">
        <v>1</v>
      </c>
      <c r="O498" s="1">
        <v>0</v>
      </c>
      <c r="P498">
        <v>0</v>
      </c>
      <c r="Q498">
        <v>0</v>
      </c>
      <c r="R498" s="4">
        <v>0</v>
      </c>
      <c r="S498">
        <v>0</v>
      </c>
      <c r="T498" s="1">
        <v>0</v>
      </c>
      <c r="U498" s="8">
        <v>0</v>
      </c>
      <c r="V498" s="8">
        <v>0</v>
      </c>
      <c r="W498" s="11">
        <v>0</v>
      </c>
      <c r="X498" s="8">
        <v>0</v>
      </c>
      <c r="Y498" s="1">
        <v>0</v>
      </c>
      <c r="Z498">
        <v>0</v>
      </c>
      <c r="AA498">
        <v>0</v>
      </c>
      <c r="AB498">
        <v>0</v>
      </c>
      <c r="AC498" s="5">
        <v>0</v>
      </c>
      <c r="AD498" s="5">
        <v>0</v>
      </c>
      <c r="AE498" s="5">
        <v>0</v>
      </c>
      <c r="AF498">
        <v>0</v>
      </c>
      <c r="AG498">
        <v>0</v>
      </c>
      <c r="AH498" s="13">
        <v>0</v>
      </c>
      <c r="AI498">
        <v>0</v>
      </c>
      <c r="AJ498">
        <v>0</v>
      </c>
      <c r="AK498">
        <v>0</v>
      </c>
      <c r="AL498" s="7">
        <v>0</v>
      </c>
      <c r="AM498">
        <v>0</v>
      </c>
      <c r="AN498" s="1">
        <v>0</v>
      </c>
      <c r="AO498">
        <v>0</v>
      </c>
      <c r="AP498">
        <v>0</v>
      </c>
    </row>
    <row r="499" spans="1:42">
      <c r="A499">
        <v>437</v>
      </c>
      <c r="B499" t="s">
        <v>329</v>
      </c>
      <c r="C499" t="s">
        <v>890</v>
      </c>
      <c r="D499" t="s">
        <v>889</v>
      </c>
      <c r="E499" t="s">
        <v>332</v>
      </c>
      <c r="F499">
        <v>20</v>
      </c>
      <c r="G499">
        <v>0</v>
      </c>
      <c r="H499">
        <v>0</v>
      </c>
      <c r="I499">
        <v>0</v>
      </c>
      <c r="J499" t="s">
        <v>333</v>
      </c>
      <c r="K499" t="s">
        <v>334</v>
      </c>
      <c r="L499">
        <v>0</v>
      </c>
      <c r="M499" t="s">
        <v>335</v>
      </c>
      <c r="N499" s="2">
        <v>1</v>
      </c>
      <c r="O499" s="1">
        <v>0</v>
      </c>
      <c r="P499">
        <v>0</v>
      </c>
      <c r="Q499">
        <v>0</v>
      </c>
      <c r="R499" s="4">
        <v>0</v>
      </c>
      <c r="S499">
        <v>0</v>
      </c>
      <c r="T499" s="1">
        <v>0</v>
      </c>
      <c r="U499" s="8">
        <v>0</v>
      </c>
      <c r="V499" s="8">
        <v>0</v>
      </c>
      <c r="W499" s="11">
        <v>0</v>
      </c>
      <c r="X499" s="8">
        <v>0</v>
      </c>
      <c r="Y499" s="1">
        <v>0</v>
      </c>
      <c r="Z499">
        <v>0</v>
      </c>
      <c r="AA499">
        <v>0</v>
      </c>
      <c r="AB499">
        <v>0</v>
      </c>
      <c r="AC499" s="5">
        <v>0</v>
      </c>
      <c r="AD499" s="5">
        <v>0</v>
      </c>
      <c r="AE499" s="5">
        <v>0</v>
      </c>
      <c r="AF499">
        <v>0</v>
      </c>
      <c r="AG499">
        <v>0</v>
      </c>
      <c r="AH499" s="13">
        <v>0</v>
      </c>
      <c r="AI499">
        <v>0</v>
      </c>
      <c r="AJ499">
        <v>0</v>
      </c>
      <c r="AK499">
        <v>0</v>
      </c>
      <c r="AL499" s="7">
        <v>0</v>
      </c>
      <c r="AM499">
        <v>0</v>
      </c>
      <c r="AN499" s="1">
        <v>0</v>
      </c>
      <c r="AO499">
        <v>0</v>
      </c>
      <c r="AP499">
        <v>0</v>
      </c>
    </row>
    <row r="500" spans="1:42">
      <c r="A500">
        <v>438</v>
      </c>
      <c r="B500" t="s">
        <v>329</v>
      </c>
      <c r="C500" t="s">
        <v>890</v>
      </c>
      <c r="D500" t="s">
        <v>889</v>
      </c>
      <c r="E500" t="s">
        <v>332</v>
      </c>
      <c r="F500">
        <v>20</v>
      </c>
      <c r="G500">
        <v>0</v>
      </c>
      <c r="H500">
        <v>0</v>
      </c>
      <c r="I500">
        <v>0</v>
      </c>
      <c r="J500" t="s">
        <v>333</v>
      </c>
      <c r="K500" t="s">
        <v>334</v>
      </c>
      <c r="L500">
        <v>0</v>
      </c>
      <c r="M500" t="s">
        <v>335</v>
      </c>
      <c r="N500" s="2">
        <v>1</v>
      </c>
      <c r="O500" s="1">
        <v>0</v>
      </c>
      <c r="P500">
        <v>0</v>
      </c>
      <c r="Q500">
        <v>0</v>
      </c>
      <c r="R500" s="4">
        <v>0</v>
      </c>
      <c r="S500">
        <v>0</v>
      </c>
      <c r="T500" s="1">
        <v>0</v>
      </c>
      <c r="U500" s="8">
        <v>0</v>
      </c>
      <c r="V500" s="8">
        <v>0</v>
      </c>
      <c r="W500" s="11">
        <v>0</v>
      </c>
      <c r="X500" s="8">
        <v>0</v>
      </c>
      <c r="Y500" s="1">
        <v>0</v>
      </c>
      <c r="Z500">
        <v>0</v>
      </c>
      <c r="AA500">
        <v>0</v>
      </c>
      <c r="AB500">
        <v>0</v>
      </c>
      <c r="AC500" s="5">
        <v>0</v>
      </c>
      <c r="AD500" s="5">
        <v>0</v>
      </c>
      <c r="AE500" s="5">
        <v>0</v>
      </c>
      <c r="AF500">
        <v>0</v>
      </c>
      <c r="AG500">
        <v>0</v>
      </c>
      <c r="AH500" s="13">
        <v>0</v>
      </c>
      <c r="AI500">
        <v>0</v>
      </c>
      <c r="AJ500">
        <v>0</v>
      </c>
      <c r="AK500">
        <v>0</v>
      </c>
      <c r="AL500" s="7">
        <v>0</v>
      </c>
      <c r="AM500">
        <v>0</v>
      </c>
      <c r="AN500" s="1">
        <v>0</v>
      </c>
      <c r="AO500">
        <v>0</v>
      </c>
      <c r="AP500">
        <v>0</v>
      </c>
    </row>
    <row r="501" spans="1:42">
      <c r="A501">
        <v>439</v>
      </c>
      <c r="B501" t="s">
        <v>329</v>
      </c>
      <c r="C501" t="s">
        <v>890</v>
      </c>
      <c r="D501" t="s">
        <v>889</v>
      </c>
      <c r="E501" t="s">
        <v>332</v>
      </c>
      <c r="F501">
        <v>20</v>
      </c>
      <c r="G501">
        <v>0</v>
      </c>
      <c r="H501">
        <v>0</v>
      </c>
      <c r="I501">
        <v>0</v>
      </c>
      <c r="J501" t="s">
        <v>333</v>
      </c>
      <c r="K501" t="s">
        <v>334</v>
      </c>
      <c r="L501">
        <v>0</v>
      </c>
      <c r="M501" t="s">
        <v>335</v>
      </c>
      <c r="N501" s="2">
        <v>1</v>
      </c>
      <c r="O501" s="1">
        <v>0</v>
      </c>
      <c r="P501">
        <v>0</v>
      </c>
      <c r="Q501">
        <v>0</v>
      </c>
      <c r="R501" s="4">
        <v>0</v>
      </c>
      <c r="S501">
        <v>0</v>
      </c>
      <c r="T501" s="1">
        <v>0</v>
      </c>
      <c r="U501" s="8">
        <v>0</v>
      </c>
      <c r="V501" s="8">
        <v>0</v>
      </c>
      <c r="W501" s="11">
        <v>0</v>
      </c>
      <c r="X501" s="8">
        <v>0</v>
      </c>
      <c r="Y501" s="1">
        <v>0</v>
      </c>
      <c r="Z501">
        <v>0</v>
      </c>
      <c r="AA501">
        <v>0</v>
      </c>
      <c r="AB501">
        <v>0</v>
      </c>
      <c r="AC501" s="6">
        <v>0</v>
      </c>
      <c r="AD501" s="6">
        <v>0</v>
      </c>
      <c r="AE501" s="6">
        <v>0</v>
      </c>
      <c r="AF501">
        <v>0</v>
      </c>
      <c r="AG501">
        <v>0</v>
      </c>
      <c r="AH501" s="13">
        <v>0</v>
      </c>
      <c r="AI501">
        <v>0</v>
      </c>
      <c r="AJ501">
        <v>0</v>
      </c>
      <c r="AK501">
        <v>0</v>
      </c>
      <c r="AL501" s="7">
        <v>0</v>
      </c>
      <c r="AM501">
        <v>0</v>
      </c>
      <c r="AN501" s="1">
        <v>0</v>
      </c>
      <c r="AO501">
        <v>0</v>
      </c>
      <c r="AP501">
        <v>0</v>
      </c>
    </row>
    <row r="502" spans="1:42">
      <c r="A502">
        <v>440</v>
      </c>
      <c r="B502" t="s">
        <v>329</v>
      </c>
      <c r="C502" t="s">
        <v>890</v>
      </c>
      <c r="D502" t="s">
        <v>889</v>
      </c>
      <c r="E502" t="s">
        <v>332</v>
      </c>
      <c r="F502">
        <v>20</v>
      </c>
      <c r="G502">
        <v>0</v>
      </c>
      <c r="H502">
        <v>0</v>
      </c>
      <c r="I502">
        <v>0</v>
      </c>
      <c r="J502" t="s">
        <v>333</v>
      </c>
      <c r="K502" t="s">
        <v>334</v>
      </c>
      <c r="L502">
        <v>0</v>
      </c>
      <c r="M502" t="s">
        <v>335</v>
      </c>
      <c r="N502" s="2">
        <v>1</v>
      </c>
      <c r="O502" s="1">
        <v>0</v>
      </c>
      <c r="P502">
        <v>0</v>
      </c>
      <c r="Q502">
        <v>0</v>
      </c>
      <c r="R502" s="4">
        <v>0</v>
      </c>
      <c r="S502">
        <v>0</v>
      </c>
      <c r="T502" s="1">
        <v>0</v>
      </c>
      <c r="U502" s="8">
        <v>0</v>
      </c>
      <c r="V502" s="8">
        <v>0</v>
      </c>
      <c r="W502" s="11">
        <v>0</v>
      </c>
      <c r="X502" s="8">
        <v>0</v>
      </c>
      <c r="Y502" s="1">
        <v>0</v>
      </c>
      <c r="Z502">
        <v>0</v>
      </c>
      <c r="AA502">
        <v>0</v>
      </c>
      <c r="AB502">
        <v>0</v>
      </c>
      <c r="AC502" s="6">
        <v>0</v>
      </c>
      <c r="AD502" s="6">
        <v>0</v>
      </c>
      <c r="AE502" s="6">
        <v>0</v>
      </c>
      <c r="AF502">
        <v>0</v>
      </c>
      <c r="AG502">
        <v>0</v>
      </c>
      <c r="AH502" s="13">
        <v>0</v>
      </c>
      <c r="AI502">
        <v>0</v>
      </c>
      <c r="AJ502">
        <v>0</v>
      </c>
      <c r="AK502">
        <v>0</v>
      </c>
      <c r="AL502" s="7">
        <v>0</v>
      </c>
      <c r="AM502">
        <v>0</v>
      </c>
      <c r="AN502" s="1">
        <v>0</v>
      </c>
      <c r="AO502">
        <v>0</v>
      </c>
      <c r="AP502">
        <v>0</v>
      </c>
    </row>
    <row r="503" spans="1:42" s="4" customFormat="1">
      <c r="A503" s="4">
        <v>441</v>
      </c>
      <c r="B503" s="4" t="s">
        <v>374</v>
      </c>
      <c r="C503" s="4" t="s">
        <v>375</v>
      </c>
      <c r="D503" s="4" t="s">
        <v>376</v>
      </c>
      <c r="E503" s="4" t="s">
        <v>377</v>
      </c>
      <c r="F503" s="4">
        <v>1</v>
      </c>
      <c r="G503" s="4">
        <v>441</v>
      </c>
      <c r="H503" s="4">
        <f>G503+1</f>
        <v>442</v>
      </c>
      <c r="I503" s="4">
        <v>0</v>
      </c>
      <c r="J503" s="4" t="s">
        <v>378</v>
      </c>
      <c r="K503" s="4" t="s">
        <v>379</v>
      </c>
      <c r="L503" s="4">
        <f>[1]建筑!C128</f>
        <v>57</v>
      </c>
      <c r="M503" s="4" t="s">
        <v>380</v>
      </c>
      <c r="N503" s="2">
        <v>1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11">
        <v>0</v>
      </c>
      <c r="V503" s="11">
        <v>0</v>
      </c>
      <c r="W503" s="11">
        <v>0</v>
      </c>
      <c r="X503" s="11">
        <v>0</v>
      </c>
      <c r="Y503" s="4">
        <v>0</v>
      </c>
      <c r="Z503" s="4">
        <v>0</v>
      </c>
      <c r="AA503" s="4">
        <v>0</v>
      </c>
      <c r="AB503" s="4">
        <f ca="1">[1]建筑消耗!I193</f>
        <v>1</v>
      </c>
      <c r="AC503" s="6">
        <v>0</v>
      </c>
      <c r="AD503" s="6">
        <v>0</v>
      </c>
      <c r="AE503" s="6">
        <v>0</v>
      </c>
      <c r="AF503" s="4">
        <f>[1]建筑!F128</f>
        <v>610</v>
      </c>
      <c r="AG503">
        <v>0</v>
      </c>
      <c r="AH503" s="15">
        <v>0</v>
      </c>
      <c r="AI503" s="4">
        <v>0</v>
      </c>
      <c r="AJ503" s="4">
        <v>0</v>
      </c>
      <c r="AK503" s="4">
        <f>[1]建筑!H128</f>
        <v>1</v>
      </c>
      <c r="AL503" s="7">
        <v>0</v>
      </c>
      <c r="AM503">
        <v>0</v>
      </c>
      <c r="AN503" s="4">
        <v>0</v>
      </c>
      <c r="AO503" s="4">
        <v>0</v>
      </c>
      <c r="AP503" s="4">
        <v>0</v>
      </c>
    </row>
    <row r="504" spans="1:42">
      <c r="A504">
        <v>442</v>
      </c>
      <c r="B504" t="s">
        <v>374</v>
      </c>
      <c r="C504" t="s">
        <v>381</v>
      </c>
      <c r="D504" t="s">
        <v>382</v>
      </c>
      <c r="E504" t="s">
        <v>377</v>
      </c>
      <c r="F504">
        <v>2</v>
      </c>
      <c r="G504">
        <v>442</v>
      </c>
      <c r="H504" s="4">
        <f t="shared" ref="H504:H521" si="28">G504+1</f>
        <v>443</v>
      </c>
      <c r="I504">
        <f>G504-1</f>
        <v>441</v>
      </c>
      <c r="J504" t="s">
        <v>378</v>
      </c>
      <c r="K504" t="s">
        <v>379</v>
      </c>
      <c r="L504" s="4">
        <f>[1]建筑!C129</f>
        <v>444</v>
      </c>
      <c r="M504" t="s">
        <v>380</v>
      </c>
      <c r="N504" s="2">
        <v>1</v>
      </c>
      <c r="O504" s="1">
        <v>0</v>
      </c>
      <c r="P504">
        <v>0</v>
      </c>
      <c r="Q504">
        <v>0</v>
      </c>
      <c r="R504">
        <v>0</v>
      </c>
      <c r="S504">
        <v>0</v>
      </c>
      <c r="T504" s="1">
        <v>0</v>
      </c>
      <c r="U504" s="8">
        <v>0</v>
      </c>
      <c r="V504" s="8">
        <v>0</v>
      </c>
      <c r="W504" s="8">
        <v>0</v>
      </c>
      <c r="X504" s="8">
        <v>0</v>
      </c>
      <c r="Y504" s="1">
        <v>0</v>
      </c>
      <c r="Z504">
        <v>0</v>
      </c>
      <c r="AA504">
        <v>0</v>
      </c>
      <c r="AB504" s="4">
        <f ca="1">[1]建筑消耗!I194</f>
        <v>92</v>
      </c>
      <c r="AC504" s="6">
        <v>0</v>
      </c>
      <c r="AD504" s="6">
        <v>0</v>
      </c>
      <c r="AE504" s="6">
        <v>0</v>
      </c>
      <c r="AF504" s="4">
        <f>[1]建筑!F129</f>
        <v>1160</v>
      </c>
      <c r="AG504">
        <v>0</v>
      </c>
      <c r="AH504" s="13">
        <v>0</v>
      </c>
      <c r="AI504">
        <v>0</v>
      </c>
      <c r="AJ504">
        <v>0</v>
      </c>
      <c r="AK504" s="4">
        <f>[1]建筑!H129</f>
        <v>1</v>
      </c>
      <c r="AL504" s="7">
        <v>0</v>
      </c>
      <c r="AM504">
        <v>0</v>
      </c>
      <c r="AN504" s="1">
        <v>0</v>
      </c>
      <c r="AO504">
        <v>0</v>
      </c>
      <c r="AP504">
        <v>0</v>
      </c>
    </row>
    <row r="505" spans="1:42">
      <c r="A505">
        <v>443</v>
      </c>
      <c r="B505" t="s">
        <v>374</v>
      </c>
      <c r="C505" t="s">
        <v>383</v>
      </c>
      <c r="D505" t="s">
        <v>384</v>
      </c>
      <c r="E505" t="s">
        <v>377</v>
      </c>
      <c r="F505">
        <v>3</v>
      </c>
      <c r="G505">
        <v>443</v>
      </c>
      <c r="H505" s="4">
        <f t="shared" si="28"/>
        <v>444</v>
      </c>
      <c r="I505">
        <f t="shared" ref="I505:I522" si="29">G505-1</f>
        <v>442</v>
      </c>
      <c r="J505" t="s">
        <v>378</v>
      </c>
      <c r="K505" t="s">
        <v>379</v>
      </c>
      <c r="L505" s="4">
        <f>[1]建筑!C130</f>
        <v>1617</v>
      </c>
      <c r="M505" t="s">
        <v>380</v>
      </c>
      <c r="N505" s="2">
        <v>1</v>
      </c>
      <c r="O505" s="1">
        <v>0</v>
      </c>
      <c r="P505">
        <v>0</v>
      </c>
      <c r="Q505">
        <v>0</v>
      </c>
      <c r="R505">
        <v>0</v>
      </c>
      <c r="S505">
        <v>0</v>
      </c>
      <c r="T505" s="1">
        <v>0</v>
      </c>
      <c r="U505" s="8">
        <v>0</v>
      </c>
      <c r="V505" s="8">
        <v>0</v>
      </c>
      <c r="W505" s="8">
        <v>0</v>
      </c>
      <c r="X505" s="8">
        <v>0</v>
      </c>
      <c r="Y505" s="1">
        <v>0</v>
      </c>
      <c r="Z505">
        <v>0</v>
      </c>
      <c r="AA505">
        <v>0</v>
      </c>
      <c r="AB505" s="4">
        <f ca="1">[1]建筑消耗!I195</f>
        <v>710</v>
      </c>
      <c r="AC505" s="6">
        <v>0</v>
      </c>
      <c r="AD505" s="6">
        <v>0</v>
      </c>
      <c r="AE505" s="6">
        <v>0</v>
      </c>
      <c r="AF505" s="4">
        <f>[1]建筑!F130</f>
        <v>1710</v>
      </c>
      <c r="AG505">
        <v>0</v>
      </c>
      <c r="AH505" s="13">
        <v>0</v>
      </c>
      <c r="AI505">
        <v>0</v>
      </c>
      <c r="AJ505">
        <v>0</v>
      </c>
      <c r="AK505" s="4">
        <f>[1]建筑!H130</f>
        <v>1</v>
      </c>
      <c r="AL505" s="7">
        <v>0</v>
      </c>
      <c r="AM505">
        <v>0</v>
      </c>
      <c r="AN505" s="1">
        <v>0</v>
      </c>
      <c r="AO505">
        <v>0</v>
      </c>
      <c r="AP505">
        <v>0</v>
      </c>
    </row>
    <row r="506" spans="1:42">
      <c r="A506">
        <v>444</v>
      </c>
      <c r="B506" t="s">
        <v>374</v>
      </c>
      <c r="C506" t="s">
        <v>385</v>
      </c>
      <c r="D506" t="s">
        <v>386</v>
      </c>
      <c r="E506" t="s">
        <v>377</v>
      </c>
      <c r="F506">
        <v>4</v>
      </c>
      <c r="G506">
        <v>444</v>
      </c>
      <c r="H506" s="4">
        <f t="shared" si="28"/>
        <v>445</v>
      </c>
      <c r="I506">
        <f t="shared" si="29"/>
        <v>443</v>
      </c>
      <c r="J506" t="s">
        <v>378</v>
      </c>
      <c r="K506" t="s">
        <v>379</v>
      </c>
      <c r="L506" s="4">
        <f>[1]建筑!C131</f>
        <v>2923</v>
      </c>
      <c r="M506" t="s">
        <v>380</v>
      </c>
      <c r="N506" s="2">
        <v>1</v>
      </c>
      <c r="O506" s="1">
        <v>0</v>
      </c>
      <c r="P506">
        <v>0</v>
      </c>
      <c r="Q506">
        <v>0</v>
      </c>
      <c r="R506">
        <v>0</v>
      </c>
      <c r="S506">
        <v>0</v>
      </c>
      <c r="T506" s="1">
        <v>0</v>
      </c>
      <c r="U506" s="8">
        <v>0</v>
      </c>
      <c r="V506" s="8">
        <v>0</v>
      </c>
      <c r="W506" s="8">
        <v>0</v>
      </c>
      <c r="X506" s="8">
        <v>0</v>
      </c>
      <c r="Y506" s="1">
        <v>0</v>
      </c>
      <c r="Z506">
        <v>0</v>
      </c>
      <c r="AA506">
        <v>0</v>
      </c>
      <c r="AB506" s="4">
        <f ca="1">[1]建筑消耗!I196</f>
        <v>1606</v>
      </c>
      <c r="AC506" s="6">
        <v>0</v>
      </c>
      <c r="AD506" s="6">
        <v>0</v>
      </c>
      <c r="AE506" s="6">
        <v>0</v>
      </c>
      <c r="AF506" s="4">
        <f>[1]建筑!F131</f>
        <v>2810</v>
      </c>
      <c r="AG506">
        <v>0</v>
      </c>
      <c r="AH506" s="13">
        <v>0</v>
      </c>
      <c r="AI506">
        <v>0</v>
      </c>
      <c r="AJ506">
        <v>0</v>
      </c>
      <c r="AK506" s="4">
        <f>[1]建筑!H131</f>
        <v>1</v>
      </c>
      <c r="AL506" s="7">
        <v>0</v>
      </c>
      <c r="AM506">
        <v>0</v>
      </c>
      <c r="AN506" s="1">
        <v>0</v>
      </c>
      <c r="AO506">
        <v>0</v>
      </c>
      <c r="AP506">
        <v>0</v>
      </c>
    </row>
    <row r="507" spans="1:42">
      <c r="A507">
        <v>445</v>
      </c>
      <c r="B507" t="s">
        <v>374</v>
      </c>
      <c r="C507" t="s">
        <v>891</v>
      </c>
      <c r="D507" t="s">
        <v>387</v>
      </c>
      <c r="E507" t="s">
        <v>387</v>
      </c>
      <c r="F507">
        <v>5</v>
      </c>
      <c r="G507">
        <v>445</v>
      </c>
      <c r="H507" s="4">
        <f t="shared" si="28"/>
        <v>446</v>
      </c>
      <c r="I507">
        <f t="shared" si="29"/>
        <v>444</v>
      </c>
      <c r="J507" t="s">
        <v>378</v>
      </c>
      <c r="K507" t="s">
        <v>379</v>
      </c>
      <c r="L507" s="4">
        <f>[1]建筑!C132</f>
        <v>5031</v>
      </c>
      <c r="M507" t="s">
        <v>380</v>
      </c>
      <c r="N507" s="2">
        <v>1</v>
      </c>
      <c r="O507" s="1">
        <v>0</v>
      </c>
      <c r="P507">
        <v>0</v>
      </c>
      <c r="Q507">
        <v>0</v>
      </c>
      <c r="R507">
        <v>0</v>
      </c>
      <c r="S507">
        <v>0</v>
      </c>
      <c r="T507" s="1">
        <v>0</v>
      </c>
      <c r="U507" s="8">
        <v>0</v>
      </c>
      <c r="V507" s="8">
        <v>0</v>
      </c>
      <c r="W507" s="8">
        <v>0</v>
      </c>
      <c r="X507" s="8">
        <v>0</v>
      </c>
      <c r="Y507" s="1">
        <v>0</v>
      </c>
      <c r="Z507">
        <v>0</v>
      </c>
      <c r="AA507">
        <v>0</v>
      </c>
      <c r="AB507" s="4">
        <f ca="1">[1]建筑消耗!I197</f>
        <v>2974</v>
      </c>
      <c r="AC507" s="6">
        <v>0</v>
      </c>
      <c r="AD507" s="6">
        <v>0</v>
      </c>
      <c r="AE507" s="6">
        <v>0</v>
      </c>
      <c r="AF507" s="4">
        <f>[1]建筑!F132</f>
        <v>4430</v>
      </c>
      <c r="AG507">
        <v>0</v>
      </c>
      <c r="AH507" s="13">
        <v>0</v>
      </c>
      <c r="AI507">
        <v>0</v>
      </c>
      <c r="AJ507">
        <v>0</v>
      </c>
      <c r="AK507" s="4">
        <f>[1]建筑!H132</f>
        <v>1</v>
      </c>
      <c r="AL507" s="7">
        <v>0</v>
      </c>
      <c r="AM507">
        <v>0</v>
      </c>
      <c r="AN507" s="1">
        <v>0</v>
      </c>
      <c r="AO507">
        <v>0</v>
      </c>
      <c r="AP507">
        <v>0</v>
      </c>
    </row>
    <row r="508" spans="1:42">
      <c r="A508">
        <v>446</v>
      </c>
      <c r="B508" t="s">
        <v>374</v>
      </c>
      <c r="C508" t="s">
        <v>892</v>
      </c>
      <c r="D508" t="s">
        <v>387</v>
      </c>
      <c r="E508" t="s">
        <v>387</v>
      </c>
      <c r="F508">
        <v>6</v>
      </c>
      <c r="G508">
        <v>446</v>
      </c>
      <c r="H508" s="4">
        <f t="shared" si="28"/>
        <v>447</v>
      </c>
      <c r="I508">
        <f t="shared" si="29"/>
        <v>445</v>
      </c>
      <c r="J508" t="s">
        <v>378</v>
      </c>
      <c r="K508" t="s">
        <v>379</v>
      </c>
      <c r="L508" s="4">
        <f>[1]建筑!C133</f>
        <v>7475</v>
      </c>
      <c r="M508" t="s">
        <v>380</v>
      </c>
      <c r="N508" s="2">
        <v>1</v>
      </c>
      <c r="O508" s="1">
        <v>0</v>
      </c>
      <c r="P508">
        <v>0</v>
      </c>
      <c r="Q508">
        <v>0</v>
      </c>
      <c r="R508">
        <v>0</v>
      </c>
      <c r="S508">
        <v>0</v>
      </c>
      <c r="T508" s="1">
        <v>0</v>
      </c>
      <c r="U508" s="8">
        <v>0</v>
      </c>
      <c r="V508" s="8">
        <v>0</v>
      </c>
      <c r="W508" s="8">
        <v>0</v>
      </c>
      <c r="X508" s="8">
        <v>0</v>
      </c>
      <c r="Y508" s="1">
        <v>0</v>
      </c>
      <c r="Z508">
        <v>0</v>
      </c>
      <c r="AA508">
        <v>0</v>
      </c>
      <c r="AB508" s="4">
        <f ca="1">[1]建筑消耗!I198</f>
        <v>3481</v>
      </c>
      <c r="AC508" s="5">
        <v>0</v>
      </c>
      <c r="AD508" s="5">
        <v>0</v>
      </c>
      <c r="AE508" s="5">
        <v>0</v>
      </c>
      <c r="AF508" s="4">
        <f>[1]建筑!F133</f>
        <v>7110</v>
      </c>
      <c r="AG508">
        <v>0</v>
      </c>
      <c r="AH508" s="13">
        <v>0</v>
      </c>
      <c r="AI508">
        <v>0</v>
      </c>
      <c r="AJ508">
        <v>0</v>
      </c>
      <c r="AK508" s="4">
        <f>[1]建筑!H133</f>
        <v>1</v>
      </c>
      <c r="AL508" s="7">
        <v>0</v>
      </c>
      <c r="AM508">
        <v>0</v>
      </c>
      <c r="AN508" s="1">
        <v>0</v>
      </c>
      <c r="AO508">
        <v>0</v>
      </c>
      <c r="AP508">
        <v>0</v>
      </c>
    </row>
    <row r="509" spans="1:42">
      <c r="A509">
        <v>447</v>
      </c>
      <c r="B509" t="s">
        <v>374</v>
      </c>
      <c r="C509" t="s">
        <v>893</v>
      </c>
      <c r="D509" t="s">
        <v>387</v>
      </c>
      <c r="E509" t="s">
        <v>387</v>
      </c>
      <c r="F509">
        <v>7</v>
      </c>
      <c r="G509">
        <v>447</v>
      </c>
      <c r="H509" s="4">
        <f t="shared" si="28"/>
        <v>448</v>
      </c>
      <c r="I509">
        <f t="shared" si="29"/>
        <v>446</v>
      </c>
      <c r="J509" t="s">
        <v>378</v>
      </c>
      <c r="K509" t="s">
        <v>379</v>
      </c>
      <c r="L509" s="4">
        <f>[1]建筑!C134</f>
        <v>12945</v>
      </c>
      <c r="M509" t="s">
        <v>380</v>
      </c>
      <c r="N509" s="2">
        <v>1</v>
      </c>
      <c r="O509" s="1">
        <v>0</v>
      </c>
      <c r="P509">
        <v>0</v>
      </c>
      <c r="Q509">
        <v>0</v>
      </c>
      <c r="R509">
        <v>0</v>
      </c>
      <c r="S509">
        <v>0</v>
      </c>
      <c r="T509" s="1">
        <v>0</v>
      </c>
      <c r="U509" s="8">
        <v>0</v>
      </c>
      <c r="V509" s="8">
        <v>0</v>
      </c>
      <c r="W509" s="8">
        <v>0</v>
      </c>
      <c r="X509" s="8">
        <v>0</v>
      </c>
      <c r="Y509" s="1">
        <v>0</v>
      </c>
      <c r="Z509">
        <v>0</v>
      </c>
      <c r="AA509">
        <v>0</v>
      </c>
      <c r="AB509" s="4">
        <f ca="1">[1]建筑消耗!I199</f>
        <v>4670</v>
      </c>
      <c r="AC509" s="5">
        <v>0</v>
      </c>
      <c r="AD509" s="5">
        <v>0</v>
      </c>
      <c r="AE509" s="5">
        <v>0</v>
      </c>
      <c r="AF509" s="4">
        <f>[1]建筑!F134</f>
        <v>11370</v>
      </c>
      <c r="AG509">
        <v>0</v>
      </c>
      <c r="AH509" s="13">
        <v>0</v>
      </c>
      <c r="AI509">
        <v>0</v>
      </c>
      <c r="AJ509">
        <v>0</v>
      </c>
      <c r="AK509" s="4">
        <f>[1]建筑!H134</f>
        <v>2</v>
      </c>
      <c r="AL509" s="7">
        <v>0</v>
      </c>
      <c r="AM509">
        <v>0</v>
      </c>
      <c r="AN509" s="1">
        <v>0</v>
      </c>
      <c r="AO509">
        <v>0</v>
      </c>
      <c r="AP509">
        <v>0</v>
      </c>
    </row>
    <row r="510" spans="1:42">
      <c r="A510">
        <v>448</v>
      </c>
      <c r="B510" t="s">
        <v>374</v>
      </c>
      <c r="C510" t="s">
        <v>894</v>
      </c>
      <c r="D510" t="s">
        <v>387</v>
      </c>
      <c r="E510" t="s">
        <v>387</v>
      </c>
      <c r="F510">
        <v>8</v>
      </c>
      <c r="G510">
        <v>448</v>
      </c>
      <c r="H510" s="4">
        <f t="shared" si="28"/>
        <v>449</v>
      </c>
      <c r="I510">
        <f t="shared" si="29"/>
        <v>447</v>
      </c>
      <c r="J510" t="s">
        <v>378</v>
      </c>
      <c r="K510" t="s">
        <v>379</v>
      </c>
      <c r="L510" s="4">
        <f>[1]建筑!C135</f>
        <v>29805</v>
      </c>
      <c r="M510" t="s">
        <v>380</v>
      </c>
      <c r="N510" s="2">
        <v>1</v>
      </c>
      <c r="O510" s="1">
        <v>0</v>
      </c>
      <c r="P510">
        <v>0</v>
      </c>
      <c r="Q510">
        <v>0</v>
      </c>
      <c r="R510">
        <v>0</v>
      </c>
      <c r="S510">
        <v>0</v>
      </c>
      <c r="T510" s="1">
        <v>0</v>
      </c>
      <c r="U510" s="8">
        <v>0</v>
      </c>
      <c r="V510" s="8">
        <v>0</v>
      </c>
      <c r="W510" s="8">
        <v>0</v>
      </c>
      <c r="X510" s="8">
        <v>0</v>
      </c>
      <c r="Y510" s="1">
        <v>0</v>
      </c>
      <c r="Z510">
        <v>0</v>
      </c>
      <c r="AA510">
        <v>0</v>
      </c>
      <c r="AB510" s="4">
        <f ca="1">[1]建筑消耗!I200</f>
        <v>23461</v>
      </c>
      <c r="AC510" s="5">
        <v>0</v>
      </c>
      <c r="AD510" s="5">
        <v>0</v>
      </c>
      <c r="AE510" s="5">
        <v>0</v>
      </c>
      <c r="AF510" s="4">
        <f>[1]建筑!F135</f>
        <v>18220</v>
      </c>
      <c r="AG510">
        <v>0</v>
      </c>
      <c r="AH510" s="13">
        <v>0</v>
      </c>
      <c r="AI510">
        <v>0</v>
      </c>
      <c r="AJ510">
        <v>0</v>
      </c>
      <c r="AK510" s="4">
        <f>[1]建筑!H135</f>
        <v>2</v>
      </c>
      <c r="AL510" s="7">
        <v>0</v>
      </c>
      <c r="AM510">
        <v>0</v>
      </c>
      <c r="AN510" s="1">
        <v>0</v>
      </c>
      <c r="AO510">
        <v>0</v>
      </c>
      <c r="AP510">
        <v>0</v>
      </c>
    </row>
    <row r="511" spans="1:42">
      <c r="A511">
        <v>449</v>
      </c>
      <c r="B511" t="s">
        <v>374</v>
      </c>
      <c r="C511" t="s">
        <v>895</v>
      </c>
      <c r="D511" t="s">
        <v>387</v>
      </c>
      <c r="E511" t="s">
        <v>387</v>
      </c>
      <c r="F511">
        <v>9</v>
      </c>
      <c r="G511">
        <v>449</v>
      </c>
      <c r="H511" s="4">
        <f t="shared" si="28"/>
        <v>450</v>
      </c>
      <c r="I511">
        <f t="shared" si="29"/>
        <v>448</v>
      </c>
      <c r="J511" t="s">
        <v>378</v>
      </c>
      <c r="K511" t="s">
        <v>379</v>
      </c>
      <c r="L511" s="4">
        <f>[1]建筑!C136</f>
        <v>44021</v>
      </c>
      <c r="M511" t="s">
        <v>380</v>
      </c>
      <c r="N511" s="2">
        <v>1</v>
      </c>
      <c r="O511" s="1">
        <v>0</v>
      </c>
      <c r="P511">
        <v>0</v>
      </c>
      <c r="Q511">
        <v>0</v>
      </c>
      <c r="R511">
        <v>0</v>
      </c>
      <c r="S511">
        <v>0</v>
      </c>
      <c r="T511" s="1">
        <v>0</v>
      </c>
      <c r="U511" s="8">
        <v>0</v>
      </c>
      <c r="V511" s="8">
        <v>0</v>
      </c>
      <c r="W511" s="8">
        <v>0</v>
      </c>
      <c r="X511" s="8">
        <v>0</v>
      </c>
      <c r="Y511" s="1">
        <v>0</v>
      </c>
      <c r="Z511">
        <v>0</v>
      </c>
      <c r="AA511">
        <v>0</v>
      </c>
      <c r="AB511" s="4">
        <f ca="1">[1]建筑消耗!I201</f>
        <v>89203</v>
      </c>
      <c r="AC511" s="5">
        <v>0</v>
      </c>
      <c r="AD511" s="5">
        <v>0</v>
      </c>
      <c r="AE511" s="5">
        <v>0</v>
      </c>
      <c r="AF511" s="4">
        <f>[1]建筑!F136</f>
        <v>24950</v>
      </c>
      <c r="AG511">
        <v>0</v>
      </c>
      <c r="AH511" s="13">
        <v>0</v>
      </c>
      <c r="AI511">
        <v>0</v>
      </c>
      <c r="AJ511">
        <v>0</v>
      </c>
      <c r="AK511" s="4">
        <f>[1]建筑!H136</f>
        <v>2</v>
      </c>
      <c r="AL511" s="7">
        <v>0</v>
      </c>
      <c r="AM511">
        <v>0</v>
      </c>
      <c r="AN511" s="1">
        <v>0</v>
      </c>
      <c r="AO511">
        <v>0</v>
      </c>
      <c r="AP511">
        <v>0</v>
      </c>
    </row>
    <row r="512" spans="1:42">
      <c r="A512">
        <v>450</v>
      </c>
      <c r="B512" t="s">
        <v>374</v>
      </c>
      <c r="C512" t="s">
        <v>896</v>
      </c>
      <c r="D512" t="s">
        <v>387</v>
      </c>
      <c r="E512" t="s">
        <v>387</v>
      </c>
      <c r="F512">
        <v>10</v>
      </c>
      <c r="G512">
        <v>450</v>
      </c>
      <c r="H512" s="4">
        <f t="shared" si="28"/>
        <v>451</v>
      </c>
      <c r="I512">
        <f t="shared" si="29"/>
        <v>449</v>
      </c>
      <c r="J512" t="s">
        <v>378</v>
      </c>
      <c r="K512" t="s">
        <v>379</v>
      </c>
      <c r="L512" s="4">
        <f>[1]建筑!C137</f>
        <v>69881</v>
      </c>
      <c r="M512" t="s">
        <v>380</v>
      </c>
      <c r="N512" s="2">
        <v>1</v>
      </c>
      <c r="O512" s="1">
        <v>0</v>
      </c>
      <c r="P512">
        <v>0</v>
      </c>
      <c r="Q512">
        <v>0</v>
      </c>
      <c r="R512">
        <v>0</v>
      </c>
      <c r="S512">
        <v>0</v>
      </c>
      <c r="T512" s="1">
        <v>0</v>
      </c>
      <c r="U512" s="8">
        <v>0</v>
      </c>
      <c r="V512" s="8">
        <v>0</v>
      </c>
      <c r="W512" s="8">
        <v>0</v>
      </c>
      <c r="X512" s="8">
        <v>0</v>
      </c>
      <c r="Y512" s="1">
        <v>0</v>
      </c>
      <c r="Z512">
        <v>0</v>
      </c>
      <c r="AA512">
        <v>0</v>
      </c>
      <c r="AB512" s="4">
        <f ca="1">[1]建筑消耗!I202</f>
        <v>206765</v>
      </c>
      <c r="AC512" s="5">
        <v>0</v>
      </c>
      <c r="AD512" s="5">
        <v>0</v>
      </c>
      <c r="AE512" s="5">
        <v>0</v>
      </c>
      <c r="AF512" s="4">
        <f>[1]建筑!F137</f>
        <v>35430</v>
      </c>
      <c r="AG512">
        <v>0</v>
      </c>
      <c r="AH512" s="13">
        <v>0</v>
      </c>
      <c r="AI512">
        <v>0</v>
      </c>
      <c r="AJ512">
        <v>0</v>
      </c>
      <c r="AK512" s="4">
        <f>[1]建筑!H137</f>
        <v>2</v>
      </c>
      <c r="AL512" s="7">
        <v>0</v>
      </c>
      <c r="AM512">
        <v>0</v>
      </c>
      <c r="AN512" s="1">
        <v>0</v>
      </c>
      <c r="AO512">
        <v>0</v>
      </c>
      <c r="AP512">
        <v>0</v>
      </c>
    </row>
    <row r="513" spans="1:42">
      <c r="A513">
        <v>451</v>
      </c>
      <c r="B513" t="s">
        <v>374</v>
      </c>
      <c r="C513" t="s">
        <v>897</v>
      </c>
      <c r="D513" t="s">
        <v>387</v>
      </c>
      <c r="E513" t="s">
        <v>387</v>
      </c>
      <c r="F513">
        <v>11</v>
      </c>
      <c r="G513">
        <v>451</v>
      </c>
      <c r="H513" s="4">
        <f t="shared" si="28"/>
        <v>452</v>
      </c>
      <c r="I513">
        <f t="shared" si="29"/>
        <v>450</v>
      </c>
      <c r="J513" t="s">
        <v>378</v>
      </c>
      <c r="K513" t="s">
        <v>379</v>
      </c>
      <c r="L513" s="4">
        <f>[1]建筑!C138</f>
        <v>128687</v>
      </c>
      <c r="M513" t="s">
        <v>380</v>
      </c>
      <c r="N513" s="2">
        <v>1</v>
      </c>
      <c r="O513" s="1">
        <v>0</v>
      </c>
      <c r="P513">
        <v>0</v>
      </c>
      <c r="Q513">
        <v>0</v>
      </c>
      <c r="R513">
        <v>0</v>
      </c>
      <c r="S513">
        <v>0</v>
      </c>
      <c r="T513" s="1">
        <v>0</v>
      </c>
      <c r="U513" s="8">
        <v>0</v>
      </c>
      <c r="V513" s="8">
        <v>0</v>
      </c>
      <c r="W513" s="8">
        <v>0</v>
      </c>
      <c r="X513" s="8">
        <v>0</v>
      </c>
      <c r="Y513" s="1">
        <v>0</v>
      </c>
      <c r="Z513">
        <v>0</v>
      </c>
      <c r="AA513">
        <v>0</v>
      </c>
      <c r="AB513" s="4">
        <f ca="1">[1]建筑消耗!I203</f>
        <v>471505</v>
      </c>
      <c r="AC513" s="5">
        <v>0</v>
      </c>
      <c r="AD513" s="5">
        <v>0</v>
      </c>
      <c r="AE513" s="5">
        <v>0</v>
      </c>
      <c r="AF513" s="4">
        <f>[1]建筑!F138</f>
        <v>41450</v>
      </c>
      <c r="AG513">
        <v>0</v>
      </c>
      <c r="AH513" s="13">
        <v>0</v>
      </c>
      <c r="AI513">
        <v>0</v>
      </c>
      <c r="AJ513">
        <v>0</v>
      </c>
      <c r="AK513" s="4">
        <f>[1]建筑!H138</f>
        <v>2</v>
      </c>
      <c r="AL513" s="7">
        <v>0</v>
      </c>
      <c r="AM513">
        <v>0</v>
      </c>
      <c r="AN513" s="1">
        <v>0</v>
      </c>
      <c r="AO513">
        <v>0</v>
      </c>
      <c r="AP513">
        <v>0</v>
      </c>
    </row>
    <row r="514" spans="1:42">
      <c r="A514">
        <v>452</v>
      </c>
      <c r="B514" t="s">
        <v>374</v>
      </c>
      <c r="C514" t="s">
        <v>898</v>
      </c>
      <c r="D514" t="s">
        <v>387</v>
      </c>
      <c r="E514" t="s">
        <v>387</v>
      </c>
      <c r="F514">
        <v>12</v>
      </c>
      <c r="G514">
        <v>452</v>
      </c>
      <c r="H514" s="4">
        <f t="shared" si="28"/>
        <v>453</v>
      </c>
      <c r="I514">
        <f t="shared" si="29"/>
        <v>451</v>
      </c>
      <c r="J514" t="s">
        <v>378</v>
      </c>
      <c r="K514" t="s">
        <v>379</v>
      </c>
      <c r="L514" s="4">
        <f>[1]建筑!C139</f>
        <v>179825</v>
      </c>
      <c r="M514" t="s">
        <v>380</v>
      </c>
      <c r="N514" s="2">
        <v>1</v>
      </c>
      <c r="O514" s="1">
        <v>0</v>
      </c>
      <c r="P514">
        <v>0</v>
      </c>
      <c r="Q514">
        <v>0</v>
      </c>
      <c r="R514">
        <v>0</v>
      </c>
      <c r="S514">
        <v>0</v>
      </c>
      <c r="T514" s="1">
        <v>0</v>
      </c>
      <c r="U514" s="8">
        <v>0</v>
      </c>
      <c r="V514" s="8">
        <v>0</v>
      </c>
      <c r="W514" s="8">
        <v>0</v>
      </c>
      <c r="X514" s="8">
        <v>0</v>
      </c>
      <c r="Y514" s="1">
        <v>0</v>
      </c>
      <c r="Z514">
        <v>0</v>
      </c>
      <c r="AA514">
        <v>0</v>
      </c>
      <c r="AB514" s="4">
        <f ca="1">[1]建筑消耗!I204</f>
        <v>491028</v>
      </c>
      <c r="AC514" s="5">
        <v>0</v>
      </c>
      <c r="AD514" s="5">
        <v>0</v>
      </c>
      <c r="AE514" s="5">
        <v>0</v>
      </c>
      <c r="AF514" s="4">
        <f>[1]建筑!F139</f>
        <v>57820</v>
      </c>
      <c r="AG514">
        <v>0</v>
      </c>
      <c r="AH514" s="13">
        <v>0</v>
      </c>
      <c r="AI514">
        <v>0</v>
      </c>
      <c r="AJ514">
        <v>0</v>
      </c>
      <c r="AK514" s="4">
        <f>[1]建筑!H139</f>
        <v>3</v>
      </c>
      <c r="AL514" s="7">
        <v>0</v>
      </c>
      <c r="AM514">
        <v>0</v>
      </c>
      <c r="AN514" s="1">
        <v>0</v>
      </c>
      <c r="AO514">
        <v>0</v>
      </c>
      <c r="AP514">
        <v>0</v>
      </c>
    </row>
    <row r="515" spans="1:42">
      <c r="A515">
        <v>453</v>
      </c>
      <c r="B515" t="s">
        <v>374</v>
      </c>
      <c r="C515" t="s">
        <v>899</v>
      </c>
      <c r="D515" t="s">
        <v>387</v>
      </c>
      <c r="E515" t="s">
        <v>387</v>
      </c>
      <c r="F515">
        <v>13</v>
      </c>
      <c r="G515">
        <v>453</v>
      </c>
      <c r="H515" s="4">
        <f t="shared" si="28"/>
        <v>454</v>
      </c>
      <c r="I515">
        <f t="shared" si="29"/>
        <v>452</v>
      </c>
      <c r="J515" t="s">
        <v>378</v>
      </c>
      <c r="K515" t="s">
        <v>379</v>
      </c>
      <c r="L515" s="4">
        <f>[1]建筑!C140</f>
        <v>277025</v>
      </c>
      <c r="M515" t="s">
        <v>380</v>
      </c>
      <c r="N515" s="2">
        <v>1</v>
      </c>
      <c r="O515" s="1">
        <v>0</v>
      </c>
      <c r="P515">
        <v>0</v>
      </c>
      <c r="Q515">
        <v>0</v>
      </c>
      <c r="R515">
        <v>0</v>
      </c>
      <c r="S515">
        <v>0</v>
      </c>
      <c r="T515" s="1">
        <v>0</v>
      </c>
      <c r="U515" s="8">
        <v>0</v>
      </c>
      <c r="V515" s="8">
        <v>0</v>
      </c>
      <c r="W515" s="8">
        <v>0</v>
      </c>
      <c r="X515" s="8">
        <v>0</v>
      </c>
      <c r="Y515" s="1">
        <v>0</v>
      </c>
      <c r="Z515">
        <v>0</v>
      </c>
      <c r="AA515">
        <v>0</v>
      </c>
      <c r="AB515" s="4">
        <f ca="1">[1]建筑消耗!I205</f>
        <v>1057802</v>
      </c>
      <c r="AC515" s="5">
        <v>0</v>
      </c>
      <c r="AD515" s="5">
        <v>0</v>
      </c>
      <c r="AE515" s="5">
        <v>0</v>
      </c>
      <c r="AF515" s="4">
        <f>[1]建筑!F140</f>
        <v>71160</v>
      </c>
      <c r="AG515">
        <v>0</v>
      </c>
      <c r="AH515" s="13">
        <v>0</v>
      </c>
      <c r="AI515">
        <v>0</v>
      </c>
      <c r="AJ515">
        <v>0</v>
      </c>
      <c r="AK515" s="4">
        <f>[1]建筑!H140</f>
        <v>3</v>
      </c>
      <c r="AL515" s="7">
        <v>0</v>
      </c>
      <c r="AM515">
        <v>0</v>
      </c>
      <c r="AN515" s="1">
        <v>0</v>
      </c>
      <c r="AO515">
        <v>0</v>
      </c>
      <c r="AP515">
        <v>0</v>
      </c>
    </row>
    <row r="516" spans="1:42">
      <c r="A516">
        <v>454</v>
      </c>
      <c r="B516" t="s">
        <v>374</v>
      </c>
      <c r="C516" t="s">
        <v>900</v>
      </c>
      <c r="D516" t="s">
        <v>387</v>
      </c>
      <c r="E516" t="s">
        <v>387</v>
      </c>
      <c r="F516">
        <v>14</v>
      </c>
      <c r="G516">
        <v>454</v>
      </c>
      <c r="H516" s="4">
        <f t="shared" si="28"/>
        <v>455</v>
      </c>
      <c r="I516">
        <f t="shared" si="29"/>
        <v>453</v>
      </c>
      <c r="J516" t="s">
        <v>378</v>
      </c>
      <c r="K516" t="s">
        <v>379</v>
      </c>
      <c r="L516" s="4">
        <f>[1]建筑!C141</f>
        <v>370147</v>
      </c>
      <c r="M516" t="s">
        <v>380</v>
      </c>
      <c r="N516" s="2">
        <v>1</v>
      </c>
      <c r="O516" s="1">
        <v>0</v>
      </c>
      <c r="P516">
        <v>0</v>
      </c>
      <c r="Q516">
        <v>0</v>
      </c>
      <c r="R516">
        <v>0</v>
      </c>
      <c r="S516">
        <v>0</v>
      </c>
      <c r="T516" s="1">
        <v>0</v>
      </c>
      <c r="U516" s="8">
        <v>0</v>
      </c>
      <c r="V516" s="8">
        <v>0</v>
      </c>
      <c r="W516" s="8">
        <v>0</v>
      </c>
      <c r="X516" s="8">
        <v>0</v>
      </c>
      <c r="Y516" s="1">
        <v>0</v>
      </c>
      <c r="Z516">
        <v>0</v>
      </c>
      <c r="AA516">
        <v>0</v>
      </c>
      <c r="AB516" s="4">
        <f ca="1">[1]建筑消耗!I206</f>
        <v>2331673</v>
      </c>
      <c r="AC516" s="5">
        <v>0</v>
      </c>
      <c r="AD516" s="5">
        <v>0</v>
      </c>
      <c r="AE516" s="5">
        <v>0</v>
      </c>
      <c r="AF516" s="4">
        <f>[1]建筑!F141</f>
        <v>82600</v>
      </c>
      <c r="AG516">
        <v>0</v>
      </c>
      <c r="AH516" s="13">
        <v>0</v>
      </c>
      <c r="AI516">
        <v>0</v>
      </c>
      <c r="AJ516">
        <v>0</v>
      </c>
      <c r="AK516" s="4">
        <f>[1]建筑!H141</f>
        <v>3</v>
      </c>
      <c r="AL516" s="7">
        <v>0</v>
      </c>
      <c r="AM516">
        <v>0</v>
      </c>
      <c r="AN516" s="1">
        <v>0</v>
      </c>
      <c r="AO516">
        <v>0</v>
      </c>
      <c r="AP516">
        <v>0</v>
      </c>
    </row>
    <row r="517" spans="1:42">
      <c r="A517">
        <v>455</v>
      </c>
      <c r="B517" t="s">
        <v>374</v>
      </c>
      <c r="C517" t="s">
        <v>901</v>
      </c>
      <c r="D517" t="s">
        <v>387</v>
      </c>
      <c r="E517" t="s">
        <v>387</v>
      </c>
      <c r="F517">
        <v>15</v>
      </c>
      <c r="G517">
        <v>455</v>
      </c>
      <c r="H517" s="4">
        <f t="shared" si="28"/>
        <v>456</v>
      </c>
      <c r="I517">
        <f t="shared" si="29"/>
        <v>454</v>
      </c>
      <c r="J517" t="s">
        <v>378</v>
      </c>
      <c r="K517" t="s">
        <v>379</v>
      </c>
      <c r="L517" s="4">
        <f>[1]建筑!C142</f>
        <v>484718</v>
      </c>
      <c r="M517" t="s">
        <v>380</v>
      </c>
      <c r="N517" s="2">
        <v>1</v>
      </c>
      <c r="O517" s="1">
        <v>0</v>
      </c>
      <c r="P517">
        <v>0</v>
      </c>
      <c r="Q517">
        <v>0</v>
      </c>
      <c r="R517">
        <v>0</v>
      </c>
      <c r="S517">
        <v>0</v>
      </c>
      <c r="T517" s="1">
        <v>0</v>
      </c>
      <c r="U517" s="8">
        <v>0</v>
      </c>
      <c r="V517" s="8">
        <v>0</v>
      </c>
      <c r="W517" s="8">
        <v>0</v>
      </c>
      <c r="X517" s="8">
        <v>0</v>
      </c>
      <c r="Y517" s="1">
        <v>0</v>
      </c>
      <c r="Z517">
        <v>0</v>
      </c>
      <c r="AA517">
        <v>0</v>
      </c>
      <c r="AB517" s="4">
        <f ca="1">[1]建筑消耗!I207</f>
        <v>4520965</v>
      </c>
      <c r="AC517" s="5">
        <v>0</v>
      </c>
      <c r="AD517" s="5">
        <v>0</v>
      </c>
      <c r="AE517" s="5">
        <v>0</v>
      </c>
      <c r="AF517" s="4">
        <f>[1]建筑!F142</f>
        <v>95560</v>
      </c>
      <c r="AG517">
        <v>0</v>
      </c>
      <c r="AH517" s="13">
        <v>0</v>
      </c>
      <c r="AI517">
        <v>0</v>
      </c>
      <c r="AJ517">
        <v>0</v>
      </c>
      <c r="AK517" s="4">
        <f>[1]建筑!H142</f>
        <v>3</v>
      </c>
      <c r="AL517" s="7">
        <v>0</v>
      </c>
      <c r="AM517">
        <v>0</v>
      </c>
      <c r="AN517" s="1">
        <v>0</v>
      </c>
      <c r="AO517">
        <v>0</v>
      </c>
      <c r="AP517">
        <v>0</v>
      </c>
    </row>
    <row r="518" spans="1:42">
      <c r="A518">
        <v>456</v>
      </c>
      <c r="B518" t="s">
        <v>374</v>
      </c>
      <c r="C518" t="s">
        <v>902</v>
      </c>
      <c r="D518" t="s">
        <v>387</v>
      </c>
      <c r="E518" t="s">
        <v>387</v>
      </c>
      <c r="F518">
        <v>16</v>
      </c>
      <c r="G518">
        <v>456</v>
      </c>
      <c r="H518" s="4">
        <f t="shared" si="28"/>
        <v>457</v>
      </c>
      <c r="I518">
        <f t="shared" si="29"/>
        <v>455</v>
      </c>
      <c r="J518" t="s">
        <v>378</v>
      </c>
      <c r="K518" t="s">
        <v>379</v>
      </c>
      <c r="L518" s="4">
        <f>[1]建筑!C143</f>
        <v>613093</v>
      </c>
      <c r="M518" t="s">
        <v>380</v>
      </c>
      <c r="N518" s="2">
        <v>1</v>
      </c>
      <c r="O518" s="1">
        <v>0</v>
      </c>
      <c r="P518">
        <v>0</v>
      </c>
      <c r="Q518">
        <v>0</v>
      </c>
      <c r="R518">
        <v>0</v>
      </c>
      <c r="S518">
        <v>0</v>
      </c>
      <c r="T518" s="1">
        <v>0</v>
      </c>
      <c r="U518" s="8">
        <v>0</v>
      </c>
      <c r="V518" s="8">
        <v>0</v>
      </c>
      <c r="W518" s="8">
        <v>0</v>
      </c>
      <c r="X518" s="8">
        <v>0</v>
      </c>
      <c r="Y518" s="1">
        <v>0</v>
      </c>
      <c r="Z518">
        <v>0</v>
      </c>
      <c r="AA518">
        <v>0</v>
      </c>
      <c r="AB518" s="4">
        <f ca="1">[1]建筑消耗!I208</f>
        <v>8058584</v>
      </c>
      <c r="AC518" s="5">
        <v>0</v>
      </c>
      <c r="AD518" s="5">
        <v>0</v>
      </c>
      <c r="AE518" s="5">
        <v>0</v>
      </c>
      <c r="AF518" s="4">
        <f>[1]建筑!F143</f>
        <v>108110</v>
      </c>
      <c r="AG518">
        <v>0</v>
      </c>
      <c r="AH518" s="13">
        <v>0</v>
      </c>
      <c r="AI518">
        <v>0</v>
      </c>
      <c r="AJ518">
        <v>0</v>
      </c>
      <c r="AK518" s="4">
        <f>[1]建筑!H143</f>
        <v>4</v>
      </c>
      <c r="AL518" s="7">
        <v>0</v>
      </c>
      <c r="AM518">
        <v>0</v>
      </c>
      <c r="AN518" s="1">
        <v>0</v>
      </c>
      <c r="AO518">
        <v>0</v>
      </c>
      <c r="AP518">
        <v>0</v>
      </c>
    </row>
    <row r="519" spans="1:42">
      <c r="A519">
        <v>457</v>
      </c>
      <c r="B519" t="s">
        <v>374</v>
      </c>
      <c r="C519" t="s">
        <v>903</v>
      </c>
      <c r="D519" t="s">
        <v>387</v>
      </c>
      <c r="E519" t="s">
        <v>387</v>
      </c>
      <c r="F519">
        <v>17</v>
      </c>
      <c r="G519">
        <v>457</v>
      </c>
      <c r="H519" s="4">
        <f t="shared" si="28"/>
        <v>458</v>
      </c>
      <c r="I519">
        <f t="shared" si="29"/>
        <v>456</v>
      </c>
      <c r="J519" t="s">
        <v>378</v>
      </c>
      <c r="K519" t="s">
        <v>379</v>
      </c>
      <c r="L519" s="4">
        <f>[1]建筑!C144</f>
        <v>760763</v>
      </c>
      <c r="M519" t="s">
        <v>380</v>
      </c>
      <c r="N519" s="2">
        <v>1</v>
      </c>
      <c r="O519" s="1">
        <v>0</v>
      </c>
      <c r="P519">
        <v>0</v>
      </c>
      <c r="Q519">
        <v>0</v>
      </c>
      <c r="R519">
        <v>0</v>
      </c>
      <c r="S519">
        <v>0</v>
      </c>
      <c r="T519" s="1">
        <v>0</v>
      </c>
      <c r="U519" s="8">
        <v>0</v>
      </c>
      <c r="V519" s="8">
        <v>0</v>
      </c>
      <c r="W519" s="8">
        <v>0</v>
      </c>
      <c r="X519" s="8">
        <v>0</v>
      </c>
      <c r="Y519" s="1">
        <v>0</v>
      </c>
      <c r="Z519">
        <v>0</v>
      </c>
      <c r="AA519">
        <v>0</v>
      </c>
      <c r="AB519" s="4">
        <f ca="1">[1]建筑消耗!I209</f>
        <v>13081987</v>
      </c>
      <c r="AC519" s="5">
        <v>0</v>
      </c>
      <c r="AD519" s="5">
        <v>0</v>
      </c>
      <c r="AE519" s="5">
        <v>0</v>
      </c>
      <c r="AF519" s="4">
        <f>[1]建筑!F144</f>
        <v>121640</v>
      </c>
      <c r="AG519">
        <v>0</v>
      </c>
      <c r="AH519" s="13">
        <v>0</v>
      </c>
      <c r="AI519">
        <v>0</v>
      </c>
      <c r="AJ519">
        <v>0</v>
      </c>
      <c r="AK519" s="4">
        <f>[1]建筑!H144</f>
        <v>4</v>
      </c>
      <c r="AL519" s="7">
        <v>0</v>
      </c>
      <c r="AM519">
        <v>0</v>
      </c>
      <c r="AN519" s="1">
        <v>0</v>
      </c>
      <c r="AO519">
        <v>0</v>
      </c>
      <c r="AP519">
        <v>0</v>
      </c>
    </row>
    <row r="520" spans="1:42">
      <c r="A520">
        <v>458</v>
      </c>
      <c r="B520" t="s">
        <v>374</v>
      </c>
      <c r="C520" t="s">
        <v>904</v>
      </c>
      <c r="D520" t="s">
        <v>387</v>
      </c>
      <c r="E520" t="s">
        <v>387</v>
      </c>
      <c r="F520">
        <v>18</v>
      </c>
      <c r="G520">
        <v>458</v>
      </c>
      <c r="H520" s="4">
        <f t="shared" si="28"/>
        <v>459</v>
      </c>
      <c r="I520">
        <f t="shared" si="29"/>
        <v>457</v>
      </c>
      <c r="J520" t="s">
        <v>378</v>
      </c>
      <c r="K520" t="s">
        <v>379</v>
      </c>
      <c r="L520" s="4">
        <f>[1]建筑!C145</f>
        <v>929930</v>
      </c>
      <c r="M520" t="s">
        <v>380</v>
      </c>
      <c r="N520" s="2">
        <v>1</v>
      </c>
      <c r="O520" s="1">
        <v>0</v>
      </c>
      <c r="P520">
        <v>0</v>
      </c>
      <c r="Q520">
        <v>0</v>
      </c>
      <c r="R520">
        <v>0</v>
      </c>
      <c r="S520">
        <v>0</v>
      </c>
      <c r="T520" s="1">
        <v>0</v>
      </c>
      <c r="U520" s="8">
        <v>0</v>
      </c>
      <c r="V520" s="8">
        <v>0</v>
      </c>
      <c r="W520" s="8">
        <v>0</v>
      </c>
      <c r="X520" s="8">
        <v>0</v>
      </c>
      <c r="Y520" s="1">
        <v>0</v>
      </c>
      <c r="Z520">
        <v>0</v>
      </c>
      <c r="AA520">
        <v>0</v>
      </c>
      <c r="AB520" s="4">
        <f ca="1">[1]建筑消耗!I210</f>
        <v>20111795</v>
      </c>
      <c r="AC520" s="5">
        <v>0</v>
      </c>
      <c r="AD520" s="5">
        <v>0</v>
      </c>
      <c r="AE520" s="5">
        <v>0</v>
      </c>
      <c r="AF520" s="4">
        <f>[1]建筑!F145</f>
        <v>135500</v>
      </c>
      <c r="AG520">
        <v>0</v>
      </c>
      <c r="AH520" s="13">
        <v>0</v>
      </c>
      <c r="AI520">
        <v>0</v>
      </c>
      <c r="AJ520">
        <v>0</v>
      </c>
      <c r="AK520" s="4">
        <f>[1]建筑!H145</f>
        <v>4</v>
      </c>
      <c r="AL520" s="7">
        <v>0</v>
      </c>
      <c r="AM520">
        <v>0</v>
      </c>
      <c r="AN520" s="1">
        <v>0</v>
      </c>
      <c r="AO520">
        <v>0</v>
      </c>
      <c r="AP520">
        <v>0</v>
      </c>
    </row>
    <row r="521" spans="1:42">
      <c r="A521">
        <v>459</v>
      </c>
      <c r="B521" t="s">
        <v>374</v>
      </c>
      <c r="C521" t="s">
        <v>905</v>
      </c>
      <c r="D521" t="s">
        <v>387</v>
      </c>
      <c r="E521" t="s">
        <v>387</v>
      </c>
      <c r="F521">
        <v>19</v>
      </c>
      <c r="G521">
        <v>459</v>
      </c>
      <c r="H521" s="4">
        <f t="shared" si="28"/>
        <v>460</v>
      </c>
      <c r="I521">
        <f t="shared" si="29"/>
        <v>458</v>
      </c>
      <c r="J521" t="s">
        <v>378</v>
      </c>
      <c r="K521" t="s">
        <v>379</v>
      </c>
      <c r="L521" s="4">
        <f>[1]建筑!C146</f>
        <v>1144463</v>
      </c>
      <c r="M521" t="s">
        <v>380</v>
      </c>
      <c r="N521" s="2">
        <v>1</v>
      </c>
      <c r="O521" s="1">
        <v>0</v>
      </c>
      <c r="P521">
        <v>0</v>
      </c>
      <c r="Q521">
        <v>0</v>
      </c>
      <c r="R521">
        <v>0</v>
      </c>
      <c r="S521">
        <v>0</v>
      </c>
      <c r="T521" s="1">
        <v>0</v>
      </c>
      <c r="U521" s="8">
        <v>0</v>
      </c>
      <c r="V521" s="8">
        <v>0</v>
      </c>
      <c r="W521" s="8">
        <v>0</v>
      </c>
      <c r="X521" s="8">
        <v>0</v>
      </c>
      <c r="Y521" s="1">
        <v>0</v>
      </c>
      <c r="Z521">
        <v>0</v>
      </c>
      <c r="AA521">
        <v>0</v>
      </c>
      <c r="AB521" s="4">
        <f ca="1">[1]建筑消耗!I211</f>
        <v>30946090</v>
      </c>
      <c r="AC521" s="5">
        <v>0</v>
      </c>
      <c r="AD521" s="5">
        <v>0</v>
      </c>
      <c r="AE521" s="5">
        <v>0</v>
      </c>
      <c r="AF521" s="4">
        <f>[1]建筑!F146</f>
        <v>150050</v>
      </c>
      <c r="AG521">
        <v>0</v>
      </c>
      <c r="AH521" s="13">
        <v>0</v>
      </c>
      <c r="AI521">
        <v>0</v>
      </c>
      <c r="AJ521">
        <v>0</v>
      </c>
      <c r="AK521" s="4">
        <f>[1]建筑!H146</f>
        <v>4</v>
      </c>
      <c r="AL521" s="7">
        <v>0</v>
      </c>
      <c r="AM521">
        <v>0</v>
      </c>
      <c r="AN521" s="1">
        <v>0</v>
      </c>
      <c r="AO521">
        <v>0</v>
      </c>
      <c r="AP521">
        <v>0</v>
      </c>
    </row>
    <row r="522" spans="1:42">
      <c r="A522">
        <v>460</v>
      </c>
      <c r="B522" t="s">
        <v>374</v>
      </c>
      <c r="C522" t="s">
        <v>906</v>
      </c>
      <c r="D522" t="s">
        <v>387</v>
      </c>
      <c r="E522" t="s">
        <v>387</v>
      </c>
      <c r="F522">
        <v>20</v>
      </c>
      <c r="G522">
        <v>460</v>
      </c>
      <c r="H522">
        <v>-1</v>
      </c>
      <c r="I522">
        <f t="shared" si="29"/>
        <v>459</v>
      </c>
      <c r="J522" t="s">
        <v>378</v>
      </c>
      <c r="K522" t="s">
        <v>379</v>
      </c>
      <c r="L522" s="4">
        <f>[1]建筑!C147</f>
        <v>1374848</v>
      </c>
      <c r="M522" t="s">
        <v>380</v>
      </c>
      <c r="N522" s="2">
        <v>1</v>
      </c>
      <c r="O522" s="1">
        <v>0</v>
      </c>
      <c r="P522">
        <v>0</v>
      </c>
      <c r="Q522">
        <v>0</v>
      </c>
      <c r="R522">
        <v>0</v>
      </c>
      <c r="S522">
        <v>0</v>
      </c>
      <c r="T522" s="1">
        <v>0</v>
      </c>
      <c r="U522" s="8">
        <v>0</v>
      </c>
      <c r="V522" s="8">
        <v>0</v>
      </c>
      <c r="W522" s="8">
        <v>0</v>
      </c>
      <c r="X522" s="8">
        <v>0</v>
      </c>
      <c r="Y522" s="1">
        <v>0</v>
      </c>
      <c r="Z522">
        <v>0</v>
      </c>
      <c r="AA522">
        <v>0</v>
      </c>
      <c r="AB522" s="4">
        <f ca="1">[1]建筑消耗!I212</f>
        <v>44868264</v>
      </c>
      <c r="AC522" s="5">
        <v>0</v>
      </c>
      <c r="AD522" s="5">
        <v>0</v>
      </c>
      <c r="AE522" s="5">
        <v>0</v>
      </c>
      <c r="AF522" s="4">
        <f>[1]建筑!F147</f>
        <v>171300</v>
      </c>
      <c r="AG522">
        <v>0</v>
      </c>
      <c r="AH522" s="13">
        <v>0</v>
      </c>
      <c r="AI522">
        <v>0</v>
      </c>
      <c r="AJ522">
        <v>0</v>
      </c>
      <c r="AK522" s="4">
        <f>[1]建筑!H147</f>
        <v>5</v>
      </c>
      <c r="AL522" s="7">
        <v>0</v>
      </c>
      <c r="AM522">
        <v>0</v>
      </c>
      <c r="AN522" s="1">
        <v>0</v>
      </c>
      <c r="AO522">
        <v>0</v>
      </c>
      <c r="AP522">
        <v>0</v>
      </c>
    </row>
    <row r="523" spans="1:42">
      <c r="B523" t="s">
        <v>374</v>
      </c>
      <c r="C523" t="s">
        <v>387</v>
      </c>
      <c r="D523" t="s">
        <v>387</v>
      </c>
      <c r="E523" t="s">
        <v>387</v>
      </c>
      <c r="F523">
        <v>20</v>
      </c>
    </row>
    <row r="524" spans="1:42">
      <c r="B524" t="s">
        <v>374</v>
      </c>
      <c r="C524" t="s">
        <v>387</v>
      </c>
      <c r="D524" t="s">
        <v>387</v>
      </c>
      <c r="E524" t="s">
        <v>387</v>
      </c>
      <c r="F524">
        <v>20</v>
      </c>
    </row>
    <row r="525" spans="1:42">
      <c r="B525" t="s">
        <v>374</v>
      </c>
      <c r="C525" t="s">
        <v>387</v>
      </c>
      <c r="D525" t="s">
        <v>387</v>
      </c>
      <c r="E525" t="s">
        <v>387</v>
      </c>
      <c r="F525">
        <v>20</v>
      </c>
    </row>
    <row r="526" spans="1:42">
      <c r="B526" t="s">
        <v>374</v>
      </c>
      <c r="C526" t="s">
        <v>387</v>
      </c>
      <c r="D526" t="s">
        <v>387</v>
      </c>
      <c r="E526" t="s">
        <v>387</v>
      </c>
      <c r="F526">
        <v>20</v>
      </c>
    </row>
    <row r="527" spans="1:42">
      <c r="B527" t="s">
        <v>374</v>
      </c>
      <c r="C527" t="s">
        <v>387</v>
      </c>
      <c r="D527" t="s">
        <v>387</v>
      </c>
      <c r="E527" t="s">
        <v>387</v>
      </c>
      <c r="F527">
        <v>20</v>
      </c>
    </row>
    <row r="528" spans="1:42">
      <c r="B528" t="s">
        <v>374</v>
      </c>
      <c r="C528" t="s">
        <v>387</v>
      </c>
      <c r="D528" t="s">
        <v>387</v>
      </c>
      <c r="E528" t="s">
        <v>387</v>
      </c>
      <c r="F528">
        <v>20</v>
      </c>
    </row>
    <row r="529" spans="1:6">
      <c r="B529" t="s">
        <v>374</v>
      </c>
      <c r="C529" t="s">
        <v>387</v>
      </c>
      <c r="D529" t="s">
        <v>387</v>
      </c>
      <c r="E529" t="s">
        <v>387</v>
      </c>
      <c r="F529">
        <v>20</v>
      </c>
    </row>
    <row r="530" spans="1:6">
      <c r="B530" t="s">
        <v>374</v>
      </c>
      <c r="C530" t="s">
        <v>387</v>
      </c>
      <c r="D530" t="s">
        <v>387</v>
      </c>
      <c r="E530" t="s">
        <v>387</v>
      </c>
      <c r="F530">
        <v>20</v>
      </c>
    </row>
    <row r="531" spans="1:6">
      <c r="B531" t="s">
        <v>374</v>
      </c>
      <c r="C531" t="s">
        <v>387</v>
      </c>
      <c r="D531" t="s">
        <v>387</v>
      </c>
      <c r="E531" t="s">
        <v>387</v>
      </c>
      <c r="F531">
        <v>20</v>
      </c>
    </row>
    <row r="532" spans="1:6">
      <c r="B532" t="s">
        <v>374</v>
      </c>
      <c r="C532" t="s">
        <v>387</v>
      </c>
      <c r="D532" t="s">
        <v>387</v>
      </c>
      <c r="E532" t="s">
        <v>387</v>
      </c>
      <c r="F532">
        <v>20</v>
      </c>
    </row>
    <row r="537" spans="1:6">
      <c r="A537" t="s">
        <v>923</v>
      </c>
    </row>
    <row r="538" spans="1:6">
      <c r="A538" t="s">
        <v>914</v>
      </c>
    </row>
    <row r="539" spans="1:6">
      <c r="A539" t="s">
        <v>907</v>
      </c>
    </row>
    <row r="541" spans="1:6">
      <c r="A541" s="5" t="s">
        <v>19</v>
      </c>
      <c r="C541" t="s">
        <v>909</v>
      </c>
    </row>
    <row r="542" spans="1:6">
      <c r="A542" s="5" t="s">
        <v>908</v>
      </c>
      <c r="C542" t="s">
        <v>910</v>
      </c>
    </row>
    <row r="543" spans="1:6">
      <c r="A543" s="5" t="s">
        <v>20</v>
      </c>
      <c r="C543" t="s">
        <v>911</v>
      </c>
    </row>
    <row r="545" spans="1:1">
      <c r="A545" t="s">
        <v>913</v>
      </c>
    </row>
    <row r="546" spans="1:1">
      <c r="A546" t="s">
        <v>916</v>
      </c>
    </row>
    <row r="548" spans="1:1">
      <c r="A548" t="s">
        <v>915</v>
      </c>
    </row>
    <row r="549" spans="1:1">
      <c r="A549" t="s">
        <v>917</v>
      </c>
    </row>
    <row r="550" spans="1:1">
      <c r="A550" t="s">
        <v>918</v>
      </c>
    </row>
    <row r="551" spans="1:1">
      <c r="A551" t="s">
        <v>919</v>
      </c>
    </row>
    <row r="552" spans="1:1">
      <c r="A552" t="s">
        <v>920</v>
      </c>
    </row>
    <row r="554" spans="1:1">
      <c r="A554" t="s">
        <v>921</v>
      </c>
    </row>
    <row r="555" spans="1:1">
      <c r="A555" t="s">
        <v>922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defaultRowHeight="13.5"/>
  <cols>
    <col min="2" max="2" width="12.625" customWidth="1"/>
    <col min="4" max="4" width="9.75" customWidth="1"/>
    <col min="6" max="6" width="12.625" customWidth="1"/>
    <col min="7" max="7" width="11.25" customWidth="1"/>
    <col min="8" max="8" width="12.75" customWidth="1"/>
    <col min="9" max="9" width="10.5" customWidth="1"/>
  </cols>
  <sheetData>
    <row r="1" spans="1:12">
      <c r="A1" t="s">
        <v>0</v>
      </c>
      <c r="B1" t="s">
        <v>3</v>
      </c>
      <c r="C1" t="s">
        <v>482</v>
      </c>
      <c r="D1" t="s">
        <v>483</v>
      </c>
      <c r="E1" t="s">
        <v>484</v>
      </c>
      <c r="F1" t="s">
        <v>485</v>
      </c>
      <c r="G1" t="s">
        <v>952</v>
      </c>
      <c r="H1" t="s">
        <v>953</v>
      </c>
      <c r="I1" t="s">
        <v>486</v>
      </c>
      <c r="J1" t="s">
        <v>487</v>
      </c>
      <c r="K1" t="s">
        <v>488</v>
      </c>
      <c r="L1" t="s">
        <v>489</v>
      </c>
    </row>
    <row r="2" spans="1:12">
      <c r="A2">
        <v>1</v>
      </c>
      <c r="B2" t="str">
        <f>Buidling!C3</f>
        <v>英雄殿1级</v>
      </c>
      <c r="C2">
        <v>0</v>
      </c>
      <c r="D2">
        <f ca="1">[1]建筑消耗!I130</f>
        <v>1</v>
      </c>
      <c r="E2" t="s">
        <v>490</v>
      </c>
      <c r="F2">
        <f>[1]建筑消耗!C130</f>
        <v>1</v>
      </c>
      <c r="G2">
        <f>[1]建筑消耗!E130</f>
        <v>1</v>
      </c>
      <c r="H2">
        <f>[1]建筑消耗!G130</f>
        <v>1</v>
      </c>
      <c r="I2" t="s">
        <v>954</v>
      </c>
      <c r="J2" t="s">
        <v>491</v>
      </c>
      <c r="K2" t="s">
        <v>492</v>
      </c>
      <c r="L2" t="s">
        <v>490</v>
      </c>
    </row>
    <row r="3" spans="1:12">
      <c r="A3">
        <v>2</v>
      </c>
      <c r="B3" t="str">
        <f>Buidling!C4</f>
        <v>英雄殿2级</v>
      </c>
      <c r="C3">
        <v>0</v>
      </c>
      <c r="D3">
        <f ca="1">[1]建筑消耗!I131</f>
        <v>92</v>
      </c>
      <c r="E3" t="s">
        <v>490</v>
      </c>
      <c r="F3">
        <f>[1]建筑消耗!C131</f>
        <v>5</v>
      </c>
      <c r="G3">
        <f>[1]建筑消耗!E131</f>
        <v>4</v>
      </c>
      <c r="H3">
        <f>[1]建筑消耗!G131</f>
        <v>2</v>
      </c>
      <c r="I3" t="s">
        <v>954</v>
      </c>
      <c r="J3" t="s">
        <v>491</v>
      </c>
      <c r="K3" t="s">
        <v>493</v>
      </c>
      <c r="L3" t="s">
        <v>490</v>
      </c>
    </row>
    <row r="4" spans="1:12">
      <c r="A4">
        <v>3</v>
      </c>
      <c r="B4" t="str">
        <f>Buidling!C5</f>
        <v>英雄殿3级</v>
      </c>
      <c r="C4">
        <v>0</v>
      </c>
      <c r="D4">
        <f ca="1">[1]建筑消耗!I132</f>
        <v>710</v>
      </c>
      <c r="E4" t="s">
        <v>490</v>
      </c>
      <c r="F4">
        <f>[1]建筑消耗!C132</f>
        <v>31</v>
      </c>
      <c r="G4">
        <f>[1]建筑消耗!E132</f>
        <v>23</v>
      </c>
      <c r="H4">
        <f>[1]建筑消耗!G132</f>
        <v>9</v>
      </c>
      <c r="I4" t="s">
        <v>954</v>
      </c>
      <c r="J4" t="s">
        <v>491</v>
      </c>
      <c r="K4" t="s">
        <v>494</v>
      </c>
      <c r="L4" t="s">
        <v>490</v>
      </c>
    </row>
    <row r="5" spans="1:12">
      <c r="A5">
        <v>4</v>
      </c>
      <c r="B5" t="str">
        <f>Buidling!C6</f>
        <v>英雄殿4级</v>
      </c>
      <c r="C5">
        <v>0</v>
      </c>
      <c r="D5">
        <f ca="1">[1]建筑消耗!I133</f>
        <v>1606</v>
      </c>
      <c r="E5" t="s">
        <v>490</v>
      </c>
      <c r="F5">
        <f>[1]建筑消耗!C133</f>
        <v>118</v>
      </c>
      <c r="G5">
        <f>[1]建筑消耗!E133</f>
        <v>86</v>
      </c>
      <c r="H5">
        <f>[1]建筑消耗!G133</f>
        <v>35</v>
      </c>
      <c r="I5" t="s">
        <v>954</v>
      </c>
      <c r="J5" t="s">
        <v>491</v>
      </c>
      <c r="K5" t="s">
        <v>495</v>
      </c>
      <c r="L5" t="s">
        <v>490</v>
      </c>
    </row>
    <row r="6" spans="1:12">
      <c r="A6">
        <v>5</v>
      </c>
      <c r="B6" t="str">
        <f>Buidling!C7</f>
        <v>英雄殿5级</v>
      </c>
      <c r="C6">
        <v>0</v>
      </c>
      <c r="D6">
        <f ca="1">[1]建筑消耗!I134</f>
        <v>2974</v>
      </c>
      <c r="E6" t="s">
        <v>490</v>
      </c>
      <c r="F6">
        <f>[1]建筑消耗!C134</f>
        <v>369</v>
      </c>
      <c r="G6">
        <f>[1]建筑消耗!E134</f>
        <v>270</v>
      </c>
      <c r="H6">
        <f>[1]建筑消耗!G134</f>
        <v>111</v>
      </c>
      <c r="I6" t="s">
        <v>954</v>
      </c>
      <c r="J6" t="s">
        <v>491</v>
      </c>
      <c r="K6" t="s">
        <v>496</v>
      </c>
      <c r="L6" t="s">
        <v>490</v>
      </c>
    </row>
    <row r="7" spans="1:12">
      <c r="A7">
        <v>6</v>
      </c>
      <c r="B7" t="str">
        <f>Buidling!C8</f>
        <v>英雄殿6级</v>
      </c>
      <c r="C7">
        <v>0</v>
      </c>
      <c r="D7">
        <f ca="1">[1]建筑消耗!I135</f>
        <v>3481</v>
      </c>
      <c r="E7" t="s">
        <v>490</v>
      </c>
      <c r="F7">
        <f>[1]建筑消耗!C135</f>
        <v>1045</v>
      </c>
      <c r="G7">
        <f>[1]建筑消耗!E135</f>
        <v>766</v>
      </c>
      <c r="H7">
        <f>[1]建筑消耗!G135</f>
        <v>313</v>
      </c>
      <c r="I7" t="s">
        <v>954</v>
      </c>
      <c r="J7" t="s">
        <v>491</v>
      </c>
      <c r="K7" t="s">
        <v>497</v>
      </c>
      <c r="L7" t="s">
        <v>490</v>
      </c>
    </row>
    <row r="8" spans="1:12">
      <c r="A8">
        <v>7</v>
      </c>
      <c r="B8" t="str">
        <f>Buidling!C9</f>
        <v>英雄殿7级</v>
      </c>
      <c r="C8">
        <v>0</v>
      </c>
      <c r="D8">
        <f ca="1">[1]建筑消耗!I136</f>
        <v>4670</v>
      </c>
      <c r="E8" t="s">
        <v>490</v>
      </c>
      <c r="F8">
        <f>[1]建筑消耗!C136</f>
        <v>3072</v>
      </c>
      <c r="G8">
        <f>[1]建筑消耗!E136</f>
        <v>2253</v>
      </c>
      <c r="H8">
        <f>[1]建筑消耗!G136</f>
        <v>922</v>
      </c>
      <c r="I8" t="s">
        <v>954</v>
      </c>
      <c r="J8" t="s">
        <v>491</v>
      </c>
      <c r="K8" t="s">
        <v>498</v>
      </c>
      <c r="L8" t="s">
        <v>490</v>
      </c>
    </row>
    <row r="9" spans="1:12">
      <c r="A9">
        <v>8</v>
      </c>
      <c r="B9" t="str">
        <f>Buidling!C10</f>
        <v>英雄殿8级</v>
      </c>
      <c r="C9">
        <v>0</v>
      </c>
      <c r="D9">
        <f ca="1">[1]建筑消耗!I137</f>
        <v>23461</v>
      </c>
      <c r="E9" t="s">
        <v>490</v>
      </c>
      <c r="F9">
        <f>[1]建筑消耗!C137</f>
        <v>19375</v>
      </c>
      <c r="G9">
        <f>[1]建筑消耗!E137</f>
        <v>14209</v>
      </c>
      <c r="H9">
        <f>[1]建筑消耗!G137</f>
        <v>5813</v>
      </c>
      <c r="I9" t="s">
        <v>954</v>
      </c>
      <c r="J9" t="s">
        <v>491</v>
      </c>
      <c r="K9" t="s">
        <v>499</v>
      </c>
      <c r="L9" t="s">
        <v>490</v>
      </c>
    </row>
    <row r="10" spans="1:12">
      <c r="A10">
        <v>9</v>
      </c>
      <c r="B10" t="str">
        <f>Buidling!C11</f>
        <v>英雄殿9级</v>
      </c>
      <c r="C10">
        <v>0</v>
      </c>
      <c r="D10">
        <f ca="1">[1]建筑消耗!I138</f>
        <v>89203</v>
      </c>
      <c r="E10" t="s">
        <v>490</v>
      </c>
      <c r="F10">
        <f>[1]建筑消耗!C138</f>
        <v>36245</v>
      </c>
      <c r="G10">
        <f>[1]建筑消耗!E138</f>
        <v>26580</v>
      </c>
      <c r="H10">
        <f>[1]建筑消耗!G138</f>
        <v>10874</v>
      </c>
      <c r="I10" t="s">
        <v>954</v>
      </c>
      <c r="J10" t="s">
        <v>491</v>
      </c>
      <c r="K10" t="s">
        <v>500</v>
      </c>
      <c r="L10" t="s">
        <v>490</v>
      </c>
    </row>
    <row r="11" spans="1:12">
      <c r="A11">
        <v>10</v>
      </c>
      <c r="B11" t="str">
        <f>Buidling!C12</f>
        <v>英雄殿10级</v>
      </c>
      <c r="C11">
        <v>0</v>
      </c>
      <c r="D11">
        <f ca="1">[1]建筑消耗!I139</f>
        <v>206765</v>
      </c>
      <c r="E11" t="s">
        <v>490</v>
      </c>
      <c r="F11">
        <f>[1]建筑消耗!C139</f>
        <v>145275</v>
      </c>
      <c r="G11">
        <f>[1]建筑消耗!E139</f>
        <v>106535</v>
      </c>
      <c r="H11">
        <f>[1]建筑消耗!G139</f>
        <v>43582</v>
      </c>
      <c r="I11" t="s">
        <v>954</v>
      </c>
      <c r="J11" t="s">
        <v>491</v>
      </c>
      <c r="K11" t="s">
        <v>501</v>
      </c>
      <c r="L11" t="s">
        <v>490</v>
      </c>
    </row>
    <row r="12" spans="1:12">
      <c r="A12">
        <v>11</v>
      </c>
      <c r="B12" t="str">
        <f>Buidling!C13</f>
        <v>英雄殿11级</v>
      </c>
      <c r="C12">
        <v>0</v>
      </c>
      <c r="D12">
        <f ca="1">[1]建筑消耗!I140</f>
        <v>471505</v>
      </c>
      <c r="E12" t="s">
        <v>490</v>
      </c>
      <c r="F12">
        <f>[1]建筑消耗!C140</f>
        <v>238482</v>
      </c>
      <c r="G12">
        <f>[1]建筑消耗!E140</f>
        <v>174887</v>
      </c>
      <c r="H12">
        <f>[1]建筑消耗!G140</f>
        <v>71545</v>
      </c>
      <c r="I12" t="s">
        <v>954</v>
      </c>
      <c r="J12" t="s">
        <v>491</v>
      </c>
      <c r="K12" t="s">
        <v>491</v>
      </c>
      <c r="L12" t="s">
        <v>490</v>
      </c>
    </row>
    <row r="13" spans="1:12">
      <c r="A13">
        <v>12</v>
      </c>
      <c r="B13" t="str">
        <f>Buidling!C14</f>
        <v>英雄殿12级</v>
      </c>
      <c r="C13">
        <v>0</v>
      </c>
      <c r="D13">
        <f ca="1">[1]建筑消耗!I141</f>
        <v>491028</v>
      </c>
      <c r="E13" t="s">
        <v>490</v>
      </c>
      <c r="F13">
        <f>[1]建筑消耗!C141</f>
        <v>872312</v>
      </c>
      <c r="G13">
        <f>[1]建筑消耗!E141</f>
        <v>639696</v>
      </c>
      <c r="H13">
        <f>[1]建筑消耗!G141</f>
        <v>261694</v>
      </c>
      <c r="I13" t="s">
        <v>954</v>
      </c>
      <c r="J13" t="s">
        <v>491</v>
      </c>
      <c r="K13" t="s">
        <v>491</v>
      </c>
      <c r="L13" t="s">
        <v>490</v>
      </c>
    </row>
    <row r="14" spans="1:12">
      <c r="A14">
        <v>13</v>
      </c>
      <c r="B14" t="str">
        <f>Buidling!C15</f>
        <v>英雄殿13级</v>
      </c>
      <c r="C14">
        <v>0</v>
      </c>
      <c r="D14">
        <f ca="1">[1]建筑消耗!I142</f>
        <v>1057802</v>
      </c>
      <c r="E14" t="s">
        <v>490</v>
      </c>
      <c r="F14">
        <f>[1]建筑消耗!C142</f>
        <v>1376963</v>
      </c>
      <c r="G14">
        <f>[1]建筑消耗!E142</f>
        <v>1009773</v>
      </c>
      <c r="H14">
        <f>[1]建筑消耗!G142</f>
        <v>413089</v>
      </c>
      <c r="I14" t="s">
        <v>954</v>
      </c>
      <c r="J14" t="s">
        <v>491</v>
      </c>
      <c r="K14" t="s">
        <v>491</v>
      </c>
      <c r="L14" t="s">
        <v>490</v>
      </c>
    </row>
    <row r="15" spans="1:12">
      <c r="A15">
        <v>14</v>
      </c>
      <c r="B15" t="str">
        <f>Buidling!C16</f>
        <v>英雄殿14级</v>
      </c>
      <c r="C15">
        <v>0</v>
      </c>
      <c r="D15">
        <f ca="1">[1]建筑消耗!I143</f>
        <v>2331673</v>
      </c>
      <c r="E15" t="s">
        <v>490</v>
      </c>
      <c r="F15">
        <f>[1]建筑消耗!C143</f>
        <v>3214871</v>
      </c>
      <c r="G15">
        <f>[1]建筑消耗!E143</f>
        <v>2357572</v>
      </c>
      <c r="H15">
        <f>[1]建筑消耗!G143</f>
        <v>964461</v>
      </c>
      <c r="I15" t="s">
        <v>954</v>
      </c>
      <c r="J15" t="s">
        <v>491</v>
      </c>
      <c r="K15" t="s">
        <v>491</v>
      </c>
      <c r="L15" t="s">
        <v>490</v>
      </c>
    </row>
    <row r="16" spans="1:12">
      <c r="A16">
        <v>15</v>
      </c>
      <c r="B16" t="str">
        <f>Buidling!C17</f>
        <v>英雄殿15级</v>
      </c>
      <c r="C16">
        <v>0</v>
      </c>
      <c r="D16">
        <f ca="1">[1]建筑消耗!I144</f>
        <v>4520965</v>
      </c>
      <c r="E16" t="s">
        <v>490</v>
      </c>
      <c r="F16">
        <f>[1]建筑消耗!C144</f>
        <v>4361565</v>
      </c>
      <c r="G16">
        <f>[1]建筑消耗!E144</f>
        <v>3198481</v>
      </c>
      <c r="H16">
        <f>[1]建筑消耗!G144</f>
        <v>1308469</v>
      </c>
      <c r="I16" t="s">
        <v>954</v>
      </c>
      <c r="J16" t="s">
        <v>491</v>
      </c>
      <c r="K16" t="s">
        <v>491</v>
      </c>
      <c r="L16" t="s">
        <v>490</v>
      </c>
    </row>
    <row r="17" spans="1:12">
      <c r="A17">
        <v>16</v>
      </c>
      <c r="B17" t="str">
        <f>Buidling!C18</f>
        <v>英雄殿16级</v>
      </c>
      <c r="C17">
        <v>0</v>
      </c>
      <c r="D17">
        <f ca="1">[1]建筑消耗!I145</f>
        <v>8058584</v>
      </c>
      <c r="E17" t="s">
        <v>490</v>
      </c>
      <c r="F17">
        <f>[1]建筑消耗!C145</f>
        <v>9415765</v>
      </c>
      <c r="G17">
        <f>[1]建筑消耗!E145</f>
        <v>6904894</v>
      </c>
      <c r="H17">
        <f>[1]建筑消耗!G145</f>
        <v>2824729</v>
      </c>
      <c r="I17" t="s">
        <v>954</v>
      </c>
      <c r="J17" t="s">
        <v>491</v>
      </c>
      <c r="K17" t="s">
        <v>491</v>
      </c>
      <c r="L17" t="s">
        <v>490</v>
      </c>
    </row>
    <row r="18" spans="1:12">
      <c r="A18">
        <v>17</v>
      </c>
      <c r="B18" t="str">
        <f>Buidling!C19</f>
        <v>英雄殿17级</v>
      </c>
      <c r="C18">
        <v>0</v>
      </c>
      <c r="D18">
        <f ca="1">[1]建筑消耗!I146</f>
        <v>13081987</v>
      </c>
      <c r="E18" t="s">
        <v>490</v>
      </c>
      <c r="F18">
        <f>[1]建筑消耗!C146</f>
        <v>11421889</v>
      </c>
      <c r="G18">
        <f>[1]建筑消耗!E146</f>
        <v>8376052</v>
      </c>
      <c r="H18">
        <f>[1]建筑消耗!G146</f>
        <v>3426567</v>
      </c>
      <c r="I18" t="s">
        <v>954</v>
      </c>
      <c r="J18" t="s">
        <v>491</v>
      </c>
      <c r="K18" t="s">
        <v>491</v>
      </c>
      <c r="L18" t="s">
        <v>490</v>
      </c>
    </row>
    <row r="19" spans="1:12">
      <c r="A19">
        <v>18</v>
      </c>
      <c r="B19" t="str">
        <f>Buidling!C20</f>
        <v>英雄殿18级</v>
      </c>
      <c r="C19">
        <v>0</v>
      </c>
      <c r="D19">
        <f ca="1">[1]建筑消耗!I147</f>
        <v>20111795</v>
      </c>
      <c r="E19" t="s">
        <v>490</v>
      </c>
      <c r="F19">
        <f>[1]建筑消耗!C147</f>
        <v>23922360</v>
      </c>
      <c r="G19">
        <f>[1]建筑消耗!E147</f>
        <v>17543064</v>
      </c>
      <c r="H19">
        <f>[1]建筑消耗!G147</f>
        <v>7176708</v>
      </c>
      <c r="I19" t="s">
        <v>954</v>
      </c>
      <c r="J19" t="s">
        <v>491</v>
      </c>
      <c r="K19" t="s">
        <v>491</v>
      </c>
      <c r="L19" t="s">
        <v>490</v>
      </c>
    </row>
    <row r="20" spans="1:12">
      <c r="A20">
        <v>19</v>
      </c>
      <c r="B20" t="str">
        <f>Buidling!C21</f>
        <v>英雄殿19级</v>
      </c>
      <c r="C20">
        <v>0</v>
      </c>
      <c r="D20">
        <f ca="1">[1]建筑消耗!I148</f>
        <v>30946090</v>
      </c>
      <c r="E20" t="s">
        <v>490</v>
      </c>
      <c r="F20">
        <f>[1]建筑消耗!C148</f>
        <v>38504201</v>
      </c>
      <c r="G20">
        <f>[1]建筑消耗!E148</f>
        <v>28236414</v>
      </c>
      <c r="H20">
        <f>[1]建筑消耗!G148</f>
        <v>11551260</v>
      </c>
      <c r="I20" t="s">
        <v>954</v>
      </c>
      <c r="J20" t="s">
        <v>491</v>
      </c>
      <c r="K20" t="s">
        <v>491</v>
      </c>
      <c r="L20" t="s">
        <v>490</v>
      </c>
    </row>
    <row r="21" spans="1:12">
      <c r="A21">
        <v>20</v>
      </c>
      <c r="B21" t="str">
        <f>Buidling!C22</f>
        <v>英雄殿20级</v>
      </c>
      <c r="C21">
        <v>0</v>
      </c>
      <c r="D21">
        <f ca="1">[1]建筑消耗!I149</f>
        <v>44868264</v>
      </c>
      <c r="E21" t="s">
        <v>490</v>
      </c>
      <c r="F21">
        <f>[1]建筑消耗!C149</f>
        <v>66523337</v>
      </c>
      <c r="G21">
        <f>[1]建筑消耗!E149</f>
        <v>48783781</v>
      </c>
      <c r="H21">
        <f>[1]建筑消耗!G149</f>
        <v>19957001</v>
      </c>
      <c r="I21" t="s">
        <v>954</v>
      </c>
      <c r="J21" t="s">
        <v>491</v>
      </c>
      <c r="K21" t="s">
        <v>491</v>
      </c>
      <c r="L21" t="s">
        <v>490</v>
      </c>
    </row>
    <row r="22" spans="1:12">
      <c r="A22">
        <v>21</v>
      </c>
      <c r="B22" t="str">
        <f>Buidling!C23</f>
        <v>英雄殿(占位)</v>
      </c>
      <c r="C22">
        <v>0</v>
      </c>
      <c r="D22" t="s">
        <v>490</v>
      </c>
      <c r="E22" t="s">
        <v>490</v>
      </c>
      <c r="F22">
        <v>500</v>
      </c>
      <c r="G22">
        <v>100</v>
      </c>
      <c r="H22">
        <v>100</v>
      </c>
      <c r="I22" t="s">
        <v>954</v>
      </c>
      <c r="J22" t="s">
        <v>491</v>
      </c>
      <c r="K22" t="s">
        <v>491</v>
      </c>
      <c r="L22" t="s">
        <v>490</v>
      </c>
    </row>
    <row r="23" spans="1:12">
      <c r="A23">
        <v>22</v>
      </c>
      <c r="B23" t="str">
        <f>Buidling!C24</f>
        <v>英雄殿(占位)</v>
      </c>
      <c r="C23">
        <v>0</v>
      </c>
      <c r="D23" t="s">
        <v>490</v>
      </c>
      <c r="E23" t="s">
        <v>490</v>
      </c>
      <c r="F23">
        <v>500</v>
      </c>
      <c r="G23">
        <v>100</v>
      </c>
      <c r="H23">
        <v>100</v>
      </c>
      <c r="I23" t="s">
        <v>954</v>
      </c>
      <c r="J23" t="s">
        <v>491</v>
      </c>
      <c r="K23" t="s">
        <v>491</v>
      </c>
      <c r="L23" t="s">
        <v>490</v>
      </c>
    </row>
    <row r="24" spans="1:12">
      <c r="A24">
        <v>23</v>
      </c>
      <c r="B24" t="str">
        <f>Buidling!C25</f>
        <v>英雄殿(占位)</v>
      </c>
      <c r="C24">
        <v>0</v>
      </c>
      <c r="D24" t="s">
        <v>490</v>
      </c>
      <c r="E24" t="s">
        <v>490</v>
      </c>
      <c r="F24">
        <v>500</v>
      </c>
      <c r="G24">
        <v>100</v>
      </c>
      <c r="H24">
        <v>100</v>
      </c>
      <c r="I24" t="s">
        <v>954</v>
      </c>
      <c r="J24" t="s">
        <v>491</v>
      </c>
      <c r="K24" t="s">
        <v>491</v>
      </c>
      <c r="L24" t="s">
        <v>490</v>
      </c>
    </row>
    <row r="25" spans="1:12">
      <c r="A25">
        <v>24</v>
      </c>
      <c r="B25" t="str">
        <f>Buidling!C26</f>
        <v>英雄殿(占位)</v>
      </c>
      <c r="C25">
        <v>0</v>
      </c>
      <c r="D25" t="s">
        <v>490</v>
      </c>
      <c r="E25" t="s">
        <v>490</v>
      </c>
      <c r="F25">
        <v>500</v>
      </c>
      <c r="G25">
        <v>100</v>
      </c>
      <c r="H25">
        <v>100</v>
      </c>
      <c r="I25" t="s">
        <v>954</v>
      </c>
      <c r="J25" t="s">
        <v>491</v>
      </c>
      <c r="K25" t="s">
        <v>491</v>
      </c>
      <c r="L25" t="s">
        <v>490</v>
      </c>
    </row>
    <row r="26" spans="1:12">
      <c r="A26">
        <v>25</v>
      </c>
      <c r="B26" t="str">
        <f>Buidling!C27</f>
        <v>英雄殿(占位)</v>
      </c>
      <c r="C26">
        <v>0</v>
      </c>
      <c r="D26" t="s">
        <v>490</v>
      </c>
      <c r="E26" t="s">
        <v>490</v>
      </c>
      <c r="F26">
        <v>500</v>
      </c>
      <c r="G26">
        <v>100</v>
      </c>
      <c r="H26">
        <v>100</v>
      </c>
      <c r="I26" t="s">
        <v>954</v>
      </c>
      <c r="J26" t="s">
        <v>491</v>
      </c>
      <c r="K26" t="s">
        <v>491</v>
      </c>
      <c r="L26" t="s">
        <v>490</v>
      </c>
    </row>
    <row r="27" spans="1:12">
      <c r="A27">
        <v>26</v>
      </c>
      <c r="B27" t="str">
        <f>Buidling!C28</f>
        <v>英雄殿(占位)</v>
      </c>
      <c r="C27">
        <v>0</v>
      </c>
      <c r="D27" t="s">
        <v>490</v>
      </c>
      <c r="E27" t="s">
        <v>490</v>
      </c>
      <c r="F27">
        <v>500</v>
      </c>
      <c r="G27">
        <v>100</v>
      </c>
      <c r="H27">
        <v>100</v>
      </c>
      <c r="I27" t="s">
        <v>954</v>
      </c>
      <c r="J27" t="s">
        <v>491</v>
      </c>
      <c r="K27" t="s">
        <v>491</v>
      </c>
      <c r="L27" t="s">
        <v>490</v>
      </c>
    </row>
    <row r="28" spans="1:12">
      <c r="A28">
        <v>27</v>
      </c>
      <c r="B28" t="str">
        <f>Buidling!C29</f>
        <v>英雄殿(占位)</v>
      </c>
      <c r="C28">
        <v>0</v>
      </c>
      <c r="D28" t="s">
        <v>490</v>
      </c>
      <c r="E28" t="s">
        <v>490</v>
      </c>
      <c r="F28">
        <v>500</v>
      </c>
      <c r="G28">
        <v>100</v>
      </c>
      <c r="H28">
        <v>100</v>
      </c>
      <c r="I28" t="s">
        <v>954</v>
      </c>
      <c r="J28" t="s">
        <v>491</v>
      </c>
      <c r="K28" t="s">
        <v>491</v>
      </c>
      <c r="L28" t="s">
        <v>490</v>
      </c>
    </row>
    <row r="29" spans="1:12">
      <c r="A29">
        <v>28</v>
      </c>
      <c r="B29" t="str">
        <f>Buidling!C30</f>
        <v>英雄殿(占位)</v>
      </c>
      <c r="C29">
        <v>0</v>
      </c>
      <c r="D29" t="s">
        <v>490</v>
      </c>
      <c r="E29" t="s">
        <v>490</v>
      </c>
      <c r="F29">
        <v>500</v>
      </c>
      <c r="G29">
        <v>100</v>
      </c>
      <c r="H29">
        <v>100</v>
      </c>
      <c r="I29" t="s">
        <v>954</v>
      </c>
      <c r="J29" t="s">
        <v>491</v>
      </c>
      <c r="K29" t="s">
        <v>491</v>
      </c>
      <c r="L29" t="s">
        <v>490</v>
      </c>
    </row>
    <row r="30" spans="1:12">
      <c r="A30">
        <v>29</v>
      </c>
      <c r="B30" t="str">
        <f>Buidling!C31</f>
        <v>英雄殿(占位)</v>
      </c>
      <c r="C30">
        <v>0</v>
      </c>
      <c r="D30" t="s">
        <v>490</v>
      </c>
      <c r="E30" t="s">
        <v>490</v>
      </c>
      <c r="F30">
        <v>500</v>
      </c>
      <c r="G30">
        <v>100</v>
      </c>
      <c r="H30">
        <v>100</v>
      </c>
      <c r="I30" t="s">
        <v>954</v>
      </c>
      <c r="J30" t="s">
        <v>491</v>
      </c>
      <c r="K30" t="s">
        <v>491</v>
      </c>
      <c r="L30" t="s">
        <v>490</v>
      </c>
    </row>
    <row r="31" spans="1:12">
      <c r="A31">
        <v>30</v>
      </c>
      <c r="B31" t="str">
        <f>Buidling!C32</f>
        <v>英雄殿(占位)</v>
      </c>
      <c r="C31">
        <v>0</v>
      </c>
      <c r="D31" t="s">
        <v>490</v>
      </c>
      <c r="E31" t="s">
        <v>490</v>
      </c>
      <c r="F31">
        <v>500</v>
      </c>
      <c r="G31">
        <v>100</v>
      </c>
      <c r="H31">
        <v>100</v>
      </c>
      <c r="I31" t="s">
        <v>954</v>
      </c>
      <c r="J31" t="s">
        <v>491</v>
      </c>
      <c r="K31" t="s">
        <v>491</v>
      </c>
      <c r="L31" t="s">
        <v>490</v>
      </c>
    </row>
    <row r="32" spans="1:12">
      <c r="A32">
        <v>31</v>
      </c>
      <c r="B32" t="str">
        <f>Buidling!C33</f>
        <v>仓库1级</v>
      </c>
      <c r="C32">
        <v>0</v>
      </c>
      <c r="D32">
        <f ca="1">[1]建筑消耗!I235</f>
        <v>1</v>
      </c>
      <c r="E32" t="s">
        <v>490</v>
      </c>
      <c r="F32">
        <f>[1]建筑消耗!C235</f>
        <v>1</v>
      </c>
      <c r="G32">
        <f>[1]建筑消耗!E235</f>
        <v>1</v>
      </c>
      <c r="H32">
        <f>[1]建筑消耗!G235</f>
        <v>1</v>
      </c>
      <c r="I32" t="s">
        <v>954</v>
      </c>
      <c r="J32" t="s">
        <v>491</v>
      </c>
      <c r="K32" t="s">
        <v>492</v>
      </c>
      <c r="L32" t="s">
        <v>490</v>
      </c>
    </row>
    <row r="33" spans="1:12">
      <c r="A33">
        <v>32</v>
      </c>
      <c r="B33" t="str">
        <f>Buidling!C34</f>
        <v>仓库2级</v>
      </c>
      <c r="C33">
        <v>0</v>
      </c>
      <c r="D33">
        <f ca="1">[1]建筑消耗!I236</f>
        <v>64</v>
      </c>
      <c r="E33" t="s">
        <v>490</v>
      </c>
      <c r="F33">
        <f>[1]建筑消耗!C236</f>
        <v>2</v>
      </c>
      <c r="G33">
        <f>[1]建筑消耗!E236</f>
        <v>3</v>
      </c>
      <c r="H33">
        <f>[1]建筑消耗!G236</f>
        <v>4</v>
      </c>
      <c r="I33" t="s">
        <v>954</v>
      </c>
      <c r="J33" t="s">
        <v>491</v>
      </c>
      <c r="K33" t="s">
        <v>493</v>
      </c>
      <c r="L33" t="s">
        <v>490</v>
      </c>
    </row>
    <row r="34" spans="1:12">
      <c r="A34">
        <v>33</v>
      </c>
      <c r="B34" t="str">
        <f>Buidling!C35</f>
        <v>仓库3级</v>
      </c>
      <c r="C34">
        <v>0</v>
      </c>
      <c r="D34">
        <f ca="1">[1]建筑消耗!I237</f>
        <v>497</v>
      </c>
      <c r="E34" t="s">
        <v>490</v>
      </c>
      <c r="F34">
        <f>[1]建筑消耗!C237</f>
        <v>10</v>
      </c>
      <c r="G34">
        <f>[1]建筑消耗!E237</f>
        <v>17</v>
      </c>
      <c r="H34">
        <f>[1]建筑消耗!G237</f>
        <v>23</v>
      </c>
      <c r="I34" t="s">
        <v>954</v>
      </c>
      <c r="J34" t="s">
        <v>491</v>
      </c>
      <c r="K34" t="s">
        <v>494</v>
      </c>
      <c r="L34" t="s">
        <v>490</v>
      </c>
    </row>
    <row r="35" spans="1:12">
      <c r="A35">
        <v>34</v>
      </c>
      <c r="B35" t="str">
        <f>Buidling!C36</f>
        <v>仓库4级</v>
      </c>
      <c r="C35">
        <v>0</v>
      </c>
      <c r="D35">
        <f ca="1">[1]建筑消耗!I238</f>
        <v>1125</v>
      </c>
      <c r="E35" t="s">
        <v>490</v>
      </c>
      <c r="F35">
        <f>[1]建筑消耗!C238</f>
        <v>39</v>
      </c>
      <c r="G35">
        <f>[1]建筑消耗!E238</f>
        <v>65</v>
      </c>
      <c r="H35">
        <f>[1]建筑消耗!G238</f>
        <v>88</v>
      </c>
      <c r="I35" t="s">
        <v>954</v>
      </c>
      <c r="J35" t="s">
        <v>491</v>
      </c>
      <c r="K35" t="s">
        <v>495</v>
      </c>
      <c r="L35" t="s">
        <v>490</v>
      </c>
    </row>
    <row r="36" spans="1:12">
      <c r="A36">
        <v>35</v>
      </c>
      <c r="B36" t="str">
        <f>Buidling!C37</f>
        <v>仓库5级</v>
      </c>
      <c r="C36">
        <v>0</v>
      </c>
      <c r="D36">
        <f ca="1">[1]建筑消耗!I239</f>
        <v>2082</v>
      </c>
      <c r="E36" t="s">
        <v>490</v>
      </c>
      <c r="F36">
        <f>[1]建筑消耗!C239</f>
        <v>123</v>
      </c>
      <c r="G36">
        <f>[1]建筑消耗!E239</f>
        <v>203</v>
      </c>
      <c r="H36">
        <f>[1]建筑消耗!G239</f>
        <v>277</v>
      </c>
      <c r="I36" t="s">
        <v>954</v>
      </c>
      <c r="J36" t="s">
        <v>491</v>
      </c>
      <c r="K36" t="s">
        <v>496</v>
      </c>
      <c r="L36" t="s">
        <v>490</v>
      </c>
    </row>
    <row r="37" spans="1:12">
      <c r="A37">
        <v>36</v>
      </c>
      <c r="B37" t="str">
        <f>Buidling!C38</f>
        <v>仓库6级</v>
      </c>
      <c r="C37">
        <v>0</v>
      </c>
      <c r="D37">
        <f ca="1">[1]建筑消耗!I240</f>
        <v>2437</v>
      </c>
      <c r="E37" t="s">
        <v>490</v>
      </c>
      <c r="F37">
        <f>[1]建筑消耗!C240</f>
        <v>348</v>
      </c>
      <c r="G37">
        <f>[1]建筑消耗!E240</f>
        <v>575</v>
      </c>
      <c r="H37">
        <f>[1]建筑消耗!G240</f>
        <v>784</v>
      </c>
      <c r="I37" t="s">
        <v>954</v>
      </c>
      <c r="J37" t="s">
        <v>491</v>
      </c>
      <c r="K37" t="s">
        <v>497</v>
      </c>
      <c r="L37" t="s">
        <v>490</v>
      </c>
    </row>
    <row r="38" spans="1:12">
      <c r="A38">
        <v>37</v>
      </c>
      <c r="B38" t="str">
        <f>Buidling!C39</f>
        <v>仓库7级</v>
      </c>
      <c r="C38">
        <v>0</v>
      </c>
      <c r="D38">
        <f ca="1">[1]建筑消耗!I241</f>
        <v>3269</v>
      </c>
      <c r="E38" t="s">
        <v>490</v>
      </c>
      <c r="F38">
        <f>[1]建筑消耗!C241</f>
        <v>1024</v>
      </c>
      <c r="G38">
        <f>[1]建筑消耗!E241</f>
        <v>1690</v>
      </c>
      <c r="H38">
        <f>[1]建筑消耗!G241</f>
        <v>2304</v>
      </c>
      <c r="I38" t="s">
        <v>954</v>
      </c>
      <c r="J38" t="s">
        <v>491</v>
      </c>
      <c r="K38" t="s">
        <v>498</v>
      </c>
      <c r="L38" t="s">
        <v>490</v>
      </c>
    </row>
    <row r="39" spans="1:12">
      <c r="A39">
        <v>38</v>
      </c>
      <c r="B39" t="str">
        <f>Buidling!C40</f>
        <v>仓库8级</v>
      </c>
      <c r="C39">
        <v>0</v>
      </c>
      <c r="D39">
        <f ca="1">[1]建筑消耗!I242</f>
        <v>16422</v>
      </c>
      <c r="E39" t="s">
        <v>490</v>
      </c>
      <c r="F39">
        <f>[1]建筑消耗!C242</f>
        <v>6458</v>
      </c>
      <c r="G39">
        <f>[1]建筑消耗!E242</f>
        <v>10657</v>
      </c>
      <c r="H39">
        <f>[1]建筑消耗!G242</f>
        <v>14532</v>
      </c>
      <c r="I39" t="s">
        <v>954</v>
      </c>
      <c r="J39" t="s">
        <v>491</v>
      </c>
      <c r="K39" t="s">
        <v>499</v>
      </c>
      <c r="L39" t="s">
        <v>490</v>
      </c>
    </row>
    <row r="40" spans="1:12">
      <c r="A40">
        <v>39</v>
      </c>
      <c r="B40" t="str">
        <f>Buidling!C41</f>
        <v>仓库9级</v>
      </c>
      <c r="C40">
        <v>0</v>
      </c>
      <c r="D40">
        <f ca="1">[1]建筑消耗!I243</f>
        <v>62442</v>
      </c>
      <c r="E40" t="s">
        <v>490</v>
      </c>
      <c r="F40">
        <f>[1]建筑消耗!C243</f>
        <v>12082</v>
      </c>
      <c r="G40">
        <f>[1]建筑消耗!E243</f>
        <v>19935</v>
      </c>
      <c r="H40">
        <f>[1]建筑消耗!G243</f>
        <v>27184</v>
      </c>
      <c r="I40" t="s">
        <v>954</v>
      </c>
      <c r="J40" t="s">
        <v>491</v>
      </c>
      <c r="K40" t="s">
        <v>500</v>
      </c>
      <c r="L40" t="s">
        <v>490</v>
      </c>
    </row>
    <row r="41" spans="1:12">
      <c r="A41">
        <v>40</v>
      </c>
      <c r="B41" t="str">
        <f>Buidling!C42</f>
        <v>仓库10级</v>
      </c>
      <c r="C41">
        <v>0</v>
      </c>
      <c r="D41">
        <f ca="1">[1]建筑消耗!I244</f>
        <v>144735</v>
      </c>
      <c r="E41" t="s">
        <v>490</v>
      </c>
      <c r="F41">
        <f>[1]建筑消耗!C244</f>
        <v>48425</v>
      </c>
      <c r="G41">
        <f>[1]建筑消耗!E244</f>
        <v>79901</v>
      </c>
      <c r="H41">
        <f>[1]建筑消耗!G244</f>
        <v>108956</v>
      </c>
      <c r="I41" t="s">
        <v>954</v>
      </c>
      <c r="J41" t="s">
        <v>491</v>
      </c>
      <c r="K41" t="s">
        <v>501</v>
      </c>
      <c r="L41" t="s">
        <v>490</v>
      </c>
    </row>
    <row r="42" spans="1:12">
      <c r="A42">
        <v>41</v>
      </c>
      <c r="B42" t="str">
        <f>Buidling!C43</f>
        <v>仓库11级</v>
      </c>
      <c r="C42">
        <v>0</v>
      </c>
      <c r="D42">
        <f ca="1">[1]建筑消耗!I245</f>
        <v>330054</v>
      </c>
      <c r="E42" t="s">
        <v>490</v>
      </c>
      <c r="F42">
        <f>[1]建筑消耗!C245</f>
        <v>79494</v>
      </c>
      <c r="G42">
        <f>[1]建筑消耗!E245</f>
        <v>131165</v>
      </c>
      <c r="H42">
        <f>[1]建筑消耗!G245</f>
        <v>178861</v>
      </c>
      <c r="I42" t="s">
        <v>954</v>
      </c>
      <c r="J42" t="s">
        <v>491</v>
      </c>
      <c r="K42" t="s">
        <v>491</v>
      </c>
      <c r="L42" t="s">
        <v>490</v>
      </c>
    </row>
    <row r="43" spans="1:12">
      <c r="A43">
        <v>42</v>
      </c>
      <c r="B43" t="str">
        <f>Buidling!C44</f>
        <v>仓库12级</v>
      </c>
      <c r="C43">
        <v>0</v>
      </c>
      <c r="D43">
        <f ca="1">[1]建筑消耗!I246</f>
        <v>343719</v>
      </c>
      <c r="E43" t="s">
        <v>490</v>
      </c>
      <c r="F43">
        <f>[1]建筑消耗!C246</f>
        <v>290771</v>
      </c>
      <c r="G43">
        <f>[1]建筑消耗!E246</f>
        <v>479772</v>
      </c>
      <c r="H43">
        <f>[1]建筑消耗!G246</f>
        <v>654234</v>
      </c>
      <c r="I43" t="s">
        <v>954</v>
      </c>
      <c r="J43" t="s">
        <v>491</v>
      </c>
      <c r="K43" t="s">
        <v>491</v>
      </c>
      <c r="L43" t="s">
        <v>490</v>
      </c>
    </row>
    <row r="44" spans="1:12">
      <c r="A44">
        <v>43</v>
      </c>
      <c r="B44" t="str">
        <f>Buidling!C45</f>
        <v>仓库13级</v>
      </c>
      <c r="C44">
        <v>0</v>
      </c>
      <c r="D44">
        <f ca="1">[1]建筑消耗!I247</f>
        <v>740461</v>
      </c>
      <c r="E44" t="s">
        <v>490</v>
      </c>
      <c r="F44">
        <f>[1]建筑消耗!C247</f>
        <v>458988</v>
      </c>
      <c r="G44">
        <f>[1]建筑消耗!E247</f>
        <v>757330</v>
      </c>
      <c r="H44">
        <f>[1]建筑消耗!G247</f>
        <v>1032722</v>
      </c>
      <c r="I44" t="s">
        <v>954</v>
      </c>
      <c r="J44" t="s">
        <v>491</v>
      </c>
      <c r="K44" t="s">
        <v>491</v>
      </c>
      <c r="L44" t="s">
        <v>490</v>
      </c>
    </row>
    <row r="45" spans="1:12">
      <c r="A45">
        <v>44</v>
      </c>
      <c r="B45" t="str">
        <f>Buidling!C46</f>
        <v>仓库14级</v>
      </c>
      <c r="C45">
        <v>0</v>
      </c>
      <c r="D45">
        <f ca="1">[1]建筑消耗!I248</f>
        <v>1632171</v>
      </c>
      <c r="E45" t="s">
        <v>490</v>
      </c>
      <c r="F45">
        <f>[1]建筑消耗!C248</f>
        <v>1071624</v>
      </c>
      <c r="G45">
        <f>[1]建筑消耗!E248</f>
        <v>1768179</v>
      </c>
      <c r="H45">
        <f>[1]建筑消耗!G248</f>
        <v>2411153</v>
      </c>
      <c r="I45" t="s">
        <v>954</v>
      </c>
      <c r="J45" t="s">
        <v>491</v>
      </c>
      <c r="K45" t="s">
        <v>491</v>
      </c>
      <c r="L45" t="s">
        <v>490</v>
      </c>
    </row>
    <row r="46" spans="1:12">
      <c r="A46">
        <v>45</v>
      </c>
      <c r="B46" t="str">
        <f>Buidling!C47</f>
        <v>仓库15级</v>
      </c>
      <c r="C46">
        <v>0</v>
      </c>
      <c r="D46">
        <f ca="1">[1]建筑消耗!I249</f>
        <v>3164676</v>
      </c>
      <c r="E46" t="s">
        <v>490</v>
      </c>
      <c r="F46">
        <f>[1]建筑消耗!C249</f>
        <v>1453855</v>
      </c>
      <c r="G46">
        <f>[1]建筑消耗!E249</f>
        <v>2398861</v>
      </c>
      <c r="H46">
        <f>[1]建筑消耗!G249</f>
        <v>3271174</v>
      </c>
      <c r="I46" t="s">
        <v>954</v>
      </c>
      <c r="J46" t="s">
        <v>491</v>
      </c>
      <c r="K46" t="s">
        <v>491</v>
      </c>
      <c r="L46" t="s">
        <v>490</v>
      </c>
    </row>
    <row r="47" spans="1:12">
      <c r="A47">
        <v>46</v>
      </c>
      <c r="B47" t="str">
        <f>Buidling!C48</f>
        <v>仓库16级</v>
      </c>
      <c r="C47">
        <v>0</v>
      </c>
      <c r="D47">
        <f ca="1">[1]建筑消耗!I250</f>
        <v>5641008</v>
      </c>
      <c r="E47" t="s">
        <v>490</v>
      </c>
      <c r="F47">
        <f>[1]建筑消耗!C250</f>
        <v>3138588</v>
      </c>
      <c r="G47">
        <f>[1]建筑消耗!E250</f>
        <v>5178671</v>
      </c>
      <c r="H47">
        <f>[1]建筑消耗!G250</f>
        <v>7061824</v>
      </c>
      <c r="I47" t="s">
        <v>954</v>
      </c>
      <c r="J47" t="s">
        <v>491</v>
      </c>
      <c r="K47" t="s">
        <v>491</v>
      </c>
      <c r="L47" t="s">
        <v>490</v>
      </c>
    </row>
    <row r="48" spans="1:12">
      <c r="A48">
        <v>47</v>
      </c>
      <c r="B48" t="str">
        <f>Buidling!C49</f>
        <v>仓库17级</v>
      </c>
      <c r="C48">
        <v>0</v>
      </c>
      <c r="D48">
        <f ca="1">[1]建筑消耗!I251</f>
        <v>9157391</v>
      </c>
      <c r="E48" t="s">
        <v>490</v>
      </c>
      <c r="F48">
        <f>[1]建筑消耗!C251</f>
        <v>3807296</v>
      </c>
      <c r="G48">
        <f>[1]建筑消耗!E251</f>
        <v>6282039</v>
      </c>
      <c r="H48">
        <f>[1]建筑消耗!G251</f>
        <v>8566417</v>
      </c>
      <c r="I48" t="s">
        <v>954</v>
      </c>
      <c r="J48" t="s">
        <v>491</v>
      </c>
      <c r="K48" t="s">
        <v>491</v>
      </c>
      <c r="L48" t="s">
        <v>490</v>
      </c>
    </row>
    <row r="49" spans="1:12">
      <c r="A49">
        <v>48</v>
      </c>
      <c r="B49" t="str">
        <f>Buidling!C50</f>
        <v>仓库18级</v>
      </c>
      <c r="C49">
        <v>0</v>
      </c>
      <c r="D49">
        <f ca="1">[1]建筑消耗!I252</f>
        <v>14078256</v>
      </c>
      <c r="E49" t="s">
        <v>490</v>
      </c>
      <c r="F49">
        <f>[1]建筑消耗!C252</f>
        <v>7974120</v>
      </c>
      <c r="G49">
        <f>[1]建筑消耗!E252</f>
        <v>13157298</v>
      </c>
      <c r="H49">
        <f>[1]建筑消耗!G252</f>
        <v>17941770</v>
      </c>
      <c r="I49" t="s">
        <v>954</v>
      </c>
      <c r="J49" t="s">
        <v>491</v>
      </c>
      <c r="K49" t="s">
        <v>491</v>
      </c>
      <c r="L49" t="s">
        <v>490</v>
      </c>
    </row>
    <row r="50" spans="1:12">
      <c r="A50">
        <v>49</v>
      </c>
      <c r="B50" t="str">
        <f>Buidling!C51</f>
        <v>仓库19级</v>
      </c>
      <c r="C50">
        <v>0</v>
      </c>
      <c r="D50">
        <f ca="1">[1]建筑消耗!I253</f>
        <v>21662263</v>
      </c>
      <c r="E50" t="s">
        <v>490</v>
      </c>
      <c r="F50">
        <f>[1]建筑消耗!C253</f>
        <v>12834734</v>
      </c>
      <c r="G50">
        <f>[1]建筑消耗!E253</f>
        <v>21177311</v>
      </c>
      <c r="H50">
        <f>[1]建筑消耗!G253</f>
        <v>28878151</v>
      </c>
      <c r="I50" t="s">
        <v>954</v>
      </c>
      <c r="J50" t="s">
        <v>491</v>
      </c>
      <c r="K50" t="s">
        <v>491</v>
      </c>
      <c r="L50" t="s">
        <v>490</v>
      </c>
    </row>
    <row r="51" spans="1:12">
      <c r="A51">
        <v>50</v>
      </c>
      <c r="B51" t="str">
        <f>Buidling!C52</f>
        <v>仓库20级</v>
      </c>
      <c r="C51">
        <v>0</v>
      </c>
      <c r="D51">
        <f ca="1">[1]建筑消耗!I254</f>
        <v>31407785</v>
      </c>
      <c r="E51" t="s">
        <v>490</v>
      </c>
      <c r="F51">
        <f>[1]建筑消耗!C254</f>
        <v>22174446</v>
      </c>
      <c r="G51">
        <f>[1]建筑消耗!E254</f>
        <v>36587835</v>
      </c>
      <c r="H51">
        <f>[1]建筑消耗!G254</f>
        <v>49892503</v>
      </c>
      <c r="I51" t="s">
        <v>954</v>
      </c>
      <c r="J51" t="s">
        <v>491</v>
      </c>
      <c r="K51" t="s">
        <v>491</v>
      </c>
      <c r="L51" t="s">
        <v>490</v>
      </c>
    </row>
    <row r="52" spans="1:12">
      <c r="A52">
        <v>51</v>
      </c>
      <c r="B52" t="str">
        <f>Buidling!C53</f>
        <v>仓库(占位)</v>
      </c>
      <c r="C52">
        <v>0</v>
      </c>
      <c r="D52" t="s">
        <v>490</v>
      </c>
      <c r="E52" t="s">
        <v>490</v>
      </c>
      <c r="F52" t="s">
        <v>490</v>
      </c>
      <c r="G52" t="s">
        <v>490</v>
      </c>
      <c r="H52" t="s">
        <v>490</v>
      </c>
      <c r="I52" t="s">
        <v>954</v>
      </c>
      <c r="J52" t="s">
        <v>491</v>
      </c>
      <c r="K52" t="s">
        <v>491</v>
      </c>
      <c r="L52" t="s">
        <v>490</v>
      </c>
    </row>
    <row r="53" spans="1:12">
      <c r="A53">
        <v>52</v>
      </c>
      <c r="B53" t="str">
        <f>Buidling!C54</f>
        <v>仓库(占位)</v>
      </c>
      <c r="C53">
        <v>0</v>
      </c>
      <c r="D53" t="s">
        <v>490</v>
      </c>
      <c r="E53" t="s">
        <v>490</v>
      </c>
      <c r="F53" t="s">
        <v>490</v>
      </c>
      <c r="G53" t="s">
        <v>490</v>
      </c>
      <c r="H53" t="s">
        <v>490</v>
      </c>
      <c r="I53" t="s">
        <v>954</v>
      </c>
      <c r="J53" t="s">
        <v>491</v>
      </c>
      <c r="K53" t="s">
        <v>491</v>
      </c>
      <c r="L53" t="s">
        <v>490</v>
      </c>
    </row>
    <row r="54" spans="1:12">
      <c r="A54">
        <v>53</v>
      </c>
      <c r="B54" t="str">
        <f>Buidling!C55</f>
        <v>仓库(占位)</v>
      </c>
      <c r="C54">
        <v>0</v>
      </c>
      <c r="D54" t="s">
        <v>490</v>
      </c>
      <c r="E54" t="s">
        <v>490</v>
      </c>
      <c r="F54" t="s">
        <v>490</v>
      </c>
      <c r="G54" t="s">
        <v>490</v>
      </c>
      <c r="H54" t="s">
        <v>490</v>
      </c>
      <c r="I54" t="s">
        <v>954</v>
      </c>
      <c r="J54" t="s">
        <v>491</v>
      </c>
      <c r="K54" t="s">
        <v>491</v>
      </c>
      <c r="L54" t="s">
        <v>490</v>
      </c>
    </row>
    <row r="55" spans="1:12">
      <c r="A55">
        <v>54</v>
      </c>
      <c r="B55" t="str">
        <f>Buidling!C56</f>
        <v>仓库(占位)</v>
      </c>
      <c r="C55">
        <v>0</v>
      </c>
      <c r="D55" t="s">
        <v>490</v>
      </c>
      <c r="E55" t="s">
        <v>490</v>
      </c>
      <c r="F55" t="s">
        <v>490</v>
      </c>
      <c r="G55" t="s">
        <v>490</v>
      </c>
      <c r="H55" t="s">
        <v>490</v>
      </c>
      <c r="I55" t="s">
        <v>954</v>
      </c>
      <c r="J55" t="s">
        <v>491</v>
      </c>
      <c r="K55" t="s">
        <v>491</v>
      </c>
      <c r="L55" t="s">
        <v>490</v>
      </c>
    </row>
    <row r="56" spans="1:12">
      <c r="A56">
        <v>55</v>
      </c>
      <c r="B56" t="str">
        <f>Buidling!C57</f>
        <v>仓库(占位)</v>
      </c>
      <c r="C56">
        <v>0</v>
      </c>
      <c r="D56" t="s">
        <v>490</v>
      </c>
      <c r="E56" t="s">
        <v>490</v>
      </c>
      <c r="F56" t="s">
        <v>490</v>
      </c>
      <c r="G56" t="s">
        <v>490</v>
      </c>
      <c r="H56" t="s">
        <v>490</v>
      </c>
      <c r="I56" t="s">
        <v>954</v>
      </c>
      <c r="J56" t="s">
        <v>491</v>
      </c>
      <c r="K56" t="s">
        <v>491</v>
      </c>
      <c r="L56" t="s">
        <v>490</v>
      </c>
    </row>
    <row r="57" spans="1:12">
      <c r="A57">
        <v>56</v>
      </c>
      <c r="B57" t="str">
        <f>Buidling!C58</f>
        <v>仓库(占位)</v>
      </c>
      <c r="C57">
        <v>0</v>
      </c>
      <c r="D57" t="s">
        <v>490</v>
      </c>
      <c r="E57" t="s">
        <v>490</v>
      </c>
      <c r="F57" t="s">
        <v>490</v>
      </c>
      <c r="G57" t="s">
        <v>490</v>
      </c>
      <c r="H57" t="s">
        <v>490</v>
      </c>
      <c r="I57" t="s">
        <v>954</v>
      </c>
      <c r="J57" t="s">
        <v>491</v>
      </c>
      <c r="K57" t="s">
        <v>491</v>
      </c>
      <c r="L57" t="s">
        <v>490</v>
      </c>
    </row>
    <row r="58" spans="1:12">
      <c r="A58">
        <v>57</v>
      </c>
      <c r="B58" t="str">
        <f>Buidling!C59</f>
        <v>仓库(占位)</v>
      </c>
      <c r="C58">
        <v>0</v>
      </c>
      <c r="D58" t="s">
        <v>490</v>
      </c>
      <c r="E58" t="s">
        <v>490</v>
      </c>
      <c r="F58" t="s">
        <v>490</v>
      </c>
      <c r="G58" t="s">
        <v>490</v>
      </c>
      <c r="H58" t="s">
        <v>490</v>
      </c>
      <c r="I58" t="s">
        <v>954</v>
      </c>
      <c r="J58" t="s">
        <v>491</v>
      </c>
      <c r="K58" t="s">
        <v>491</v>
      </c>
      <c r="L58" t="s">
        <v>490</v>
      </c>
    </row>
    <row r="59" spans="1:12">
      <c r="A59">
        <v>58</v>
      </c>
      <c r="B59" t="str">
        <f>Buidling!C60</f>
        <v>仓库(占位)</v>
      </c>
      <c r="C59">
        <v>0</v>
      </c>
      <c r="D59" t="s">
        <v>490</v>
      </c>
      <c r="E59" t="s">
        <v>490</v>
      </c>
      <c r="F59" t="s">
        <v>490</v>
      </c>
      <c r="G59" t="s">
        <v>490</v>
      </c>
      <c r="H59" t="s">
        <v>490</v>
      </c>
      <c r="I59" t="s">
        <v>954</v>
      </c>
      <c r="J59" t="s">
        <v>491</v>
      </c>
      <c r="K59" t="s">
        <v>491</v>
      </c>
      <c r="L59" t="s">
        <v>490</v>
      </c>
    </row>
    <row r="60" spans="1:12">
      <c r="A60">
        <v>59</v>
      </c>
      <c r="B60" t="str">
        <f>Buidling!C61</f>
        <v>仓库(占位)</v>
      </c>
      <c r="C60">
        <v>0</v>
      </c>
      <c r="D60" t="s">
        <v>490</v>
      </c>
      <c r="E60" t="s">
        <v>490</v>
      </c>
      <c r="F60" t="s">
        <v>490</v>
      </c>
      <c r="G60" t="s">
        <v>490</v>
      </c>
      <c r="H60" t="s">
        <v>490</v>
      </c>
      <c r="I60" t="s">
        <v>954</v>
      </c>
      <c r="J60" t="s">
        <v>491</v>
      </c>
      <c r="K60" t="s">
        <v>491</v>
      </c>
      <c r="L60" t="s">
        <v>490</v>
      </c>
    </row>
    <row r="61" spans="1:12">
      <c r="A61">
        <v>60</v>
      </c>
      <c r="B61" t="str">
        <f>Buidling!C62</f>
        <v>仓库(占位)</v>
      </c>
      <c r="C61">
        <v>0</v>
      </c>
      <c r="D61" t="s">
        <v>490</v>
      </c>
      <c r="E61" t="s">
        <v>490</v>
      </c>
      <c r="F61" t="s">
        <v>490</v>
      </c>
      <c r="G61" t="s">
        <v>490</v>
      </c>
      <c r="H61" t="s">
        <v>490</v>
      </c>
      <c r="I61" t="s">
        <v>954</v>
      </c>
      <c r="J61" t="s">
        <v>491</v>
      </c>
      <c r="K61" t="s">
        <v>491</v>
      </c>
      <c r="L61" t="s">
        <v>490</v>
      </c>
    </row>
    <row r="62" spans="1:12">
      <c r="A62">
        <v>61</v>
      </c>
      <c r="B62" t="str">
        <f>Buidling!C63</f>
        <v>市场1级</v>
      </c>
      <c r="C62">
        <v>0</v>
      </c>
      <c r="D62">
        <f ca="1">[1]建筑消耗!I256</f>
        <v>1</v>
      </c>
      <c r="E62" t="s">
        <v>490</v>
      </c>
      <c r="F62">
        <f>[1]建筑消耗!C256</f>
        <v>1</v>
      </c>
      <c r="G62">
        <f>[1]建筑消耗!E256</f>
        <v>1</v>
      </c>
      <c r="H62">
        <f>[1]建筑消耗!G256</f>
        <v>1</v>
      </c>
      <c r="I62" t="s">
        <v>954</v>
      </c>
      <c r="J62" t="s">
        <v>491</v>
      </c>
      <c r="K62" t="s">
        <v>492</v>
      </c>
      <c r="L62" t="s">
        <v>490</v>
      </c>
    </row>
    <row r="63" spans="1:12">
      <c r="A63">
        <v>62</v>
      </c>
      <c r="B63" t="str">
        <f>Buidling!C64</f>
        <v>市场2级</v>
      </c>
      <c r="C63">
        <v>0</v>
      </c>
      <c r="D63">
        <f ca="1">[1]建筑消耗!I257</f>
        <v>73</v>
      </c>
      <c r="E63" t="s">
        <v>490</v>
      </c>
      <c r="F63">
        <f>[1]建筑消耗!C257</f>
        <v>5</v>
      </c>
      <c r="G63">
        <f>[1]建筑消耗!E257</f>
        <v>2</v>
      </c>
      <c r="H63">
        <f>[1]建筑消耗!G257</f>
        <v>2</v>
      </c>
      <c r="I63" t="s">
        <v>954</v>
      </c>
      <c r="J63" t="s">
        <v>491</v>
      </c>
      <c r="K63" t="s">
        <v>493</v>
      </c>
      <c r="L63" t="s">
        <v>490</v>
      </c>
    </row>
    <row r="64" spans="1:12">
      <c r="A64">
        <v>63</v>
      </c>
      <c r="B64" t="str">
        <f>Buidling!C65</f>
        <v>市场3级</v>
      </c>
      <c r="C64">
        <v>0</v>
      </c>
      <c r="D64">
        <f ca="1">[1]建筑消耗!I258</f>
        <v>568</v>
      </c>
      <c r="E64" t="s">
        <v>490</v>
      </c>
      <c r="F64">
        <f>[1]建筑消耗!C258</f>
        <v>31</v>
      </c>
      <c r="G64">
        <f>[1]建筑消耗!E258</f>
        <v>11</v>
      </c>
      <c r="H64">
        <f>[1]建筑消耗!G258</f>
        <v>14</v>
      </c>
      <c r="I64" t="s">
        <v>954</v>
      </c>
      <c r="J64" t="s">
        <v>491</v>
      </c>
      <c r="K64" t="s">
        <v>494</v>
      </c>
      <c r="L64" t="s">
        <v>490</v>
      </c>
    </row>
    <row r="65" spans="1:12">
      <c r="A65">
        <v>64</v>
      </c>
      <c r="B65" t="str">
        <f>Buidling!C66</f>
        <v>市场4级</v>
      </c>
      <c r="C65">
        <v>0</v>
      </c>
      <c r="D65">
        <f ca="1">[1]建筑消耗!I259</f>
        <v>1285</v>
      </c>
      <c r="E65" t="s">
        <v>490</v>
      </c>
      <c r="F65">
        <f>[1]建筑消耗!C259</f>
        <v>118</v>
      </c>
      <c r="G65">
        <f>[1]建筑消耗!E259</f>
        <v>43</v>
      </c>
      <c r="H65">
        <f>[1]建筑消耗!G259</f>
        <v>53</v>
      </c>
      <c r="I65" t="s">
        <v>954</v>
      </c>
      <c r="J65" t="s">
        <v>491</v>
      </c>
      <c r="K65" t="s">
        <v>495</v>
      </c>
      <c r="L65" t="s">
        <v>490</v>
      </c>
    </row>
    <row r="66" spans="1:12">
      <c r="A66">
        <v>65</v>
      </c>
      <c r="B66" t="str">
        <f>Buidling!C67</f>
        <v>市场5级</v>
      </c>
      <c r="C66">
        <v>0</v>
      </c>
      <c r="D66">
        <f ca="1">[1]建筑消耗!I260</f>
        <v>2379</v>
      </c>
      <c r="E66" t="s">
        <v>490</v>
      </c>
      <c r="F66">
        <f>[1]建筑消耗!C260</f>
        <v>369</v>
      </c>
      <c r="G66">
        <f>[1]建筑消耗!E260</f>
        <v>135</v>
      </c>
      <c r="H66">
        <f>[1]建筑消耗!G260</f>
        <v>166</v>
      </c>
      <c r="I66" t="s">
        <v>954</v>
      </c>
      <c r="J66" t="s">
        <v>491</v>
      </c>
      <c r="K66" t="s">
        <v>496</v>
      </c>
      <c r="L66" t="s">
        <v>490</v>
      </c>
    </row>
    <row r="67" spans="1:12">
      <c r="A67">
        <v>66</v>
      </c>
      <c r="B67" t="str">
        <f>Buidling!C68</f>
        <v>市场6级</v>
      </c>
      <c r="C67">
        <v>0</v>
      </c>
      <c r="D67">
        <f ca="1">[1]建筑消耗!I261</f>
        <v>2785</v>
      </c>
      <c r="E67" t="s">
        <v>490</v>
      </c>
      <c r="F67">
        <f>[1]建筑消耗!C261</f>
        <v>1045</v>
      </c>
      <c r="G67">
        <f>[1]建筑消耗!E261</f>
        <v>383</v>
      </c>
      <c r="H67">
        <f>[1]建筑消耗!G261</f>
        <v>470</v>
      </c>
      <c r="I67" t="s">
        <v>954</v>
      </c>
      <c r="J67" t="s">
        <v>491</v>
      </c>
      <c r="K67" t="s">
        <v>497</v>
      </c>
      <c r="L67" t="s">
        <v>490</v>
      </c>
    </row>
    <row r="68" spans="1:12">
      <c r="A68">
        <v>67</v>
      </c>
      <c r="B68" t="str">
        <f>Buidling!C69</f>
        <v>市场7级</v>
      </c>
      <c r="C68">
        <v>0</v>
      </c>
      <c r="D68">
        <f ca="1">[1]建筑消耗!I262</f>
        <v>3736</v>
      </c>
      <c r="E68" t="s">
        <v>490</v>
      </c>
      <c r="F68">
        <f>[1]建筑消耗!C262</f>
        <v>3072</v>
      </c>
      <c r="G68">
        <f>[1]建筑消耗!E262</f>
        <v>1126</v>
      </c>
      <c r="H68">
        <f>[1]建筑消耗!G262</f>
        <v>1383</v>
      </c>
      <c r="I68" t="s">
        <v>954</v>
      </c>
      <c r="J68" t="s">
        <v>491</v>
      </c>
      <c r="K68" t="s">
        <v>498</v>
      </c>
      <c r="L68" t="s">
        <v>490</v>
      </c>
    </row>
    <row r="69" spans="1:12">
      <c r="A69">
        <v>68</v>
      </c>
      <c r="B69" t="str">
        <f>Buidling!C70</f>
        <v>市场8级</v>
      </c>
      <c r="C69">
        <v>0</v>
      </c>
      <c r="D69">
        <f ca="1">[1]建筑消耗!I263</f>
        <v>18768</v>
      </c>
      <c r="E69" t="s">
        <v>490</v>
      </c>
      <c r="F69">
        <f>[1]建筑消耗!C263</f>
        <v>19375</v>
      </c>
      <c r="G69">
        <f>[1]建筑消耗!E263</f>
        <v>7104</v>
      </c>
      <c r="H69">
        <f>[1]建筑消耗!G263</f>
        <v>8719</v>
      </c>
      <c r="I69" t="s">
        <v>954</v>
      </c>
      <c r="J69" t="s">
        <v>491</v>
      </c>
      <c r="K69" t="s">
        <v>499</v>
      </c>
      <c r="L69" t="s">
        <v>490</v>
      </c>
    </row>
    <row r="70" spans="1:12">
      <c r="A70">
        <v>69</v>
      </c>
      <c r="B70" t="str">
        <f>Buidling!C71</f>
        <v>市场9级</v>
      </c>
      <c r="C70">
        <v>0</v>
      </c>
      <c r="D70">
        <f ca="1">[1]建筑消耗!I264</f>
        <v>71363</v>
      </c>
      <c r="E70" t="s">
        <v>490</v>
      </c>
      <c r="F70">
        <f>[1]建筑消耗!C264</f>
        <v>36245</v>
      </c>
      <c r="G70">
        <f>[1]建筑消耗!E264</f>
        <v>13290</v>
      </c>
      <c r="H70">
        <f>[1]建筑消耗!G264</f>
        <v>16310</v>
      </c>
      <c r="I70" t="s">
        <v>954</v>
      </c>
      <c r="J70" t="s">
        <v>491</v>
      </c>
      <c r="K70" t="s">
        <v>500</v>
      </c>
      <c r="L70" t="s">
        <v>490</v>
      </c>
    </row>
    <row r="71" spans="1:12">
      <c r="A71">
        <v>70</v>
      </c>
      <c r="B71" t="str">
        <f>Buidling!C72</f>
        <v>市场10级</v>
      </c>
      <c r="C71">
        <v>0</v>
      </c>
      <c r="D71">
        <f ca="1">[1]建筑消耗!I265</f>
        <v>165412</v>
      </c>
      <c r="E71" t="s">
        <v>490</v>
      </c>
      <c r="F71">
        <f>[1]建筑消耗!C265</f>
        <v>145275</v>
      </c>
      <c r="G71">
        <f>[1]建筑消耗!E265</f>
        <v>53267</v>
      </c>
      <c r="H71">
        <f>[1]建筑消耗!G265</f>
        <v>65374</v>
      </c>
      <c r="I71" t="s">
        <v>954</v>
      </c>
      <c r="J71" t="s">
        <v>491</v>
      </c>
      <c r="K71" t="s">
        <v>501</v>
      </c>
      <c r="L71" t="s">
        <v>490</v>
      </c>
    </row>
    <row r="72" spans="1:12">
      <c r="A72">
        <v>71</v>
      </c>
      <c r="B72" t="str">
        <f>Buidling!C73</f>
        <v>市场11级</v>
      </c>
      <c r="C72">
        <v>0</v>
      </c>
      <c r="D72">
        <f ca="1">[1]建筑消耗!I266</f>
        <v>377204</v>
      </c>
      <c r="E72" t="s">
        <v>490</v>
      </c>
      <c r="F72">
        <f>[1]建筑消耗!C266</f>
        <v>238482</v>
      </c>
      <c r="G72">
        <f>[1]建筑消耗!E266</f>
        <v>87443</v>
      </c>
      <c r="H72">
        <f>[1]建筑消耗!G266</f>
        <v>107317</v>
      </c>
      <c r="I72" t="s">
        <v>954</v>
      </c>
      <c r="J72" t="s">
        <v>491</v>
      </c>
      <c r="K72" t="s">
        <v>491</v>
      </c>
      <c r="L72" t="s">
        <v>490</v>
      </c>
    </row>
    <row r="73" spans="1:12">
      <c r="A73">
        <v>72</v>
      </c>
      <c r="B73" t="str">
        <f>Buidling!C74</f>
        <v>市场12级</v>
      </c>
      <c r="C73">
        <v>0</v>
      </c>
      <c r="D73">
        <f ca="1">[1]建筑消耗!I267</f>
        <v>392822</v>
      </c>
      <c r="E73" t="s">
        <v>490</v>
      </c>
      <c r="F73">
        <f>[1]建筑消耗!C267</f>
        <v>872312</v>
      </c>
      <c r="G73">
        <f>[1]建筑消耗!E267</f>
        <v>319848</v>
      </c>
      <c r="H73">
        <f>[1]建筑消耗!G267</f>
        <v>392541</v>
      </c>
      <c r="I73" t="s">
        <v>954</v>
      </c>
      <c r="J73" t="s">
        <v>491</v>
      </c>
      <c r="K73" t="s">
        <v>491</v>
      </c>
      <c r="L73" t="s">
        <v>490</v>
      </c>
    </row>
    <row r="74" spans="1:12">
      <c r="A74">
        <v>73</v>
      </c>
      <c r="B74" t="str">
        <f>Buidling!C75</f>
        <v>市场13级</v>
      </c>
      <c r="C74">
        <v>0</v>
      </c>
      <c r="D74">
        <f ca="1">[1]建筑消耗!I268</f>
        <v>846241</v>
      </c>
      <c r="E74" t="s">
        <v>490</v>
      </c>
      <c r="F74">
        <f>[1]建筑消耗!C268</f>
        <v>1376963</v>
      </c>
      <c r="G74">
        <f>[1]建筑消耗!E268</f>
        <v>504886</v>
      </c>
      <c r="H74">
        <f>[1]建筑消耗!G268</f>
        <v>619633</v>
      </c>
      <c r="I74" t="s">
        <v>954</v>
      </c>
      <c r="J74" t="s">
        <v>491</v>
      </c>
      <c r="K74" t="s">
        <v>491</v>
      </c>
      <c r="L74" t="s">
        <v>490</v>
      </c>
    </row>
    <row r="75" spans="1:12">
      <c r="A75">
        <v>74</v>
      </c>
      <c r="B75" t="str">
        <f>Buidling!C76</f>
        <v>市场14级</v>
      </c>
      <c r="C75">
        <v>0</v>
      </c>
      <c r="D75">
        <f ca="1">[1]建筑消耗!I269</f>
        <v>1865338</v>
      </c>
      <c r="E75" t="s">
        <v>490</v>
      </c>
      <c r="F75">
        <f>[1]建筑消耗!C269</f>
        <v>3214871</v>
      </c>
      <c r="G75">
        <f>[1]建筑消耗!E269</f>
        <v>1178786</v>
      </c>
      <c r="H75">
        <f>[1]建筑消耗!G269</f>
        <v>1446692</v>
      </c>
      <c r="I75" t="s">
        <v>954</v>
      </c>
      <c r="J75" t="s">
        <v>491</v>
      </c>
      <c r="K75" t="s">
        <v>491</v>
      </c>
      <c r="L75" t="s">
        <v>490</v>
      </c>
    </row>
    <row r="76" spans="1:12">
      <c r="A76">
        <v>75</v>
      </c>
      <c r="B76" t="str">
        <f>Buidling!C77</f>
        <v>市场15级</v>
      </c>
      <c r="C76">
        <v>0</v>
      </c>
      <c r="D76">
        <f ca="1">[1]建筑消耗!I270</f>
        <v>3616772</v>
      </c>
      <c r="E76" t="s">
        <v>490</v>
      </c>
      <c r="F76">
        <f>[1]建筑消耗!C270</f>
        <v>4361565</v>
      </c>
      <c r="G76">
        <f>[1]建筑消耗!E270</f>
        <v>1599240</v>
      </c>
      <c r="H76">
        <f>[1]建筑消耗!G270</f>
        <v>1962704</v>
      </c>
      <c r="I76" t="s">
        <v>954</v>
      </c>
      <c r="J76" t="s">
        <v>491</v>
      </c>
      <c r="K76" t="s">
        <v>491</v>
      </c>
      <c r="L76" t="s">
        <v>490</v>
      </c>
    </row>
    <row r="77" spans="1:12">
      <c r="A77">
        <v>76</v>
      </c>
      <c r="B77" t="str">
        <f>Buidling!C78</f>
        <v>市场16级</v>
      </c>
      <c r="C77">
        <v>0</v>
      </c>
      <c r="D77">
        <f ca="1">[1]建筑消耗!I271</f>
        <v>6446867</v>
      </c>
      <c r="E77" t="s">
        <v>490</v>
      </c>
      <c r="F77">
        <f>[1]建筑消耗!C271</f>
        <v>9415765</v>
      </c>
      <c r="G77">
        <f>[1]建筑消耗!E271</f>
        <v>3452447</v>
      </c>
      <c r="H77">
        <f>[1]建筑消耗!G271</f>
        <v>4237094</v>
      </c>
      <c r="I77" t="s">
        <v>954</v>
      </c>
      <c r="J77" t="s">
        <v>491</v>
      </c>
      <c r="K77" t="s">
        <v>491</v>
      </c>
      <c r="L77" t="s">
        <v>490</v>
      </c>
    </row>
    <row r="78" spans="1:12">
      <c r="A78">
        <v>77</v>
      </c>
      <c r="B78" t="str">
        <f>Buidling!C79</f>
        <v>市场17级</v>
      </c>
      <c r="C78">
        <v>0</v>
      </c>
      <c r="D78">
        <f ca="1">[1]建筑消耗!I272</f>
        <v>10465590</v>
      </c>
      <c r="E78" t="s">
        <v>490</v>
      </c>
      <c r="F78">
        <f>[1]建筑消耗!C272</f>
        <v>11421889</v>
      </c>
      <c r="G78">
        <f>[1]建筑消耗!E272</f>
        <v>4188026</v>
      </c>
      <c r="H78">
        <f>[1]建筑消耗!G272</f>
        <v>5139850</v>
      </c>
      <c r="I78" t="s">
        <v>954</v>
      </c>
      <c r="J78" t="s">
        <v>491</v>
      </c>
      <c r="K78" t="s">
        <v>491</v>
      </c>
      <c r="L78" t="s">
        <v>490</v>
      </c>
    </row>
    <row r="79" spans="1:12">
      <c r="A79">
        <v>78</v>
      </c>
      <c r="B79" t="str">
        <f>Buidling!C80</f>
        <v>市场18级</v>
      </c>
      <c r="C79">
        <v>0</v>
      </c>
      <c r="D79">
        <f ca="1">[1]建筑消耗!I273</f>
        <v>16089436</v>
      </c>
      <c r="E79" t="s">
        <v>490</v>
      </c>
      <c r="F79">
        <f>[1]建筑消耗!C273</f>
        <v>23922360</v>
      </c>
      <c r="G79">
        <f>[1]建筑消耗!E273</f>
        <v>8771532</v>
      </c>
      <c r="H79">
        <f>[1]建筑消耗!G273</f>
        <v>10765062</v>
      </c>
      <c r="I79" t="s">
        <v>954</v>
      </c>
      <c r="J79" t="s">
        <v>491</v>
      </c>
      <c r="K79" t="s">
        <v>491</v>
      </c>
      <c r="L79" t="s">
        <v>490</v>
      </c>
    </row>
    <row r="80" spans="1:12">
      <c r="A80">
        <v>79</v>
      </c>
      <c r="B80" t="str">
        <f>Buidling!C81</f>
        <v>市场19级</v>
      </c>
      <c r="C80">
        <v>0</v>
      </c>
      <c r="D80">
        <f ca="1">[1]建筑消耗!I274</f>
        <v>24756872</v>
      </c>
      <c r="E80" t="s">
        <v>490</v>
      </c>
      <c r="F80">
        <f>[1]建筑消耗!C274</f>
        <v>38504201</v>
      </c>
      <c r="G80">
        <f>[1]建筑消耗!E274</f>
        <v>14118207</v>
      </c>
      <c r="H80">
        <f>[1]建筑消耗!G274</f>
        <v>17326891</v>
      </c>
      <c r="I80" t="s">
        <v>954</v>
      </c>
      <c r="J80" t="s">
        <v>491</v>
      </c>
      <c r="K80" t="s">
        <v>491</v>
      </c>
      <c r="L80" t="s">
        <v>490</v>
      </c>
    </row>
    <row r="81" spans="1:12">
      <c r="A81">
        <v>80</v>
      </c>
      <c r="B81" t="str">
        <f>Buidling!C82</f>
        <v>市场20级</v>
      </c>
      <c r="C81">
        <v>0</v>
      </c>
      <c r="D81">
        <f ca="1">[1]建筑消耗!I275</f>
        <v>35894611</v>
      </c>
      <c r="E81" t="s">
        <v>490</v>
      </c>
      <c r="F81">
        <f>[1]建筑消耗!C275</f>
        <v>66523337</v>
      </c>
      <c r="G81">
        <f>[1]建筑消耗!E275</f>
        <v>24391890</v>
      </c>
      <c r="H81">
        <f>[1]建筑消耗!G275</f>
        <v>29935502</v>
      </c>
      <c r="I81" t="s">
        <v>954</v>
      </c>
      <c r="J81" t="s">
        <v>491</v>
      </c>
      <c r="K81" t="s">
        <v>491</v>
      </c>
      <c r="L81" t="s">
        <v>490</v>
      </c>
    </row>
    <row r="82" spans="1:12">
      <c r="A82">
        <v>81</v>
      </c>
      <c r="B82" t="str">
        <f>Buidling!C83</f>
        <v>市场(占位)</v>
      </c>
      <c r="C82">
        <v>0</v>
      </c>
      <c r="D82" t="s">
        <v>490</v>
      </c>
      <c r="E82" t="s">
        <v>490</v>
      </c>
      <c r="F82" t="s">
        <v>490</v>
      </c>
      <c r="G82" t="s">
        <v>490</v>
      </c>
      <c r="H82" t="s">
        <v>490</v>
      </c>
      <c r="I82" t="s">
        <v>954</v>
      </c>
      <c r="J82" t="s">
        <v>491</v>
      </c>
      <c r="K82" t="s">
        <v>491</v>
      </c>
      <c r="L82" t="s">
        <v>490</v>
      </c>
    </row>
    <row r="83" spans="1:12">
      <c r="A83">
        <v>82</v>
      </c>
      <c r="B83" t="str">
        <f>Buidling!C84</f>
        <v>市场(占位)</v>
      </c>
      <c r="C83">
        <v>0</v>
      </c>
      <c r="D83" t="s">
        <v>490</v>
      </c>
      <c r="E83" t="s">
        <v>490</v>
      </c>
      <c r="F83" t="s">
        <v>490</v>
      </c>
      <c r="G83" t="s">
        <v>490</v>
      </c>
      <c r="H83" t="s">
        <v>490</v>
      </c>
      <c r="I83" t="s">
        <v>954</v>
      </c>
      <c r="J83" t="s">
        <v>491</v>
      </c>
      <c r="K83" t="s">
        <v>491</v>
      </c>
      <c r="L83" t="s">
        <v>490</v>
      </c>
    </row>
    <row r="84" spans="1:12">
      <c r="A84">
        <v>83</v>
      </c>
      <c r="B84" t="str">
        <f>Buidling!C85</f>
        <v>市场(占位)</v>
      </c>
      <c r="C84">
        <v>0</v>
      </c>
      <c r="D84" t="s">
        <v>490</v>
      </c>
      <c r="E84" t="s">
        <v>490</v>
      </c>
      <c r="F84" t="s">
        <v>490</v>
      </c>
      <c r="G84" t="s">
        <v>490</v>
      </c>
      <c r="H84" t="s">
        <v>490</v>
      </c>
      <c r="I84" t="s">
        <v>954</v>
      </c>
      <c r="J84" t="s">
        <v>491</v>
      </c>
      <c r="K84" t="s">
        <v>491</v>
      </c>
      <c r="L84" t="s">
        <v>490</v>
      </c>
    </row>
    <row r="85" spans="1:12">
      <c r="A85">
        <v>84</v>
      </c>
      <c r="B85" t="str">
        <f>Buidling!C86</f>
        <v>市场(占位)</v>
      </c>
      <c r="C85">
        <v>0</v>
      </c>
      <c r="D85" t="s">
        <v>490</v>
      </c>
      <c r="E85" t="s">
        <v>490</v>
      </c>
      <c r="F85" t="s">
        <v>490</v>
      </c>
      <c r="G85" t="s">
        <v>490</v>
      </c>
      <c r="H85" t="s">
        <v>490</v>
      </c>
      <c r="I85" t="s">
        <v>954</v>
      </c>
      <c r="J85" t="s">
        <v>491</v>
      </c>
      <c r="K85" t="s">
        <v>491</v>
      </c>
      <c r="L85" t="s">
        <v>490</v>
      </c>
    </row>
    <row r="86" spans="1:12">
      <c r="A86">
        <v>85</v>
      </c>
      <c r="B86" t="str">
        <f>Buidling!C87</f>
        <v>市场(占位)</v>
      </c>
      <c r="C86">
        <v>0</v>
      </c>
      <c r="D86" t="s">
        <v>490</v>
      </c>
      <c r="E86" t="s">
        <v>490</v>
      </c>
      <c r="F86" t="s">
        <v>490</v>
      </c>
      <c r="G86" t="s">
        <v>490</v>
      </c>
      <c r="H86" t="s">
        <v>490</v>
      </c>
      <c r="I86" t="s">
        <v>954</v>
      </c>
      <c r="J86" t="s">
        <v>491</v>
      </c>
      <c r="K86" t="s">
        <v>491</v>
      </c>
      <c r="L86" t="s">
        <v>490</v>
      </c>
    </row>
    <row r="87" spans="1:12">
      <c r="A87">
        <v>86</v>
      </c>
      <c r="B87" t="str">
        <f>Buidling!C88</f>
        <v>市场(占位)</v>
      </c>
      <c r="C87">
        <v>0</v>
      </c>
      <c r="D87" t="s">
        <v>490</v>
      </c>
      <c r="E87" t="s">
        <v>490</v>
      </c>
      <c r="F87" t="s">
        <v>490</v>
      </c>
      <c r="G87" t="s">
        <v>490</v>
      </c>
      <c r="H87" t="s">
        <v>490</v>
      </c>
      <c r="I87" t="s">
        <v>954</v>
      </c>
      <c r="J87" t="s">
        <v>491</v>
      </c>
      <c r="K87" t="s">
        <v>491</v>
      </c>
      <c r="L87" t="s">
        <v>490</v>
      </c>
    </row>
    <row r="88" spans="1:12">
      <c r="A88">
        <v>87</v>
      </c>
      <c r="B88" t="str">
        <f>Buidling!C89</f>
        <v>市场(占位)</v>
      </c>
      <c r="C88">
        <v>0</v>
      </c>
      <c r="D88" t="s">
        <v>490</v>
      </c>
      <c r="E88" t="s">
        <v>490</v>
      </c>
      <c r="F88" t="s">
        <v>490</v>
      </c>
      <c r="G88" t="s">
        <v>490</v>
      </c>
      <c r="H88" t="s">
        <v>490</v>
      </c>
      <c r="I88" t="s">
        <v>954</v>
      </c>
      <c r="J88" t="s">
        <v>491</v>
      </c>
      <c r="K88" t="s">
        <v>491</v>
      </c>
      <c r="L88" t="s">
        <v>490</v>
      </c>
    </row>
    <row r="89" spans="1:12">
      <c r="A89">
        <v>88</v>
      </c>
      <c r="B89" t="str">
        <f>Buidling!C90</f>
        <v>市场(占位)</v>
      </c>
      <c r="C89">
        <v>0</v>
      </c>
      <c r="D89" t="s">
        <v>490</v>
      </c>
      <c r="E89" t="s">
        <v>490</v>
      </c>
      <c r="F89" t="s">
        <v>490</v>
      </c>
      <c r="G89" t="s">
        <v>490</v>
      </c>
      <c r="H89" t="s">
        <v>490</v>
      </c>
      <c r="I89" t="s">
        <v>954</v>
      </c>
      <c r="J89" t="s">
        <v>491</v>
      </c>
      <c r="K89" t="s">
        <v>491</v>
      </c>
      <c r="L89" t="s">
        <v>490</v>
      </c>
    </row>
    <row r="90" spans="1:12">
      <c r="A90">
        <v>89</v>
      </c>
      <c r="B90" t="str">
        <f>Buidling!C91</f>
        <v>市场(占位)</v>
      </c>
      <c r="C90">
        <v>0</v>
      </c>
      <c r="D90" t="s">
        <v>490</v>
      </c>
      <c r="E90" t="s">
        <v>490</v>
      </c>
      <c r="F90" t="s">
        <v>490</v>
      </c>
      <c r="G90" t="s">
        <v>490</v>
      </c>
      <c r="H90" t="s">
        <v>490</v>
      </c>
      <c r="I90" t="s">
        <v>954</v>
      </c>
      <c r="J90" t="s">
        <v>491</v>
      </c>
      <c r="K90" t="s">
        <v>491</v>
      </c>
      <c r="L90" t="s">
        <v>490</v>
      </c>
    </row>
    <row r="91" spans="1:12">
      <c r="A91">
        <v>90</v>
      </c>
      <c r="B91" t="str">
        <f>Buidling!C92</f>
        <v>市场(占位)</v>
      </c>
      <c r="C91">
        <v>0</v>
      </c>
      <c r="D91" t="s">
        <v>490</v>
      </c>
      <c r="E91" t="s">
        <v>490</v>
      </c>
      <c r="F91" t="s">
        <v>490</v>
      </c>
      <c r="G91" t="s">
        <v>490</v>
      </c>
      <c r="H91" t="s">
        <v>490</v>
      </c>
      <c r="I91" t="s">
        <v>954</v>
      </c>
      <c r="J91" t="s">
        <v>491</v>
      </c>
      <c r="K91" t="s">
        <v>491</v>
      </c>
      <c r="L91" t="s">
        <v>490</v>
      </c>
    </row>
    <row r="92" spans="1:12">
      <c r="A92">
        <v>91</v>
      </c>
      <c r="B92" t="str">
        <f>Buidling!C93</f>
        <v>聚义厅1级</v>
      </c>
      <c r="C92">
        <v>0</v>
      </c>
      <c r="D92">
        <f ca="1">[1]建筑消耗!I4</f>
        <v>2</v>
      </c>
      <c r="E92" t="s">
        <v>490</v>
      </c>
      <c r="F92">
        <f>[1]建筑消耗!C4</f>
        <v>1</v>
      </c>
      <c r="G92">
        <f>[1]建筑消耗!E4</f>
        <v>1</v>
      </c>
      <c r="H92">
        <f>[1]建筑消耗!G4</f>
        <v>1</v>
      </c>
      <c r="I92" t="s">
        <v>954</v>
      </c>
      <c r="J92" t="s">
        <v>491</v>
      </c>
      <c r="K92" t="s">
        <v>491</v>
      </c>
      <c r="L92" t="s">
        <v>490</v>
      </c>
    </row>
    <row r="93" spans="1:12">
      <c r="A93">
        <v>92</v>
      </c>
      <c r="B93" t="str">
        <f>Buidling!C94</f>
        <v>聚义厅2级</v>
      </c>
      <c r="C93">
        <v>0</v>
      </c>
      <c r="D93">
        <f ca="1">[1]建筑消耗!I5</f>
        <v>110</v>
      </c>
      <c r="E93" t="s">
        <v>490</v>
      </c>
      <c r="F93">
        <f>[1]建筑消耗!C5</f>
        <v>21</v>
      </c>
      <c r="G93">
        <f>[1]建筑消耗!E5</f>
        <v>24</v>
      </c>
      <c r="H93">
        <f>[1]建筑消耗!G5</f>
        <v>19</v>
      </c>
      <c r="I93" t="s">
        <v>954</v>
      </c>
      <c r="J93" t="s">
        <v>491</v>
      </c>
      <c r="K93" t="s">
        <v>502</v>
      </c>
      <c r="L93" t="s">
        <v>490</v>
      </c>
    </row>
    <row r="94" spans="1:12">
      <c r="A94">
        <v>93</v>
      </c>
      <c r="B94" t="str">
        <f>Buidling!C95</f>
        <v>聚义厅3级</v>
      </c>
      <c r="C94">
        <v>0</v>
      </c>
      <c r="D94">
        <f ca="1">[1]建筑消耗!I6</f>
        <v>852</v>
      </c>
      <c r="E94" t="s">
        <v>490</v>
      </c>
      <c r="F94">
        <f>[1]建筑消耗!C6</f>
        <v>129</v>
      </c>
      <c r="G94">
        <f>[1]建筑消耗!E6</f>
        <v>142</v>
      </c>
      <c r="H94">
        <f>[1]建筑消耗!G6</f>
        <v>116</v>
      </c>
      <c r="I94" t="s">
        <v>954</v>
      </c>
      <c r="J94" t="s">
        <v>491</v>
      </c>
      <c r="K94" t="s">
        <v>503</v>
      </c>
      <c r="L94" t="s">
        <v>490</v>
      </c>
    </row>
    <row r="95" spans="1:12">
      <c r="A95">
        <v>94</v>
      </c>
      <c r="B95" t="str">
        <f>Buidling!C96</f>
        <v>聚义厅4级</v>
      </c>
      <c r="C95">
        <v>0</v>
      </c>
      <c r="D95">
        <f ca="1">[1]建筑消耗!I7</f>
        <v>1928</v>
      </c>
      <c r="E95" t="s">
        <v>490</v>
      </c>
      <c r="F95">
        <f>[1]建筑消耗!C7</f>
        <v>491</v>
      </c>
      <c r="G95">
        <f>[1]建筑消耗!E7</f>
        <v>540</v>
      </c>
      <c r="H95">
        <f>[1]建筑消耗!G7</f>
        <v>442</v>
      </c>
      <c r="I95" t="s">
        <v>954</v>
      </c>
      <c r="J95" t="s">
        <v>491</v>
      </c>
      <c r="K95" t="s">
        <v>504</v>
      </c>
      <c r="L95" t="s">
        <v>490</v>
      </c>
    </row>
    <row r="96" spans="1:12">
      <c r="A96">
        <v>95</v>
      </c>
      <c r="B96" t="str">
        <f>Buidling!C97</f>
        <v>聚义厅5级</v>
      </c>
      <c r="C96">
        <v>0</v>
      </c>
      <c r="D96">
        <f ca="1">[1]建筑消耗!I8</f>
        <v>3569</v>
      </c>
      <c r="E96" t="s">
        <v>490</v>
      </c>
      <c r="F96">
        <f>[1]建筑消耗!C8</f>
        <v>1537</v>
      </c>
      <c r="G96">
        <f>[1]建筑消耗!E8</f>
        <v>1691</v>
      </c>
      <c r="H96">
        <f>[1]建筑消耗!G8</f>
        <v>1383</v>
      </c>
      <c r="I96" t="s">
        <v>954</v>
      </c>
      <c r="J96" t="s">
        <v>491</v>
      </c>
      <c r="K96" t="s">
        <v>505</v>
      </c>
      <c r="L96" t="s">
        <v>490</v>
      </c>
    </row>
    <row r="97" spans="1:12">
      <c r="A97">
        <v>96</v>
      </c>
      <c r="B97" t="str">
        <f>Buidling!C98</f>
        <v>聚义厅6级</v>
      </c>
      <c r="C97">
        <v>0</v>
      </c>
      <c r="D97">
        <f ca="1">[1]建筑消耗!I9</f>
        <v>4177</v>
      </c>
      <c r="E97" t="s">
        <v>490</v>
      </c>
      <c r="F97">
        <f>[1]建筑消耗!C9</f>
        <v>4354</v>
      </c>
      <c r="G97">
        <f>[1]建筑消耗!E9</f>
        <v>4789</v>
      </c>
      <c r="H97">
        <f>[1]建筑消耗!G9</f>
        <v>3918</v>
      </c>
      <c r="I97" t="s">
        <v>954</v>
      </c>
      <c r="J97" t="s">
        <v>491</v>
      </c>
      <c r="K97" t="s">
        <v>506</v>
      </c>
      <c r="L97" t="s">
        <v>490</v>
      </c>
    </row>
    <row r="98" spans="1:12">
      <c r="A98">
        <v>97</v>
      </c>
      <c r="B98" t="str">
        <f>Buidling!C99</f>
        <v>聚义厅7级</v>
      </c>
      <c r="C98">
        <v>0</v>
      </c>
      <c r="D98">
        <f ca="1">[1]建筑消耗!I10</f>
        <v>5604</v>
      </c>
      <c r="E98" t="s">
        <v>490</v>
      </c>
      <c r="F98">
        <f>[1]建筑消耗!C10</f>
        <v>12801</v>
      </c>
      <c r="G98">
        <f>[1]建筑消耗!E10</f>
        <v>14081</v>
      </c>
      <c r="H98">
        <f>[1]建筑消耗!G10</f>
        <v>11521</v>
      </c>
      <c r="I98" t="s">
        <v>954</v>
      </c>
      <c r="J98" t="s">
        <v>491</v>
      </c>
      <c r="K98" t="s">
        <v>507</v>
      </c>
      <c r="L98" t="s">
        <v>490</v>
      </c>
    </row>
    <row r="99" spans="1:12">
      <c r="A99">
        <v>98</v>
      </c>
      <c r="B99" t="str">
        <f>Buidling!C100</f>
        <v>聚义厅8级</v>
      </c>
      <c r="C99">
        <v>0</v>
      </c>
      <c r="D99">
        <f ca="1">[1]建筑消耗!I11</f>
        <v>28153</v>
      </c>
      <c r="E99" t="s">
        <v>490</v>
      </c>
      <c r="F99">
        <f>[1]建筑消耗!C11</f>
        <v>80731</v>
      </c>
      <c r="G99">
        <f>[1]建筑消耗!E11</f>
        <v>88804</v>
      </c>
      <c r="H99">
        <f>[1]建筑消耗!G11</f>
        <v>72658</v>
      </c>
      <c r="I99" t="s">
        <v>954</v>
      </c>
      <c r="J99" t="s">
        <v>491</v>
      </c>
      <c r="K99" t="s">
        <v>508</v>
      </c>
      <c r="L99" t="s">
        <v>490</v>
      </c>
    </row>
    <row r="100" spans="1:12">
      <c r="A100">
        <v>99</v>
      </c>
      <c r="B100" t="str">
        <f>Buidling!C101</f>
        <v>聚义厅9级</v>
      </c>
      <c r="C100">
        <v>0</v>
      </c>
      <c r="D100">
        <f ca="1">[1]建筑消耗!I12</f>
        <v>107044</v>
      </c>
      <c r="E100" t="s">
        <v>490</v>
      </c>
      <c r="F100">
        <f>[1]建筑消耗!C12</f>
        <v>151022</v>
      </c>
      <c r="G100">
        <f>[1]建筑消耗!E12</f>
        <v>166124</v>
      </c>
      <c r="H100">
        <f>[1]建筑消耗!G12</f>
        <v>135920</v>
      </c>
      <c r="I100" t="s">
        <v>954</v>
      </c>
      <c r="J100" t="s">
        <v>491</v>
      </c>
      <c r="K100" t="s">
        <v>509</v>
      </c>
      <c r="L100" t="s">
        <v>490</v>
      </c>
    </row>
    <row r="101" spans="1:12">
      <c r="A101">
        <v>100</v>
      </c>
      <c r="B101" t="str">
        <f>Buidling!C102</f>
        <v>聚义厅10级</v>
      </c>
      <c r="C101">
        <v>0</v>
      </c>
      <c r="D101">
        <f ca="1">[1]建筑消耗!I13</f>
        <v>248118</v>
      </c>
      <c r="E101" t="s">
        <v>490</v>
      </c>
      <c r="F101">
        <f>[1]建筑消耗!C13</f>
        <v>605311</v>
      </c>
      <c r="G101">
        <f>[1]建筑消耗!E13</f>
        <v>665842</v>
      </c>
      <c r="H101">
        <f>[1]建筑消耗!G13</f>
        <v>544780</v>
      </c>
      <c r="I101" t="s">
        <v>954</v>
      </c>
      <c r="J101" t="s">
        <v>491</v>
      </c>
      <c r="K101" t="s">
        <v>510</v>
      </c>
      <c r="L101" t="s">
        <v>490</v>
      </c>
    </row>
    <row r="102" spans="1:12">
      <c r="A102">
        <v>101</v>
      </c>
      <c r="B102" t="str">
        <f>Buidling!C103</f>
        <v>聚义厅11级</v>
      </c>
      <c r="C102">
        <v>0</v>
      </c>
      <c r="D102">
        <f ca="1">[1]建筑消耗!I14</f>
        <v>565806</v>
      </c>
      <c r="E102" t="s">
        <v>490</v>
      </c>
      <c r="F102">
        <f>[1]建筑消耗!C14</f>
        <v>993674</v>
      </c>
      <c r="G102">
        <f>[1]建筑消耗!E14</f>
        <v>1093041</v>
      </c>
      <c r="H102">
        <f>[1]建筑消耗!G14</f>
        <v>894306</v>
      </c>
      <c r="I102" t="s">
        <v>954</v>
      </c>
      <c r="J102" t="s">
        <v>491</v>
      </c>
      <c r="K102" t="s">
        <v>491</v>
      </c>
      <c r="L102" t="s">
        <v>490</v>
      </c>
    </row>
    <row r="103" spans="1:12">
      <c r="A103">
        <v>102</v>
      </c>
      <c r="B103" t="str">
        <f>Buidling!C104</f>
        <v>聚义厅12级</v>
      </c>
      <c r="C103">
        <v>0</v>
      </c>
      <c r="D103">
        <f ca="1">[1]建筑消耗!I15</f>
        <v>589233</v>
      </c>
      <c r="E103" t="s">
        <v>490</v>
      </c>
      <c r="F103">
        <f>[1]建筑消耗!C15</f>
        <v>3634635</v>
      </c>
      <c r="G103">
        <f>[1]建筑消耗!E15</f>
        <v>3998098</v>
      </c>
      <c r="H103">
        <f>[1]建筑消耗!G15</f>
        <v>3271171</v>
      </c>
      <c r="I103" t="s">
        <v>954</v>
      </c>
      <c r="J103" t="s">
        <v>491</v>
      </c>
      <c r="K103" t="s">
        <v>491</v>
      </c>
      <c r="L103" t="s">
        <v>490</v>
      </c>
    </row>
    <row r="104" spans="1:12">
      <c r="A104">
        <v>103</v>
      </c>
      <c r="B104" t="str">
        <f>Buidling!C105</f>
        <v>聚义厅13级</v>
      </c>
      <c r="C104">
        <v>0</v>
      </c>
      <c r="D104">
        <f ca="1">[1]建筑消耗!I16</f>
        <v>1269362</v>
      </c>
      <c r="E104" t="s">
        <v>490</v>
      </c>
      <c r="F104">
        <f>[1]建筑消耗!C16</f>
        <v>5737346</v>
      </c>
      <c r="G104">
        <f>[1]建筑消耗!E16</f>
        <v>6311081</v>
      </c>
      <c r="H104">
        <f>[1]建筑消耗!G16</f>
        <v>5163612</v>
      </c>
      <c r="I104" t="s">
        <v>954</v>
      </c>
      <c r="J104" t="s">
        <v>491</v>
      </c>
      <c r="K104" t="s">
        <v>491</v>
      </c>
      <c r="L104" t="s">
        <v>490</v>
      </c>
    </row>
    <row r="105" spans="1:12">
      <c r="A105">
        <v>104</v>
      </c>
      <c r="B105" t="str">
        <f>Buidling!C106</f>
        <v>聚义厅14级</v>
      </c>
      <c r="C105">
        <v>0</v>
      </c>
      <c r="D105">
        <f ca="1">[1]建筑消耗!I17</f>
        <v>2798007</v>
      </c>
      <c r="E105" t="s">
        <v>490</v>
      </c>
      <c r="F105">
        <f>[1]建筑消耗!C17</f>
        <v>13395295</v>
      </c>
      <c r="G105">
        <f>[1]建筑消耗!E17</f>
        <v>14734825</v>
      </c>
      <c r="H105">
        <f>[1]建筑消耗!G17</f>
        <v>12055766</v>
      </c>
      <c r="I105" t="s">
        <v>954</v>
      </c>
      <c r="J105" t="s">
        <v>491</v>
      </c>
      <c r="K105" t="s">
        <v>491</v>
      </c>
      <c r="L105" t="s">
        <v>490</v>
      </c>
    </row>
    <row r="106" spans="1:12">
      <c r="A106">
        <v>105</v>
      </c>
      <c r="B106" t="str">
        <f>Buidling!C107</f>
        <v>聚义厅15级</v>
      </c>
      <c r="C106">
        <v>0</v>
      </c>
      <c r="D106">
        <f ca="1">[1]建筑消耗!I18</f>
        <v>5425158</v>
      </c>
      <c r="E106" t="s">
        <v>490</v>
      </c>
      <c r="F106">
        <f>[1]建筑消耗!C18</f>
        <v>18173187</v>
      </c>
      <c r="G106">
        <f>[1]建筑消耗!E18</f>
        <v>19990506</v>
      </c>
      <c r="H106">
        <f>[1]建筑消耗!G18</f>
        <v>16355869</v>
      </c>
      <c r="I106" t="s">
        <v>954</v>
      </c>
      <c r="J106" t="s">
        <v>491</v>
      </c>
      <c r="K106" t="s">
        <v>491</v>
      </c>
      <c r="L106" t="s">
        <v>490</v>
      </c>
    </row>
    <row r="107" spans="1:12">
      <c r="A107">
        <v>106</v>
      </c>
      <c r="B107" t="str">
        <f>Buidling!C108</f>
        <v>聚义厅16级</v>
      </c>
      <c r="C107">
        <v>0</v>
      </c>
      <c r="D107">
        <f ca="1">[1]建筑消耗!I19</f>
        <v>9670300</v>
      </c>
      <c r="E107" t="s">
        <v>490</v>
      </c>
      <c r="F107">
        <f>[1]建筑消耗!C19</f>
        <v>39232353</v>
      </c>
      <c r="G107">
        <f>[1]建筑消耗!E19</f>
        <v>43155588</v>
      </c>
      <c r="H107">
        <f>[1]建筑消耗!G19</f>
        <v>35309118</v>
      </c>
      <c r="I107" t="s">
        <v>954</v>
      </c>
      <c r="J107" t="s">
        <v>491</v>
      </c>
      <c r="K107" t="s">
        <v>491</v>
      </c>
      <c r="L107" t="s">
        <v>490</v>
      </c>
    </row>
    <row r="108" spans="1:12">
      <c r="A108">
        <v>107</v>
      </c>
      <c r="B108" t="str">
        <f>Buidling!C109</f>
        <v>聚义厅17级</v>
      </c>
      <c r="C108">
        <v>0</v>
      </c>
      <c r="D108">
        <f ca="1">[1]建筑消耗!I20</f>
        <v>15698385</v>
      </c>
      <c r="E108" t="s">
        <v>490</v>
      </c>
      <c r="F108">
        <f>[1]建筑消耗!C20</f>
        <v>47591205</v>
      </c>
      <c r="G108">
        <f>[1]建筑消耗!E20</f>
        <v>52350326</v>
      </c>
      <c r="H108">
        <f>[1]建筑消耗!G20</f>
        <v>42832085</v>
      </c>
      <c r="I108" t="s">
        <v>954</v>
      </c>
      <c r="J108" t="s">
        <v>491</v>
      </c>
      <c r="K108" t="s">
        <v>491</v>
      </c>
      <c r="L108" t="s">
        <v>490</v>
      </c>
    </row>
    <row r="109" spans="1:12">
      <c r="A109">
        <v>108</v>
      </c>
      <c r="B109" t="str">
        <f>Buidling!C110</f>
        <v>聚义厅18级</v>
      </c>
      <c r="C109">
        <v>0</v>
      </c>
      <c r="D109">
        <f ca="1">[1]建筑消耗!I21</f>
        <v>24134154</v>
      </c>
      <c r="E109" t="s">
        <v>490</v>
      </c>
      <c r="F109">
        <f>[1]建筑消耗!C21</f>
        <v>99676500</v>
      </c>
      <c r="G109">
        <f>[1]建筑消耗!E21</f>
        <v>109644151</v>
      </c>
      <c r="H109">
        <f>[1]建筑消耗!G21</f>
        <v>89708850</v>
      </c>
      <c r="I109" t="s">
        <v>954</v>
      </c>
      <c r="J109" t="s">
        <v>491</v>
      </c>
      <c r="K109" t="s">
        <v>491</v>
      </c>
      <c r="L109" t="s">
        <v>490</v>
      </c>
    </row>
    <row r="110" spans="1:12">
      <c r="A110">
        <v>109</v>
      </c>
      <c r="B110" t="str">
        <f>Buidling!C111</f>
        <v>聚义厅19级</v>
      </c>
      <c r="C110">
        <v>0</v>
      </c>
      <c r="D110">
        <f ca="1">[1]建筑消耗!I22</f>
        <v>37135308</v>
      </c>
      <c r="E110" t="s">
        <v>490</v>
      </c>
      <c r="F110">
        <f>[1]建筑消耗!C22</f>
        <v>160434171</v>
      </c>
      <c r="G110">
        <f>[1]建筑消耗!E22</f>
        <v>176477589</v>
      </c>
      <c r="H110">
        <f>[1]建筑消耗!G22</f>
        <v>144390754</v>
      </c>
      <c r="I110" t="s">
        <v>954</v>
      </c>
      <c r="J110" t="s">
        <v>491</v>
      </c>
      <c r="K110" t="s">
        <v>491</v>
      </c>
      <c r="L110" t="s">
        <v>490</v>
      </c>
    </row>
    <row r="111" spans="1:12">
      <c r="A111">
        <v>110</v>
      </c>
      <c r="B111" t="str">
        <f>Buidling!C112</f>
        <v>聚义厅20级</v>
      </c>
      <c r="C111">
        <v>0</v>
      </c>
      <c r="D111">
        <f ca="1">[1]建筑消耗!I23</f>
        <v>53841917</v>
      </c>
      <c r="E111" t="s">
        <v>490</v>
      </c>
      <c r="F111">
        <f>[1]建筑消耗!C23</f>
        <v>277180572</v>
      </c>
      <c r="G111">
        <f>[1]建筑消耗!E23</f>
        <v>304898629</v>
      </c>
      <c r="H111">
        <f>[1]建筑消耗!G23</f>
        <v>249462515</v>
      </c>
      <c r="I111" t="s">
        <v>954</v>
      </c>
      <c r="J111" t="s">
        <v>491</v>
      </c>
      <c r="K111" t="s">
        <v>491</v>
      </c>
      <c r="L111" t="s">
        <v>490</v>
      </c>
    </row>
    <row r="112" spans="1:12">
      <c r="A112">
        <v>111</v>
      </c>
      <c r="B112" t="str">
        <f>Buidling!C113</f>
        <v>聚义厅(占位)</v>
      </c>
      <c r="C112">
        <v>0</v>
      </c>
      <c r="D112" t="s">
        <v>490</v>
      </c>
      <c r="E112" t="s">
        <v>490</v>
      </c>
      <c r="F112" t="s">
        <v>490</v>
      </c>
      <c r="G112" t="s">
        <v>490</v>
      </c>
      <c r="H112" t="s">
        <v>490</v>
      </c>
      <c r="I112" t="s">
        <v>954</v>
      </c>
      <c r="J112" t="s">
        <v>491</v>
      </c>
      <c r="K112" t="s">
        <v>491</v>
      </c>
      <c r="L112" t="s">
        <v>490</v>
      </c>
    </row>
    <row r="113" spans="1:12">
      <c r="A113">
        <v>112</v>
      </c>
      <c r="B113" t="str">
        <f>Buidling!C114</f>
        <v>聚义厅(占位)</v>
      </c>
      <c r="C113">
        <v>0</v>
      </c>
      <c r="D113" t="s">
        <v>490</v>
      </c>
      <c r="E113" t="s">
        <v>490</v>
      </c>
      <c r="F113" t="s">
        <v>490</v>
      </c>
      <c r="G113" t="s">
        <v>490</v>
      </c>
      <c r="H113" t="s">
        <v>490</v>
      </c>
      <c r="I113" t="s">
        <v>954</v>
      </c>
      <c r="J113" t="s">
        <v>491</v>
      </c>
      <c r="K113" t="s">
        <v>491</v>
      </c>
      <c r="L113" t="s">
        <v>490</v>
      </c>
    </row>
    <row r="114" spans="1:12">
      <c r="A114">
        <v>113</v>
      </c>
      <c r="B114" t="str">
        <f>Buidling!C115</f>
        <v>聚义厅(占位)</v>
      </c>
      <c r="C114">
        <v>0</v>
      </c>
      <c r="D114" t="s">
        <v>490</v>
      </c>
      <c r="E114" t="s">
        <v>490</v>
      </c>
      <c r="F114" t="s">
        <v>490</v>
      </c>
      <c r="G114" t="s">
        <v>490</v>
      </c>
      <c r="H114" t="s">
        <v>490</v>
      </c>
      <c r="I114" t="s">
        <v>954</v>
      </c>
      <c r="J114" t="s">
        <v>491</v>
      </c>
      <c r="K114" t="s">
        <v>491</v>
      </c>
      <c r="L114" t="s">
        <v>490</v>
      </c>
    </row>
    <row r="115" spans="1:12">
      <c r="A115">
        <v>114</v>
      </c>
      <c r="B115" t="str">
        <f>Buidling!C116</f>
        <v>聚义厅(占位)</v>
      </c>
      <c r="C115">
        <v>0</v>
      </c>
      <c r="D115" t="s">
        <v>490</v>
      </c>
      <c r="E115" t="s">
        <v>490</v>
      </c>
      <c r="F115" t="s">
        <v>490</v>
      </c>
      <c r="G115" t="s">
        <v>490</v>
      </c>
      <c r="H115" t="s">
        <v>490</v>
      </c>
      <c r="I115" t="s">
        <v>954</v>
      </c>
      <c r="J115" t="s">
        <v>491</v>
      </c>
      <c r="K115" t="s">
        <v>491</v>
      </c>
      <c r="L115" t="s">
        <v>490</v>
      </c>
    </row>
    <row r="116" spans="1:12">
      <c r="A116">
        <v>115</v>
      </c>
      <c r="B116" t="str">
        <f>Buidling!C117</f>
        <v>聚义厅(占位)</v>
      </c>
      <c r="C116">
        <v>0</v>
      </c>
      <c r="D116" t="s">
        <v>490</v>
      </c>
      <c r="E116" t="s">
        <v>490</v>
      </c>
      <c r="F116" t="s">
        <v>490</v>
      </c>
      <c r="G116" t="s">
        <v>490</v>
      </c>
      <c r="H116" t="s">
        <v>490</v>
      </c>
      <c r="I116" t="s">
        <v>954</v>
      </c>
      <c r="J116" t="s">
        <v>491</v>
      </c>
      <c r="K116" t="s">
        <v>491</v>
      </c>
      <c r="L116" t="s">
        <v>490</v>
      </c>
    </row>
    <row r="117" spans="1:12">
      <c r="A117">
        <v>116</v>
      </c>
      <c r="B117" t="str">
        <f>Buidling!C118</f>
        <v>聚义厅(占位)</v>
      </c>
      <c r="C117">
        <v>0</v>
      </c>
      <c r="D117" t="s">
        <v>490</v>
      </c>
      <c r="E117" t="s">
        <v>490</v>
      </c>
      <c r="F117" t="s">
        <v>490</v>
      </c>
      <c r="G117" t="s">
        <v>490</v>
      </c>
      <c r="H117" t="s">
        <v>490</v>
      </c>
      <c r="I117" t="s">
        <v>954</v>
      </c>
      <c r="J117" t="s">
        <v>491</v>
      </c>
      <c r="K117" t="s">
        <v>491</v>
      </c>
      <c r="L117" t="s">
        <v>490</v>
      </c>
    </row>
    <row r="118" spans="1:12">
      <c r="A118">
        <v>117</v>
      </c>
      <c r="B118" t="str">
        <f>Buidling!C119</f>
        <v>聚义厅(占位)</v>
      </c>
      <c r="C118">
        <v>0</v>
      </c>
      <c r="D118" t="s">
        <v>490</v>
      </c>
      <c r="E118" t="s">
        <v>490</v>
      </c>
      <c r="F118" t="s">
        <v>490</v>
      </c>
      <c r="G118" t="s">
        <v>490</v>
      </c>
      <c r="H118" t="s">
        <v>490</v>
      </c>
      <c r="I118" t="s">
        <v>954</v>
      </c>
      <c r="J118" t="s">
        <v>491</v>
      </c>
      <c r="K118" t="s">
        <v>491</v>
      </c>
      <c r="L118" t="s">
        <v>490</v>
      </c>
    </row>
    <row r="119" spans="1:12">
      <c r="A119">
        <v>118</v>
      </c>
      <c r="B119" t="str">
        <f>Buidling!C120</f>
        <v>聚义厅(占位)</v>
      </c>
      <c r="C119">
        <v>0</v>
      </c>
      <c r="D119" t="s">
        <v>490</v>
      </c>
      <c r="E119" t="s">
        <v>490</v>
      </c>
      <c r="F119" t="s">
        <v>490</v>
      </c>
      <c r="G119" t="s">
        <v>490</v>
      </c>
      <c r="H119" t="s">
        <v>490</v>
      </c>
      <c r="I119" t="s">
        <v>954</v>
      </c>
      <c r="J119" t="s">
        <v>491</v>
      </c>
      <c r="K119" t="s">
        <v>491</v>
      </c>
      <c r="L119" t="s">
        <v>490</v>
      </c>
    </row>
    <row r="120" spans="1:12">
      <c r="A120">
        <v>119</v>
      </c>
      <c r="B120" t="str">
        <f>Buidling!C121</f>
        <v>聚义厅(占位)</v>
      </c>
      <c r="C120">
        <v>0</v>
      </c>
      <c r="D120" t="s">
        <v>490</v>
      </c>
      <c r="E120" t="s">
        <v>490</v>
      </c>
      <c r="F120" t="s">
        <v>490</v>
      </c>
      <c r="G120" t="s">
        <v>490</v>
      </c>
      <c r="H120" t="s">
        <v>490</v>
      </c>
      <c r="I120" t="s">
        <v>954</v>
      </c>
      <c r="J120" t="s">
        <v>491</v>
      </c>
      <c r="K120" t="s">
        <v>491</v>
      </c>
      <c r="L120" t="s">
        <v>490</v>
      </c>
    </row>
    <row r="121" spans="1:12">
      <c r="A121">
        <v>120</v>
      </c>
      <c r="B121" t="str">
        <f>Buidling!C122</f>
        <v>聚义厅(占位)</v>
      </c>
      <c r="C121">
        <v>0</v>
      </c>
      <c r="D121" t="s">
        <v>490</v>
      </c>
      <c r="E121" t="s">
        <v>490</v>
      </c>
      <c r="F121" t="s">
        <v>490</v>
      </c>
      <c r="G121" t="s">
        <v>490</v>
      </c>
      <c r="H121" t="s">
        <v>490</v>
      </c>
      <c r="I121" t="s">
        <v>954</v>
      </c>
      <c r="J121" t="s">
        <v>491</v>
      </c>
      <c r="K121" t="s">
        <v>491</v>
      </c>
      <c r="L121" t="s">
        <v>490</v>
      </c>
    </row>
    <row r="122" spans="1:12">
      <c r="A122">
        <v>121</v>
      </c>
      <c r="B122" t="str">
        <f>Buidling!C123</f>
        <v>军机处1级</v>
      </c>
      <c r="C122">
        <v>0</v>
      </c>
      <c r="D122">
        <f ca="1">[1]建筑消耗!I298</f>
        <v>1</v>
      </c>
      <c r="E122" t="s">
        <v>490</v>
      </c>
      <c r="F122">
        <f>[1]建筑消耗!C298</f>
        <v>1</v>
      </c>
      <c r="G122">
        <f>[1]建筑消耗!E298</f>
        <v>1</v>
      </c>
      <c r="H122">
        <f>[1]建筑消耗!G298</f>
        <v>1</v>
      </c>
      <c r="I122" t="s">
        <v>954</v>
      </c>
      <c r="J122" t="s">
        <v>491</v>
      </c>
      <c r="K122" t="s">
        <v>492</v>
      </c>
      <c r="L122" t="s">
        <v>490</v>
      </c>
    </row>
    <row r="123" spans="1:12">
      <c r="A123">
        <v>122</v>
      </c>
      <c r="B123" t="str">
        <f>Buidling!C124</f>
        <v>军机处2级</v>
      </c>
      <c r="C123">
        <v>0</v>
      </c>
      <c r="D123">
        <f ca="1">[1]建筑消耗!I299</f>
        <v>37</v>
      </c>
      <c r="E123" t="s">
        <v>490</v>
      </c>
      <c r="F123">
        <f>[1]建筑消耗!C299</f>
        <v>4</v>
      </c>
      <c r="G123">
        <f>[1]建筑消耗!E299</f>
        <v>7</v>
      </c>
      <c r="H123">
        <f>[1]建筑消耗!G299</f>
        <v>5</v>
      </c>
      <c r="I123" t="s">
        <v>954</v>
      </c>
      <c r="J123" t="s">
        <v>491</v>
      </c>
      <c r="K123" t="s">
        <v>493</v>
      </c>
      <c r="L123" t="s">
        <v>490</v>
      </c>
    </row>
    <row r="124" spans="1:12">
      <c r="A124">
        <v>123</v>
      </c>
      <c r="B124" t="str">
        <f>Buidling!C125</f>
        <v>军机处3级</v>
      </c>
      <c r="C124">
        <v>0</v>
      </c>
      <c r="D124">
        <f ca="1">[1]建筑消耗!I300</f>
        <v>284</v>
      </c>
      <c r="E124" t="s">
        <v>490</v>
      </c>
      <c r="F124">
        <f>[1]建筑消耗!C300</f>
        <v>26</v>
      </c>
      <c r="G124">
        <f>[1]建筑消耗!E300</f>
        <v>40</v>
      </c>
      <c r="H124">
        <f>[1]建筑消耗!G300</f>
        <v>33</v>
      </c>
      <c r="I124" t="s">
        <v>954</v>
      </c>
      <c r="J124" t="s">
        <v>491</v>
      </c>
      <c r="K124" t="s">
        <v>494</v>
      </c>
      <c r="L124" t="s">
        <v>490</v>
      </c>
    </row>
    <row r="125" spans="1:12">
      <c r="A125">
        <v>124</v>
      </c>
      <c r="B125" t="str">
        <f>Buidling!C126</f>
        <v>军机处4级</v>
      </c>
      <c r="C125">
        <v>0</v>
      </c>
      <c r="D125">
        <f ca="1">[1]建筑消耗!I301</f>
        <v>643</v>
      </c>
      <c r="E125" t="s">
        <v>490</v>
      </c>
      <c r="F125">
        <f>[1]建筑消耗!C301</f>
        <v>98</v>
      </c>
      <c r="G125">
        <f>[1]建筑消耗!E301</f>
        <v>151</v>
      </c>
      <c r="H125">
        <f>[1]建筑消耗!G301</f>
        <v>124</v>
      </c>
      <c r="I125" t="s">
        <v>954</v>
      </c>
      <c r="J125" t="s">
        <v>491</v>
      </c>
      <c r="K125" t="s">
        <v>495</v>
      </c>
      <c r="L125" t="s">
        <v>490</v>
      </c>
    </row>
    <row r="126" spans="1:12">
      <c r="A126">
        <v>125</v>
      </c>
      <c r="B126" t="str">
        <f>Buidling!C127</f>
        <v>军机处5级</v>
      </c>
      <c r="C126">
        <v>0</v>
      </c>
      <c r="D126">
        <f ca="1">[1]建筑消耗!I302</f>
        <v>1190</v>
      </c>
      <c r="E126" t="s">
        <v>490</v>
      </c>
      <c r="F126">
        <f>[1]建筑消耗!C302</f>
        <v>307</v>
      </c>
      <c r="G126">
        <f>[1]建筑消耗!E302</f>
        <v>473</v>
      </c>
      <c r="H126">
        <f>[1]建筑消耗!G302</f>
        <v>387</v>
      </c>
      <c r="I126" t="s">
        <v>954</v>
      </c>
      <c r="J126" t="s">
        <v>491</v>
      </c>
      <c r="K126" t="s">
        <v>496</v>
      </c>
      <c r="L126" t="s">
        <v>490</v>
      </c>
    </row>
    <row r="127" spans="1:12">
      <c r="A127">
        <v>126</v>
      </c>
      <c r="B127" t="str">
        <f>Buidling!C128</f>
        <v>军机处6级</v>
      </c>
      <c r="C127">
        <v>0</v>
      </c>
      <c r="D127">
        <f ca="1">[1]建筑消耗!I303</f>
        <v>1392</v>
      </c>
      <c r="E127" t="s">
        <v>490</v>
      </c>
      <c r="F127">
        <f>[1]建筑消耗!C303</f>
        <v>871</v>
      </c>
      <c r="G127">
        <f>[1]建筑消耗!E303</f>
        <v>1341</v>
      </c>
      <c r="H127">
        <f>[1]建筑消耗!G303</f>
        <v>1097</v>
      </c>
      <c r="I127" t="s">
        <v>954</v>
      </c>
      <c r="J127" t="s">
        <v>491</v>
      </c>
      <c r="K127" t="s">
        <v>497</v>
      </c>
      <c r="L127" t="s">
        <v>490</v>
      </c>
    </row>
    <row r="128" spans="1:12">
      <c r="A128">
        <v>127</v>
      </c>
      <c r="B128" t="str">
        <f>Buidling!C129</f>
        <v>军机处7级</v>
      </c>
      <c r="C128">
        <v>0</v>
      </c>
      <c r="D128">
        <f ca="1">[1]建筑消耗!I304</f>
        <v>1868</v>
      </c>
      <c r="E128" t="s">
        <v>490</v>
      </c>
      <c r="F128">
        <f>[1]建筑消耗!C304</f>
        <v>2560</v>
      </c>
      <c r="G128">
        <f>[1]建筑消耗!E304</f>
        <v>3943</v>
      </c>
      <c r="H128">
        <f>[1]建筑消耗!G304</f>
        <v>3226</v>
      </c>
      <c r="I128" t="s">
        <v>954</v>
      </c>
      <c r="J128" t="s">
        <v>491</v>
      </c>
      <c r="K128" t="s">
        <v>498</v>
      </c>
      <c r="L128" t="s">
        <v>490</v>
      </c>
    </row>
    <row r="129" spans="1:12">
      <c r="A129">
        <v>128</v>
      </c>
      <c r="B129" t="str">
        <f>Buidling!C130</f>
        <v>军机处8级</v>
      </c>
      <c r="C129">
        <v>0</v>
      </c>
      <c r="D129">
        <f ca="1">[1]建筑消耗!I305</f>
        <v>9384</v>
      </c>
      <c r="E129" t="s">
        <v>490</v>
      </c>
      <c r="F129">
        <f>[1]建筑消耗!C305</f>
        <v>16146</v>
      </c>
      <c r="G129">
        <f>[1]建筑消耗!E305</f>
        <v>24865</v>
      </c>
      <c r="H129">
        <f>[1]建筑消耗!G305</f>
        <v>20344</v>
      </c>
      <c r="I129" t="s">
        <v>954</v>
      </c>
      <c r="J129" t="s">
        <v>491</v>
      </c>
      <c r="K129" t="s">
        <v>499</v>
      </c>
      <c r="L129" t="s">
        <v>490</v>
      </c>
    </row>
    <row r="130" spans="1:12">
      <c r="A130">
        <v>129</v>
      </c>
      <c r="B130" t="str">
        <f>Buidling!C131</f>
        <v>军机处9级</v>
      </c>
      <c r="C130">
        <v>0</v>
      </c>
      <c r="D130">
        <f ca="1">[1]建筑消耗!I306</f>
        <v>35681</v>
      </c>
      <c r="E130" t="s">
        <v>490</v>
      </c>
      <c r="F130">
        <f>[1]建筑消耗!C306</f>
        <v>30204</v>
      </c>
      <c r="G130">
        <f>[1]建筑消耗!E306</f>
        <v>46515</v>
      </c>
      <c r="H130">
        <f>[1]建筑消耗!G306</f>
        <v>38057</v>
      </c>
      <c r="I130" t="s">
        <v>954</v>
      </c>
      <c r="J130" t="s">
        <v>491</v>
      </c>
      <c r="K130" t="s">
        <v>500</v>
      </c>
      <c r="L130" t="s">
        <v>490</v>
      </c>
    </row>
    <row r="131" spans="1:12">
      <c r="A131">
        <v>130</v>
      </c>
      <c r="B131" t="str">
        <f>Buidling!C132</f>
        <v>军机处10级</v>
      </c>
      <c r="C131">
        <v>0</v>
      </c>
      <c r="D131">
        <f ca="1">[1]建筑消耗!I307</f>
        <v>82706</v>
      </c>
      <c r="E131" t="s">
        <v>490</v>
      </c>
      <c r="F131">
        <f>[1]建筑消耗!C307</f>
        <v>121062</v>
      </c>
      <c r="G131">
        <f>[1]建筑消耗!E307</f>
        <v>186436</v>
      </c>
      <c r="H131">
        <f>[1]建筑消耗!G307</f>
        <v>152538</v>
      </c>
      <c r="I131" t="s">
        <v>954</v>
      </c>
      <c r="J131" t="s">
        <v>491</v>
      </c>
      <c r="K131" t="s">
        <v>501</v>
      </c>
      <c r="L131" t="s">
        <v>490</v>
      </c>
    </row>
    <row r="132" spans="1:12">
      <c r="A132">
        <v>131</v>
      </c>
      <c r="B132" t="str">
        <f>Buidling!C133</f>
        <v>军机处11级</v>
      </c>
      <c r="C132">
        <v>0</v>
      </c>
      <c r="D132">
        <f ca="1">[1]建筑消耗!I308</f>
        <v>188602</v>
      </c>
      <c r="E132" t="s">
        <v>490</v>
      </c>
      <c r="F132">
        <f>[1]建筑消耗!C308</f>
        <v>198735</v>
      </c>
      <c r="G132">
        <f>[1]建筑消耗!E308</f>
        <v>306051</v>
      </c>
      <c r="H132">
        <f>[1]建筑消耗!G308</f>
        <v>250406</v>
      </c>
      <c r="I132" t="s">
        <v>954</v>
      </c>
      <c r="J132" t="s">
        <v>491</v>
      </c>
      <c r="K132" t="s">
        <v>491</v>
      </c>
      <c r="L132" t="s">
        <v>490</v>
      </c>
    </row>
    <row r="133" spans="1:12">
      <c r="A133">
        <v>132</v>
      </c>
      <c r="B133" t="str">
        <f>Buidling!C134</f>
        <v>军机处12级</v>
      </c>
      <c r="C133">
        <v>0</v>
      </c>
      <c r="D133">
        <f ca="1">[1]建筑消耗!I309</f>
        <v>196411</v>
      </c>
      <c r="E133" t="s">
        <v>490</v>
      </c>
      <c r="F133">
        <f>[1]建筑消耗!C309</f>
        <v>726927</v>
      </c>
      <c r="G133">
        <f>[1]建筑消耗!E309</f>
        <v>1119468</v>
      </c>
      <c r="H133">
        <f>[1]建筑消耗!G309</f>
        <v>915928</v>
      </c>
      <c r="I133" t="s">
        <v>954</v>
      </c>
      <c r="J133" t="s">
        <v>491</v>
      </c>
      <c r="K133" t="s">
        <v>491</v>
      </c>
      <c r="L133" t="s">
        <v>490</v>
      </c>
    </row>
    <row r="134" spans="1:12">
      <c r="A134">
        <v>133</v>
      </c>
      <c r="B134" t="str">
        <f>Buidling!C135</f>
        <v>军机处13级</v>
      </c>
      <c r="C134">
        <v>0</v>
      </c>
      <c r="D134">
        <f ca="1">[1]建筑消耗!I310</f>
        <v>423121</v>
      </c>
      <c r="E134" t="s">
        <v>490</v>
      </c>
      <c r="F134">
        <f>[1]建筑消耗!C310</f>
        <v>1147469</v>
      </c>
      <c r="G134">
        <f>[1]建筑消耗!E310</f>
        <v>1767103</v>
      </c>
      <c r="H134">
        <f>[1]建筑消耗!G310</f>
        <v>1445811</v>
      </c>
      <c r="I134" t="s">
        <v>954</v>
      </c>
      <c r="J134" t="s">
        <v>491</v>
      </c>
      <c r="K134" t="s">
        <v>491</v>
      </c>
      <c r="L134" t="s">
        <v>490</v>
      </c>
    </row>
    <row r="135" spans="1:12">
      <c r="A135">
        <v>134</v>
      </c>
      <c r="B135" t="str">
        <f>Buidling!C136</f>
        <v>军机处14级</v>
      </c>
      <c r="C135">
        <v>0</v>
      </c>
      <c r="D135">
        <f ca="1">[1]建筑消耗!I311</f>
        <v>932669</v>
      </c>
      <c r="E135" t="s">
        <v>490</v>
      </c>
      <c r="F135">
        <f>[1]建筑消耗!C311</f>
        <v>2679059</v>
      </c>
      <c r="G135">
        <f>[1]建筑消耗!E311</f>
        <v>4125751</v>
      </c>
      <c r="H135">
        <f>[1]建筑消耗!G311</f>
        <v>3375614</v>
      </c>
      <c r="I135" t="s">
        <v>954</v>
      </c>
      <c r="J135" t="s">
        <v>491</v>
      </c>
      <c r="K135" t="s">
        <v>491</v>
      </c>
      <c r="L135" t="s">
        <v>490</v>
      </c>
    </row>
    <row r="136" spans="1:12">
      <c r="A136">
        <v>135</v>
      </c>
      <c r="B136" t="str">
        <f>Buidling!C137</f>
        <v>军机处15级</v>
      </c>
      <c r="C136">
        <v>0</v>
      </c>
      <c r="D136">
        <f ca="1">[1]建筑消耗!I312</f>
        <v>1808386</v>
      </c>
      <c r="E136" t="s">
        <v>490</v>
      </c>
      <c r="F136">
        <f>[1]建筑消耗!C312</f>
        <v>3634637</v>
      </c>
      <c r="G136">
        <f>[1]建筑消耗!E312</f>
        <v>5597342</v>
      </c>
      <c r="H136">
        <f>[1]建筑消耗!G312</f>
        <v>4579643</v>
      </c>
      <c r="I136" t="s">
        <v>954</v>
      </c>
      <c r="J136" t="s">
        <v>491</v>
      </c>
      <c r="K136" t="s">
        <v>491</v>
      </c>
      <c r="L136" t="s">
        <v>490</v>
      </c>
    </row>
    <row r="137" spans="1:12">
      <c r="A137">
        <v>136</v>
      </c>
      <c r="B137" t="str">
        <f>Buidling!C138</f>
        <v>军机处16级</v>
      </c>
      <c r="C137">
        <v>0</v>
      </c>
      <c r="D137">
        <f ca="1">[1]建筑消耗!I313</f>
        <v>3223433</v>
      </c>
      <c r="E137" t="s">
        <v>490</v>
      </c>
      <c r="F137">
        <f>[1]建筑消耗!C313</f>
        <v>7846471</v>
      </c>
      <c r="G137">
        <f>[1]建筑消耗!E313</f>
        <v>12083565</v>
      </c>
      <c r="H137">
        <f>[1]建筑消耗!G313</f>
        <v>9886553</v>
      </c>
      <c r="I137" t="s">
        <v>954</v>
      </c>
      <c r="J137" t="s">
        <v>491</v>
      </c>
      <c r="K137" t="s">
        <v>491</v>
      </c>
      <c r="L137" t="s">
        <v>490</v>
      </c>
    </row>
    <row r="138" spans="1:12">
      <c r="A138">
        <v>137</v>
      </c>
      <c r="B138" t="str">
        <f>Buidling!C139</f>
        <v>军机处17级</v>
      </c>
      <c r="C138">
        <v>0</v>
      </c>
      <c r="D138">
        <f ca="1">[1]建筑消耗!I314</f>
        <v>5232795</v>
      </c>
      <c r="E138" t="s">
        <v>490</v>
      </c>
      <c r="F138">
        <f>[1]建筑消耗!C314</f>
        <v>9518241</v>
      </c>
      <c r="G138">
        <f>[1]建筑消耗!E314</f>
        <v>14658091</v>
      </c>
      <c r="H138">
        <f>[1]建筑消耗!G314</f>
        <v>11992984</v>
      </c>
      <c r="I138" t="s">
        <v>954</v>
      </c>
      <c r="J138" t="s">
        <v>491</v>
      </c>
      <c r="K138" t="s">
        <v>491</v>
      </c>
      <c r="L138" t="s">
        <v>490</v>
      </c>
    </row>
    <row r="139" spans="1:12">
      <c r="A139">
        <v>138</v>
      </c>
      <c r="B139" t="str">
        <f>Buidling!C140</f>
        <v>军机处18级</v>
      </c>
      <c r="C139">
        <v>0</v>
      </c>
      <c r="D139">
        <f ca="1">[1]建筑消耗!I315</f>
        <v>8044718</v>
      </c>
      <c r="E139" t="s">
        <v>490</v>
      </c>
      <c r="F139">
        <f>[1]建筑消耗!C315</f>
        <v>19935300</v>
      </c>
      <c r="G139">
        <f>[1]建筑消耗!E315</f>
        <v>30700362</v>
      </c>
      <c r="H139">
        <f>[1]建筑消耗!G315</f>
        <v>25118478</v>
      </c>
      <c r="I139" t="s">
        <v>954</v>
      </c>
      <c r="J139" t="s">
        <v>491</v>
      </c>
      <c r="K139" t="s">
        <v>491</v>
      </c>
      <c r="L139" t="s">
        <v>490</v>
      </c>
    </row>
    <row r="140" spans="1:12">
      <c r="A140">
        <v>139</v>
      </c>
      <c r="B140" t="str">
        <f>Buidling!C141</f>
        <v>军机处19级</v>
      </c>
      <c r="C140">
        <v>0</v>
      </c>
      <c r="D140">
        <f ca="1">[1]建筑消耗!I316</f>
        <v>12378436</v>
      </c>
      <c r="E140" t="s">
        <v>490</v>
      </c>
      <c r="F140">
        <f>[1]建筑消耗!C316</f>
        <v>32086834</v>
      </c>
      <c r="G140">
        <f>[1]建筑消耗!E316</f>
        <v>49413725</v>
      </c>
      <c r="H140">
        <f>[1]建筑消耗!G316</f>
        <v>40429411</v>
      </c>
      <c r="I140" t="s">
        <v>954</v>
      </c>
      <c r="J140" t="s">
        <v>491</v>
      </c>
      <c r="K140" t="s">
        <v>491</v>
      </c>
      <c r="L140" t="s">
        <v>490</v>
      </c>
    </row>
    <row r="141" spans="1:12">
      <c r="A141">
        <v>140</v>
      </c>
      <c r="B141" t="str">
        <f>Buidling!C142</f>
        <v>军机处20级</v>
      </c>
      <c r="C141">
        <v>0</v>
      </c>
      <c r="D141">
        <f ca="1">[1]建筑消耗!I317</f>
        <v>17947306</v>
      </c>
      <c r="E141" t="s">
        <v>490</v>
      </c>
      <c r="F141">
        <f>[1]建筑消耗!C317</f>
        <v>55436114</v>
      </c>
      <c r="G141">
        <f>[1]建筑消耗!E317</f>
        <v>85371616</v>
      </c>
      <c r="H141">
        <f>[1]建筑消耗!G317</f>
        <v>69849504</v>
      </c>
      <c r="I141" t="s">
        <v>954</v>
      </c>
      <c r="J141" t="s">
        <v>491</v>
      </c>
      <c r="K141" t="s">
        <v>491</v>
      </c>
      <c r="L141" t="s">
        <v>490</v>
      </c>
    </row>
    <row r="142" spans="1:12">
      <c r="A142">
        <v>141</v>
      </c>
      <c r="B142" t="str">
        <f>Buidling!C143</f>
        <v>军机处(占位)</v>
      </c>
      <c r="C142">
        <v>0</v>
      </c>
      <c r="D142" t="s">
        <v>490</v>
      </c>
      <c r="E142" t="s">
        <v>490</v>
      </c>
      <c r="F142" t="s">
        <v>490</v>
      </c>
      <c r="G142" t="s">
        <v>490</v>
      </c>
      <c r="H142" t="s">
        <v>490</v>
      </c>
      <c r="I142" t="s">
        <v>954</v>
      </c>
      <c r="J142" t="s">
        <v>491</v>
      </c>
      <c r="K142" t="s">
        <v>491</v>
      </c>
      <c r="L142" t="s">
        <v>490</v>
      </c>
    </row>
    <row r="143" spans="1:12">
      <c r="A143">
        <v>142</v>
      </c>
      <c r="B143" t="str">
        <f>Buidling!C144</f>
        <v>军机处(占位)</v>
      </c>
      <c r="C143">
        <v>0</v>
      </c>
      <c r="D143" t="s">
        <v>490</v>
      </c>
      <c r="E143" t="s">
        <v>490</v>
      </c>
      <c r="F143" t="s">
        <v>490</v>
      </c>
      <c r="G143" t="s">
        <v>490</v>
      </c>
      <c r="H143" t="s">
        <v>490</v>
      </c>
      <c r="I143" t="s">
        <v>954</v>
      </c>
      <c r="J143" t="s">
        <v>491</v>
      </c>
      <c r="K143" t="s">
        <v>491</v>
      </c>
      <c r="L143" t="s">
        <v>490</v>
      </c>
    </row>
    <row r="144" spans="1:12">
      <c r="A144">
        <v>143</v>
      </c>
      <c r="B144" t="str">
        <f>Buidling!C145</f>
        <v>军机处(占位)</v>
      </c>
      <c r="C144">
        <v>0</v>
      </c>
      <c r="D144" t="s">
        <v>490</v>
      </c>
      <c r="E144" t="s">
        <v>490</v>
      </c>
      <c r="F144" t="s">
        <v>490</v>
      </c>
      <c r="G144" t="s">
        <v>490</v>
      </c>
      <c r="H144" t="s">
        <v>490</v>
      </c>
      <c r="I144" t="s">
        <v>954</v>
      </c>
      <c r="J144" t="s">
        <v>491</v>
      </c>
      <c r="K144" t="s">
        <v>491</v>
      </c>
      <c r="L144" t="s">
        <v>490</v>
      </c>
    </row>
    <row r="145" spans="1:12">
      <c r="A145">
        <v>144</v>
      </c>
      <c r="B145" t="str">
        <f>Buidling!C146</f>
        <v>军机处(占位)</v>
      </c>
      <c r="C145">
        <v>0</v>
      </c>
      <c r="D145" t="s">
        <v>490</v>
      </c>
      <c r="E145" t="s">
        <v>490</v>
      </c>
      <c r="F145" t="s">
        <v>490</v>
      </c>
      <c r="G145" t="s">
        <v>490</v>
      </c>
      <c r="H145" t="s">
        <v>490</v>
      </c>
      <c r="I145" t="s">
        <v>954</v>
      </c>
      <c r="J145" t="s">
        <v>491</v>
      </c>
      <c r="K145" t="s">
        <v>491</v>
      </c>
      <c r="L145" t="s">
        <v>490</v>
      </c>
    </row>
    <row r="146" spans="1:12">
      <c r="A146">
        <v>145</v>
      </c>
      <c r="B146" t="str">
        <f>Buidling!C147</f>
        <v>军机处(占位)</v>
      </c>
      <c r="C146">
        <v>0</v>
      </c>
      <c r="D146" t="s">
        <v>490</v>
      </c>
      <c r="E146" t="s">
        <v>490</v>
      </c>
      <c r="F146" t="s">
        <v>490</v>
      </c>
      <c r="G146" t="s">
        <v>490</v>
      </c>
      <c r="H146" t="s">
        <v>490</v>
      </c>
      <c r="I146" t="s">
        <v>954</v>
      </c>
      <c r="J146" t="s">
        <v>491</v>
      </c>
      <c r="K146" t="s">
        <v>491</v>
      </c>
      <c r="L146" t="s">
        <v>490</v>
      </c>
    </row>
    <row r="147" spans="1:12">
      <c r="A147">
        <v>146</v>
      </c>
      <c r="B147" t="str">
        <f>Buidling!C148</f>
        <v>军机处(占位)</v>
      </c>
      <c r="C147">
        <v>0</v>
      </c>
      <c r="D147" t="s">
        <v>490</v>
      </c>
      <c r="E147" t="s">
        <v>490</v>
      </c>
      <c r="F147" t="s">
        <v>490</v>
      </c>
      <c r="G147" t="s">
        <v>490</v>
      </c>
      <c r="H147" t="s">
        <v>490</v>
      </c>
      <c r="I147" t="s">
        <v>954</v>
      </c>
      <c r="J147" t="s">
        <v>491</v>
      </c>
      <c r="K147" t="s">
        <v>491</v>
      </c>
      <c r="L147" t="s">
        <v>490</v>
      </c>
    </row>
    <row r="148" spans="1:12">
      <c r="A148">
        <v>147</v>
      </c>
      <c r="B148" t="str">
        <f>Buidling!C149</f>
        <v>军机处(占位)</v>
      </c>
      <c r="C148">
        <v>0</v>
      </c>
      <c r="D148" t="s">
        <v>490</v>
      </c>
      <c r="E148" t="s">
        <v>490</v>
      </c>
      <c r="F148" t="s">
        <v>490</v>
      </c>
      <c r="G148" t="s">
        <v>490</v>
      </c>
      <c r="H148" t="s">
        <v>490</v>
      </c>
      <c r="I148" t="s">
        <v>954</v>
      </c>
      <c r="J148" t="s">
        <v>491</v>
      </c>
      <c r="K148" t="s">
        <v>491</v>
      </c>
      <c r="L148" t="s">
        <v>490</v>
      </c>
    </row>
    <row r="149" spans="1:12">
      <c r="A149">
        <v>148</v>
      </c>
      <c r="B149" t="str">
        <f>Buidling!C150</f>
        <v>军机处(占位)</v>
      </c>
      <c r="C149">
        <v>0</v>
      </c>
      <c r="D149" t="s">
        <v>490</v>
      </c>
      <c r="E149" t="s">
        <v>490</v>
      </c>
      <c r="F149" t="s">
        <v>490</v>
      </c>
      <c r="G149" t="s">
        <v>490</v>
      </c>
      <c r="H149" t="s">
        <v>490</v>
      </c>
      <c r="I149" t="s">
        <v>954</v>
      </c>
      <c r="J149" t="s">
        <v>491</v>
      </c>
      <c r="K149" t="s">
        <v>491</v>
      </c>
      <c r="L149" t="s">
        <v>490</v>
      </c>
    </row>
    <row r="150" spans="1:12">
      <c r="A150">
        <v>149</v>
      </c>
      <c r="B150" t="str">
        <f>Buidling!C151</f>
        <v>军机处(占位)</v>
      </c>
      <c r="C150">
        <v>0</v>
      </c>
      <c r="D150" t="s">
        <v>490</v>
      </c>
      <c r="E150" t="s">
        <v>490</v>
      </c>
      <c r="F150" t="s">
        <v>490</v>
      </c>
      <c r="G150" t="s">
        <v>490</v>
      </c>
      <c r="H150" t="s">
        <v>490</v>
      </c>
      <c r="I150" t="s">
        <v>954</v>
      </c>
      <c r="J150" t="s">
        <v>491</v>
      </c>
      <c r="K150" t="s">
        <v>491</v>
      </c>
      <c r="L150" t="s">
        <v>490</v>
      </c>
    </row>
    <row r="151" spans="1:12">
      <c r="A151">
        <v>150</v>
      </c>
      <c r="B151" t="str">
        <f>Buidling!C152</f>
        <v>军机处(占位)</v>
      </c>
      <c r="C151">
        <v>0</v>
      </c>
      <c r="D151" t="s">
        <v>490</v>
      </c>
      <c r="E151" t="s">
        <v>490</v>
      </c>
      <c r="F151" t="s">
        <v>490</v>
      </c>
      <c r="G151" t="s">
        <v>490</v>
      </c>
      <c r="H151" t="s">
        <v>490</v>
      </c>
      <c r="I151" t="s">
        <v>954</v>
      </c>
      <c r="J151" t="s">
        <v>491</v>
      </c>
      <c r="K151" t="s">
        <v>491</v>
      </c>
      <c r="L151" t="s">
        <v>490</v>
      </c>
    </row>
    <row r="152" spans="1:12">
      <c r="A152">
        <v>151</v>
      </c>
      <c r="B152" t="str">
        <f>Buidling!C153</f>
        <v>水亭1级</v>
      </c>
      <c r="C152">
        <v>0</v>
      </c>
      <c r="D152" t="s">
        <v>490</v>
      </c>
      <c r="E152" t="s">
        <v>490</v>
      </c>
      <c r="F152" t="s">
        <v>490</v>
      </c>
      <c r="G152" t="s">
        <v>490</v>
      </c>
      <c r="H152" t="s">
        <v>490</v>
      </c>
      <c r="I152" t="s">
        <v>954</v>
      </c>
      <c r="J152" t="s">
        <v>491</v>
      </c>
      <c r="K152" t="s">
        <v>491</v>
      </c>
      <c r="L152" t="s">
        <v>954</v>
      </c>
    </row>
    <row r="153" spans="1:12">
      <c r="A153">
        <v>152</v>
      </c>
      <c r="B153" t="str">
        <f>Buidling!C154</f>
        <v>水亭2级</v>
      </c>
      <c r="C153">
        <v>0</v>
      </c>
      <c r="D153" t="s">
        <v>490</v>
      </c>
      <c r="E153" t="s">
        <v>490</v>
      </c>
      <c r="F153" t="s">
        <v>490</v>
      </c>
      <c r="G153" t="s">
        <v>490</v>
      </c>
      <c r="H153" t="s">
        <v>490</v>
      </c>
      <c r="I153" t="s">
        <v>954</v>
      </c>
      <c r="J153" t="s">
        <v>491</v>
      </c>
      <c r="K153" t="s">
        <v>491</v>
      </c>
      <c r="L153" t="s">
        <v>954</v>
      </c>
    </row>
    <row r="154" spans="1:12">
      <c r="A154">
        <v>153</v>
      </c>
      <c r="B154" t="str">
        <f>Buidling!C155</f>
        <v>水亭3级</v>
      </c>
      <c r="C154">
        <v>0</v>
      </c>
      <c r="D154" t="s">
        <v>490</v>
      </c>
      <c r="E154" t="s">
        <v>490</v>
      </c>
      <c r="F154" t="s">
        <v>490</v>
      </c>
      <c r="G154" t="s">
        <v>490</v>
      </c>
      <c r="H154" t="s">
        <v>490</v>
      </c>
      <c r="I154" t="s">
        <v>954</v>
      </c>
      <c r="J154" t="s">
        <v>491</v>
      </c>
      <c r="K154" t="s">
        <v>491</v>
      </c>
      <c r="L154" t="s">
        <v>954</v>
      </c>
    </row>
    <row r="155" spans="1:12">
      <c r="A155">
        <v>154</v>
      </c>
      <c r="B155" t="str">
        <f>Buidling!C156</f>
        <v>水亭4级</v>
      </c>
      <c r="C155">
        <v>0</v>
      </c>
      <c r="D155" t="s">
        <v>490</v>
      </c>
      <c r="E155" t="s">
        <v>490</v>
      </c>
      <c r="F155" t="s">
        <v>490</v>
      </c>
      <c r="G155" t="s">
        <v>490</v>
      </c>
      <c r="H155" t="s">
        <v>490</v>
      </c>
      <c r="I155" t="s">
        <v>954</v>
      </c>
      <c r="J155" t="s">
        <v>491</v>
      </c>
      <c r="K155" t="s">
        <v>491</v>
      </c>
      <c r="L155" t="s">
        <v>954</v>
      </c>
    </row>
    <row r="156" spans="1:12">
      <c r="A156">
        <v>155</v>
      </c>
      <c r="B156" t="str">
        <f>Buidling!C157</f>
        <v>水亭(占位)</v>
      </c>
      <c r="C156">
        <v>0</v>
      </c>
      <c r="D156" t="s">
        <v>490</v>
      </c>
      <c r="E156" t="s">
        <v>490</v>
      </c>
      <c r="F156" t="s">
        <v>490</v>
      </c>
      <c r="G156" t="s">
        <v>490</v>
      </c>
      <c r="H156" t="s">
        <v>490</v>
      </c>
      <c r="I156" t="s">
        <v>954</v>
      </c>
      <c r="J156" t="s">
        <v>491</v>
      </c>
      <c r="K156" t="s">
        <v>491</v>
      </c>
      <c r="L156" t="s">
        <v>954</v>
      </c>
    </row>
    <row r="157" spans="1:12">
      <c r="A157">
        <v>156</v>
      </c>
      <c r="B157" t="str">
        <f>Buidling!C158</f>
        <v>水亭(占位)</v>
      </c>
      <c r="C157">
        <v>0</v>
      </c>
      <c r="D157" t="s">
        <v>490</v>
      </c>
      <c r="E157" t="s">
        <v>490</v>
      </c>
      <c r="F157" t="s">
        <v>490</v>
      </c>
      <c r="G157" t="s">
        <v>490</v>
      </c>
      <c r="H157" t="s">
        <v>490</v>
      </c>
      <c r="I157" t="s">
        <v>954</v>
      </c>
      <c r="J157" t="s">
        <v>491</v>
      </c>
      <c r="K157" t="s">
        <v>491</v>
      </c>
      <c r="L157" t="s">
        <v>954</v>
      </c>
    </row>
    <row r="158" spans="1:12">
      <c r="A158">
        <v>157</v>
      </c>
      <c r="B158" t="str">
        <f>Buidling!C159</f>
        <v>水亭(占位)</v>
      </c>
      <c r="C158">
        <v>0</v>
      </c>
      <c r="D158" t="s">
        <v>490</v>
      </c>
      <c r="E158" t="s">
        <v>490</v>
      </c>
      <c r="F158" t="s">
        <v>490</v>
      </c>
      <c r="G158" t="s">
        <v>490</v>
      </c>
      <c r="H158" t="s">
        <v>490</v>
      </c>
      <c r="I158" t="s">
        <v>954</v>
      </c>
      <c r="J158" t="s">
        <v>491</v>
      </c>
      <c r="K158" t="s">
        <v>491</v>
      </c>
      <c r="L158" t="s">
        <v>954</v>
      </c>
    </row>
    <row r="159" spans="1:12">
      <c r="A159">
        <v>158</v>
      </c>
      <c r="B159" t="str">
        <f>Buidling!C160</f>
        <v>水亭(占位)</v>
      </c>
      <c r="C159">
        <v>0</v>
      </c>
      <c r="D159" t="s">
        <v>490</v>
      </c>
      <c r="E159" t="s">
        <v>490</v>
      </c>
      <c r="F159" t="s">
        <v>490</v>
      </c>
      <c r="G159" t="s">
        <v>490</v>
      </c>
      <c r="H159" t="s">
        <v>490</v>
      </c>
      <c r="I159" t="s">
        <v>954</v>
      </c>
      <c r="J159" t="s">
        <v>491</v>
      </c>
      <c r="K159" t="s">
        <v>491</v>
      </c>
      <c r="L159" t="s">
        <v>954</v>
      </c>
    </row>
    <row r="160" spans="1:12">
      <c r="A160">
        <v>159</v>
      </c>
      <c r="B160" t="str">
        <f>Buidling!C161</f>
        <v>水亭(占位)</v>
      </c>
      <c r="C160">
        <v>0</v>
      </c>
      <c r="D160" t="s">
        <v>490</v>
      </c>
      <c r="E160" t="s">
        <v>490</v>
      </c>
      <c r="F160" t="s">
        <v>490</v>
      </c>
      <c r="G160" t="s">
        <v>490</v>
      </c>
      <c r="H160" t="s">
        <v>490</v>
      </c>
      <c r="I160" t="s">
        <v>954</v>
      </c>
      <c r="J160" t="s">
        <v>491</v>
      </c>
      <c r="K160" t="s">
        <v>491</v>
      </c>
      <c r="L160" t="s">
        <v>954</v>
      </c>
    </row>
    <row r="161" spans="1:12">
      <c r="A161">
        <v>160</v>
      </c>
      <c r="B161" t="str">
        <f>Buidling!C162</f>
        <v>水亭(占位)</v>
      </c>
      <c r="C161">
        <v>0</v>
      </c>
      <c r="D161" t="s">
        <v>490</v>
      </c>
      <c r="E161" t="s">
        <v>490</v>
      </c>
      <c r="F161" t="s">
        <v>490</v>
      </c>
      <c r="G161" t="s">
        <v>490</v>
      </c>
      <c r="H161" t="s">
        <v>490</v>
      </c>
      <c r="I161" t="s">
        <v>954</v>
      </c>
      <c r="J161" t="s">
        <v>491</v>
      </c>
      <c r="K161" t="s">
        <v>491</v>
      </c>
      <c r="L161" t="s">
        <v>954</v>
      </c>
    </row>
    <row r="162" spans="1:12">
      <c r="A162">
        <v>161</v>
      </c>
      <c r="B162" t="str">
        <f>Buidling!C163</f>
        <v>水亭(占位)</v>
      </c>
      <c r="C162">
        <v>0</v>
      </c>
      <c r="D162" t="s">
        <v>490</v>
      </c>
      <c r="E162" t="s">
        <v>490</v>
      </c>
      <c r="F162" t="s">
        <v>490</v>
      </c>
      <c r="G162" t="s">
        <v>490</v>
      </c>
      <c r="H162" t="s">
        <v>490</v>
      </c>
      <c r="I162" t="s">
        <v>954</v>
      </c>
      <c r="J162" t="s">
        <v>491</v>
      </c>
      <c r="K162" t="s">
        <v>491</v>
      </c>
      <c r="L162" t="s">
        <v>954</v>
      </c>
    </row>
    <row r="163" spans="1:12">
      <c r="A163">
        <v>162</v>
      </c>
      <c r="B163" t="str">
        <f>Buidling!C164</f>
        <v>水亭(占位)</v>
      </c>
      <c r="C163">
        <v>0</v>
      </c>
      <c r="D163" t="s">
        <v>490</v>
      </c>
      <c r="E163" t="s">
        <v>490</v>
      </c>
      <c r="F163" t="s">
        <v>490</v>
      </c>
      <c r="G163" t="s">
        <v>490</v>
      </c>
      <c r="H163" t="s">
        <v>490</v>
      </c>
      <c r="I163" t="s">
        <v>954</v>
      </c>
      <c r="J163" t="s">
        <v>491</v>
      </c>
      <c r="K163" t="s">
        <v>491</v>
      </c>
      <c r="L163" t="s">
        <v>954</v>
      </c>
    </row>
    <row r="164" spans="1:12">
      <c r="A164">
        <v>163</v>
      </c>
      <c r="B164" t="str">
        <f>Buidling!C165</f>
        <v>水亭(占位)</v>
      </c>
      <c r="C164">
        <v>0</v>
      </c>
      <c r="D164" t="s">
        <v>490</v>
      </c>
      <c r="E164" t="s">
        <v>490</v>
      </c>
      <c r="F164" t="s">
        <v>490</v>
      </c>
      <c r="G164" t="s">
        <v>490</v>
      </c>
      <c r="H164" t="s">
        <v>490</v>
      </c>
      <c r="I164" t="s">
        <v>954</v>
      </c>
      <c r="J164" t="s">
        <v>491</v>
      </c>
      <c r="K164" t="s">
        <v>491</v>
      </c>
      <c r="L164" t="s">
        <v>954</v>
      </c>
    </row>
    <row r="165" spans="1:12">
      <c r="A165">
        <v>164</v>
      </c>
      <c r="B165" t="str">
        <f>Buidling!C166</f>
        <v>水亭(占位)</v>
      </c>
      <c r="C165">
        <v>0</v>
      </c>
      <c r="D165" t="s">
        <v>490</v>
      </c>
      <c r="E165" t="s">
        <v>490</v>
      </c>
      <c r="F165" t="s">
        <v>490</v>
      </c>
      <c r="G165" t="s">
        <v>490</v>
      </c>
      <c r="H165" t="s">
        <v>490</v>
      </c>
      <c r="I165" t="s">
        <v>954</v>
      </c>
      <c r="J165" t="s">
        <v>491</v>
      </c>
      <c r="K165" t="s">
        <v>491</v>
      </c>
      <c r="L165" t="s">
        <v>954</v>
      </c>
    </row>
    <row r="166" spans="1:12">
      <c r="A166">
        <v>165</v>
      </c>
      <c r="B166" t="str">
        <f>Buidling!C167</f>
        <v>水亭(占位)</v>
      </c>
      <c r="C166">
        <v>0</v>
      </c>
      <c r="D166" t="s">
        <v>490</v>
      </c>
      <c r="E166" t="s">
        <v>490</v>
      </c>
      <c r="F166" t="s">
        <v>490</v>
      </c>
      <c r="G166" t="s">
        <v>490</v>
      </c>
      <c r="H166" t="s">
        <v>490</v>
      </c>
      <c r="I166" t="s">
        <v>954</v>
      </c>
      <c r="J166" t="s">
        <v>491</v>
      </c>
      <c r="K166" t="s">
        <v>491</v>
      </c>
      <c r="L166" t="s">
        <v>954</v>
      </c>
    </row>
    <row r="167" spans="1:12">
      <c r="A167">
        <v>166</v>
      </c>
      <c r="B167" t="str">
        <f>Buidling!C168</f>
        <v>水亭(占位)</v>
      </c>
      <c r="C167">
        <v>0</v>
      </c>
      <c r="D167" t="s">
        <v>490</v>
      </c>
      <c r="E167" t="s">
        <v>490</v>
      </c>
      <c r="F167" t="s">
        <v>490</v>
      </c>
      <c r="G167" t="s">
        <v>490</v>
      </c>
      <c r="H167" t="s">
        <v>490</v>
      </c>
      <c r="I167" t="s">
        <v>954</v>
      </c>
      <c r="J167" t="s">
        <v>491</v>
      </c>
      <c r="K167" t="s">
        <v>491</v>
      </c>
      <c r="L167" t="s">
        <v>954</v>
      </c>
    </row>
    <row r="168" spans="1:12">
      <c r="A168">
        <v>167</v>
      </c>
      <c r="B168" t="str">
        <f>Buidling!C169</f>
        <v>水亭(占位)</v>
      </c>
      <c r="C168">
        <v>0</v>
      </c>
      <c r="D168" t="s">
        <v>490</v>
      </c>
      <c r="E168" t="s">
        <v>490</v>
      </c>
      <c r="F168" t="s">
        <v>490</v>
      </c>
      <c r="G168" t="s">
        <v>490</v>
      </c>
      <c r="H168" t="s">
        <v>490</v>
      </c>
      <c r="I168" t="s">
        <v>954</v>
      </c>
      <c r="J168" t="s">
        <v>491</v>
      </c>
      <c r="K168" t="s">
        <v>491</v>
      </c>
      <c r="L168" t="s">
        <v>954</v>
      </c>
    </row>
    <row r="169" spans="1:12">
      <c r="A169">
        <v>168</v>
      </c>
      <c r="B169" t="str">
        <f>Buidling!C170</f>
        <v>水亭(占位)</v>
      </c>
      <c r="C169">
        <v>0</v>
      </c>
      <c r="D169" t="s">
        <v>490</v>
      </c>
      <c r="E169" t="s">
        <v>490</v>
      </c>
      <c r="F169" t="s">
        <v>490</v>
      </c>
      <c r="G169" t="s">
        <v>490</v>
      </c>
      <c r="H169" t="s">
        <v>490</v>
      </c>
      <c r="I169" t="s">
        <v>954</v>
      </c>
      <c r="J169" t="s">
        <v>491</v>
      </c>
      <c r="K169" t="s">
        <v>491</v>
      </c>
      <c r="L169" t="s">
        <v>954</v>
      </c>
    </row>
    <row r="170" spans="1:12">
      <c r="A170">
        <v>169</v>
      </c>
      <c r="B170" t="str">
        <f>Buidling!C171</f>
        <v>水亭(占位)</v>
      </c>
      <c r="C170">
        <v>0</v>
      </c>
      <c r="D170" t="s">
        <v>490</v>
      </c>
      <c r="E170" t="s">
        <v>490</v>
      </c>
      <c r="F170" t="s">
        <v>490</v>
      </c>
      <c r="G170" t="s">
        <v>490</v>
      </c>
      <c r="H170" t="s">
        <v>490</v>
      </c>
      <c r="I170" t="s">
        <v>954</v>
      </c>
      <c r="J170" t="s">
        <v>491</v>
      </c>
      <c r="K170" t="s">
        <v>491</v>
      </c>
      <c r="L170" t="s">
        <v>954</v>
      </c>
    </row>
    <row r="171" spans="1:12">
      <c r="A171">
        <v>170</v>
      </c>
      <c r="B171" t="str">
        <f>Buidling!C172</f>
        <v>水亭(占位)</v>
      </c>
      <c r="C171">
        <v>0</v>
      </c>
      <c r="D171" t="s">
        <v>490</v>
      </c>
      <c r="E171" t="s">
        <v>490</v>
      </c>
      <c r="F171" t="s">
        <v>490</v>
      </c>
      <c r="G171" t="s">
        <v>490</v>
      </c>
      <c r="H171" t="s">
        <v>490</v>
      </c>
      <c r="I171" t="s">
        <v>954</v>
      </c>
      <c r="J171" t="s">
        <v>491</v>
      </c>
      <c r="K171" t="s">
        <v>491</v>
      </c>
      <c r="L171" t="s">
        <v>954</v>
      </c>
    </row>
    <row r="172" spans="1:12">
      <c r="A172">
        <v>171</v>
      </c>
      <c r="B172" t="str">
        <f>Buidling!C173</f>
        <v>酒馆1级</v>
      </c>
      <c r="C172">
        <v>0</v>
      </c>
      <c r="D172">
        <f ca="1">[1]建筑消耗!I109</f>
        <v>1</v>
      </c>
      <c r="E172" t="s">
        <v>490</v>
      </c>
      <c r="F172">
        <f>[1]建筑消耗!C109</f>
        <v>1</v>
      </c>
      <c r="G172">
        <f>[1]建筑消耗!E109</f>
        <v>1</v>
      </c>
      <c r="H172">
        <f>[1]建筑消耗!G109</f>
        <v>1</v>
      </c>
      <c r="I172" t="s">
        <v>954</v>
      </c>
      <c r="J172" t="s">
        <v>491</v>
      </c>
      <c r="K172" t="s">
        <v>492</v>
      </c>
      <c r="L172" t="s">
        <v>490</v>
      </c>
    </row>
    <row r="173" spans="1:12">
      <c r="A173">
        <v>172</v>
      </c>
      <c r="B173" t="str">
        <f>Buidling!C174</f>
        <v>酒馆2级</v>
      </c>
      <c r="C173">
        <v>0</v>
      </c>
      <c r="D173">
        <f ca="1">[1]建筑消耗!I110</f>
        <v>82</v>
      </c>
      <c r="E173" t="s">
        <v>490</v>
      </c>
      <c r="F173">
        <f>[1]建筑消耗!C110</f>
        <v>4</v>
      </c>
      <c r="G173">
        <f>[1]建筑消耗!E110</f>
        <v>2</v>
      </c>
      <c r="H173">
        <f>[1]建筑消耗!G110</f>
        <v>5</v>
      </c>
      <c r="I173" t="s">
        <v>954</v>
      </c>
      <c r="J173" t="s">
        <v>491</v>
      </c>
      <c r="K173" t="s">
        <v>493</v>
      </c>
      <c r="L173" t="s">
        <v>490</v>
      </c>
    </row>
    <row r="174" spans="1:12">
      <c r="A174">
        <v>173</v>
      </c>
      <c r="B174" t="str">
        <f>Buidling!C175</f>
        <v>酒馆3级</v>
      </c>
      <c r="C174">
        <v>0</v>
      </c>
      <c r="D174">
        <f ca="1">[1]建筑消耗!I111</f>
        <v>639</v>
      </c>
      <c r="E174" t="s">
        <v>490</v>
      </c>
      <c r="F174">
        <f>[1]建筑消耗!C111</f>
        <v>26</v>
      </c>
      <c r="G174">
        <f>[1]建筑消耗!E111</f>
        <v>11</v>
      </c>
      <c r="H174">
        <f>[1]建筑消耗!G111</f>
        <v>33</v>
      </c>
      <c r="I174" t="s">
        <v>954</v>
      </c>
      <c r="J174" t="s">
        <v>491</v>
      </c>
      <c r="K174" t="s">
        <v>494</v>
      </c>
      <c r="L174" t="s">
        <v>490</v>
      </c>
    </row>
    <row r="175" spans="1:12">
      <c r="A175">
        <v>174</v>
      </c>
      <c r="B175" t="str">
        <f>Buidling!C176</f>
        <v>酒馆4级</v>
      </c>
      <c r="C175">
        <v>0</v>
      </c>
      <c r="D175">
        <f ca="1">[1]建筑消耗!I112</f>
        <v>1446</v>
      </c>
      <c r="E175" t="s">
        <v>490</v>
      </c>
      <c r="F175">
        <f>[1]建筑消耗!C112</f>
        <v>98</v>
      </c>
      <c r="G175">
        <f>[1]建筑消耗!E112</f>
        <v>43</v>
      </c>
      <c r="H175">
        <f>[1]建筑消耗!G112</f>
        <v>124</v>
      </c>
      <c r="I175" t="s">
        <v>954</v>
      </c>
      <c r="J175" t="s">
        <v>491</v>
      </c>
      <c r="K175" t="s">
        <v>495</v>
      </c>
      <c r="L175" t="s">
        <v>490</v>
      </c>
    </row>
    <row r="176" spans="1:12">
      <c r="A176">
        <v>175</v>
      </c>
      <c r="B176" t="str">
        <f>Buidling!C177</f>
        <v>酒馆5级</v>
      </c>
      <c r="C176">
        <v>0</v>
      </c>
      <c r="D176">
        <f ca="1">[1]建筑消耗!I113</f>
        <v>2677</v>
      </c>
      <c r="E176" t="s">
        <v>490</v>
      </c>
      <c r="F176">
        <f>[1]建筑消耗!C113</f>
        <v>307</v>
      </c>
      <c r="G176">
        <f>[1]建筑消耗!E113</f>
        <v>135</v>
      </c>
      <c r="H176">
        <f>[1]建筑消耗!G113</f>
        <v>387</v>
      </c>
      <c r="I176" t="s">
        <v>954</v>
      </c>
      <c r="J176" t="s">
        <v>491</v>
      </c>
      <c r="K176" t="s">
        <v>496</v>
      </c>
      <c r="L176" t="s">
        <v>490</v>
      </c>
    </row>
    <row r="177" spans="1:12">
      <c r="A177">
        <v>176</v>
      </c>
      <c r="B177" t="str">
        <f>Buidling!C178</f>
        <v>酒馆6级</v>
      </c>
      <c r="C177">
        <v>0</v>
      </c>
      <c r="D177">
        <f ca="1">[1]建筑消耗!I114</f>
        <v>3133</v>
      </c>
      <c r="E177" t="s">
        <v>490</v>
      </c>
      <c r="F177">
        <f>[1]建筑消耗!C114</f>
        <v>871</v>
      </c>
      <c r="G177">
        <f>[1]建筑消耗!E114</f>
        <v>383</v>
      </c>
      <c r="H177">
        <f>[1]建筑消耗!G114</f>
        <v>1097</v>
      </c>
      <c r="I177" t="s">
        <v>954</v>
      </c>
      <c r="J177" t="s">
        <v>491</v>
      </c>
      <c r="K177" t="s">
        <v>497</v>
      </c>
      <c r="L177" t="s">
        <v>490</v>
      </c>
    </row>
    <row r="178" spans="1:12">
      <c r="A178">
        <v>177</v>
      </c>
      <c r="B178" t="str">
        <f>Buidling!C179</f>
        <v>酒馆7级</v>
      </c>
      <c r="C178">
        <v>0</v>
      </c>
      <c r="D178">
        <f ca="1">[1]建筑消耗!I115</f>
        <v>4203</v>
      </c>
      <c r="E178" t="s">
        <v>490</v>
      </c>
      <c r="F178">
        <f>[1]建筑消耗!C115</f>
        <v>2560</v>
      </c>
      <c r="G178">
        <f>[1]建筑消耗!E115</f>
        <v>1126</v>
      </c>
      <c r="H178">
        <f>[1]建筑消耗!G115</f>
        <v>3226</v>
      </c>
      <c r="I178" t="s">
        <v>954</v>
      </c>
      <c r="J178" t="s">
        <v>491</v>
      </c>
      <c r="K178" t="s">
        <v>498</v>
      </c>
      <c r="L178" t="s">
        <v>490</v>
      </c>
    </row>
    <row r="179" spans="1:12">
      <c r="A179">
        <v>178</v>
      </c>
      <c r="B179" t="str">
        <f>Buidling!C180</f>
        <v>酒馆8级</v>
      </c>
      <c r="C179">
        <v>0</v>
      </c>
      <c r="D179">
        <f ca="1">[1]建筑消耗!I116</f>
        <v>21114</v>
      </c>
      <c r="E179" t="s">
        <v>490</v>
      </c>
      <c r="F179">
        <f>[1]建筑消耗!C116</f>
        <v>16146</v>
      </c>
      <c r="G179">
        <f>[1]建筑消耗!E116</f>
        <v>7104</v>
      </c>
      <c r="H179">
        <f>[1]建筑消耗!G116</f>
        <v>20344</v>
      </c>
      <c r="I179" t="s">
        <v>954</v>
      </c>
      <c r="J179" t="s">
        <v>491</v>
      </c>
      <c r="K179" t="s">
        <v>499</v>
      </c>
      <c r="L179" t="s">
        <v>490</v>
      </c>
    </row>
    <row r="180" spans="1:12">
      <c r="A180">
        <v>179</v>
      </c>
      <c r="B180" t="str">
        <f>Buidling!C181</f>
        <v>酒馆9级</v>
      </c>
      <c r="C180">
        <v>0</v>
      </c>
      <c r="D180">
        <f ca="1">[1]建筑消耗!I117</f>
        <v>80283</v>
      </c>
      <c r="E180" t="s">
        <v>490</v>
      </c>
      <c r="F180">
        <f>[1]建筑消耗!C117</f>
        <v>30204</v>
      </c>
      <c r="G180">
        <f>[1]建筑消耗!E117</f>
        <v>13290</v>
      </c>
      <c r="H180">
        <f>[1]建筑消耗!G117</f>
        <v>38057</v>
      </c>
      <c r="I180" t="s">
        <v>954</v>
      </c>
      <c r="J180" t="s">
        <v>491</v>
      </c>
      <c r="K180" t="s">
        <v>500</v>
      </c>
      <c r="L180" t="s">
        <v>490</v>
      </c>
    </row>
    <row r="181" spans="1:12">
      <c r="A181">
        <v>180</v>
      </c>
      <c r="B181" t="str">
        <f>Buidling!C182</f>
        <v>酒馆10级</v>
      </c>
      <c r="C181">
        <v>0</v>
      </c>
      <c r="D181">
        <f ca="1">[1]建筑消耗!I118</f>
        <v>186088</v>
      </c>
      <c r="E181" t="s">
        <v>490</v>
      </c>
      <c r="F181">
        <f>[1]建筑消耗!C118</f>
        <v>121062</v>
      </c>
      <c r="G181">
        <f>[1]建筑消耗!E118</f>
        <v>53267</v>
      </c>
      <c r="H181">
        <f>[1]建筑消耗!G118</f>
        <v>152538</v>
      </c>
      <c r="I181" t="s">
        <v>954</v>
      </c>
      <c r="J181" t="s">
        <v>491</v>
      </c>
      <c r="K181" t="s">
        <v>501</v>
      </c>
      <c r="L181" t="s">
        <v>490</v>
      </c>
    </row>
    <row r="182" spans="1:12">
      <c r="A182">
        <v>181</v>
      </c>
      <c r="B182" t="str">
        <f>Buidling!C183</f>
        <v>酒馆11级</v>
      </c>
      <c r="C182">
        <v>0</v>
      </c>
      <c r="D182">
        <f ca="1">[1]建筑消耗!I119</f>
        <v>424355</v>
      </c>
      <c r="E182" t="s">
        <v>490</v>
      </c>
      <c r="F182">
        <f>[1]建筑消耗!C119</f>
        <v>198735</v>
      </c>
      <c r="G182">
        <f>[1]建筑消耗!E119</f>
        <v>87443</v>
      </c>
      <c r="H182">
        <f>[1]建筑消耗!G119</f>
        <v>250406</v>
      </c>
      <c r="I182" t="s">
        <v>954</v>
      </c>
      <c r="J182" t="s">
        <v>491</v>
      </c>
      <c r="K182" t="s">
        <v>491</v>
      </c>
      <c r="L182" t="s">
        <v>490</v>
      </c>
    </row>
    <row r="183" spans="1:12">
      <c r="A183">
        <v>182</v>
      </c>
      <c r="B183" t="str">
        <f>Buidling!C184</f>
        <v>酒馆12级</v>
      </c>
      <c r="C183">
        <v>0</v>
      </c>
      <c r="D183">
        <f ca="1">[1]建筑消耗!I120</f>
        <v>441925</v>
      </c>
      <c r="E183" t="s">
        <v>490</v>
      </c>
      <c r="F183">
        <f>[1]建筑消耗!C120</f>
        <v>726927</v>
      </c>
      <c r="G183">
        <f>[1]建筑消耗!E120</f>
        <v>319848</v>
      </c>
      <c r="H183">
        <f>[1]建筑消耗!G120</f>
        <v>915928</v>
      </c>
      <c r="I183" t="s">
        <v>954</v>
      </c>
      <c r="J183" t="s">
        <v>491</v>
      </c>
      <c r="K183" t="s">
        <v>491</v>
      </c>
      <c r="L183" t="s">
        <v>490</v>
      </c>
    </row>
    <row r="184" spans="1:12">
      <c r="A184">
        <v>183</v>
      </c>
      <c r="B184" t="str">
        <f>Buidling!C185</f>
        <v>酒馆13级</v>
      </c>
      <c r="C184">
        <v>0</v>
      </c>
      <c r="D184">
        <f ca="1">[1]建筑消耗!I121</f>
        <v>952022</v>
      </c>
      <c r="E184" t="s">
        <v>490</v>
      </c>
      <c r="F184">
        <f>[1]建筑消耗!C121</f>
        <v>1147469</v>
      </c>
      <c r="G184">
        <f>[1]建筑消耗!E121</f>
        <v>504886</v>
      </c>
      <c r="H184">
        <f>[1]建筑消耗!G121</f>
        <v>1445811</v>
      </c>
      <c r="I184" t="s">
        <v>954</v>
      </c>
      <c r="J184" t="s">
        <v>491</v>
      </c>
      <c r="K184" t="s">
        <v>491</v>
      </c>
      <c r="L184" t="s">
        <v>490</v>
      </c>
    </row>
    <row r="185" spans="1:12">
      <c r="A185">
        <v>184</v>
      </c>
      <c r="B185" t="str">
        <f>Buidling!C186</f>
        <v>酒馆14级</v>
      </c>
      <c r="C185">
        <v>0</v>
      </c>
      <c r="D185">
        <f ca="1">[1]建筑消耗!I122</f>
        <v>2098505</v>
      </c>
      <c r="E185" t="s">
        <v>490</v>
      </c>
      <c r="F185">
        <f>[1]建筑消耗!C122</f>
        <v>2679059</v>
      </c>
      <c r="G185">
        <f>[1]建筑消耗!E122</f>
        <v>1178786</v>
      </c>
      <c r="H185">
        <f>[1]建筑消耗!G122</f>
        <v>3375614</v>
      </c>
      <c r="I185" t="s">
        <v>954</v>
      </c>
      <c r="J185" t="s">
        <v>491</v>
      </c>
      <c r="K185" t="s">
        <v>491</v>
      </c>
      <c r="L185" t="s">
        <v>490</v>
      </c>
    </row>
    <row r="186" spans="1:12">
      <c r="A186">
        <v>185</v>
      </c>
      <c r="B186" t="str">
        <f>Buidling!C187</f>
        <v>酒馆15级</v>
      </c>
      <c r="C186">
        <v>0</v>
      </c>
      <c r="D186">
        <f ca="1">[1]建筑消耗!I123</f>
        <v>4068869</v>
      </c>
      <c r="E186" t="s">
        <v>490</v>
      </c>
      <c r="F186">
        <f>[1]建筑消耗!C123</f>
        <v>3634637</v>
      </c>
      <c r="G186">
        <f>[1]建筑消耗!E123</f>
        <v>1599240</v>
      </c>
      <c r="H186">
        <f>[1]建筑消耗!G123</f>
        <v>4579643</v>
      </c>
      <c r="I186" t="s">
        <v>954</v>
      </c>
      <c r="J186" t="s">
        <v>491</v>
      </c>
      <c r="K186" t="s">
        <v>491</v>
      </c>
      <c r="L186" t="s">
        <v>490</v>
      </c>
    </row>
    <row r="187" spans="1:12">
      <c r="A187">
        <v>186</v>
      </c>
      <c r="B187" t="str">
        <f>Buidling!C188</f>
        <v>酒馆16级</v>
      </c>
      <c r="C187">
        <v>0</v>
      </c>
      <c r="D187">
        <f ca="1">[1]建筑消耗!I124</f>
        <v>7252725</v>
      </c>
      <c r="E187" t="s">
        <v>490</v>
      </c>
      <c r="F187">
        <f>[1]建筑消耗!C124</f>
        <v>7846471</v>
      </c>
      <c r="G187">
        <f>[1]建筑消耗!E124</f>
        <v>3452447</v>
      </c>
      <c r="H187">
        <f>[1]建筑消耗!G124</f>
        <v>9886553</v>
      </c>
      <c r="I187" t="s">
        <v>954</v>
      </c>
      <c r="J187" t="s">
        <v>491</v>
      </c>
      <c r="K187" t="s">
        <v>491</v>
      </c>
      <c r="L187" t="s">
        <v>490</v>
      </c>
    </row>
    <row r="188" spans="1:12">
      <c r="A188">
        <v>187</v>
      </c>
      <c r="B188" t="str">
        <f>Buidling!C189</f>
        <v>酒馆17级</v>
      </c>
      <c r="C188">
        <v>0</v>
      </c>
      <c r="D188">
        <f ca="1">[1]建筑消耗!I125</f>
        <v>11773789</v>
      </c>
      <c r="E188" t="s">
        <v>490</v>
      </c>
      <c r="F188">
        <f>[1]建筑消耗!C125</f>
        <v>9518241</v>
      </c>
      <c r="G188">
        <f>[1]建筑消耗!E125</f>
        <v>4188026</v>
      </c>
      <c r="H188">
        <f>[1]建筑消耗!G125</f>
        <v>11992984</v>
      </c>
      <c r="I188" t="s">
        <v>954</v>
      </c>
      <c r="J188" t="s">
        <v>491</v>
      </c>
      <c r="K188" t="s">
        <v>491</v>
      </c>
      <c r="L188" t="s">
        <v>490</v>
      </c>
    </row>
    <row r="189" spans="1:12">
      <c r="A189">
        <v>188</v>
      </c>
      <c r="B189" t="str">
        <f>Buidling!C190</f>
        <v>酒馆18级</v>
      </c>
      <c r="C189">
        <v>0</v>
      </c>
      <c r="D189">
        <f ca="1">[1]建筑消耗!I126</f>
        <v>18100615</v>
      </c>
      <c r="E189" t="s">
        <v>490</v>
      </c>
      <c r="F189">
        <f>[1]建筑消耗!C126</f>
        <v>19935300</v>
      </c>
      <c r="G189">
        <f>[1]建筑消耗!E126</f>
        <v>8771532</v>
      </c>
      <c r="H189">
        <f>[1]建筑消耗!G126</f>
        <v>25118478</v>
      </c>
      <c r="I189" t="s">
        <v>954</v>
      </c>
      <c r="J189" t="s">
        <v>491</v>
      </c>
      <c r="K189" t="s">
        <v>491</v>
      </c>
      <c r="L189" t="s">
        <v>490</v>
      </c>
    </row>
    <row r="190" spans="1:12">
      <c r="A190">
        <v>189</v>
      </c>
      <c r="B190" t="str">
        <f>Buidling!C191</f>
        <v>酒馆19级</v>
      </c>
      <c r="C190">
        <v>0</v>
      </c>
      <c r="D190">
        <f ca="1">[1]建筑消耗!I127</f>
        <v>27851481</v>
      </c>
      <c r="E190" t="s">
        <v>490</v>
      </c>
      <c r="F190">
        <f>[1]建筑消耗!C127</f>
        <v>32086834</v>
      </c>
      <c r="G190">
        <f>[1]建筑消耗!E127</f>
        <v>14118207</v>
      </c>
      <c r="H190">
        <f>[1]建筑消耗!G127</f>
        <v>40429411</v>
      </c>
      <c r="I190" t="s">
        <v>954</v>
      </c>
      <c r="J190" t="s">
        <v>491</v>
      </c>
      <c r="K190" t="s">
        <v>491</v>
      </c>
      <c r="L190" t="s">
        <v>490</v>
      </c>
    </row>
    <row r="191" spans="1:12">
      <c r="A191">
        <v>190</v>
      </c>
      <c r="B191" t="str">
        <f>Buidling!C192</f>
        <v>酒馆20级</v>
      </c>
      <c r="C191">
        <v>0</v>
      </c>
      <c r="D191">
        <f ca="1">[1]建筑消耗!I128</f>
        <v>40381438</v>
      </c>
      <c r="E191" t="s">
        <v>490</v>
      </c>
      <c r="F191">
        <f>[1]建筑消耗!C128</f>
        <v>55436114</v>
      </c>
      <c r="G191">
        <f>[1]建筑消耗!E128</f>
        <v>24391890</v>
      </c>
      <c r="H191">
        <f>[1]建筑消耗!G128</f>
        <v>69849504</v>
      </c>
      <c r="I191" t="s">
        <v>954</v>
      </c>
      <c r="J191" t="s">
        <v>491</v>
      </c>
      <c r="K191" t="s">
        <v>491</v>
      </c>
      <c r="L191" t="s">
        <v>490</v>
      </c>
    </row>
    <row r="192" spans="1:12">
      <c r="A192">
        <v>191</v>
      </c>
      <c r="B192" t="str">
        <f>Buidling!C193</f>
        <v>酒馆(占位)</v>
      </c>
      <c r="C192">
        <v>0</v>
      </c>
      <c r="D192" t="s">
        <v>490</v>
      </c>
      <c r="E192" t="s">
        <v>490</v>
      </c>
      <c r="F192" t="s">
        <v>490</v>
      </c>
      <c r="G192" t="s">
        <v>490</v>
      </c>
      <c r="H192" t="s">
        <v>490</v>
      </c>
      <c r="I192" t="s">
        <v>490</v>
      </c>
      <c r="J192" t="s">
        <v>491</v>
      </c>
      <c r="K192" t="s">
        <v>491</v>
      </c>
      <c r="L192" t="s">
        <v>490</v>
      </c>
    </row>
    <row r="193" spans="1:12">
      <c r="A193">
        <v>192</v>
      </c>
      <c r="B193" t="str">
        <f>Buidling!C194</f>
        <v>酒馆(占位)</v>
      </c>
      <c r="C193">
        <v>0</v>
      </c>
      <c r="D193" t="s">
        <v>490</v>
      </c>
      <c r="E193" t="s">
        <v>490</v>
      </c>
      <c r="F193" t="s">
        <v>490</v>
      </c>
      <c r="G193" t="s">
        <v>490</v>
      </c>
      <c r="H193" t="s">
        <v>490</v>
      </c>
      <c r="I193" t="s">
        <v>490</v>
      </c>
      <c r="J193" t="s">
        <v>491</v>
      </c>
      <c r="K193" t="s">
        <v>491</v>
      </c>
      <c r="L193" t="s">
        <v>490</v>
      </c>
    </row>
    <row r="194" spans="1:12">
      <c r="A194">
        <v>193</v>
      </c>
      <c r="B194" t="str">
        <f>Buidling!C195</f>
        <v>酒馆(占位)</v>
      </c>
      <c r="C194">
        <v>0</v>
      </c>
      <c r="D194" t="s">
        <v>490</v>
      </c>
      <c r="E194" t="s">
        <v>490</v>
      </c>
      <c r="F194" t="s">
        <v>490</v>
      </c>
      <c r="G194" t="s">
        <v>490</v>
      </c>
      <c r="H194" t="s">
        <v>490</v>
      </c>
      <c r="I194" t="s">
        <v>490</v>
      </c>
      <c r="J194" t="s">
        <v>491</v>
      </c>
      <c r="K194" t="s">
        <v>491</v>
      </c>
      <c r="L194" t="s">
        <v>490</v>
      </c>
    </row>
    <row r="195" spans="1:12">
      <c r="A195">
        <v>194</v>
      </c>
      <c r="B195" t="str">
        <f>Buidling!C196</f>
        <v>酒馆(占位)</v>
      </c>
      <c r="C195">
        <v>0</v>
      </c>
      <c r="D195" t="s">
        <v>490</v>
      </c>
      <c r="E195" t="s">
        <v>490</v>
      </c>
      <c r="F195" t="s">
        <v>490</v>
      </c>
      <c r="G195" t="s">
        <v>490</v>
      </c>
      <c r="H195" t="s">
        <v>490</v>
      </c>
      <c r="I195" t="s">
        <v>490</v>
      </c>
      <c r="J195" t="s">
        <v>491</v>
      </c>
      <c r="K195" t="s">
        <v>491</v>
      </c>
      <c r="L195" t="s">
        <v>490</v>
      </c>
    </row>
    <row r="196" spans="1:12">
      <c r="A196">
        <v>195</v>
      </c>
      <c r="B196" t="str">
        <f>Buidling!C197</f>
        <v>酒馆(占位)</v>
      </c>
      <c r="C196">
        <v>0</v>
      </c>
      <c r="D196" t="s">
        <v>490</v>
      </c>
      <c r="E196" t="s">
        <v>490</v>
      </c>
      <c r="F196" t="s">
        <v>490</v>
      </c>
      <c r="G196" t="s">
        <v>490</v>
      </c>
      <c r="H196" t="s">
        <v>490</v>
      </c>
      <c r="I196" t="s">
        <v>490</v>
      </c>
      <c r="J196" t="s">
        <v>491</v>
      </c>
      <c r="K196" t="s">
        <v>491</v>
      </c>
      <c r="L196" t="s">
        <v>490</v>
      </c>
    </row>
    <row r="197" spans="1:12">
      <c r="A197">
        <v>196</v>
      </c>
      <c r="B197" t="str">
        <f>Buidling!C198</f>
        <v>酒馆(占位)</v>
      </c>
      <c r="C197">
        <v>0</v>
      </c>
      <c r="D197" t="s">
        <v>490</v>
      </c>
      <c r="E197" t="s">
        <v>490</v>
      </c>
      <c r="F197" t="s">
        <v>490</v>
      </c>
      <c r="G197" t="s">
        <v>490</v>
      </c>
      <c r="H197" t="s">
        <v>490</v>
      </c>
      <c r="I197" t="s">
        <v>490</v>
      </c>
      <c r="J197" t="s">
        <v>491</v>
      </c>
      <c r="K197" t="s">
        <v>491</v>
      </c>
      <c r="L197" t="s">
        <v>490</v>
      </c>
    </row>
    <row r="198" spans="1:12">
      <c r="A198">
        <v>197</v>
      </c>
      <c r="B198" t="str">
        <f>Buidling!C199</f>
        <v>酒馆(占位)</v>
      </c>
      <c r="C198">
        <v>0</v>
      </c>
      <c r="D198" t="s">
        <v>490</v>
      </c>
      <c r="E198" t="s">
        <v>490</v>
      </c>
      <c r="F198" t="s">
        <v>490</v>
      </c>
      <c r="G198" t="s">
        <v>490</v>
      </c>
      <c r="H198" t="s">
        <v>490</v>
      </c>
      <c r="I198" t="s">
        <v>490</v>
      </c>
      <c r="J198" t="s">
        <v>491</v>
      </c>
      <c r="K198" t="s">
        <v>491</v>
      </c>
      <c r="L198" t="s">
        <v>490</v>
      </c>
    </row>
    <row r="199" spans="1:12">
      <c r="A199">
        <v>198</v>
      </c>
      <c r="B199" t="str">
        <f>Buidling!C200</f>
        <v>酒馆(占位)</v>
      </c>
      <c r="C199">
        <v>0</v>
      </c>
      <c r="D199" t="s">
        <v>490</v>
      </c>
      <c r="E199" t="s">
        <v>490</v>
      </c>
      <c r="F199" t="s">
        <v>490</v>
      </c>
      <c r="G199" t="s">
        <v>490</v>
      </c>
      <c r="H199" t="s">
        <v>490</v>
      </c>
      <c r="I199" t="s">
        <v>490</v>
      </c>
      <c r="J199" t="s">
        <v>491</v>
      </c>
      <c r="K199" t="s">
        <v>491</v>
      </c>
      <c r="L199" t="s">
        <v>490</v>
      </c>
    </row>
    <row r="200" spans="1:12">
      <c r="A200">
        <v>199</v>
      </c>
      <c r="B200" t="str">
        <f>Buidling!C201</f>
        <v>酒馆(占位)</v>
      </c>
      <c r="C200">
        <v>0</v>
      </c>
      <c r="D200" t="s">
        <v>490</v>
      </c>
      <c r="E200" t="s">
        <v>490</v>
      </c>
      <c r="F200" t="s">
        <v>490</v>
      </c>
      <c r="G200" t="s">
        <v>490</v>
      </c>
      <c r="H200" t="s">
        <v>490</v>
      </c>
      <c r="I200" t="s">
        <v>490</v>
      </c>
      <c r="J200" t="s">
        <v>491</v>
      </c>
      <c r="K200" t="s">
        <v>491</v>
      </c>
      <c r="L200" t="s">
        <v>490</v>
      </c>
    </row>
    <row r="201" spans="1:12">
      <c r="A201">
        <v>200</v>
      </c>
      <c r="B201" t="str">
        <f>Buidling!C202</f>
        <v>酒馆(占位)</v>
      </c>
      <c r="C201">
        <v>0</v>
      </c>
      <c r="D201" t="s">
        <v>490</v>
      </c>
      <c r="E201" t="s">
        <v>490</v>
      </c>
      <c r="F201" t="s">
        <v>490</v>
      </c>
      <c r="G201" t="s">
        <v>490</v>
      </c>
      <c r="H201" t="s">
        <v>490</v>
      </c>
      <c r="I201" t="s">
        <v>490</v>
      </c>
      <c r="J201" t="s">
        <v>491</v>
      </c>
      <c r="K201" t="s">
        <v>491</v>
      </c>
      <c r="L201" t="s">
        <v>490</v>
      </c>
    </row>
    <row r="202" spans="1:12">
      <c r="A202">
        <v>201</v>
      </c>
      <c r="B202" t="str">
        <f>Buidling!C203</f>
        <v>兵营1级</v>
      </c>
      <c r="C202">
        <v>0</v>
      </c>
      <c r="D202">
        <f ca="1">[1]建筑消耗!I151</f>
        <v>1</v>
      </c>
      <c r="E202" t="s">
        <v>490</v>
      </c>
      <c r="F202">
        <f>[1]建筑消耗!C151</f>
        <v>1</v>
      </c>
      <c r="G202">
        <f>[1]建筑消耗!E151</f>
        <v>1</v>
      </c>
      <c r="H202">
        <f>[1]建筑消耗!G151</f>
        <v>1</v>
      </c>
      <c r="I202" t="s">
        <v>954</v>
      </c>
      <c r="J202" t="s">
        <v>491</v>
      </c>
      <c r="K202" t="s">
        <v>492</v>
      </c>
      <c r="L202" t="s">
        <v>490</v>
      </c>
    </row>
    <row r="203" spans="1:12">
      <c r="A203">
        <v>202</v>
      </c>
      <c r="B203" t="str">
        <f>Buidling!C204</f>
        <v>兵营2级</v>
      </c>
      <c r="C203">
        <v>0</v>
      </c>
      <c r="D203">
        <f ca="1">[1]建筑消耗!I152</f>
        <v>37</v>
      </c>
      <c r="E203" t="s">
        <v>490</v>
      </c>
      <c r="F203">
        <f>[1]建筑消耗!C152</f>
        <v>1</v>
      </c>
      <c r="G203">
        <f>[1]建筑消耗!E152</f>
        <v>3</v>
      </c>
      <c r="H203">
        <f>[1]建筑消耗!G152</f>
        <v>3</v>
      </c>
      <c r="I203" t="s">
        <v>954</v>
      </c>
      <c r="J203" t="s">
        <v>491</v>
      </c>
      <c r="K203" t="s">
        <v>494</v>
      </c>
      <c r="L203" t="s">
        <v>490</v>
      </c>
    </row>
    <row r="204" spans="1:12">
      <c r="A204">
        <v>203</v>
      </c>
      <c r="B204" t="str">
        <f>Buidling!C205</f>
        <v>兵营3级</v>
      </c>
      <c r="C204">
        <v>0</v>
      </c>
      <c r="D204">
        <f ca="1">[1]建筑消耗!I153</f>
        <v>284</v>
      </c>
      <c r="E204" t="s">
        <v>490</v>
      </c>
      <c r="F204">
        <f>[1]建筑消耗!C153</f>
        <v>8</v>
      </c>
      <c r="G204">
        <f>[1]建筑消耗!E153</f>
        <v>17</v>
      </c>
      <c r="H204">
        <f>[1]建筑消耗!G153</f>
        <v>21</v>
      </c>
      <c r="I204" t="s">
        <v>954</v>
      </c>
      <c r="J204" t="s">
        <v>491</v>
      </c>
      <c r="K204" t="s">
        <v>496</v>
      </c>
      <c r="L204" t="s">
        <v>490</v>
      </c>
    </row>
    <row r="205" spans="1:12">
      <c r="A205">
        <v>204</v>
      </c>
      <c r="B205" t="str">
        <f>Buidling!C206</f>
        <v>兵营4级</v>
      </c>
      <c r="C205">
        <v>0</v>
      </c>
      <c r="D205">
        <f ca="1">[1]建筑消耗!I154</f>
        <v>643</v>
      </c>
      <c r="E205" t="s">
        <v>490</v>
      </c>
      <c r="F205">
        <f>[1]建筑消耗!C154</f>
        <v>29</v>
      </c>
      <c r="G205">
        <f>[1]建筑消耗!E154</f>
        <v>65</v>
      </c>
      <c r="H205">
        <f>[1]建筑消耗!G154</f>
        <v>80</v>
      </c>
      <c r="I205" t="s">
        <v>954</v>
      </c>
      <c r="J205" t="s">
        <v>491</v>
      </c>
      <c r="K205" t="s">
        <v>491</v>
      </c>
      <c r="L205" t="s">
        <v>490</v>
      </c>
    </row>
    <row r="206" spans="1:12">
      <c r="A206">
        <v>205</v>
      </c>
      <c r="B206" t="str">
        <f>Buidling!C207</f>
        <v>兵营5级</v>
      </c>
      <c r="C206">
        <v>0</v>
      </c>
      <c r="D206">
        <f ca="1">[1]建筑消耗!I155</f>
        <v>1190</v>
      </c>
      <c r="E206" t="s">
        <v>490</v>
      </c>
      <c r="F206">
        <f>[1]建筑消耗!C155</f>
        <v>92</v>
      </c>
      <c r="G206">
        <f>[1]建筑消耗!E155</f>
        <v>203</v>
      </c>
      <c r="H206">
        <f>[1]建筑消耗!G155</f>
        <v>249</v>
      </c>
      <c r="I206" t="s">
        <v>954</v>
      </c>
      <c r="J206" t="s">
        <v>491</v>
      </c>
      <c r="K206" t="s">
        <v>491</v>
      </c>
      <c r="L206" t="s">
        <v>490</v>
      </c>
    </row>
    <row r="207" spans="1:12">
      <c r="A207">
        <v>206</v>
      </c>
      <c r="B207" t="str">
        <f>Buidling!C208</f>
        <v>兵营6级</v>
      </c>
      <c r="C207">
        <v>0</v>
      </c>
      <c r="D207">
        <f ca="1">[1]建筑消耗!I156</f>
        <v>1392</v>
      </c>
      <c r="E207" t="s">
        <v>490</v>
      </c>
      <c r="F207">
        <f>[1]建筑消耗!C156</f>
        <v>261</v>
      </c>
      <c r="G207">
        <f>[1]建筑消耗!E156</f>
        <v>575</v>
      </c>
      <c r="H207">
        <f>[1]建筑消耗!G156</f>
        <v>705</v>
      </c>
      <c r="I207" t="s">
        <v>954</v>
      </c>
      <c r="J207" t="s">
        <v>491</v>
      </c>
      <c r="K207" t="s">
        <v>491</v>
      </c>
      <c r="L207" t="s">
        <v>490</v>
      </c>
    </row>
    <row r="208" spans="1:12">
      <c r="A208">
        <v>207</v>
      </c>
      <c r="B208" t="str">
        <f>Buidling!C209</f>
        <v>兵营7级</v>
      </c>
      <c r="C208">
        <v>0</v>
      </c>
      <c r="D208">
        <f ca="1">[1]建筑消耗!I157</f>
        <v>1868</v>
      </c>
      <c r="E208" t="s">
        <v>490</v>
      </c>
      <c r="F208">
        <f>[1]建筑消耗!C157</f>
        <v>768</v>
      </c>
      <c r="G208">
        <f>[1]建筑消耗!E157</f>
        <v>1690</v>
      </c>
      <c r="H208">
        <f>[1]建筑消耗!G157</f>
        <v>2074</v>
      </c>
      <c r="I208" t="s">
        <v>954</v>
      </c>
      <c r="J208" t="s">
        <v>491</v>
      </c>
      <c r="K208" t="s">
        <v>491</v>
      </c>
      <c r="L208" t="s">
        <v>490</v>
      </c>
    </row>
    <row r="209" spans="1:12">
      <c r="A209">
        <v>208</v>
      </c>
      <c r="B209" t="str">
        <f>Buidling!C210</f>
        <v>兵营8级</v>
      </c>
      <c r="C209">
        <v>0</v>
      </c>
      <c r="D209">
        <f ca="1">[1]建筑消耗!I158</f>
        <v>9384</v>
      </c>
      <c r="E209" t="s">
        <v>490</v>
      </c>
      <c r="F209">
        <f>[1]建筑消耗!C158</f>
        <v>4844</v>
      </c>
      <c r="G209">
        <f>[1]建筑消耗!E158</f>
        <v>10657</v>
      </c>
      <c r="H209">
        <f>[1]建筑消耗!G158</f>
        <v>13078</v>
      </c>
      <c r="I209" t="s">
        <v>954</v>
      </c>
      <c r="J209" t="s">
        <v>491</v>
      </c>
      <c r="K209" t="s">
        <v>491</v>
      </c>
      <c r="L209" t="s">
        <v>490</v>
      </c>
    </row>
    <row r="210" spans="1:12">
      <c r="A210">
        <v>209</v>
      </c>
      <c r="B210" t="str">
        <f>Buidling!C211</f>
        <v>兵营9级</v>
      </c>
      <c r="C210">
        <v>0</v>
      </c>
      <c r="D210">
        <f ca="1">[1]建筑消耗!I159</f>
        <v>35681</v>
      </c>
      <c r="E210" t="s">
        <v>490</v>
      </c>
      <c r="F210">
        <f>[1]建筑消耗!C159</f>
        <v>9061</v>
      </c>
      <c r="G210">
        <f>[1]建筑消耗!E159</f>
        <v>19935</v>
      </c>
      <c r="H210">
        <f>[1]建筑消耗!G159</f>
        <v>24466</v>
      </c>
      <c r="I210" t="s">
        <v>954</v>
      </c>
      <c r="J210" t="s">
        <v>491</v>
      </c>
      <c r="K210" t="s">
        <v>491</v>
      </c>
      <c r="L210" t="s">
        <v>490</v>
      </c>
    </row>
    <row r="211" spans="1:12">
      <c r="A211">
        <v>210</v>
      </c>
      <c r="B211" t="str">
        <f>Buidling!C212</f>
        <v>兵营10级</v>
      </c>
      <c r="C211">
        <v>0</v>
      </c>
      <c r="D211">
        <f ca="1">[1]建筑消耗!I160</f>
        <v>82706</v>
      </c>
      <c r="E211" t="s">
        <v>490</v>
      </c>
      <c r="F211">
        <f>[1]建筑消耗!C160</f>
        <v>36319</v>
      </c>
      <c r="G211">
        <f>[1]建筑消耗!E160</f>
        <v>79901</v>
      </c>
      <c r="H211">
        <f>[1]建筑消耗!G160</f>
        <v>98060</v>
      </c>
      <c r="I211" t="s">
        <v>954</v>
      </c>
      <c r="J211" t="s">
        <v>491</v>
      </c>
      <c r="K211" t="s">
        <v>491</v>
      </c>
      <c r="L211" t="s">
        <v>490</v>
      </c>
    </row>
    <row r="212" spans="1:12">
      <c r="A212">
        <v>211</v>
      </c>
      <c r="B212" t="str">
        <f>Buidling!C213</f>
        <v>兵营11级</v>
      </c>
      <c r="C212">
        <v>0</v>
      </c>
      <c r="D212">
        <f ca="1">[1]建筑消耗!I161</f>
        <v>188602</v>
      </c>
      <c r="E212" t="s">
        <v>490</v>
      </c>
      <c r="F212">
        <f>[1]建筑消耗!C161</f>
        <v>59620</v>
      </c>
      <c r="G212">
        <f>[1]建筑消耗!E161</f>
        <v>131165</v>
      </c>
      <c r="H212">
        <f>[1]建筑消耗!G161</f>
        <v>160975</v>
      </c>
      <c r="I212" t="s">
        <v>954</v>
      </c>
      <c r="J212" t="s">
        <v>491</v>
      </c>
      <c r="K212" t="s">
        <v>491</v>
      </c>
      <c r="L212" t="s">
        <v>490</v>
      </c>
    </row>
    <row r="213" spans="1:12">
      <c r="A213">
        <v>212</v>
      </c>
      <c r="B213" t="str">
        <f>Buidling!C214</f>
        <v>兵营12级</v>
      </c>
      <c r="C213">
        <v>0</v>
      </c>
      <c r="D213">
        <f ca="1">[1]建筑消耗!I162</f>
        <v>196411</v>
      </c>
      <c r="E213" t="s">
        <v>490</v>
      </c>
      <c r="F213">
        <f>[1]建筑消耗!C162</f>
        <v>218078</v>
      </c>
      <c r="G213">
        <f>[1]建筑消耗!E162</f>
        <v>479772</v>
      </c>
      <c r="H213">
        <f>[1]建筑消耗!G162</f>
        <v>588811</v>
      </c>
      <c r="I213" t="s">
        <v>954</v>
      </c>
      <c r="J213" t="s">
        <v>491</v>
      </c>
      <c r="K213" t="s">
        <v>491</v>
      </c>
      <c r="L213" t="s">
        <v>490</v>
      </c>
    </row>
    <row r="214" spans="1:12">
      <c r="A214">
        <v>213</v>
      </c>
      <c r="B214" t="str">
        <f>Buidling!C215</f>
        <v>兵营13级</v>
      </c>
      <c r="C214">
        <v>0</v>
      </c>
      <c r="D214">
        <f ca="1">[1]建筑消耗!I163</f>
        <v>423121</v>
      </c>
      <c r="E214" t="s">
        <v>490</v>
      </c>
      <c r="F214">
        <f>[1]建筑消耗!C163</f>
        <v>344241</v>
      </c>
      <c r="G214">
        <f>[1]建筑消耗!E163</f>
        <v>757330</v>
      </c>
      <c r="H214">
        <f>[1]建筑消耗!G163</f>
        <v>929450</v>
      </c>
      <c r="I214" t="s">
        <v>954</v>
      </c>
      <c r="J214" t="s">
        <v>491</v>
      </c>
      <c r="K214" t="s">
        <v>491</v>
      </c>
      <c r="L214" t="s">
        <v>490</v>
      </c>
    </row>
    <row r="215" spans="1:12">
      <c r="A215">
        <v>214</v>
      </c>
      <c r="B215" t="str">
        <f>Buidling!C216</f>
        <v>兵营14级</v>
      </c>
      <c r="C215">
        <v>0</v>
      </c>
      <c r="D215">
        <f ca="1">[1]建筑消耗!I164</f>
        <v>932669</v>
      </c>
      <c r="E215" t="s">
        <v>490</v>
      </c>
      <c r="F215">
        <f>[1]建筑消耗!C164</f>
        <v>803718</v>
      </c>
      <c r="G215">
        <f>[1]建筑消耗!E164</f>
        <v>1768179</v>
      </c>
      <c r="H215">
        <f>[1]建筑消耗!G164</f>
        <v>2170038</v>
      </c>
      <c r="I215" t="s">
        <v>954</v>
      </c>
      <c r="J215" t="s">
        <v>491</v>
      </c>
      <c r="K215" t="s">
        <v>491</v>
      </c>
      <c r="L215" t="s">
        <v>490</v>
      </c>
    </row>
    <row r="216" spans="1:12">
      <c r="A216">
        <v>215</v>
      </c>
      <c r="B216" t="str">
        <f>Buidling!C217</f>
        <v>兵营15级</v>
      </c>
      <c r="C216">
        <v>0</v>
      </c>
      <c r="D216">
        <f ca="1">[1]建筑消耗!I165</f>
        <v>1808386</v>
      </c>
      <c r="E216" t="s">
        <v>490</v>
      </c>
      <c r="F216">
        <f>[1]建筑消耗!C165</f>
        <v>1090391</v>
      </c>
      <c r="G216">
        <f>[1]建筑消耗!E165</f>
        <v>2398861</v>
      </c>
      <c r="H216">
        <f>[1]建筑消耗!G165</f>
        <v>2944056</v>
      </c>
      <c r="I216" t="s">
        <v>954</v>
      </c>
      <c r="J216" t="s">
        <v>491</v>
      </c>
      <c r="K216" t="s">
        <v>491</v>
      </c>
      <c r="L216" t="s">
        <v>490</v>
      </c>
    </row>
    <row r="217" spans="1:12">
      <c r="A217">
        <v>216</v>
      </c>
      <c r="B217" t="str">
        <f>Buidling!C218</f>
        <v>兵营16级</v>
      </c>
      <c r="C217">
        <v>0</v>
      </c>
      <c r="D217">
        <f ca="1">[1]建筑消耗!I166</f>
        <v>3223433</v>
      </c>
      <c r="E217" t="s">
        <v>490</v>
      </c>
      <c r="F217">
        <f>[1]建筑消耗!C166</f>
        <v>2353941</v>
      </c>
      <c r="G217">
        <f>[1]建筑消耗!E166</f>
        <v>5178671</v>
      </c>
      <c r="H217">
        <f>[1]建筑消耗!G166</f>
        <v>6355641</v>
      </c>
      <c r="I217" t="s">
        <v>954</v>
      </c>
      <c r="J217" t="s">
        <v>491</v>
      </c>
      <c r="K217" t="s">
        <v>491</v>
      </c>
      <c r="L217" t="s">
        <v>490</v>
      </c>
    </row>
    <row r="218" spans="1:12">
      <c r="A218">
        <v>217</v>
      </c>
      <c r="B218" t="str">
        <f>Buidling!C219</f>
        <v>兵营17级</v>
      </c>
      <c r="C218">
        <v>0</v>
      </c>
      <c r="D218">
        <f ca="1">[1]建筑消耗!I167</f>
        <v>5232795</v>
      </c>
      <c r="E218" t="s">
        <v>490</v>
      </c>
      <c r="F218">
        <f>[1]建筑消耗!C167</f>
        <v>2855472</v>
      </c>
      <c r="G218">
        <f>[1]建筑消耗!E167</f>
        <v>6282039</v>
      </c>
      <c r="H218">
        <f>[1]建筑消耗!G167</f>
        <v>7709775</v>
      </c>
      <c r="I218" t="s">
        <v>954</v>
      </c>
      <c r="J218" t="s">
        <v>491</v>
      </c>
      <c r="K218" t="s">
        <v>491</v>
      </c>
      <c r="L218" t="s">
        <v>490</v>
      </c>
    </row>
    <row r="219" spans="1:12">
      <c r="A219">
        <v>218</v>
      </c>
      <c r="B219" t="str">
        <f>Buidling!C220</f>
        <v>兵营18级</v>
      </c>
      <c r="C219">
        <v>0</v>
      </c>
      <c r="D219">
        <f ca="1">[1]建筑消耗!I168</f>
        <v>8044718</v>
      </c>
      <c r="E219" t="s">
        <v>490</v>
      </c>
      <c r="F219">
        <f>[1]建筑消耗!C168</f>
        <v>5980590</v>
      </c>
      <c r="G219">
        <f>[1]建筑消耗!E168</f>
        <v>13157298</v>
      </c>
      <c r="H219">
        <f>[1]建筑消耗!G168</f>
        <v>16147593</v>
      </c>
      <c r="I219" t="s">
        <v>954</v>
      </c>
      <c r="J219" t="s">
        <v>491</v>
      </c>
      <c r="K219" t="s">
        <v>491</v>
      </c>
      <c r="L219" t="s">
        <v>490</v>
      </c>
    </row>
    <row r="220" spans="1:12">
      <c r="A220">
        <v>219</v>
      </c>
      <c r="B220" t="str">
        <f>Buidling!C221</f>
        <v>兵营19级</v>
      </c>
      <c r="C220">
        <v>0</v>
      </c>
      <c r="D220">
        <f ca="1">[1]建筑消耗!I169</f>
        <v>12378436</v>
      </c>
      <c r="E220" t="s">
        <v>490</v>
      </c>
      <c r="F220">
        <f>[1]建筑消耗!C169</f>
        <v>9626050</v>
      </c>
      <c r="G220">
        <f>[1]建筑消耗!E169</f>
        <v>21177311</v>
      </c>
      <c r="H220">
        <f>[1]建筑消耗!G169</f>
        <v>25990336</v>
      </c>
      <c r="I220" t="s">
        <v>954</v>
      </c>
      <c r="J220" t="s">
        <v>491</v>
      </c>
      <c r="K220" t="s">
        <v>491</v>
      </c>
      <c r="L220" t="s">
        <v>490</v>
      </c>
    </row>
    <row r="221" spans="1:12">
      <c r="A221">
        <v>220</v>
      </c>
      <c r="B221" t="str">
        <f>Buidling!C222</f>
        <v>兵营20级</v>
      </c>
      <c r="C221">
        <v>0</v>
      </c>
      <c r="D221">
        <f ca="1">[1]建筑消耗!I170</f>
        <v>17947306</v>
      </c>
      <c r="E221" t="s">
        <v>490</v>
      </c>
      <c r="F221">
        <f>[1]建筑消耗!C170</f>
        <v>16630834</v>
      </c>
      <c r="G221">
        <f>[1]建筑消耗!E170</f>
        <v>36587835</v>
      </c>
      <c r="H221">
        <f>[1]建筑消耗!G170</f>
        <v>44903253</v>
      </c>
      <c r="I221" t="s">
        <v>954</v>
      </c>
      <c r="J221" t="s">
        <v>491</v>
      </c>
      <c r="K221" t="s">
        <v>491</v>
      </c>
      <c r="L221" t="s">
        <v>490</v>
      </c>
    </row>
    <row r="222" spans="1:12">
      <c r="A222">
        <v>221</v>
      </c>
      <c r="B222" t="str">
        <f>Buidling!C223</f>
        <v>兵营(占位)</v>
      </c>
      <c r="C222">
        <v>0</v>
      </c>
      <c r="D222" t="s">
        <v>490</v>
      </c>
      <c r="E222" t="s">
        <v>490</v>
      </c>
      <c r="F222" t="s">
        <v>490</v>
      </c>
      <c r="G222" t="s">
        <v>490</v>
      </c>
      <c r="H222" t="s">
        <v>490</v>
      </c>
      <c r="I222" t="s">
        <v>490</v>
      </c>
      <c r="J222" t="s">
        <v>491</v>
      </c>
      <c r="K222" t="s">
        <v>491</v>
      </c>
      <c r="L222" t="s">
        <v>490</v>
      </c>
    </row>
    <row r="223" spans="1:12">
      <c r="A223">
        <v>222</v>
      </c>
      <c r="B223" t="str">
        <f>Buidling!C224</f>
        <v>兵营(占位)</v>
      </c>
      <c r="C223">
        <v>0</v>
      </c>
      <c r="D223" t="s">
        <v>490</v>
      </c>
      <c r="E223" t="s">
        <v>490</v>
      </c>
      <c r="F223" t="s">
        <v>490</v>
      </c>
      <c r="G223" t="s">
        <v>490</v>
      </c>
      <c r="H223" t="s">
        <v>490</v>
      </c>
      <c r="I223" t="s">
        <v>490</v>
      </c>
      <c r="J223" t="s">
        <v>491</v>
      </c>
      <c r="K223" t="s">
        <v>491</v>
      </c>
      <c r="L223" t="s">
        <v>490</v>
      </c>
    </row>
    <row r="224" spans="1:12">
      <c r="A224">
        <v>223</v>
      </c>
      <c r="B224" t="str">
        <f>Buidling!C225</f>
        <v>兵营(占位)</v>
      </c>
      <c r="C224">
        <v>0</v>
      </c>
      <c r="D224" t="s">
        <v>490</v>
      </c>
      <c r="E224" t="s">
        <v>490</v>
      </c>
      <c r="F224" t="s">
        <v>490</v>
      </c>
      <c r="G224" t="s">
        <v>490</v>
      </c>
      <c r="H224" t="s">
        <v>490</v>
      </c>
      <c r="I224" t="s">
        <v>490</v>
      </c>
      <c r="J224" t="s">
        <v>491</v>
      </c>
      <c r="K224" t="s">
        <v>491</v>
      </c>
      <c r="L224" t="s">
        <v>490</v>
      </c>
    </row>
    <row r="225" spans="1:12">
      <c r="A225">
        <v>224</v>
      </c>
      <c r="B225" t="str">
        <f>Buidling!C226</f>
        <v>兵营(占位)</v>
      </c>
      <c r="C225">
        <v>0</v>
      </c>
      <c r="D225" t="s">
        <v>490</v>
      </c>
      <c r="E225" t="s">
        <v>490</v>
      </c>
      <c r="F225" t="s">
        <v>490</v>
      </c>
      <c r="G225" t="s">
        <v>490</v>
      </c>
      <c r="H225" t="s">
        <v>490</v>
      </c>
      <c r="I225" t="s">
        <v>490</v>
      </c>
      <c r="J225" t="s">
        <v>491</v>
      </c>
      <c r="K225" t="s">
        <v>491</v>
      </c>
      <c r="L225" t="s">
        <v>490</v>
      </c>
    </row>
    <row r="226" spans="1:12">
      <c r="A226">
        <v>225</v>
      </c>
      <c r="B226" t="str">
        <f>Buidling!C227</f>
        <v>兵营(占位)</v>
      </c>
      <c r="C226">
        <v>0</v>
      </c>
      <c r="D226" t="s">
        <v>490</v>
      </c>
      <c r="E226" t="s">
        <v>490</v>
      </c>
      <c r="F226" t="s">
        <v>490</v>
      </c>
      <c r="G226" t="s">
        <v>490</v>
      </c>
      <c r="H226" t="s">
        <v>490</v>
      </c>
      <c r="I226" t="s">
        <v>490</v>
      </c>
      <c r="J226" t="s">
        <v>491</v>
      </c>
      <c r="K226" t="s">
        <v>491</v>
      </c>
      <c r="L226" t="s">
        <v>490</v>
      </c>
    </row>
    <row r="227" spans="1:12">
      <c r="A227">
        <v>226</v>
      </c>
      <c r="B227" t="str">
        <f>Buidling!C228</f>
        <v>兵营(占位)</v>
      </c>
      <c r="C227">
        <v>0</v>
      </c>
      <c r="D227" t="s">
        <v>490</v>
      </c>
      <c r="E227" t="s">
        <v>490</v>
      </c>
      <c r="F227" t="s">
        <v>490</v>
      </c>
      <c r="G227" t="s">
        <v>490</v>
      </c>
      <c r="H227" t="s">
        <v>490</v>
      </c>
      <c r="I227" t="s">
        <v>490</v>
      </c>
      <c r="J227" t="s">
        <v>491</v>
      </c>
      <c r="K227" t="s">
        <v>491</v>
      </c>
      <c r="L227" t="s">
        <v>490</v>
      </c>
    </row>
    <row r="228" spans="1:12">
      <c r="A228">
        <v>227</v>
      </c>
      <c r="B228" t="str">
        <f>Buidling!C229</f>
        <v>兵营(占位)</v>
      </c>
      <c r="C228">
        <v>0</v>
      </c>
      <c r="D228" t="s">
        <v>490</v>
      </c>
      <c r="E228" t="s">
        <v>490</v>
      </c>
      <c r="F228" t="s">
        <v>490</v>
      </c>
      <c r="G228" t="s">
        <v>490</v>
      </c>
      <c r="H228" t="s">
        <v>490</v>
      </c>
      <c r="I228" t="s">
        <v>490</v>
      </c>
      <c r="J228" t="s">
        <v>491</v>
      </c>
      <c r="K228" t="s">
        <v>491</v>
      </c>
      <c r="L228" t="s">
        <v>490</v>
      </c>
    </row>
    <row r="229" spans="1:12">
      <c r="A229">
        <v>228</v>
      </c>
      <c r="B229" t="str">
        <f>Buidling!C230</f>
        <v>兵营(占位)</v>
      </c>
      <c r="C229">
        <v>0</v>
      </c>
      <c r="D229" t="s">
        <v>490</v>
      </c>
      <c r="E229" t="s">
        <v>490</v>
      </c>
      <c r="F229" t="s">
        <v>490</v>
      </c>
      <c r="G229" t="s">
        <v>490</v>
      </c>
      <c r="H229" t="s">
        <v>490</v>
      </c>
      <c r="I229" t="s">
        <v>490</v>
      </c>
      <c r="J229" t="s">
        <v>491</v>
      </c>
      <c r="K229" t="s">
        <v>491</v>
      </c>
      <c r="L229" t="s">
        <v>490</v>
      </c>
    </row>
    <row r="230" spans="1:12">
      <c r="A230">
        <v>229</v>
      </c>
      <c r="B230" t="str">
        <f>Buidling!C231</f>
        <v>兵营(占位)</v>
      </c>
      <c r="C230">
        <v>0</v>
      </c>
      <c r="D230" t="s">
        <v>490</v>
      </c>
      <c r="E230" t="s">
        <v>490</v>
      </c>
      <c r="F230" t="s">
        <v>490</v>
      </c>
      <c r="G230" t="s">
        <v>490</v>
      </c>
      <c r="H230" t="s">
        <v>490</v>
      </c>
      <c r="I230" t="s">
        <v>490</v>
      </c>
      <c r="J230" t="s">
        <v>491</v>
      </c>
      <c r="K230" t="s">
        <v>491</v>
      </c>
      <c r="L230" t="s">
        <v>490</v>
      </c>
    </row>
    <row r="231" spans="1:12">
      <c r="A231">
        <v>230</v>
      </c>
      <c r="B231" t="str">
        <f>Buidling!C232</f>
        <v>兵营(占位)</v>
      </c>
      <c r="C231">
        <v>0</v>
      </c>
      <c r="D231" t="s">
        <v>490</v>
      </c>
      <c r="E231" t="s">
        <v>490</v>
      </c>
      <c r="F231" t="s">
        <v>490</v>
      </c>
      <c r="G231" t="s">
        <v>490</v>
      </c>
      <c r="H231" t="s">
        <v>490</v>
      </c>
      <c r="I231" t="s">
        <v>490</v>
      </c>
      <c r="J231" t="s">
        <v>491</v>
      </c>
      <c r="K231" t="s">
        <v>491</v>
      </c>
      <c r="L231" t="s">
        <v>490</v>
      </c>
    </row>
    <row r="232" spans="1:12">
      <c r="A232">
        <v>231</v>
      </c>
      <c r="B232" t="str">
        <f>Buidling!C233</f>
        <v>刊造雕刻营1级</v>
      </c>
      <c r="C232">
        <v>0</v>
      </c>
      <c r="D232">
        <f>[1]建筑消耗!C172</f>
        <v>1</v>
      </c>
      <c r="E232" t="s">
        <v>490</v>
      </c>
      <c r="F232">
        <f>[1]建筑消耗!C172</f>
        <v>1</v>
      </c>
      <c r="G232">
        <f>[1]建筑消耗!E172</f>
        <v>1</v>
      </c>
      <c r="H232">
        <f>[1]建筑消耗!G172</f>
        <v>1</v>
      </c>
      <c r="I232" t="s">
        <v>954</v>
      </c>
      <c r="J232" t="s">
        <v>491</v>
      </c>
      <c r="K232" t="s">
        <v>492</v>
      </c>
      <c r="L232" t="s">
        <v>490</v>
      </c>
    </row>
    <row r="233" spans="1:12">
      <c r="A233">
        <v>232</v>
      </c>
      <c r="B233" t="str">
        <f>Buidling!C234</f>
        <v>刊造雕刻营2级</v>
      </c>
      <c r="C233">
        <v>0</v>
      </c>
      <c r="D233">
        <f>[1]建筑消耗!C173</f>
        <v>12</v>
      </c>
      <c r="E233" t="s">
        <v>490</v>
      </c>
      <c r="F233">
        <f>[1]建筑消耗!C173</f>
        <v>12</v>
      </c>
      <c r="G233">
        <f>[1]建筑消耗!E173</f>
        <v>12</v>
      </c>
      <c r="H233">
        <f>[1]建筑消耗!G173</f>
        <v>8</v>
      </c>
      <c r="I233" t="s">
        <v>954</v>
      </c>
      <c r="J233" t="s">
        <v>491</v>
      </c>
      <c r="K233" t="s">
        <v>493</v>
      </c>
      <c r="L233" t="s">
        <v>490</v>
      </c>
    </row>
    <row r="234" spans="1:12">
      <c r="A234">
        <v>233</v>
      </c>
      <c r="B234" t="str">
        <f>Buidling!C235</f>
        <v>刊造雕刻营3级</v>
      </c>
      <c r="C234">
        <v>0</v>
      </c>
      <c r="D234">
        <f>[1]建筑消耗!C174</f>
        <v>72</v>
      </c>
      <c r="E234" t="s">
        <v>490</v>
      </c>
      <c r="F234">
        <f>[1]建筑消耗!C174</f>
        <v>72</v>
      </c>
      <c r="G234">
        <f>[1]建筑消耗!E174</f>
        <v>74</v>
      </c>
      <c r="H234">
        <f>[1]建筑消耗!G174</f>
        <v>47</v>
      </c>
      <c r="I234" t="s">
        <v>954</v>
      </c>
      <c r="J234" t="s">
        <v>491</v>
      </c>
      <c r="K234" t="s">
        <v>494</v>
      </c>
      <c r="L234" t="s">
        <v>490</v>
      </c>
    </row>
    <row r="235" spans="1:12">
      <c r="A235">
        <v>234</v>
      </c>
      <c r="B235" t="str">
        <f>Buidling!C236</f>
        <v>刊造雕刻营4级</v>
      </c>
      <c r="C235">
        <v>0</v>
      </c>
      <c r="D235">
        <f>[1]建筑消耗!C175</f>
        <v>275</v>
      </c>
      <c r="E235" t="s">
        <v>490</v>
      </c>
      <c r="F235">
        <f>[1]建筑消耗!C175</f>
        <v>275</v>
      </c>
      <c r="G235">
        <f>[1]建筑消耗!E175</f>
        <v>281</v>
      </c>
      <c r="H235">
        <f>[1]建筑消耗!G175</f>
        <v>177</v>
      </c>
      <c r="I235" t="s">
        <v>954</v>
      </c>
      <c r="J235" t="s">
        <v>491</v>
      </c>
      <c r="K235" t="s">
        <v>495</v>
      </c>
      <c r="L235" t="s">
        <v>490</v>
      </c>
    </row>
    <row r="236" spans="1:12">
      <c r="A236">
        <v>235</v>
      </c>
      <c r="B236" t="str">
        <f>Buidling!C237</f>
        <v>刊造雕刻营5级</v>
      </c>
      <c r="C236">
        <v>0</v>
      </c>
      <c r="D236">
        <f>[1]建筑消耗!C176</f>
        <v>861</v>
      </c>
      <c r="E236" t="s">
        <v>490</v>
      </c>
      <c r="F236">
        <f>[1]建筑消耗!C176</f>
        <v>861</v>
      </c>
      <c r="G236">
        <f>[1]建筑消耗!E176</f>
        <v>879</v>
      </c>
      <c r="H236">
        <f>[1]建筑消耗!G176</f>
        <v>553</v>
      </c>
      <c r="I236" t="s">
        <v>954</v>
      </c>
      <c r="J236" t="s">
        <v>491</v>
      </c>
      <c r="K236" t="s">
        <v>496</v>
      </c>
      <c r="L236" t="s">
        <v>490</v>
      </c>
    </row>
    <row r="237" spans="1:12">
      <c r="A237">
        <v>236</v>
      </c>
      <c r="B237" t="str">
        <f>Buidling!C238</f>
        <v>刊造雕刻营6级</v>
      </c>
      <c r="C237">
        <v>0</v>
      </c>
      <c r="D237">
        <f>[1]建筑消耗!C177</f>
        <v>2438</v>
      </c>
      <c r="E237" t="s">
        <v>490</v>
      </c>
      <c r="F237">
        <f>[1]建筑消耗!C177</f>
        <v>2438</v>
      </c>
      <c r="G237">
        <f>[1]建筑消耗!E177</f>
        <v>2490</v>
      </c>
      <c r="H237">
        <f>[1]建筑消耗!G177</f>
        <v>1567</v>
      </c>
      <c r="I237" t="s">
        <v>954</v>
      </c>
      <c r="J237" t="s">
        <v>491</v>
      </c>
      <c r="K237" t="s">
        <v>497</v>
      </c>
      <c r="L237" t="s">
        <v>490</v>
      </c>
    </row>
    <row r="238" spans="1:12">
      <c r="A238">
        <v>237</v>
      </c>
      <c r="B238" t="str">
        <f>Buidling!C239</f>
        <v>刊造雕刻营7级</v>
      </c>
      <c r="C238">
        <v>0</v>
      </c>
      <c r="D238">
        <f>[1]建筑消耗!C178</f>
        <v>7169</v>
      </c>
      <c r="E238" t="s">
        <v>490</v>
      </c>
      <c r="F238">
        <f>[1]建筑消耗!C178</f>
        <v>7169</v>
      </c>
      <c r="G238">
        <f>[1]建筑消耗!E178</f>
        <v>7322</v>
      </c>
      <c r="H238">
        <f>[1]建筑消耗!G178</f>
        <v>4608</v>
      </c>
      <c r="I238" t="s">
        <v>954</v>
      </c>
      <c r="J238" t="s">
        <v>491</v>
      </c>
      <c r="K238" t="s">
        <v>498</v>
      </c>
      <c r="L238" t="s">
        <v>490</v>
      </c>
    </row>
    <row r="239" spans="1:12">
      <c r="A239">
        <v>238</v>
      </c>
      <c r="B239" t="str">
        <f>Buidling!C240</f>
        <v>刊造雕刻营8级</v>
      </c>
      <c r="C239">
        <v>0</v>
      </c>
      <c r="D239">
        <f>[1]建筑消耗!C179</f>
        <v>45209</v>
      </c>
      <c r="E239" t="s">
        <v>490</v>
      </c>
      <c r="F239">
        <f>[1]建筑消耗!C179</f>
        <v>45209</v>
      </c>
      <c r="G239">
        <f>[1]建筑消耗!E179</f>
        <v>46178</v>
      </c>
      <c r="H239">
        <f>[1]建筑消耗!G179</f>
        <v>29063</v>
      </c>
      <c r="I239" t="s">
        <v>954</v>
      </c>
      <c r="J239" t="s">
        <v>491</v>
      </c>
      <c r="K239" t="s">
        <v>499</v>
      </c>
      <c r="L239" t="s">
        <v>490</v>
      </c>
    </row>
    <row r="240" spans="1:12">
      <c r="A240">
        <v>239</v>
      </c>
      <c r="B240" t="str">
        <f>Buidling!C241</f>
        <v>刊造雕刻营9级</v>
      </c>
      <c r="C240">
        <v>0</v>
      </c>
      <c r="D240">
        <f>[1]建筑消耗!C180</f>
        <v>84572</v>
      </c>
      <c r="E240" t="s">
        <v>490</v>
      </c>
      <c r="F240">
        <f>[1]建筑消耗!C180</f>
        <v>84572</v>
      </c>
      <c r="G240">
        <f>[1]建筑消耗!E180</f>
        <v>86384</v>
      </c>
      <c r="H240">
        <f>[1]建筑消耗!G180</f>
        <v>54368</v>
      </c>
      <c r="I240" t="s">
        <v>954</v>
      </c>
      <c r="J240" t="s">
        <v>491</v>
      </c>
      <c r="K240" t="s">
        <v>500</v>
      </c>
      <c r="L240" t="s">
        <v>490</v>
      </c>
    </row>
    <row r="241" spans="1:12">
      <c r="A241">
        <v>240</v>
      </c>
      <c r="B241" t="str">
        <f>Buidling!C242</f>
        <v>刊造雕刻营10级</v>
      </c>
      <c r="C241">
        <v>0</v>
      </c>
      <c r="D241">
        <f>[1]建筑消耗!C181</f>
        <v>338974</v>
      </c>
      <c r="E241" t="s">
        <v>490</v>
      </c>
      <c r="F241">
        <f>[1]建筑消耗!C181</f>
        <v>338974</v>
      </c>
      <c r="G241">
        <f>[1]建筑消耗!E181</f>
        <v>346238</v>
      </c>
      <c r="H241">
        <f>[1]建筑消耗!G181</f>
        <v>217912</v>
      </c>
      <c r="I241" t="s">
        <v>954</v>
      </c>
      <c r="J241" t="s">
        <v>491</v>
      </c>
      <c r="K241" t="s">
        <v>501</v>
      </c>
      <c r="L241" t="s">
        <v>490</v>
      </c>
    </row>
    <row r="242" spans="1:12">
      <c r="A242">
        <v>241</v>
      </c>
      <c r="B242" t="str">
        <f>Buidling!C243</f>
        <v>刊造雕刻营11级</v>
      </c>
      <c r="C242">
        <v>0</v>
      </c>
      <c r="D242">
        <f>[1]建筑消耗!C182</f>
        <v>556457</v>
      </c>
      <c r="E242" t="s">
        <v>490</v>
      </c>
      <c r="F242">
        <f>[1]建筑消耗!C182</f>
        <v>556457</v>
      </c>
      <c r="G242">
        <f>[1]建筑消耗!E182</f>
        <v>568381</v>
      </c>
      <c r="H242">
        <f>[1]建筑消耗!G182</f>
        <v>357723</v>
      </c>
      <c r="I242" t="s">
        <v>954</v>
      </c>
      <c r="J242" t="s">
        <v>491</v>
      </c>
      <c r="K242" t="s">
        <v>491</v>
      </c>
      <c r="L242" t="s">
        <v>490</v>
      </c>
    </row>
    <row r="243" spans="1:12">
      <c r="A243">
        <v>242</v>
      </c>
      <c r="B243" t="str">
        <f>Buidling!C244</f>
        <v>刊造雕刻营12级</v>
      </c>
      <c r="C243">
        <v>0</v>
      </c>
      <c r="D243">
        <f>[1]建筑消耗!C183</f>
        <v>2035395</v>
      </c>
      <c r="E243" t="s">
        <v>490</v>
      </c>
      <c r="F243">
        <f>[1]建筑消耗!C183</f>
        <v>2035395</v>
      </c>
      <c r="G243">
        <f>[1]建筑消耗!E183</f>
        <v>2079011</v>
      </c>
      <c r="H243">
        <f>[1]建筑消耗!G183</f>
        <v>1308469</v>
      </c>
      <c r="I243" t="s">
        <v>954</v>
      </c>
      <c r="J243" t="s">
        <v>491</v>
      </c>
      <c r="K243" t="s">
        <v>491</v>
      </c>
      <c r="L243" t="s">
        <v>490</v>
      </c>
    </row>
    <row r="244" spans="1:12">
      <c r="A244">
        <v>243</v>
      </c>
      <c r="B244" t="str">
        <f>Buidling!C245</f>
        <v>刊造雕刻营13级</v>
      </c>
      <c r="C244">
        <v>0</v>
      </c>
      <c r="D244">
        <f>[1]建筑消耗!C184</f>
        <v>3212914</v>
      </c>
      <c r="E244" t="s">
        <v>490</v>
      </c>
      <c r="F244">
        <f>[1]建筑消耗!C184</f>
        <v>3212914</v>
      </c>
      <c r="G244">
        <f>[1]建筑消耗!E184</f>
        <v>3281762</v>
      </c>
      <c r="H244">
        <f>[1]建筑消耗!G184</f>
        <v>2065445</v>
      </c>
      <c r="I244" t="s">
        <v>954</v>
      </c>
      <c r="J244" t="s">
        <v>491</v>
      </c>
      <c r="K244" t="s">
        <v>491</v>
      </c>
      <c r="L244" t="s">
        <v>490</v>
      </c>
    </row>
    <row r="245" spans="1:12">
      <c r="A245">
        <v>244</v>
      </c>
      <c r="B245" t="str">
        <f>Buidling!C246</f>
        <v>刊造雕刻营14级</v>
      </c>
      <c r="C245">
        <v>0</v>
      </c>
      <c r="D245">
        <f>[1]建筑消耗!C185</f>
        <v>7501365</v>
      </c>
      <c r="E245" t="s">
        <v>490</v>
      </c>
      <c r="F245">
        <f>[1]建筑消耗!C185</f>
        <v>7501365</v>
      </c>
      <c r="G245">
        <f>[1]建筑消耗!E185</f>
        <v>7662109</v>
      </c>
      <c r="H245">
        <f>[1]建筑消耗!G185</f>
        <v>4822306</v>
      </c>
      <c r="I245" t="s">
        <v>954</v>
      </c>
      <c r="J245" t="s">
        <v>491</v>
      </c>
      <c r="K245" t="s">
        <v>491</v>
      </c>
      <c r="L245" t="s">
        <v>490</v>
      </c>
    </row>
    <row r="246" spans="1:12">
      <c r="A246">
        <v>245</v>
      </c>
      <c r="B246" t="str">
        <f>Buidling!C247</f>
        <v>刊造雕刻营15级</v>
      </c>
      <c r="C246">
        <v>0</v>
      </c>
      <c r="D246">
        <f>[1]建筑消耗!C186</f>
        <v>10176985</v>
      </c>
      <c r="E246" t="s">
        <v>490</v>
      </c>
      <c r="F246">
        <f>[1]建筑消耗!C186</f>
        <v>10176985</v>
      </c>
      <c r="G246">
        <f>[1]建筑消耗!E186</f>
        <v>10395063</v>
      </c>
      <c r="H246">
        <f>[1]建筑消耗!G186</f>
        <v>6542347</v>
      </c>
      <c r="I246" t="s">
        <v>954</v>
      </c>
      <c r="J246" t="s">
        <v>491</v>
      </c>
      <c r="K246" t="s">
        <v>491</v>
      </c>
      <c r="L246" t="s">
        <v>490</v>
      </c>
    </row>
    <row r="247" spans="1:12">
      <c r="A247">
        <v>246</v>
      </c>
      <c r="B247" t="str">
        <f>Buidling!C248</f>
        <v>刊造雕刻营16级</v>
      </c>
      <c r="C247">
        <v>0</v>
      </c>
      <c r="D247">
        <f>[1]建筑消耗!C187</f>
        <v>21970118</v>
      </c>
      <c r="E247" t="s">
        <v>490</v>
      </c>
      <c r="F247">
        <f>[1]建筑消耗!C187</f>
        <v>21970118</v>
      </c>
      <c r="G247">
        <f>[1]建筑消耗!E187</f>
        <v>22440906</v>
      </c>
      <c r="H247">
        <f>[1]建筑消耗!G187</f>
        <v>14123647</v>
      </c>
      <c r="I247" t="s">
        <v>954</v>
      </c>
      <c r="J247" t="s">
        <v>491</v>
      </c>
      <c r="K247" t="s">
        <v>491</v>
      </c>
      <c r="L247" t="s">
        <v>490</v>
      </c>
    </row>
    <row r="248" spans="1:12">
      <c r="A248">
        <v>247</v>
      </c>
      <c r="B248" t="str">
        <f>Buidling!C249</f>
        <v>刊造雕刻营17级</v>
      </c>
      <c r="C248">
        <v>0</v>
      </c>
      <c r="D248">
        <f>[1]建筑消耗!C188</f>
        <v>26651075</v>
      </c>
      <c r="E248" t="s">
        <v>490</v>
      </c>
      <c r="F248">
        <f>[1]建筑消耗!C188</f>
        <v>26651075</v>
      </c>
      <c r="G248">
        <f>[1]建筑消耗!E188</f>
        <v>27222169</v>
      </c>
      <c r="H248">
        <f>[1]建筑消耗!G188</f>
        <v>17132834</v>
      </c>
      <c r="I248" t="s">
        <v>954</v>
      </c>
      <c r="J248" t="s">
        <v>491</v>
      </c>
      <c r="K248" t="s">
        <v>491</v>
      </c>
      <c r="L248" t="s">
        <v>490</v>
      </c>
    </row>
    <row r="249" spans="1:12">
      <c r="A249">
        <v>248</v>
      </c>
      <c r="B249" t="str">
        <f>Buidling!C250</f>
        <v>刊造雕刻营18级</v>
      </c>
      <c r="C249">
        <v>0</v>
      </c>
      <c r="D249">
        <f>[1]建筑消耗!C189</f>
        <v>55818840</v>
      </c>
      <c r="E249" t="s">
        <v>490</v>
      </c>
      <c r="F249">
        <f>[1]建筑消耗!C189</f>
        <v>55818840</v>
      </c>
      <c r="G249">
        <f>[1]建筑消耗!E189</f>
        <v>57014958</v>
      </c>
      <c r="H249">
        <f>[1]建筑消耗!G189</f>
        <v>35883540</v>
      </c>
      <c r="I249" t="s">
        <v>954</v>
      </c>
      <c r="J249" t="s">
        <v>491</v>
      </c>
      <c r="K249" t="s">
        <v>491</v>
      </c>
      <c r="L249" t="s">
        <v>490</v>
      </c>
    </row>
    <row r="250" spans="1:12">
      <c r="A250">
        <v>249</v>
      </c>
      <c r="B250" t="str">
        <f>Buidling!C251</f>
        <v>刊造雕刻营19级</v>
      </c>
      <c r="C250">
        <v>0</v>
      </c>
      <c r="D250">
        <f>[1]建筑消耗!C190</f>
        <v>89843136</v>
      </c>
      <c r="E250" t="s">
        <v>490</v>
      </c>
      <c r="F250">
        <f>[1]建筑消耗!C190</f>
        <v>89843136</v>
      </c>
      <c r="G250">
        <f>[1]建筑消耗!E190</f>
        <v>91768346</v>
      </c>
      <c r="H250">
        <f>[1]建筑消耗!G190</f>
        <v>57756302</v>
      </c>
      <c r="I250" t="s">
        <v>954</v>
      </c>
      <c r="J250" t="s">
        <v>491</v>
      </c>
      <c r="K250" t="s">
        <v>491</v>
      </c>
      <c r="L250" t="s">
        <v>490</v>
      </c>
    </row>
    <row r="251" spans="1:12">
      <c r="A251">
        <v>250</v>
      </c>
      <c r="B251" t="str">
        <f>Buidling!C252</f>
        <v>刊造雕刻营20级</v>
      </c>
      <c r="C251">
        <v>0</v>
      </c>
      <c r="D251">
        <f>[1]建筑消耗!C191</f>
        <v>155221120</v>
      </c>
      <c r="E251" t="s">
        <v>490</v>
      </c>
      <c r="F251">
        <f>[1]建筑消耗!C191</f>
        <v>155221120</v>
      </c>
      <c r="G251">
        <f>[1]建筑消耗!E191</f>
        <v>195135122</v>
      </c>
      <c r="H251">
        <f>[1]建筑消耗!G191</f>
        <v>99785006</v>
      </c>
      <c r="I251" t="s">
        <v>954</v>
      </c>
      <c r="J251" t="s">
        <v>491</v>
      </c>
      <c r="K251" t="s">
        <v>491</v>
      </c>
      <c r="L251" t="s">
        <v>490</v>
      </c>
    </row>
    <row r="252" spans="1:12">
      <c r="A252">
        <v>251</v>
      </c>
      <c r="B252" t="str">
        <f>Buidling!C253</f>
        <v>刊造雕刻营(占位)</v>
      </c>
      <c r="C252">
        <v>0</v>
      </c>
      <c r="D252" t="s">
        <v>490</v>
      </c>
      <c r="E252" t="s">
        <v>490</v>
      </c>
      <c r="F252" t="s">
        <v>490</v>
      </c>
      <c r="G252" t="s">
        <v>490</v>
      </c>
      <c r="H252" t="s">
        <v>490</v>
      </c>
      <c r="I252" t="s">
        <v>954</v>
      </c>
      <c r="J252" t="s">
        <v>491</v>
      </c>
      <c r="K252" t="s">
        <v>491</v>
      </c>
      <c r="L252" t="s">
        <v>490</v>
      </c>
    </row>
    <row r="253" spans="1:12">
      <c r="A253">
        <v>252</v>
      </c>
      <c r="B253" t="str">
        <f>Buidling!C254</f>
        <v>刊造雕刻营(占位)</v>
      </c>
      <c r="C253">
        <v>0</v>
      </c>
      <c r="D253" t="s">
        <v>490</v>
      </c>
      <c r="E253" t="s">
        <v>490</v>
      </c>
      <c r="F253" t="s">
        <v>490</v>
      </c>
      <c r="G253" t="s">
        <v>490</v>
      </c>
      <c r="H253" t="s">
        <v>490</v>
      </c>
      <c r="I253" t="s">
        <v>954</v>
      </c>
      <c r="J253" t="s">
        <v>491</v>
      </c>
      <c r="K253" t="s">
        <v>491</v>
      </c>
      <c r="L253" t="s">
        <v>490</v>
      </c>
    </row>
    <row r="254" spans="1:12">
      <c r="A254">
        <v>253</v>
      </c>
      <c r="B254" t="str">
        <f>Buidling!C255</f>
        <v>刊造雕刻营(占位)</v>
      </c>
      <c r="C254">
        <v>0</v>
      </c>
      <c r="D254" t="s">
        <v>490</v>
      </c>
      <c r="E254" t="s">
        <v>490</v>
      </c>
      <c r="F254" t="s">
        <v>490</v>
      </c>
      <c r="G254" t="s">
        <v>490</v>
      </c>
      <c r="H254" t="s">
        <v>490</v>
      </c>
      <c r="I254" t="s">
        <v>954</v>
      </c>
      <c r="J254" t="s">
        <v>491</v>
      </c>
      <c r="K254" t="s">
        <v>491</v>
      </c>
      <c r="L254" t="s">
        <v>490</v>
      </c>
    </row>
    <row r="255" spans="1:12">
      <c r="A255">
        <v>254</v>
      </c>
      <c r="B255" t="str">
        <f>Buidling!C256</f>
        <v>刊造雕刻营(占位)</v>
      </c>
      <c r="C255">
        <v>0</v>
      </c>
      <c r="D255" t="s">
        <v>490</v>
      </c>
      <c r="E255" t="s">
        <v>490</v>
      </c>
      <c r="F255" t="s">
        <v>490</v>
      </c>
      <c r="G255" t="s">
        <v>490</v>
      </c>
      <c r="H255" t="s">
        <v>490</v>
      </c>
      <c r="I255" t="s">
        <v>954</v>
      </c>
      <c r="J255" t="s">
        <v>491</v>
      </c>
      <c r="K255" t="s">
        <v>491</v>
      </c>
      <c r="L255" t="s">
        <v>490</v>
      </c>
    </row>
    <row r="256" spans="1:12">
      <c r="A256">
        <v>255</v>
      </c>
      <c r="B256" t="str">
        <f>Buidling!C257</f>
        <v>刊造雕刻营(占位)</v>
      </c>
      <c r="C256">
        <v>0</v>
      </c>
      <c r="D256" t="s">
        <v>490</v>
      </c>
      <c r="E256" t="s">
        <v>490</v>
      </c>
      <c r="F256" t="s">
        <v>490</v>
      </c>
      <c r="G256" t="s">
        <v>490</v>
      </c>
      <c r="H256" t="s">
        <v>490</v>
      </c>
      <c r="I256" t="s">
        <v>954</v>
      </c>
      <c r="J256" t="s">
        <v>491</v>
      </c>
      <c r="K256" t="s">
        <v>491</v>
      </c>
      <c r="L256" t="s">
        <v>490</v>
      </c>
    </row>
    <row r="257" spans="1:12">
      <c r="A257">
        <v>256</v>
      </c>
      <c r="B257" t="str">
        <f>Buidling!C258</f>
        <v>刊造雕刻营(占位)</v>
      </c>
      <c r="C257">
        <v>0</v>
      </c>
      <c r="D257" t="s">
        <v>490</v>
      </c>
      <c r="E257" t="s">
        <v>490</v>
      </c>
      <c r="F257" t="s">
        <v>490</v>
      </c>
      <c r="G257" t="s">
        <v>490</v>
      </c>
      <c r="H257" t="s">
        <v>490</v>
      </c>
      <c r="I257" t="s">
        <v>954</v>
      </c>
      <c r="J257" t="s">
        <v>491</v>
      </c>
      <c r="K257" t="s">
        <v>491</v>
      </c>
      <c r="L257" t="s">
        <v>490</v>
      </c>
    </row>
    <row r="258" spans="1:12">
      <c r="A258">
        <v>257</v>
      </c>
      <c r="B258" t="str">
        <f>Buidling!C259</f>
        <v>刊造雕刻营(占位)</v>
      </c>
      <c r="C258">
        <v>0</v>
      </c>
      <c r="D258" t="s">
        <v>490</v>
      </c>
      <c r="E258" t="s">
        <v>490</v>
      </c>
      <c r="F258" t="s">
        <v>490</v>
      </c>
      <c r="G258" t="s">
        <v>490</v>
      </c>
      <c r="H258" t="s">
        <v>490</v>
      </c>
      <c r="I258" t="s">
        <v>954</v>
      </c>
      <c r="J258" t="s">
        <v>491</v>
      </c>
      <c r="K258" t="s">
        <v>491</v>
      </c>
      <c r="L258" t="s">
        <v>490</v>
      </c>
    </row>
    <row r="259" spans="1:12">
      <c r="A259">
        <v>258</v>
      </c>
      <c r="B259" t="str">
        <f>Buidling!C260</f>
        <v>刊造雕刻营(占位)</v>
      </c>
      <c r="C259">
        <v>0</v>
      </c>
      <c r="D259" t="s">
        <v>490</v>
      </c>
      <c r="E259" t="s">
        <v>490</v>
      </c>
      <c r="F259" t="s">
        <v>490</v>
      </c>
      <c r="G259" t="s">
        <v>490</v>
      </c>
      <c r="H259" t="s">
        <v>490</v>
      </c>
      <c r="I259" t="s">
        <v>954</v>
      </c>
      <c r="J259" t="s">
        <v>491</v>
      </c>
      <c r="K259" t="s">
        <v>491</v>
      </c>
      <c r="L259" t="s">
        <v>490</v>
      </c>
    </row>
    <row r="260" spans="1:12">
      <c r="A260">
        <v>259</v>
      </c>
      <c r="B260" t="str">
        <f>Buidling!C261</f>
        <v>刊造雕刻营(占位)</v>
      </c>
      <c r="C260">
        <v>0</v>
      </c>
      <c r="D260" t="s">
        <v>490</v>
      </c>
      <c r="E260" t="s">
        <v>490</v>
      </c>
      <c r="F260" t="s">
        <v>490</v>
      </c>
      <c r="G260" t="s">
        <v>490</v>
      </c>
      <c r="H260" t="s">
        <v>490</v>
      </c>
      <c r="I260" t="s">
        <v>954</v>
      </c>
      <c r="J260" t="s">
        <v>491</v>
      </c>
      <c r="K260" t="s">
        <v>491</v>
      </c>
      <c r="L260" t="s">
        <v>490</v>
      </c>
    </row>
    <row r="261" spans="1:12">
      <c r="A261">
        <v>260</v>
      </c>
      <c r="B261" t="str">
        <f>Buidling!C262</f>
        <v>刊造雕刻营(占位)</v>
      </c>
      <c r="C261">
        <v>0</v>
      </c>
      <c r="D261" t="s">
        <v>490</v>
      </c>
      <c r="E261" t="s">
        <v>490</v>
      </c>
      <c r="F261" t="s">
        <v>490</v>
      </c>
      <c r="G261" t="s">
        <v>490</v>
      </c>
      <c r="H261" t="s">
        <v>490</v>
      </c>
      <c r="I261" t="s">
        <v>954</v>
      </c>
      <c r="J261" t="s">
        <v>491</v>
      </c>
      <c r="K261" t="s">
        <v>491</v>
      </c>
      <c r="L261" t="s">
        <v>490</v>
      </c>
    </row>
    <row r="262" spans="1:12">
      <c r="A262">
        <v>261</v>
      </c>
      <c r="B262" t="str">
        <f>Buidling!C263</f>
        <v>茶社1级</v>
      </c>
      <c r="C262">
        <v>0</v>
      </c>
      <c r="D262" t="s">
        <v>490</v>
      </c>
      <c r="E262" t="s">
        <v>490</v>
      </c>
      <c r="F262" t="s">
        <v>490</v>
      </c>
      <c r="G262" t="s">
        <v>490</v>
      </c>
      <c r="H262" t="s">
        <v>490</v>
      </c>
      <c r="I262" t="s">
        <v>490</v>
      </c>
      <c r="J262" t="s">
        <v>491</v>
      </c>
      <c r="K262" t="s">
        <v>491</v>
      </c>
      <c r="L262" t="s">
        <v>490</v>
      </c>
    </row>
    <row r="263" spans="1:12">
      <c r="A263">
        <v>262</v>
      </c>
      <c r="B263" t="str">
        <f>Buidling!C264</f>
        <v>茶社2级</v>
      </c>
      <c r="C263">
        <v>0</v>
      </c>
      <c r="D263" t="s">
        <v>490</v>
      </c>
      <c r="E263" t="s">
        <v>490</v>
      </c>
      <c r="F263" t="s">
        <v>490</v>
      </c>
      <c r="G263" t="s">
        <v>490</v>
      </c>
      <c r="H263" t="s">
        <v>490</v>
      </c>
      <c r="I263" t="s">
        <v>490</v>
      </c>
      <c r="J263" t="s">
        <v>491</v>
      </c>
      <c r="K263" t="s">
        <v>491</v>
      </c>
      <c r="L263" t="s">
        <v>490</v>
      </c>
    </row>
    <row r="264" spans="1:12">
      <c r="A264">
        <v>263</v>
      </c>
      <c r="B264" t="str">
        <f>Buidling!C265</f>
        <v>茶社3级</v>
      </c>
      <c r="C264">
        <v>0</v>
      </c>
      <c r="D264" t="s">
        <v>490</v>
      </c>
      <c r="E264" t="s">
        <v>490</v>
      </c>
      <c r="F264" t="s">
        <v>490</v>
      </c>
      <c r="G264" t="s">
        <v>490</v>
      </c>
      <c r="H264" t="s">
        <v>490</v>
      </c>
      <c r="I264" t="s">
        <v>490</v>
      </c>
      <c r="J264" t="s">
        <v>491</v>
      </c>
      <c r="K264" t="s">
        <v>491</v>
      </c>
      <c r="L264" t="s">
        <v>490</v>
      </c>
    </row>
    <row r="265" spans="1:12">
      <c r="A265">
        <v>264</v>
      </c>
      <c r="B265" t="str">
        <f>Buidling!C266</f>
        <v>茶社4级</v>
      </c>
      <c r="C265">
        <v>0</v>
      </c>
      <c r="D265" t="s">
        <v>490</v>
      </c>
      <c r="E265" t="s">
        <v>490</v>
      </c>
      <c r="F265" t="s">
        <v>490</v>
      </c>
      <c r="G265" t="s">
        <v>490</v>
      </c>
      <c r="H265" t="s">
        <v>490</v>
      </c>
      <c r="I265" t="s">
        <v>490</v>
      </c>
      <c r="J265" t="s">
        <v>491</v>
      </c>
      <c r="K265" t="s">
        <v>491</v>
      </c>
      <c r="L265" t="s">
        <v>490</v>
      </c>
    </row>
    <row r="266" spans="1:12">
      <c r="A266">
        <v>265</v>
      </c>
      <c r="B266" t="str">
        <f>Buidling!C267</f>
        <v>茶社5级</v>
      </c>
      <c r="C266">
        <v>0</v>
      </c>
      <c r="D266" t="s">
        <v>490</v>
      </c>
      <c r="E266" t="s">
        <v>490</v>
      </c>
      <c r="F266" t="s">
        <v>490</v>
      </c>
      <c r="G266" t="s">
        <v>490</v>
      </c>
      <c r="H266" t="s">
        <v>490</v>
      </c>
      <c r="I266" t="s">
        <v>490</v>
      </c>
      <c r="J266" t="s">
        <v>491</v>
      </c>
      <c r="K266" t="s">
        <v>491</v>
      </c>
      <c r="L266" t="s">
        <v>490</v>
      </c>
    </row>
    <row r="267" spans="1:12">
      <c r="A267">
        <v>266</v>
      </c>
      <c r="B267" t="str">
        <f>Buidling!C268</f>
        <v>茶社6级</v>
      </c>
      <c r="C267">
        <v>0</v>
      </c>
      <c r="D267" t="s">
        <v>490</v>
      </c>
      <c r="E267" t="s">
        <v>490</v>
      </c>
      <c r="F267" t="s">
        <v>490</v>
      </c>
      <c r="G267" t="s">
        <v>490</v>
      </c>
      <c r="H267" t="s">
        <v>490</v>
      </c>
      <c r="I267" t="s">
        <v>490</v>
      </c>
      <c r="J267" t="s">
        <v>491</v>
      </c>
      <c r="K267" t="s">
        <v>491</v>
      </c>
      <c r="L267" t="s">
        <v>490</v>
      </c>
    </row>
    <row r="268" spans="1:12">
      <c r="A268">
        <v>267</v>
      </c>
      <c r="B268" t="str">
        <f>Buidling!C269</f>
        <v>茶社7级</v>
      </c>
      <c r="C268">
        <v>0</v>
      </c>
      <c r="D268" t="s">
        <v>490</v>
      </c>
      <c r="E268" t="s">
        <v>490</v>
      </c>
      <c r="F268" t="s">
        <v>490</v>
      </c>
      <c r="G268" t="s">
        <v>490</v>
      </c>
      <c r="H268" t="s">
        <v>490</v>
      </c>
      <c r="I268" t="s">
        <v>490</v>
      </c>
      <c r="J268" t="s">
        <v>491</v>
      </c>
      <c r="K268" t="s">
        <v>491</v>
      </c>
      <c r="L268" t="s">
        <v>490</v>
      </c>
    </row>
    <row r="269" spans="1:12">
      <c r="A269">
        <v>268</v>
      </c>
      <c r="B269" t="str">
        <f>Buidling!C270</f>
        <v>茶社8级</v>
      </c>
      <c r="C269">
        <v>0</v>
      </c>
      <c r="D269" t="s">
        <v>490</v>
      </c>
      <c r="E269" t="s">
        <v>490</v>
      </c>
      <c r="F269" t="s">
        <v>490</v>
      </c>
      <c r="G269" t="s">
        <v>490</v>
      </c>
      <c r="H269" t="s">
        <v>490</v>
      </c>
      <c r="I269" t="s">
        <v>490</v>
      </c>
      <c r="J269" t="s">
        <v>491</v>
      </c>
      <c r="K269" t="s">
        <v>491</v>
      </c>
      <c r="L269" t="s">
        <v>490</v>
      </c>
    </row>
    <row r="270" spans="1:12">
      <c r="A270">
        <v>269</v>
      </c>
      <c r="B270" t="str">
        <f>Buidling!C271</f>
        <v>茶社9级</v>
      </c>
      <c r="C270">
        <v>0</v>
      </c>
      <c r="D270" t="s">
        <v>490</v>
      </c>
      <c r="E270" t="s">
        <v>490</v>
      </c>
      <c r="F270" t="s">
        <v>490</v>
      </c>
      <c r="G270" t="s">
        <v>490</v>
      </c>
      <c r="H270" t="s">
        <v>490</v>
      </c>
      <c r="I270" t="s">
        <v>490</v>
      </c>
      <c r="J270" t="s">
        <v>491</v>
      </c>
      <c r="K270" t="s">
        <v>491</v>
      </c>
      <c r="L270" t="s">
        <v>490</v>
      </c>
    </row>
    <row r="271" spans="1:12">
      <c r="A271">
        <v>270</v>
      </c>
      <c r="B271" t="str">
        <f>Buidling!C272</f>
        <v>茶社10级</v>
      </c>
      <c r="C271">
        <v>0</v>
      </c>
      <c r="D271" t="s">
        <v>490</v>
      </c>
      <c r="E271" t="s">
        <v>490</v>
      </c>
      <c r="F271" t="s">
        <v>490</v>
      </c>
      <c r="G271" t="s">
        <v>490</v>
      </c>
      <c r="H271" t="s">
        <v>490</v>
      </c>
      <c r="I271" t="s">
        <v>490</v>
      </c>
      <c r="J271" t="s">
        <v>491</v>
      </c>
      <c r="K271" t="s">
        <v>491</v>
      </c>
      <c r="L271" t="s">
        <v>490</v>
      </c>
    </row>
    <row r="272" spans="1:12">
      <c r="A272">
        <v>271</v>
      </c>
      <c r="B272" t="str">
        <f>Buidling!C273</f>
        <v>茶社(占位)</v>
      </c>
      <c r="C272">
        <v>0</v>
      </c>
      <c r="D272" t="s">
        <v>490</v>
      </c>
      <c r="E272" t="s">
        <v>490</v>
      </c>
      <c r="F272" t="s">
        <v>490</v>
      </c>
      <c r="G272" t="s">
        <v>490</v>
      </c>
      <c r="H272" t="s">
        <v>490</v>
      </c>
      <c r="I272" t="s">
        <v>490</v>
      </c>
      <c r="J272" t="s">
        <v>491</v>
      </c>
      <c r="K272" t="s">
        <v>491</v>
      </c>
      <c r="L272" t="s">
        <v>490</v>
      </c>
    </row>
    <row r="273" spans="1:12">
      <c r="A273">
        <v>272</v>
      </c>
      <c r="B273" t="str">
        <f>Buidling!C274</f>
        <v>茶社(占位)</v>
      </c>
      <c r="C273">
        <v>0</v>
      </c>
      <c r="D273" t="s">
        <v>490</v>
      </c>
      <c r="E273" t="s">
        <v>490</v>
      </c>
      <c r="F273" t="s">
        <v>490</v>
      </c>
      <c r="G273" t="s">
        <v>490</v>
      </c>
      <c r="H273" t="s">
        <v>490</v>
      </c>
      <c r="I273" t="s">
        <v>490</v>
      </c>
      <c r="J273" t="s">
        <v>491</v>
      </c>
      <c r="K273" t="s">
        <v>491</v>
      </c>
      <c r="L273" t="s">
        <v>490</v>
      </c>
    </row>
    <row r="274" spans="1:12">
      <c r="A274">
        <v>273</v>
      </c>
      <c r="B274" t="str">
        <f>Buidling!C275</f>
        <v>茶社(占位)</v>
      </c>
      <c r="C274">
        <v>0</v>
      </c>
      <c r="D274" t="s">
        <v>490</v>
      </c>
      <c r="E274" t="s">
        <v>490</v>
      </c>
      <c r="F274" t="s">
        <v>490</v>
      </c>
      <c r="G274" t="s">
        <v>490</v>
      </c>
      <c r="H274" t="s">
        <v>490</v>
      </c>
      <c r="I274" t="s">
        <v>490</v>
      </c>
      <c r="J274" t="s">
        <v>491</v>
      </c>
      <c r="K274" t="s">
        <v>491</v>
      </c>
      <c r="L274" t="s">
        <v>490</v>
      </c>
    </row>
    <row r="275" spans="1:12">
      <c r="A275">
        <v>274</v>
      </c>
      <c r="B275" t="str">
        <f>Buidling!C276</f>
        <v>茶社(占位)</v>
      </c>
      <c r="C275">
        <v>0</v>
      </c>
      <c r="D275" t="s">
        <v>490</v>
      </c>
      <c r="E275" t="s">
        <v>490</v>
      </c>
      <c r="F275" t="s">
        <v>490</v>
      </c>
      <c r="G275" t="s">
        <v>490</v>
      </c>
      <c r="H275" t="s">
        <v>490</v>
      </c>
      <c r="I275" t="s">
        <v>490</v>
      </c>
      <c r="J275" t="s">
        <v>491</v>
      </c>
      <c r="K275" t="s">
        <v>491</v>
      </c>
      <c r="L275" t="s">
        <v>490</v>
      </c>
    </row>
    <row r="276" spans="1:12">
      <c r="A276">
        <v>275</v>
      </c>
      <c r="B276" t="str">
        <f>Buidling!C277</f>
        <v>茶社(占位)</v>
      </c>
      <c r="C276">
        <v>0</v>
      </c>
      <c r="D276" t="s">
        <v>490</v>
      </c>
      <c r="E276" t="s">
        <v>490</v>
      </c>
      <c r="F276" t="s">
        <v>490</v>
      </c>
      <c r="G276" t="s">
        <v>490</v>
      </c>
      <c r="H276" t="s">
        <v>490</v>
      </c>
      <c r="I276" t="s">
        <v>490</v>
      </c>
      <c r="J276" t="s">
        <v>491</v>
      </c>
      <c r="K276" t="s">
        <v>491</v>
      </c>
      <c r="L276" t="s">
        <v>490</v>
      </c>
    </row>
    <row r="277" spans="1:12">
      <c r="A277">
        <v>276</v>
      </c>
      <c r="B277" t="str">
        <f>Buidling!C278</f>
        <v>茶社(占位)</v>
      </c>
      <c r="C277">
        <v>0</v>
      </c>
      <c r="D277" t="s">
        <v>490</v>
      </c>
      <c r="E277" t="s">
        <v>490</v>
      </c>
      <c r="F277" t="s">
        <v>490</v>
      </c>
      <c r="G277" t="s">
        <v>490</v>
      </c>
      <c r="H277" t="s">
        <v>490</v>
      </c>
      <c r="I277" t="s">
        <v>490</v>
      </c>
      <c r="J277" t="s">
        <v>491</v>
      </c>
      <c r="K277" t="s">
        <v>491</v>
      </c>
      <c r="L277" t="s">
        <v>490</v>
      </c>
    </row>
    <row r="278" spans="1:12">
      <c r="A278">
        <v>277</v>
      </c>
      <c r="B278" t="str">
        <f>Buidling!C279</f>
        <v>茶社(占位)</v>
      </c>
      <c r="C278">
        <v>0</v>
      </c>
      <c r="D278" t="s">
        <v>490</v>
      </c>
      <c r="E278" t="s">
        <v>490</v>
      </c>
      <c r="F278" t="s">
        <v>490</v>
      </c>
      <c r="G278" t="s">
        <v>490</v>
      </c>
      <c r="H278" t="s">
        <v>490</v>
      </c>
      <c r="I278" t="s">
        <v>490</v>
      </c>
      <c r="J278" t="s">
        <v>491</v>
      </c>
      <c r="K278" t="s">
        <v>491</v>
      </c>
      <c r="L278" t="s">
        <v>490</v>
      </c>
    </row>
    <row r="279" spans="1:12">
      <c r="A279">
        <v>278</v>
      </c>
      <c r="B279" t="str">
        <f>Buidling!C280</f>
        <v>茶社(占位)</v>
      </c>
      <c r="C279">
        <v>0</v>
      </c>
      <c r="D279" t="s">
        <v>490</v>
      </c>
      <c r="E279" t="s">
        <v>490</v>
      </c>
      <c r="F279" t="s">
        <v>490</v>
      </c>
      <c r="G279" t="s">
        <v>490</v>
      </c>
      <c r="H279" t="s">
        <v>490</v>
      </c>
      <c r="I279" t="s">
        <v>490</v>
      </c>
      <c r="J279" t="s">
        <v>491</v>
      </c>
      <c r="K279" t="s">
        <v>491</v>
      </c>
      <c r="L279" t="s">
        <v>490</v>
      </c>
    </row>
    <row r="280" spans="1:12">
      <c r="A280">
        <v>279</v>
      </c>
      <c r="B280" t="str">
        <f>Buidling!C281</f>
        <v>茶社(占位)</v>
      </c>
      <c r="C280">
        <v>0</v>
      </c>
      <c r="D280" t="s">
        <v>490</v>
      </c>
      <c r="E280" t="s">
        <v>490</v>
      </c>
      <c r="F280" t="s">
        <v>490</v>
      </c>
      <c r="G280" t="s">
        <v>490</v>
      </c>
      <c r="H280" t="s">
        <v>490</v>
      </c>
      <c r="I280" t="s">
        <v>490</v>
      </c>
      <c r="J280" t="s">
        <v>491</v>
      </c>
      <c r="K280" t="s">
        <v>491</v>
      </c>
      <c r="L280" t="s">
        <v>490</v>
      </c>
    </row>
    <row r="281" spans="1:12">
      <c r="A281">
        <v>280</v>
      </c>
      <c r="B281" t="str">
        <f>Buidling!C282</f>
        <v>茶社(占位)</v>
      </c>
      <c r="C281">
        <v>0</v>
      </c>
      <c r="D281" t="s">
        <v>490</v>
      </c>
      <c r="E281" t="s">
        <v>490</v>
      </c>
      <c r="F281" t="s">
        <v>490</v>
      </c>
      <c r="G281" t="s">
        <v>490</v>
      </c>
      <c r="H281" t="s">
        <v>490</v>
      </c>
      <c r="I281" t="s">
        <v>490</v>
      </c>
      <c r="J281" t="s">
        <v>491</v>
      </c>
      <c r="K281" t="s">
        <v>491</v>
      </c>
      <c r="L281" t="s">
        <v>490</v>
      </c>
    </row>
    <row r="282" spans="1:12">
      <c r="A282">
        <v>281</v>
      </c>
      <c r="B282" t="str">
        <f>Buidling!C283</f>
        <v>联盟厅1级</v>
      </c>
      <c r="C282">
        <v>0</v>
      </c>
      <c r="D282">
        <f ca="1">[1]建筑消耗!I277</f>
        <v>1</v>
      </c>
      <c r="E282" t="s">
        <v>490</v>
      </c>
      <c r="F282">
        <f>[1]建筑消耗!C277</f>
        <v>1</v>
      </c>
      <c r="G282">
        <f>[1]建筑消耗!E277</f>
        <v>1</v>
      </c>
      <c r="H282">
        <f>[1]建筑消耗!G277</f>
        <v>1</v>
      </c>
      <c r="I282" t="s">
        <v>954</v>
      </c>
      <c r="J282" t="s">
        <v>491</v>
      </c>
      <c r="K282" t="s">
        <v>492</v>
      </c>
      <c r="L282" t="s">
        <v>490</v>
      </c>
    </row>
    <row r="283" spans="1:12">
      <c r="A283">
        <v>282</v>
      </c>
      <c r="B283" t="str">
        <f>Buidling!C284</f>
        <v>联盟厅2级</v>
      </c>
      <c r="C283">
        <v>0</v>
      </c>
      <c r="D283">
        <f ca="1">[1]建筑消耗!I278</f>
        <v>27</v>
      </c>
      <c r="E283" t="s">
        <v>490</v>
      </c>
      <c r="F283">
        <f>[1]建筑消耗!C278</f>
        <v>3</v>
      </c>
      <c r="G283">
        <f>[1]建筑消耗!E278</f>
        <v>2</v>
      </c>
      <c r="H283">
        <f>[1]建筑消耗!G278</f>
        <v>3</v>
      </c>
      <c r="I283" t="s">
        <v>954</v>
      </c>
      <c r="J283" t="s">
        <v>491</v>
      </c>
      <c r="K283" t="s">
        <v>493</v>
      </c>
      <c r="L283" t="s">
        <v>490</v>
      </c>
    </row>
    <row r="284" spans="1:12">
      <c r="A284">
        <v>283</v>
      </c>
      <c r="B284" t="str">
        <f>Buidling!C285</f>
        <v>联盟厅3级</v>
      </c>
      <c r="C284">
        <v>0</v>
      </c>
      <c r="D284">
        <f ca="1">[1]建筑消耗!I279</f>
        <v>213</v>
      </c>
      <c r="E284" t="s">
        <v>490</v>
      </c>
      <c r="F284">
        <f>[1]建筑消耗!C279</f>
        <v>16</v>
      </c>
      <c r="G284">
        <f>[1]建筑消耗!E279</f>
        <v>11</v>
      </c>
      <c r="H284">
        <f>[1]建筑消耗!G279</f>
        <v>19</v>
      </c>
      <c r="I284" t="s">
        <v>954</v>
      </c>
      <c r="J284" t="s">
        <v>491</v>
      </c>
      <c r="K284" t="s">
        <v>494</v>
      </c>
      <c r="L284" t="s">
        <v>490</v>
      </c>
    </row>
    <row r="285" spans="1:12">
      <c r="A285">
        <v>284</v>
      </c>
      <c r="B285" t="str">
        <f>Buidling!C286</f>
        <v>联盟厅4级</v>
      </c>
      <c r="C285">
        <v>0</v>
      </c>
      <c r="D285">
        <f ca="1">[1]建筑消耗!I280</f>
        <v>482</v>
      </c>
      <c r="E285" t="s">
        <v>490</v>
      </c>
      <c r="F285">
        <f>[1]建筑消耗!C280</f>
        <v>59</v>
      </c>
      <c r="G285">
        <f>[1]建筑消耗!E280</f>
        <v>43</v>
      </c>
      <c r="H285">
        <f>[1]建筑消耗!G280</f>
        <v>71</v>
      </c>
      <c r="I285" t="s">
        <v>954</v>
      </c>
      <c r="J285" t="s">
        <v>491</v>
      </c>
      <c r="K285" t="s">
        <v>495</v>
      </c>
      <c r="L285" t="s">
        <v>490</v>
      </c>
    </row>
    <row r="286" spans="1:12">
      <c r="A286">
        <v>285</v>
      </c>
      <c r="B286" t="str">
        <f>Buidling!C287</f>
        <v>联盟厅5级</v>
      </c>
      <c r="C286">
        <v>0</v>
      </c>
      <c r="D286">
        <f ca="1">[1]建筑消耗!I281</f>
        <v>892</v>
      </c>
      <c r="E286" t="s">
        <v>490</v>
      </c>
      <c r="F286">
        <f>[1]建筑消耗!C281</f>
        <v>184</v>
      </c>
      <c r="G286">
        <f>[1]建筑消耗!E281</f>
        <v>135</v>
      </c>
      <c r="H286">
        <f>[1]建筑消耗!G281</f>
        <v>221</v>
      </c>
      <c r="I286" t="s">
        <v>954</v>
      </c>
      <c r="J286" t="s">
        <v>491</v>
      </c>
      <c r="K286" t="s">
        <v>496</v>
      </c>
      <c r="L286" t="s">
        <v>490</v>
      </c>
    </row>
    <row r="287" spans="1:12">
      <c r="A287">
        <v>286</v>
      </c>
      <c r="B287" t="str">
        <f>Buidling!C288</f>
        <v>联盟厅6级</v>
      </c>
      <c r="C287">
        <v>0</v>
      </c>
      <c r="D287">
        <f ca="1">[1]建筑消耗!I282</f>
        <v>1044</v>
      </c>
      <c r="E287" t="s">
        <v>490</v>
      </c>
      <c r="F287">
        <f>[1]建筑消耗!C282</f>
        <v>522</v>
      </c>
      <c r="G287">
        <f>[1]建筑消耗!E282</f>
        <v>383</v>
      </c>
      <c r="H287">
        <f>[1]建筑消耗!G282</f>
        <v>627</v>
      </c>
      <c r="I287" t="s">
        <v>954</v>
      </c>
      <c r="J287" t="s">
        <v>491</v>
      </c>
      <c r="K287" t="s">
        <v>497</v>
      </c>
      <c r="L287" t="s">
        <v>490</v>
      </c>
    </row>
    <row r="288" spans="1:12">
      <c r="A288">
        <v>287</v>
      </c>
      <c r="B288" t="str">
        <f>Buidling!C289</f>
        <v>联盟厅7级</v>
      </c>
      <c r="C288">
        <v>0</v>
      </c>
      <c r="D288">
        <f ca="1">[1]建筑消耗!I283</f>
        <v>1401</v>
      </c>
      <c r="E288" t="s">
        <v>490</v>
      </c>
      <c r="F288">
        <f>[1]建筑消耗!C283</f>
        <v>1536</v>
      </c>
      <c r="G288">
        <f>[1]建筑消耗!E283</f>
        <v>1126</v>
      </c>
      <c r="H288">
        <f>[1]建筑消耗!G283</f>
        <v>1843</v>
      </c>
      <c r="I288" t="s">
        <v>954</v>
      </c>
      <c r="J288" t="s">
        <v>491</v>
      </c>
      <c r="K288" t="s">
        <v>498</v>
      </c>
      <c r="L288" t="s">
        <v>490</v>
      </c>
    </row>
    <row r="289" spans="1:12">
      <c r="A289">
        <v>288</v>
      </c>
      <c r="B289" t="str">
        <f>Buidling!C290</f>
        <v>联盟厅8级</v>
      </c>
      <c r="C289">
        <v>0</v>
      </c>
      <c r="D289">
        <f ca="1">[1]建筑消耗!I284</f>
        <v>7038</v>
      </c>
      <c r="E289" t="s">
        <v>490</v>
      </c>
      <c r="F289">
        <f>[1]建筑消耗!C284</f>
        <v>9688</v>
      </c>
      <c r="G289">
        <f>[1]建筑消耗!E284</f>
        <v>7104</v>
      </c>
      <c r="H289">
        <f>[1]建筑消耗!G284</f>
        <v>11625</v>
      </c>
      <c r="I289" t="s">
        <v>954</v>
      </c>
      <c r="J289" t="s">
        <v>491</v>
      </c>
      <c r="K289" t="s">
        <v>499</v>
      </c>
      <c r="L289" t="s">
        <v>490</v>
      </c>
    </row>
    <row r="290" spans="1:12">
      <c r="A290">
        <v>289</v>
      </c>
      <c r="B290" t="str">
        <f>Buidling!C291</f>
        <v>联盟厅9级</v>
      </c>
      <c r="C290">
        <v>0</v>
      </c>
      <c r="D290">
        <f ca="1">[1]建筑消耗!I285</f>
        <v>26761</v>
      </c>
      <c r="E290" t="s">
        <v>490</v>
      </c>
      <c r="F290">
        <f>[1]建筑消耗!C285</f>
        <v>18123</v>
      </c>
      <c r="G290">
        <f>[1]建筑消耗!E285</f>
        <v>13290</v>
      </c>
      <c r="H290">
        <f>[1]建筑消耗!G285</f>
        <v>21747</v>
      </c>
      <c r="I290" t="s">
        <v>954</v>
      </c>
      <c r="J290" t="s">
        <v>491</v>
      </c>
      <c r="K290" t="s">
        <v>500</v>
      </c>
      <c r="L290" t="s">
        <v>490</v>
      </c>
    </row>
    <row r="291" spans="1:12">
      <c r="A291">
        <v>290</v>
      </c>
      <c r="B291" t="str">
        <f>Buidling!C292</f>
        <v>联盟厅10级</v>
      </c>
      <c r="C291">
        <v>0</v>
      </c>
      <c r="D291">
        <f ca="1">[1]建筑消耗!I286</f>
        <v>62029</v>
      </c>
      <c r="E291" t="s">
        <v>490</v>
      </c>
      <c r="F291">
        <f>[1]建筑消耗!C286</f>
        <v>72637</v>
      </c>
      <c r="G291">
        <f>[1]建筑消耗!E286</f>
        <v>53267</v>
      </c>
      <c r="H291">
        <f>[1]建筑消耗!G286</f>
        <v>87165</v>
      </c>
      <c r="I291" t="s">
        <v>954</v>
      </c>
      <c r="J291" t="s">
        <v>491</v>
      </c>
      <c r="K291" t="s">
        <v>501</v>
      </c>
      <c r="L291" t="s">
        <v>490</v>
      </c>
    </row>
    <row r="292" spans="1:12">
      <c r="A292">
        <v>291</v>
      </c>
      <c r="B292" t="str">
        <f>Buidling!C293</f>
        <v>联盟厅11级</v>
      </c>
      <c r="C292">
        <v>0</v>
      </c>
      <c r="D292">
        <f ca="1">[1]建筑消耗!I287</f>
        <v>141452</v>
      </c>
      <c r="E292" t="s">
        <v>490</v>
      </c>
      <c r="F292">
        <f>[1]建筑消耗!C287</f>
        <v>119241</v>
      </c>
      <c r="G292">
        <f>[1]建筑消耗!E287</f>
        <v>87443</v>
      </c>
      <c r="H292">
        <f>[1]建筑消耗!G287</f>
        <v>143089</v>
      </c>
      <c r="I292" t="s">
        <v>954</v>
      </c>
      <c r="J292" t="s">
        <v>491</v>
      </c>
      <c r="K292" t="s">
        <v>491</v>
      </c>
      <c r="L292" t="s">
        <v>490</v>
      </c>
    </row>
    <row r="293" spans="1:12">
      <c r="A293">
        <v>292</v>
      </c>
      <c r="B293" t="str">
        <f>Buidling!C294</f>
        <v>联盟厅12级</v>
      </c>
      <c r="C293">
        <v>0</v>
      </c>
      <c r="D293">
        <f ca="1">[1]建筑消耗!I288</f>
        <v>147308</v>
      </c>
      <c r="E293" t="s">
        <v>490</v>
      </c>
      <c r="F293">
        <f>[1]建筑消耗!C288</f>
        <v>436156</v>
      </c>
      <c r="G293">
        <f>[1]建筑消耗!E288</f>
        <v>319848</v>
      </c>
      <c r="H293">
        <f>[1]建筑消耗!G288</f>
        <v>523387</v>
      </c>
      <c r="I293" t="s">
        <v>954</v>
      </c>
      <c r="J293" t="s">
        <v>491</v>
      </c>
      <c r="K293" t="s">
        <v>491</v>
      </c>
      <c r="L293" t="s">
        <v>490</v>
      </c>
    </row>
    <row r="294" spans="1:12">
      <c r="A294">
        <v>293</v>
      </c>
      <c r="B294" t="str">
        <f>Buidling!C295</f>
        <v>联盟厅13级</v>
      </c>
      <c r="C294">
        <v>0</v>
      </c>
      <c r="D294">
        <f ca="1">[1]建筑消耗!I289</f>
        <v>317341</v>
      </c>
      <c r="E294" t="s">
        <v>490</v>
      </c>
      <c r="F294">
        <f>[1]建筑消耗!C289</f>
        <v>688482</v>
      </c>
      <c r="G294">
        <f>[1]建筑消耗!E289</f>
        <v>504886</v>
      </c>
      <c r="H294">
        <f>[1]建筑消耗!G289</f>
        <v>826178</v>
      </c>
      <c r="I294" t="s">
        <v>954</v>
      </c>
      <c r="J294" t="s">
        <v>491</v>
      </c>
      <c r="K294" t="s">
        <v>491</v>
      </c>
      <c r="L294" t="s">
        <v>490</v>
      </c>
    </row>
    <row r="295" spans="1:12">
      <c r="A295">
        <v>294</v>
      </c>
      <c r="B295" t="str">
        <f>Buidling!C296</f>
        <v>联盟厅14级</v>
      </c>
      <c r="C295">
        <v>0</v>
      </c>
      <c r="D295">
        <f ca="1">[1]建筑消耗!I290</f>
        <v>699502</v>
      </c>
      <c r="E295" t="s">
        <v>490</v>
      </c>
      <c r="F295">
        <f>[1]建筑消耗!C290</f>
        <v>1607435</v>
      </c>
      <c r="G295">
        <f>[1]建筑消耗!E290</f>
        <v>1178786</v>
      </c>
      <c r="H295">
        <f>[1]建筑消耗!G290</f>
        <v>1928922</v>
      </c>
      <c r="I295" t="s">
        <v>954</v>
      </c>
      <c r="J295" t="s">
        <v>491</v>
      </c>
      <c r="K295" t="s">
        <v>491</v>
      </c>
      <c r="L295" t="s">
        <v>490</v>
      </c>
    </row>
    <row r="296" spans="1:12">
      <c r="A296">
        <v>295</v>
      </c>
      <c r="B296" t="str">
        <f>Buidling!C297</f>
        <v>联盟厅15级</v>
      </c>
      <c r="C296">
        <v>0</v>
      </c>
      <c r="D296">
        <f ca="1">[1]建筑消耗!I291</f>
        <v>1356290</v>
      </c>
      <c r="E296" t="s">
        <v>490</v>
      </c>
      <c r="F296">
        <f>[1]建筑消耗!C291</f>
        <v>2180782</v>
      </c>
      <c r="G296">
        <f>[1]建筑消耗!E291</f>
        <v>1599240</v>
      </c>
      <c r="H296">
        <f>[1]建筑消耗!G291</f>
        <v>2616939</v>
      </c>
      <c r="I296" t="s">
        <v>954</v>
      </c>
      <c r="J296" t="s">
        <v>491</v>
      </c>
      <c r="K296" t="s">
        <v>491</v>
      </c>
      <c r="L296" t="s">
        <v>490</v>
      </c>
    </row>
    <row r="297" spans="1:12">
      <c r="A297">
        <v>296</v>
      </c>
      <c r="B297" t="str">
        <f>Buidling!C298</f>
        <v>联盟厅16级</v>
      </c>
      <c r="C297">
        <v>0</v>
      </c>
      <c r="D297">
        <f ca="1">[1]建筑消耗!I292</f>
        <v>2417575</v>
      </c>
      <c r="E297" t="s">
        <v>490</v>
      </c>
      <c r="F297">
        <f>[1]建筑消耗!C292</f>
        <v>4707882</v>
      </c>
      <c r="G297">
        <f>[1]建筑消耗!E292</f>
        <v>3452447</v>
      </c>
      <c r="H297">
        <f>[1]建筑消耗!G292</f>
        <v>5649459</v>
      </c>
      <c r="I297" t="s">
        <v>954</v>
      </c>
      <c r="J297" t="s">
        <v>491</v>
      </c>
      <c r="K297" t="s">
        <v>491</v>
      </c>
      <c r="L297" t="s">
        <v>490</v>
      </c>
    </row>
    <row r="298" spans="1:12">
      <c r="A298">
        <v>297</v>
      </c>
      <c r="B298" t="str">
        <f>Buidling!C299</f>
        <v>联盟厅17级</v>
      </c>
      <c r="C298">
        <v>0</v>
      </c>
      <c r="D298">
        <f ca="1">[1]建筑消耗!I293</f>
        <v>3924596</v>
      </c>
      <c r="E298" t="s">
        <v>490</v>
      </c>
      <c r="F298">
        <f>[1]建筑消耗!C293</f>
        <v>5710945</v>
      </c>
      <c r="G298">
        <f>[1]建筑消耗!E293</f>
        <v>4188026</v>
      </c>
      <c r="H298">
        <f>[1]建筑消耗!G293</f>
        <v>6853134</v>
      </c>
      <c r="I298" t="s">
        <v>954</v>
      </c>
      <c r="J298" t="s">
        <v>491</v>
      </c>
      <c r="K298" t="s">
        <v>491</v>
      </c>
      <c r="L298" t="s">
        <v>490</v>
      </c>
    </row>
    <row r="299" spans="1:12">
      <c r="A299">
        <v>298</v>
      </c>
      <c r="B299" t="str">
        <f>Buidling!C300</f>
        <v>联盟厅18级</v>
      </c>
      <c r="C299">
        <v>0</v>
      </c>
      <c r="D299">
        <f ca="1">[1]建筑消耗!I294</f>
        <v>6033538</v>
      </c>
      <c r="E299" t="s">
        <v>490</v>
      </c>
      <c r="F299">
        <f>[1]建筑消耗!C294</f>
        <v>11961180</v>
      </c>
      <c r="G299">
        <f>[1]建筑消耗!E294</f>
        <v>8771532</v>
      </c>
      <c r="H299">
        <f>[1]建筑消耗!G294</f>
        <v>14353416</v>
      </c>
      <c r="I299" t="s">
        <v>954</v>
      </c>
      <c r="J299" t="s">
        <v>491</v>
      </c>
      <c r="K299" t="s">
        <v>491</v>
      </c>
      <c r="L299" t="s">
        <v>490</v>
      </c>
    </row>
    <row r="300" spans="1:12">
      <c r="A300">
        <v>299</v>
      </c>
      <c r="B300" t="str">
        <f>Buidling!C301</f>
        <v>联盟厅19级</v>
      </c>
      <c r="C300">
        <v>0</v>
      </c>
      <c r="D300">
        <f ca="1">[1]建筑消耗!I295</f>
        <v>9283827</v>
      </c>
      <c r="E300" t="s">
        <v>490</v>
      </c>
      <c r="F300">
        <f>[1]建筑消耗!C295</f>
        <v>19252101</v>
      </c>
      <c r="G300">
        <f>[1]建筑消耗!E295</f>
        <v>14118207</v>
      </c>
      <c r="H300">
        <f>[1]建筑消耗!G295</f>
        <v>23102521</v>
      </c>
      <c r="I300" t="s">
        <v>954</v>
      </c>
      <c r="J300" t="s">
        <v>491</v>
      </c>
      <c r="K300" t="s">
        <v>491</v>
      </c>
      <c r="L300" t="s">
        <v>490</v>
      </c>
    </row>
    <row r="301" spans="1:12">
      <c r="A301">
        <v>300</v>
      </c>
      <c r="B301" t="str">
        <f>Buidling!C302</f>
        <v>联盟厅20级</v>
      </c>
      <c r="C301">
        <v>0</v>
      </c>
      <c r="D301">
        <f ca="1">[1]建筑消耗!I296</f>
        <v>13460479</v>
      </c>
      <c r="E301" t="s">
        <v>490</v>
      </c>
      <c r="F301">
        <f>[1]建筑消耗!C296</f>
        <v>33261669</v>
      </c>
      <c r="G301">
        <f>[1]建筑消耗!E296</f>
        <v>24391890</v>
      </c>
      <c r="H301">
        <f>[1]建筑消耗!G296</f>
        <v>39914002</v>
      </c>
      <c r="I301" t="s">
        <v>954</v>
      </c>
      <c r="J301" t="s">
        <v>491</v>
      </c>
      <c r="K301" t="s">
        <v>491</v>
      </c>
      <c r="L301" t="s">
        <v>490</v>
      </c>
    </row>
    <row r="302" spans="1:12">
      <c r="A302">
        <v>301</v>
      </c>
      <c r="B302" t="str">
        <f>Buidling!C303</f>
        <v>联盟厅(占位)</v>
      </c>
      <c r="C302">
        <v>0</v>
      </c>
      <c r="D302" t="s">
        <v>490</v>
      </c>
      <c r="E302" t="s">
        <v>490</v>
      </c>
      <c r="F302" t="s">
        <v>490</v>
      </c>
      <c r="G302" t="s">
        <v>490</v>
      </c>
      <c r="H302" t="s">
        <v>490</v>
      </c>
      <c r="I302" t="s">
        <v>954</v>
      </c>
      <c r="J302" t="s">
        <v>491</v>
      </c>
      <c r="K302" t="s">
        <v>491</v>
      </c>
      <c r="L302" t="s">
        <v>490</v>
      </c>
    </row>
    <row r="303" spans="1:12">
      <c r="A303">
        <v>302</v>
      </c>
      <c r="B303" t="str">
        <f>Buidling!C304</f>
        <v>联盟厅(占位)</v>
      </c>
      <c r="C303">
        <v>0</v>
      </c>
      <c r="D303" t="s">
        <v>490</v>
      </c>
      <c r="E303" t="s">
        <v>490</v>
      </c>
      <c r="F303" t="s">
        <v>490</v>
      </c>
      <c r="G303" t="s">
        <v>490</v>
      </c>
      <c r="H303" t="s">
        <v>490</v>
      </c>
      <c r="I303" t="s">
        <v>954</v>
      </c>
      <c r="J303" t="s">
        <v>491</v>
      </c>
      <c r="K303" t="s">
        <v>491</v>
      </c>
      <c r="L303" t="s">
        <v>490</v>
      </c>
    </row>
    <row r="304" spans="1:12">
      <c r="A304">
        <v>303</v>
      </c>
      <c r="B304" t="str">
        <f>Buidling!C305</f>
        <v>联盟厅(占位)</v>
      </c>
      <c r="C304">
        <v>0</v>
      </c>
      <c r="D304" t="s">
        <v>490</v>
      </c>
      <c r="E304" t="s">
        <v>490</v>
      </c>
      <c r="F304" t="s">
        <v>490</v>
      </c>
      <c r="G304" t="s">
        <v>490</v>
      </c>
      <c r="H304" t="s">
        <v>490</v>
      </c>
      <c r="I304" t="s">
        <v>954</v>
      </c>
      <c r="J304" t="s">
        <v>491</v>
      </c>
      <c r="K304" t="s">
        <v>491</v>
      </c>
      <c r="L304" t="s">
        <v>490</v>
      </c>
    </row>
    <row r="305" spans="1:12">
      <c r="A305">
        <v>304</v>
      </c>
      <c r="B305" t="str">
        <f>Buidling!C306</f>
        <v>联盟厅(占位)</v>
      </c>
      <c r="C305">
        <v>0</v>
      </c>
      <c r="D305" t="s">
        <v>490</v>
      </c>
      <c r="E305" t="s">
        <v>490</v>
      </c>
      <c r="F305" t="s">
        <v>490</v>
      </c>
      <c r="G305" t="s">
        <v>490</v>
      </c>
      <c r="H305" t="s">
        <v>490</v>
      </c>
      <c r="I305" t="s">
        <v>954</v>
      </c>
      <c r="J305" t="s">
        <v>491</v>
      </c>
      <c r="K305" t="s">
        <v>491</v>
      </c>
      <c r="L305" t="s">
        <v>490</v>
      </c>
    </row>
    <row r="306" spans="1:12">
      <c r="A306">
        <v>305</v>
      </c>
      <c r="B306" t="str">
        <f>Buidling!C307</f>
        <v>联盟厅(占位)</v>
      </c>
      <c r="C306">
        <v>0</v>
      </c>
      <c r="D306" t="s">
        <v>490</v>
      </c>
      <c r="E306" t="s">
        <v>490</v>
      </c>
      <c r="F306" t="s">
        <v>490</v>
      </c>
      <c r="G306" t="s">
        <v>490</v>
      </c>
      <c r="H306" t="s">
        <v>490</v>
      </c>
      <c r="I306" t="s">
        <v>954</v>
      </c>
      <c r="J306" t="s">
        <v>491</v>
      </c>
      <c r="K306" t="s">
        <v>491</v>
      </c>
      <c r="L306" t="s">
        <v>490</v>
      </c>
    </row>
    <row r="307" spans="1:12">
      <c r="A307">
        <v>306</v>
      </c>
      <c r="B307" t="str">
        <f>Buidling!C308</f>
        <v>联盟厅(占位)</v>
      </c>
      <c r="C307">
        <v>0</v>
      </c>
      <c r="D307" t="s">
        <v>490</v>
      </c>
      <c r="E307" t="s">
        <v>490</v>
      </c>
      <c r="F307" t="s">
        <v>490</v>
      </c>
      <c r="G307" t="s">
        <v>490</v>
      </c>
      <c r="H307" t="s">
        <v>490</v>
      </c>
      <c r="I307" t="s">
        <v>954</v>
      </c>
      <c r="J307" t="s">
        <v>491</v>
      </c>
      <c r="K307" t="s">
        <v>491</v>
      </c>
      <c r="L307" t="s">
        <v>490</v>
      </c>
    </row>
    <row r="308" spans="1:12">
      <c r="A308">
        <v>307</v>
      </c>
      <c r="B308" t="str">
        <f>Buidling!C309</f>
        <v>联盟厅(占位)</v>
      </c>
      <c r="C308">
        <v>0</v>
      </c>
      <c r="D308" t="s">
        <v>490</v>
      </c>
      <c r="E308" t="s">
        <v>490</v>
      </c>
      <c r="F308" t="s">
        <v>490</v>
      </c>
      <c r="G308" t="s">
        <v>490</v>
      </c>
      <c r="H308" t="s">
        <v>490</v>
      </c>
      <c r="I308" t="s">
        <v>954</v>
      </c>
      <c r="J308" t="s">
        <v>491</v>
      </c>
      <c r="K308" t="s">
        <v>491</v>
      </c>
      <c r="L308" t="s">
        <v>490</v>
      </c>
    </row>
    <row r="309" spans="1:12">
      <c r="A309">
        <v>308</v>
      </c>
      <c r="B309" t="str">
        <f>Buidling!C310</f>
        <v>联盟厅(占位)</v>
      </c>
      <c r="C309">
        <v>0</v>
      </c>
      <c r="D309" t="s">
        <v>490</v>
      </c>
      <c r="E309" t="s">
        <v>490</v>
      </c>
      <c r="F309" t="s">
        <v>490</v>
      </c>
      <c r="G309" t="s">
        <v>490</v>
      </c>
      <c r="H309" t="s">
        <v>490</v>
      </c>
      <c r="I309" t="s">
        <v>954</v>
      </c>
      <c r="J309" t="s">
        <v>491</v>
      </c>
      <c r="K309" t="s">
        <v>491</v>
      </c>
      <c r="L309" t="s">
        <v>490</v>
      </c>
    </row>
    <row r="310" spans="1:12">
      <c r="A310">
        <v>309</v>
      </c>
      <c r="B310" t="str">
        <f>Buidling!C311</f>
        <v>联盟厅(占位)</v>
      </c>
      <c r="C310">
        <v>0</v>
      </c>
      <c r="D310" t="s">
        <v>490</v>
      </c>
      <c r="E310" t="s">
        <v>490</v>
      </c>
      <c r="F310" t="s">
        <v>490</v>
      </c>
      <c r="G310" t="s">
        <v>490</v>
      </c>
      <c r="H310" t="s">
        <v>490</v>
      </c>
      <c r="I310" t="s">
        <v>954</v>
      </c>
      <c r="J310" t="s">
        <v>491</v>
      </c>
      <c r="K310" t="s">
        <v>491</v>
      </c>
      <c r="L310" t="s">
        <v>490</v>
      </c>
    </row>
    <row r="311" spans="1:12">
      <c r="A311">
        <v>310</v>
      </c>
      <c r="B311" t="str">
        <f>Buidling!C312</f>
        <v>联盟厅(占位)</v>
      </c>
      <c r="C311">
        <v>0</v>
      </c>
      <c r="D311" t="s">
        <v>490</v>
      </c>
      <c r="E311" t="s">
        <v>490</v>
      </c>
      <c r="F311" t="s">
        <v>490</v>
      </c>
      <c r="G311" t="s">
        <v>490</v>
      </c>
      <c r="H311" t="s">
        <v>490</v>
      </c>
      <c r="I311" t="s">
        <v>954</v>
      </c>
      <c r="J311" t="s">
        <v>491</v>
      </c>
      <c r="K311" t="s">
        <v>491</v>
      </c>
      <c r="L311" t="s">
        <v>490</v>
      </c>
    </row>
    <row r="312" spans="1:12">
      <c r="A312">
        <v>311</v>
      </c>
      <c r="B312" t="str">
        <f>Buidling!C313</f>
        <v>屋舍1级</v>
      </c>
      <c r="C312">
        <v>0</v>
      </c>
      <c r="D312">
        <f ca="1">[1]建筑消耗!I88</f>
        <v>0</v>
      </c>
      <c r="E312" t="s">
        <v>490</v>
      </c>
      <c r="F312">
        <f>[1]建筑消耗!C88</f>
        <v>1</v>
      </c>
      <c r="G312">
        <f>[1]建筑消耗!E88</f>
        <v>1</v>
      </c>
      <c r="H312">
        <f>[1]建筑消耗!G88</f>
        <v>1</v>
      </c>
      <c r="I312" t="s">
        <v>954</v>
      </c>
      <c r="J312" t="s">
        <v>491</v>
      </c>
      <c r="K312" t="s">
        <v>491</v>
      </c>
      <c r="L312" t="s">
        <v>490</v>
      </c>
    </row>
    <row r="313" spans="1:12">
      <c r="A313">
        <v>312</v>
      </c>
      <c r="B313" t="str">
        <f>Buidling!C314</f>
        <v>屋舍2级</v>
      </c>
      <c r="C313">
        <v>0</v>
      </c>
      <c r="D313">
        <f ca="1">[1]建筑消耗!I89</f>
        <v>0</v>
      </c>
      <c r="E313" t="s">
        <v>490</v>
      </c>
      <c r="F313">
        <f>[1]建筑消耗!C89</f>
        <v>6</v>
      </c>
      <c r="G313">
        <f>[1]建筑消耗!E89</f>
        <v>9</v>
      </c>
      <c r="H313">
        <f>[1]建筑消耗!G89</f>
        <v>2</v>
      </c>
      <c r="I313" t="s">
        <v>954</v>
      </c>
      <c r="J313" t="s">
        <v>491</v>
      </c>
      <c r="K313" t="s">
        <v>491</v>
      </c>
      <c r="L313" t="s">
        <v>490</v>
      </c>
    </row>
    <row r="314" spans="1:12">
      <c r="A314">
        <v>313</v>
      </c>
      <c r="B314" t="str">
        <f>Buidling!C315</f>
        <v>屋舍3级</v>
      </c>
      <c r="C314">
        <v>0</v>
      </c>
      <c r="D314">
        <f ca="1">[1]建筑消耗!I90</f>
        <v>0</v>
      </c>
      <c r="E314" t="s">
        <v>490</v>
      </c>
      <c r="F314">
        <f>[1]建筑消耗!C90</f>
        <v>36</v>
      </c>
      <c r="G314">
        <f>[1]建筑消耗!E90</f>
        <v>57</v>
      </c>
      <c r="H314">
        <f>[1]建筑消耗!G90</f>
        <v>14</v>
      </c>
      <c r="I314" t="s">
        <v>954</v>
      </c>
      <c r="J314" t="s">
        <v>491</v>
      </c>
      <c r="K314" t="s">
        <v>491</v>
      </c>
      <c r="L314" t="s">
        <v>490</v>
      </c>
    </row>
    <row r="315" spans="1:12">
      <c r="A315">
        <v>314</v>
      </c>
      <c r="B315" t="str">
        <f>Buidling!C316</f>
        <v>屋舍4级</v>
      </c>
      <c r="C315">
        <v>0</v>
      </c>
      <c r="D315">
        <f ca="1">[1]建筑消耗!I91</f>
        <v>0</v>
      </c>
      <c r="E315" t="s">
        <v>490</v>
      </c>
      <c r="F315">
        <f>[1]建筑消耗!C91</f>
        <v>137</v>
      </c>
      <c r="G315">
        <f>[1]建筑消耗!E91</f>
        <v>216</v>
      </c>
      <c r="H315">
        <f>[1]建筑消耗!G91</f>
        <v>53</v>
      </c>
      <c r="I315" t="s">
        <v>954</v>
      </c>
      <c r="J315" t="s">
        <v>491</v>
      </c>
      <c r="K315" t="s">
        <v>491</v>
      </c>
      <c r="L315" t="s">
        <v>490</v>
      </c>
    </row>
    <row r="316" spans="1:12">
      <c r="A316">
        <v>315</v>
      </c>
      <c r="B316" t="str">
        <f>Buidling!C317</f>
        <v>屋舍5级</v>
      </c>
      <c r="C316">
        <v>0</v>
      </c>
      <c r="D316">
        <f ca="1">[1]建筑消耗!I92</f>
        <v>0</v>
      </c>
      <c r="E316" t="s">
        <v>490</v>
      </c>
      <c r="F316">
        <f>[1]建筑消耗!C92</f>
        <v>430</v>
      </c>
      <c r="G316">
        <f>[1]建筑消耗!E92</f>
        <v>676</v>
      </c>
      <c r="H316">
        <f>[1]建筑消耗!G92</f>
        <v>166</v>
      </c>
      <c r="I316" t="s">
        <v>954</v>
      </c>
      <c r="J316" t="s">
        <v>491</v>
      </c>
      <c r="K316" t="s">
        <v>491</v>
      </c>
      <c r="L316" t="s">
        <v>490</v>
      </c>
    </row>
    <row r="317" spans="1:12">
      <c r="A317">
        <v>316</v>
      </c>
      <c r="B317" t="str">
        <f>Buidling!C318</f>
        <v>屋舍6级</v>
      </c>
      <c r="C317">
        <v>0</v>
      </c>
      <c r="D317">
        <f ca="1">[1]建筑消耗!I93</f>
        <v>0</v>
      </c>
      <c r="E317" t="s">
        <v>490</v>
      </c>
      <c r="F317">
        <f>[1]建筑消耗!C93</f>
        <v>1219</v>
      </c>
      <c r="G317">
        <f>[1]建筑消耗!E93</f>
        <v>1916</v>
      </c>
      <c r="H317">
        <f>[1]建筑消耗!G93</f>
        <v>470</v>
      </c>
      <c r="I317" t="s">
        <v>954</v>
      </c>
      <c r="J317" t="s">
        <v>491</v>
      </c>
      <c r="K317" t="s">
        <v>491</v>
      </c>
      <c r="L317" t="s">
        <v>490</v>
      </c>
    </row>
    <row r="318" spans="1:12">
      <c r="A318">
        <v>317</v>
      </c>
      <c r="B318" t="str">
        <f>Buidling!C319</f>
        <v>屋舍7级</v>
      </c>
      <c r="C318">
        <v>0</v>
      </c>
      <c r="D318">
        <f ca="1">[1]建筑消耗!I94</f>
        <v>0</v>
      </c>
      <c r="E318" t="s">
        <v>490</v>
      </c>
      <c r="F318">
        <f>[1]建筑消耗!C94</f>
        <v>3584</v>
      </c>
      <c r="G318">
        <f>[1]建筑消耗!E94</f>
        <v>5632</v>
      </c>
      <c r="H318">
        <f>[1]建筑消耗!G94</f>
        <v>1383</v>
      </c>
      <c r="I318" t="s">
        <v>954</v>
      </c>
      <c r="J318" t="s">
        <v>491</v>
      </c>
      <c r="K318" t="s">
        <v>491</v>
      </c>
      <c r="L318" t="s">
        <v>490</v>
      </c>
    </row>
    <row r="319" spans="1:12">
      <c r="A319">
        <v>318</v>
      </c>
      <c r="B319" t="str">
        <f>Buidling!C320</f>
        <v>屋舍8级</v>
      </c>
      <c r="C319">
        <v>0</v>
      </c>
      <c r="D319">
        <f ca="1">[1]建筑消耗!I95</f>
        <v>0</v>
      </c>
      <c r="E319" t="s">
        <v>490</v>
      </c>
      <c r="F319">
        <f>[1]建筑消耗!C95</f>
        <v>22605</v>
      </c>
      <c r="G319">
        <f>[1]建筑消耗!E95</f>
        <v>35522</v>
      </c>
      <c r="H319">
        <f>[1]建筑消耗!G95</f>
        <v>8719</v>
      </c>
      <c r="I319" t="s">
        <v>954</v>
      </c>
      <c r="J319" t="s">
        <v>491</v>
      </c>
      <c r="K319" t="s">
        <v>491</v>
      </c>
      <c r="L319" t="s">
        <v>490</v>
      </c>
    </row>
    <row r="320" spans="1:12">
      <c r="A320">
        <v>319</v>
      </c>
      <c r="B320" t="str">
        <f>Buidling!C321</f>
        <v>屋舍9级</v>
      </c>
      <c r="C320">
        <v>0</v>
      </c>
      <c r="D320">
        <f ca="1">[1]建筑消耗!I96</f>
        <v>0</v>
      </c>
      <c r="E320" t="s">
        <v>490</v>
      </c>
      <c r="F320">
        <f>[1]建筑消耗!C96</f>
        <v>42286</v>
      </c>
      <c r="G320">
        <f>[1]建筑消耗!E96</f>
        <v>66450</v>
      </c>
      <c r="H320">
        <f>[1]建筑消耗!G96</f>
        <v>16310</v>
      </c>
      <c r="I320" t="s">
        <v>954</v>
      </c>
      <c r="J320" t="s">
        <v>491</v>
      </c>
      <c r="K320" t="s">
        <v>491</v>
      </c>
      <c r="L320" t="s">
        <v>490</v>
      </c>
    </row>
    <row r="321" spans="1:12">
      <c r="A321">
        <v>320</v>
      </c>
      <c r="B321" t="str">
        <f>Buidling!C322</f>
        <v>屋舍10级</v>
      </c>
      <c r="C321">
        <v>0</v>
      </c>
      <c r="D321">
        <f ca="1">[1]建筑消耗!I97</f>
        <v>0</v>
      </c>
      <c r="E321" t="s">
        <v>490</v>
      </c>
      <c r="F321">
        <f>[1]建筑消耗!C97</f>
        <v>169487</v>
      </c>
      <c r="G321">
        <f>[1]建筑消耗!E97</f>
        <v>266337</v>
      </c>
      <c r="H321">
        <f>[1]建筑消耗!G97</f>
        <v>65374</v>
      </c>
      <c r="I321" t="s">
        <v>954</v>
      </c>
      <c r="J321" t="s">
        <v>491</v>
      </c>
      <c r="K321" t="s">
        <v>491</v>
      </c>
      <c r="L321" t="s">
        <v>490</v>
      </c>
    </row>
    <row r="322" spans="1:12">
      <c r="A322">
        <v>321</v>
      </c>
      <c r="B322" t="str">
        <f>Buidling!C323</f>
        <v>屋舍11级</v>
      </c>
      <c r="C322">
        <v>0</v>
      </c>
      <c r="D322">
        <f ca="1">[1]建筑消耗!I98</f>
        <v>0</v>
      </c>
      <c r="E322" t="s">
        <v>490</v>
      </c>
      <c r="F322">
        <f>[1]建筑消耗!C98</f>
        <v>278229</v>
      </c>
      <c r="G322">
        <f>[1]建筑消耗!E98</f>
        <v>437216</v>
      </c>
      <c r="H322">
        <f>[1]建筑消耗!G98</f>
        <v>107317</v>
      </c>
      <c r="I322" t="s">
        <v>954</v>
      </c>
      <c r="J322" t="s">
        <v>491</v>
      </c>
      <c r="K322" t="s">
        <v>491</v>
      </c>
      <c r="L322" t="s">
        <v>490</v>
      </c>
    </row>
    <row r="323" spans="1:12">
      <c r="A323">
        <v>322</v>
      </c>
      <c r="B323" t="str">
        <f>Buidling!C324</f>
        <v>屋舍12级</v>
      </c>
      <c r="C323">
        <v>0</v>
      </c>
      <c r="D323">
        <f ca="1">[1]建筑消耗!I99</f>
        <v>0</v>
      </c>
      <c r="E323" t="s">
        <v>490</v>
      </c>
      <c r="F323">
        <f>[1]建筑消耗!C99</f>
        <v>1017698</v>
      </c>
      <c r="G323">
        <f>[1]建筑消耗!E99</f>
        <v>1599239</v>
      </c>
      <c r="H323">
        <f>[1]建筑消耗!G99</f>
        <v>392541</v>
      </c>
      <c r="I323" t="s">
        <v>954</v>
      </c>
      <c r="J323" t="s">
        <v>491</v>
      </c>
      <c r="K323" t="s">
        <v>491</v>
      </c>
      <c r="L323" t="s">
        <v>490</v>
      </c>
    </row>
    <row r="324" spans="1:12">
      <c r="A324">
        <v>323</v>
      </c>
      <c r="B324" t="str">
        <f>Buidling!C325</f>
        <v>屋舍13级</v>
      </c>
      <c r="C324">
        <v>0</v>
      </c>
      <c r="D324">
        <f ca="1">[1]建筑消耗!I100</f>
        <v>0</v>
      </c>
      <c r="E324" t="s">
        <v>490</v>
      </c>
      <c r="F324">
        <f>[1]建筑消耗!C100</f>
        <v>1606457</v>
      </c>
      <c r="G324">
        <f>[1]建筑消耗!E100</f>
        <v>2524432</v>
      </c>
      <c r="H324">
        <f>[1]建筑消耗!G100</f>
        <v>619633</v>
      </c>
      <c r="I324" t="s">
        <v>954</v>
      </c>
      <c r="J324" t="s">
        <v>491</v>
      </c>
      <c r="K324" t="s">
        <v>491</v>
      </c>
      <c r="L324" t="s">
        <v>490</v>
      </c>
    </row>
    <row r="325" spans="1:12">
      <c r="A325">
        <v>324</v>
      </c>
      <c r="B325" t="str">
        <f>Buidling!C326</f>
        <v>屋舍14级</v>
      </c>
      <c r="C325">
        <v>0</v>
      </c>
      <c r="D325">
        <f ca="1">[1]建筑消耗!I101</f>
        <v>0</v>
      </c>
      <c r="E325" t="s">
        <v>490</v>
      </c>
      <c r="F325">
        <f>[1]建筑消耗!C101</f>
        <v>3750683</v>
      </c>
      <c r="G325">
        <f>[1]建筑消耗!E101</f>
        <v>5893930</v>
      </c>
      <c r="H325">
        <f>[1]建筑消耗!G101</f>
        <v>1446692</v>
      </c>
      <c r="I325" t="s">
        <v>954</v>
      </c>
      <c r="J325" t="s">
        <v>491</v>
      </c>
      <c r="K325" t="s">
        <v>491</v>
      </c>
      <c r="L325" t="s">
        <v>490</v>
      </c>
    </row>
    <row r="326" spans="1:12">
      <c r="A326">
        <v>325</v>
      </c>
      <c r="B326" t="str">
        <f>Buidling!C327</f>
        <v>屋舍15级</v>
      </c>
      <c r="C326">
        <v>0</v>
      </c>
      <c r="D326">
        <f ca="1">[1]建筑消耗!I102</f>
        <v>0</v>
      </c>
      <c r="E326" t="s">
        <v>490</v>
      </c>
      <c r="F326">
        <f>[1]建筑消耗!C102</f>
        <v>5088492</v>
      </c>
      <c r="G326">
        <f>[1]建筑消耗!E102</f>
        <v>7996202</v>
      </c>
      <c r="H326">
        <f>[1]建筑消耗!G102</f>
        <v>1962704</v>
      </c>
      <c r="I326" t="s">
        <v>954</v>
      </c>
      <c r="J326" t="s">
        <v>491</v>
      </c>
      <c r="K326" t="s">
        <v>491</v>
      </c>
      <c r="L326" t="s">
        <v>490</v>
      </c>
    </row>
    <row r="327" spans="1:12">
      <c r="A327">
        <v>326</v>
      </c>
      <c r="B327" t="str">
        <f>Buidling!C328</f>
        <v>屋舍16级</v>
      </c>
      <c r="C327">
        <v>0</v>
      </c>
      <c r="D327">
        <f ca="1">[1]建筑消耗!I103</f>
        <v>0</v>
      </c>
      <c r="E327" t="s">
        <v>490</v>
      </c>
      <c r="F327">
        <f>[1]建筑消耗!C103</f>
        <v>10985059</v>
      </c>
      <c r="G327">
        <f>[1]建筑消耗!E103</f>
        <v>17262235</v>
      </c>
      <c r="H327">
        <f>[1]建筑消耗!G103</f>
        <v>4237094</v>
      </c>
      <c r="I327" t="s">
        <v>954</v>
      </c>
      <c r="J327" t="s">
        <v>491</v>
      </c>
      <c r="K327" t="s">
        <v>491</v>
      </c>
      <c r="L327" t="s">
        <v>490</v>
      </c>
    </row>
    <row r="328" spans="1:12">
      <c r="A328">
        <v>327</v>
      </c>
      <c r="B328" t="str">
        <f>Buidling!C329</f>
        <v>屋舍17级</v>
      </c>
      <c r="C328">
        <v>0</v>
      </c>
      <c r="D328">
        <f ca="1">[1]建筑消耗!I104</f>
        <v>0</v>
      </c>
      <c r="E328" t="s">
        <v>490</v>
      </c>
      <c r="F328">
        <f>[1]建筑消耗!C104</f>
        <v>13325537</v>
      </c>
      <c r="G328">
        <f>[1]建筑消耗!E104</f>
        <v>20940130</v>
      </c>
      <c r="H328">
        <f>[1]建筑消耗!G104</f>
        <v>5139850</v>
      </c>
      <c r="I328" t="s">
        <v>954</v>
      </c>
      <c r="J328" t="s">
        <v>491</v>
      </c>
      <c r="K328" t="s">
        <v>491</v>
      </c>
      <c r="L328" t="s">
        <v>490</v>
      </c>
    </row>
    <row r="329" spans="1:12">
      <c r="A329">
        <v>328</v>
      </c>
      <c r="B329" t="str">
        <f>Buidling!C330</f>
        <v>屋舍18级</v>
      </c>
      <c r="C329">
        <v>0</v>
      </c>
      <c r="D329">
        <f ca="1">[1]建筑消耗!I105</f>
        <v>0</v>
      </c>
      <c r="E329" t="s">
        <v>490</v>
      </c>
      <c r="F329">
        <f>[1]建筑消耗!C105</f>
        <v>27909420</v>
      </c>
      <c r="G329">
        <f>[1]建筑消耗!E105</f>
        <v>43857660</v>
      </c>
      <c r="H329">
        <f>[1]建筑消耗!G105</f>
        <v>10765062</v>
      </c>
      <c r="I329" t="s">
        <v>954</v>
      </c>
      <c r="J329" t="s">
        <v>491</v>
      </c>
      <c r="K329" t="s">
        <v>491</v>
      </c>
      <c r="L329" t="s">
        <v>490</v>
      </c>
    </row>
    <row r="330" spans="1:12">
      <c r="A330">
        <v>329</v>
      </c>
      <c r="B330" t="str">
        <f>Buidling!C331</f>
        <v>屋舍19级</v>
      </c>
      <c r="C330">
        <v>0</v>
      </c>
      <c r="D330">
        <f ca="1">[1]建筑消耗!I106</f>
        <v>0</v>
      </c>
      <c r="E330" t="s">
        <v>490</v>
      </c>
      <c r="F330">
        <f>[1]建筑消耗!C106</f>
        <v>44921568</v>
      </c>
      <c r="G330">
        <f>[1]建筑消耗!E106</f>
        <v>70591035</v>
      </c>
      <c r="H330">
        <f>[1]建筑消耗!G106</f>
        <v>17326891</v>
      </c>
      <c r="I330" t="s">
        <v>954</v>
      </c>
      <c r="J330" t="s">
        <v>491</v>
      </c>
      <c r="K330" t="s">
        <v>491</v>
      </c>
      <c r="L330" t="s">
        <v>490</v>
      </c>
    </row>
    <row r="331" spans="1:12">
      <c r="A331">
        <v>330</v>
      </c>
      <c r="B331" t="str">
        <f>Buidling!C332</f>
        <v>屋舍20级</v>
      </c>
      <c r="C331">
        <v>0</v>
      </c>
      <c r="D331">
        <f ca="1">[1]建筑消耗!I107</f>
        <v>0</v>
      </c>
      <c r="E331" t="s">
        <v>490</v>
      </c>
      <c r="F331">
        <f>[1]建筑消耗!C107</f>
        <v>77610560</v>
      </c>
      <c r="G331">
        <f>[1]建筑消耗!E107</f>
        <v>121959452</v>
      </c>
      <c r="H331">
        <f>[1]建筑消耗!G107</f>
        <v>29935502</v>
      </c>
      <c r="I331" t="s">
        <v>954</v>
      </c>
      <c r="J331" t="s">
        <v>491</v>
      </c>
      <c r="K331" t="s">
        <v>491</v>
      </c>
      <c r="L331" t="s">
        <v>490</v>
      </c>
    </row>
    <row r="332" spans="1:12">
      <c r="A332">
        <v>331</v>
      </c>
      <c r="B332" t="str">
        <f>Buidling!C333</f>
        <v>屋舍(占位)</v>
      </c>
      <c r="C332">
        <v>0</v>
      </c>
      <c r="D332" t="s">
        <v>490</v>
      </c>
      <c r="E332" t="s">
        <v>490</v>
      </c>
      <c r="F332" t="s">
        <v>490</v>
      </c>
      <c r="G332" t="s">
        <v>490</v>
      </c>
      <c r="H332" t="s">
        <v>490</v>
      </c>
      <c r="I332" t="s">
        <v>954</v>
      </c>
      <c r="J332" t="s">
        <v>491</v>
      </c>
      <c r="K332" t="s">
        <v>491</v>
      </c>
      <c r="L332" t="s">
        <v>490</v>
      </c>
    </row>
    <row r="333" spans="1:12">
      <c r="A333">
        <v>332</v>
      </c>
      <c r="B333" t="str">
        <f>Buidling!C334</f>
        <v>屋舍(占位)</v>
      </c>
      <c r="C333">
        <v>0</v>
      </c>
      <c r="D333" t="s">
        <v>490</v>
      </c>
      <c r="E333" t="s">
        <v>490</v>
      </c>
      <c r="F333" t="s">
        <v>490</v>
      </c>
      <c r="G333" t="s">
        <v>490</v>
      </c>
      <c r="H333" t="s">
        <v>490</v>
      </c>
      <c r="I333" t="s">
        <v>954</v>
      </c>
      <c r="J333" t="s">
        <v>491</v>
      </c>
      <c r="K333" t="s">
        <v>491</v>
      </c>
      <c r="L333" t="s">
        <v>490</v>
      </c>
    </row>
    <row r="334" spans="1:12">
      <c r="A334">
        <v>333</v>
      </c>
      <c r="B334" t="str">
        <f>Buidling!C335</f>
        <v>屋舍(占位)</v>
      </c>
      <c r="C334">
        <v>0</v>
      </c>
      <c r="D334" t="s">
        <v>490</v>
      </c>
      <c r="E334" t="s">
        <v>490</v>
      </c>
      <c r="F334" t="s">
        <v>490</v>
      </c>
      <c r="G334" t="s">
        <v>490</v>
      </c>
      <c r="H334" t="s">
        <v>490</v>
      </c>
      <c r="I334" t="s">
        <v>954</v>
      </c>
      <c r="J334" t="s">
        <v>491</v>
      </c>
      <c r="K334" t="s">
        <v>491</v>
      </c>
      <c r="L334" t="s">
        <v>490</v>
      </c>
    </row>
    <row r="335" spans="1:12">
      <c r="A335">
        <v>334</v>
      </c>
      <c r="B335" t="str">
        <f>Buidling!C336</f>
        <v>屋舍(占位)</v>
      </c>
      <c r="C335">
        <v>0</v>
      </c>
      <c r="D335" t="s">
        <v>490</v>
      </c>
      <c r="E335" t="s">
        <v>490</v>
      </c>
      <c r="F335" t="s">
        <v>490</v>
      </c>
      <c r="G335" t="s">
        <v>490</v>
      </c>
      <c r="H335" t="s">
        <v>490</v>
      </c>
      <c r="I335" t="s">
        <v>954</v>
      </c>
      <c r="J335" t="s">
        <v>491</v>
      </c>
      <c r="K335" t="s">
        <v>491</v>
      </c>
      <c r="L335" t="s">
        <v>490</v>
      </c>
    </row>
    <row r="336" spans="1:12">
      <c r="A336">
        <v>335</v>
      </c>
      <c r="B336" t="str">
        <f>Buidling!C337</f>
        <v>屋舍(占位)</v>
      </c>
      <c r="C336">
        <v>0</v>
      </c>
      <c r="D336" t="s">
        <v>490</v>
      </c>
      <c r="E336" t="s">
        <v>490</v>
      </c>
      <c r="F336" t="s">
        <v>490</v>
      </c>
      <c r="G336" t="s">
        <v>490</v>
      </c>
      <c r="H336" t="s">
        <v>490</v>
      </c>
      <c r="I336" t="s">
        <v>954</v>
      </c>
      <c r="J336" t="s">
        <v>491</v>
      </c>
      <c r="K336" t="s">
        <v>491</v>
      </c>
      <c r="L336" t="s">
        <v>490</v>
      </c>
    </row>
    <row r="337" spans="1:12">
      <c r="A337">
        <v>336</v>
      </c>
      <c r="B337" t="str">
        <f>Buidling!C338</f>
        <v>屋舍(占位)</v>
      </c>
      <c r="C337">
        <v>0</v>
      </c>
      <c r="D337" t="s">
        <v>490</v>
      </c>
      <c r="E337" t="s">
        <v>490</v>
      </c>
      <c r="F337" t="s">
        <v>490</v>
      </c>
      <c r="G337" t="s">
        <v>490</v>
      </c>
      <c r="H337" t="s">
        <v>490</v>
      </c>
      <c r="I337" t="s">
        <v>954</v>
      </c>
      <c r="J337" t="s">
        <v>491</v>
      </c>
      <c r="K337" t="s">
        <v>491</v>
      </c>
      <c r="L337" t="s">
        <v>490</v>
      </c>
    </row>
    <row r="338" spans="1:12">
      <c r="A338">
        <v>337</v>
      </c>
      <c r="B338" t="str">
        <f>Buidling!C339</f>
        <v>屋舍(占位)</v>
      </c>
      <c r="C338">
        <v>0</v>
      </c>
      <c r="D338" t="s">
        <v>490</v>
      </c>
      <c r="E338" t="s">
        <v>490</v>
      </c>
      <c r="F338" t="s">
        <v>490</v>
      </c>
      <c r="G338" t="s">
        <v>490</v>
      </c>
      <c r="H338" t="s">
        <v>490</v>
      </c>
      <c r="I338" t="s">
        <v>954</v>
      </c>
      <c r="J338" t="s">
        <v>491</v>
      </c>
      <c r="K338" t="s">
        <v>491</v>
      </c>
      <c r="L338" t="s">
        <v>490</v>
      </c>
    </row>
    <row r="339" spans="1:12">
      <c r="A339">
        <v>338</v>
      </c>
      <c r="B339" t="str">
        <f>Buidling!C340</f>
        <v>屋舍(占位)</v>
      </c>
      <c r="C339">
        <v>0</v>
      </c>
      <c r="D339" t="s">
        <v>490</v>
      </c>
      <c r="E339" t="s">
        <v>490</v>
      </c>
      <c r="F339" t="s">
        <v>490</v>
      </c>
      <c r="G339" t="s">
        <v>490</v>
      </c>
      <c r="H339" t="s">
        <v>490</v>
      </c>
      <c r="I339" t="s">
        <v>954</v>
      </c>
      <c r="J339" t="s">
        <v>491</v>
      </c>
      <c r="K339" t="s">
        <v>491</v>
      </c>
      <c r="L339" t="s">
        <v>490</v>
      </c>
    </row>
    <row r="340" spans="1:12">
      <c r="A340">
        <v>339</v>
      </c>
      <c r="B340" t="str">
        <f>Buidling!C341</f>
        <v>屋舍(占位)</v>
      </c>
      <c r="C340">
        <v>0</v>
      </c>
      <c r="D340" t="s">
        <v>490</v>
      </c>
      <c r="E340" t="s">
        <v>490</v>
      </c>
      <c r="F340" t="s">
        <v>490</v>
      </c>
      <c r="G340" t="s">
        <v>490</v>
      </c>
      <c r="H340" t="s">
        <v>490</v>
      </c>
      <c r="I340" t="s">
        <v>954</v>
      </c>
      <c r="J340" t="s">
        <v>491</v>
      </c>
      <c r="K340" t="s">
        <v>491</v>
      </c>
      <c r="L340" t="s">
        <v>490</v>
      </c>
    </row>
    <row r="341" spans="1:12">
      <c r="A341">
        <v>340</v>
      </c>
      <c r="B341" t="str">
        <f>Buidling!C342</f>
        <v>屋舍(占位)</v>
      </c>
      <c r="C341">
        <v>0</v>
      </c>
      <c r="D341" t="s">
        <v>490</v>
      </c>
      <c r="E341" t="s">
        <v>490</v>
      </c>
      <c r="F341" t="s">
        <v>490</v>
      </c>
      <c r="G341" t="s">
        <v>490</v>
      </c>
      <c r="H341" t="s">
        <v>490</v>
      </c>
      <c r="I341" t="s">
        <v>954</v>
      </c>
      <c r="J341" t="s">
        <v>491</v>
      </c>
      <c r="K341" t="s">
        <v>491</v>
      </c>
      <c r="L341" t="s">
        <v>490</v>
      </c>
    </row>
    <row r="342" spans="1:12">
      <c r="A342">
        <v>341</v>
      </c>
      <c r="B342" t="str">
        <f>Buidling!C343</f>
        <v>祭祀台1级</v>
      </c>
      <c r="C342">
        <v>0</v>
      </c>
      <c r="D342" t="s">
        <v>490</v>
      </c>
      <c r="E342" t="s">
        <v>490</v>
      </c>
      <c r="F342" t="s">
        <v>490</v>
      </c>
      <c r="G342" t="s">
        <v>490</v>
      </c>
      <c r="H342" t="s">
        <v>490</v>
      </c>
      <c r="I342" t="s">
        <v>954</v>
      </c>
      <c r="J342" t="s">
        <v>491</v>
      </c>
      <c r="K342" t="s">
        <v>491</v>
      </c>
      <c r="L342" t="s">
        <v>490</v>
      </c>
    </row>
    <row r="343" spans="1:12">
      <c r="A343">
        <v>342</v>
      </c>
      <c r="B343" t="str">
        <f>Buidling!C344</f>
        <v>祭祀台2级</v>
      </c>
      <c r="C343">
        <v>0</v>
      </c>
      <c r="D343" t="s">
        <v>490</v>
      </c>
      <c r="E343" t="s">
        <v>490</v>
      </c>
      <c r="F343" t="s">
        <v>490</v>
      </c>
      <c r="G343" t="s">
        <v>490</v>
      </c>
      <c r="H343" t="s">
        <v>490</v>
      </c>
      <c r="I343" t="s">
        <v>954</v>
      </c>
      <c r="J343" t="s">
        <v>491</v>
      </c>
      <c r="K343" t="s">
        <v>491</v>
      </c>
      <c r="L343" t="s">
        <v>490</v>
      </c>
    </row>
    <row r="344" spans="1:12">
      <c r="A344">
        <v>343</v>
      </c>
      <c r="B344" t="str">
        <f>Buidling!C345</f>
        <v>祭祀台3级</v>
      </c>
      <c r="C344">
        <v>0</v>
      </c>
      <c r="D344" t="s">
        <v>490</v>
      </c>
      <c r="E344" t="s">
        <v>490</v>
      </c>
      <c r="F344" t="s">
        <v>490</v>
      </c>
      <c r="G344" t="s">
        <v>490</v>
      </c>
      <c r="H344" t="s">
        <v>490</v>
      </c>
      <c r="I344" t="s">
        <v>954</v>
      </c>
      <c r="J344" t="s">
        <v>491</v>
      </c>
      <c r="K344" t="s">
        <v>491</v>
      </c>
      <c r="L344" t="s">
        <v>490</v>
      </c>
    </row>
    <row r="345" spans="1:12">
      <c r="A345">
        <v>344</v>
      </c>
      <c r="B345" t="str">
        <f>Buidling!C346</f>
        <v>祭祀台(占位)</v>
      </c>
      <c r="C345">
        <v>0</v>
      </c>
      <c r="D345" t="s">
        <v>490</v>
      </c>
      <c r="E345" t="s">
        <v>490</v>
      </c>
      <c r="F345" t="s">
        <v>490</v>
      </c>
      <c r="G345" t="s">
        <v>490</v>
      </c>
      <c r="H345" t="s">
        <v>490</v>
      </c>
      <c r="I345" t="s">
        <v>954</v>
      </c>
      <c r="J345" t="s">
        <v>491</v>
      </c>
      <c r="K345" t="s">
        <v>491</v>
      </c>
      <c r="L345" t="s">
        <v>490</v>
      </c>
    </row>
    <row r="346" spans="1:12">
      <c r="A346">
        <v>345</v>
      </c>
      <c r="B346" t="str">
        <f>Buidling!C347</f>
        <v>祭祀台(占位)</v>
      </c>
      <c r="C346">
        <v>0</v>
      </c>
      <c r="D346" t="s">
        <v>490</v>
      </c>
      <c r="E346" t="s">
        <v>490</v>
      </c>
      <c r="F346" t="s">
        <v>490</v>
      </c>
      <c r="G346" t="s">
        <v>490</v>
      </c>
      <c r="H346" t="s">
        <v>490</v>
      </c>
      <c r="I346" t="s">
        <v>954</v>
      </c>
      <c r="J346" t="s">
        <v>491</v>
      </c>
      <c r="K346" t="s">
        <v>491</v>
      </c>
      <c r="L346" t="s">
        <v>490</v>
      </c>
    </row>
    <row r="347" spans="1:12">
      <c r="A347">
        <v>346</v>
      </c>
      <c r="B347" t="str">
        <f>Buidling!C348</f>
        <v>祭祀台(占位)</v>
      </c>
      <c r="C347">
        <v>0</v>
      </c>
      <c r="D347" t="s">
        <v>490</v>
      </c>
      <c r="E347" t="s">
        <v>490</v>
      </c>
      <c r="F347" t="s">
        <v>490</v>
      </c>
      <c r="G347" t="s">
        <v>490</v>
      </c>
      <c r="H347" t="s">
        <v>490</v>
      </c>
      <c r="I347" t="s">
        <v>954</v>
      </c>
      <c r="J347" t="s">
        <v>491</v>
      </c>
      <c r="K347" t="s">
        <v>491</v>
      </c>
      <c r="L347" t="s">
        <v>490</v>
      </c>
    </row>
    <row r="348" spans="1:12">
      <c r="A348">
        <v>347</v>
      </c>
      <c r="B348" t="str">
        <f>Buidling!C349</f>
        <v>祭祀台(占位)</v>
      </c>
      <c r="C348">
        <v>0</v>
      </c>
      <c r="D348" t="s">
        <v>490</v>
      </c>
      <c r="E348" t="s">
        <v>490</v>
      </c>
      <c r="F348" t="s">
        <v>490</v>
      </c>
      <c r="G348" t="s">
        <v>490</v>
      </c>
      <c r="H348" t="s">
        <v>490</v>
      </c>
      <c r="I348" t="s">
        <v>954</v>
      </c>
      <c r="J348" t="s">
        <v>491</v>
      </c>
      <c r="K348" t="s">
        <v>491</v>
      </c>
      <c r="L348" t="s">
        <v>490</v>
      </c>
    </row>
    <row r="349" spans="1:12">
      <c r="A349">
        <v>348</v>
      </c>
      <c r="B349" t="str">
        <f>Buidling!C350</f>
        <v>祭祀台(占位)</v>
      </c>
      <c r="C349">
        <v>0</v>
      </c>
      <c r="D349" t="s">
        <v>490</v>
      </c>
      <c r="E349" t="s">
        <v>490</v>
      </c>
      <c r="F349" t="s">
        <v>490</v>
      </c>
      <c r="G349" t="s">
        <v>490</v>
      </c>
      <c r="H349" t="s">
        <v>490</v>
      </c>
      <c r="I349" t="s">
        <v>954</v>
      </c>
      <c r="J349" t="s">
        <v>491</v>
      </c>
      <c r="K349" t="s">
        <v>491</v>
      </c>
      <c r="L349" t="s">
        <v>490</v>
      </c>
    </row>
    <row r="350" spans="1:12">
      <c r="A350">
        <v>349</v>
      </c>
      <c r="B350" t="str">
        <f>Buidling!C351</f>
        <v>祭祀台(占位)</v>
      </c>
      <c r="C350">
        <v>0</v>
      </c>
      <c r="D350" t="s">
        <v>490</v>
      </c>
      <c r="E350" t="s">
        <v>490</v>
      </c>
      <c r="F350" t="s">
        <v>490</v>
      </c>
      <c r="G350" t="s">
        <v>490</v>
      </c>
      <c r="H350" t="s">
        <v>490</v>
      </c>
      <c r="I350" t="s">
        <v>954</v>
      </c>
      <c r="J350" t="s">
        <v>491</v>
      </c>
      <c r="K350" t="s">
        <v>491</v>
      </c>
      <c r="L350" t="s">
        <v>490</v>
      </c>
    </row>
    <row r="351" spans="1:12">
      <c r="A351">
        <v>350</v>
      </c>
      <c r="B351" t="str">
        <f>Buidling!C352</f>
        <v>祭祀台(占位)</v>
      </c>
      <c r="C351">
        <v>0</v>
      </c>
      <c r="D351" t="s">
        <v>490</v>
      </c>
      <c r="E351" t="s">
        <v>490</v>
      </c>
      <c r="F351" t="s">
        <v>490</v>
      </c>
      <c r="G351" t="s">
        <v>490</v>
      </c>
      <c r="H351" t="s">
        <v>490</v>
      </c>
      <c r="I351" t="s">
        <v>954</v>
      </c>
      <c r="J351" t="s">
        <v>491</v>
      </c>
      <c r="K351" t="s">
        <v>491</v>
      </c>
      <c r="L351" t="s">
        <v>490</v>
      </c>
    </row>
    <row r="352" spans="1:12">
      <c r="A352">
        <v>351</v>
      </c>
      <c r="B352" t="str">
        <f>Buidling!C353</f>
        <v>祭祀台(占位)</v>
      </c>
      <c r="C352">
        <v>0</v>
      </c>
      <c r="D352" t="s">
        <v>490</v>
      </c>
      <c r="E352" t="s">
        <v>490</v>
      </c>
      <c r="F352" t="s">
        <v>490</v>
      </c>
      <c r="G352" t="s">
        <v>490</v>
      </c>
      <c r="H352" t="s">
        <v>490</v>
      </c>
      <c r="I352" t="s">
        <v>954</v>
      </c>
      <c r="J352" t="s">
        <v>491</v>
      </c>
      <c r="K352" t="s">
        <v>491</v>
      </c>
      <c r="L352" t="s">
        <v>490</v>
      </c>
    </row>
    <row r="353" spans="1:12">
      <c r="A353">
        <v>352</v>
      </c>
      <c r="B353" t="str">
        <f>Buidling!C354</f>
        <v>祭祀台(占位)</v>
      </c>
      <c r="C353">
        <v>0</v>
      </c>
      <c r="D353" t="s">
        <v>490</v>
      </c>
      <c r="E353" t="s">
        <v>490</v>
      </c>
      <c r="F353" t="s">
        <v>490</v>
      </c>
      <c r="G353" t="s">
        <v>490</v>
      </c>
      <c r="H353" t="s">
        <v>490</v>
      </c>
      <c r="I353" t="s">
        <v>954</v>
      </c>
      <c r="J353" t="s">
        <v>491</v>
      </c>
      <c r="K353" t="s">
        <v>491</v>
      </c>
      <c r="L353" t="s">
        <v>490</v>
      </c>
    </row>
    <row r="354" spans="1:12">
      <c r="A354">
        <v>353</v>
      </c>
      <c r="B354" t="str">
        <f>Buidling!C355</f>
        <v>祭祀台(占位)</v>
      </c>
      <c r="C354">
        <v>0</v>
      </c>
      <c r="D354" t="s">
        <v>490</v>
      </c>
      <c r="E354" t="s">
        <v>490</v>
      </c>
      <c r="F354" t="s">
        <v>490</v>
      </c>
      <c r="G354" t="s">
        <v>490</v>
      </c>
      <c r="H354" t="s">
        <v>490</v>
      </c>
      <c r="I354" t="s">
        <v>954</v>
      </c>
      <c r="J354" t="s">
        <v>491</v>
      </c>
      <c r="K354" t="s">
        <v>491</v>
      </c>
      <c r="L354" t="s">
        <v>490</v>
      </c>
    </row>
    <row r="355" spans="1:12">
      <c r="A355">
        <v>354</v>
      </c>
      <c r="B355" t="str">
        <f>Buidling!C356</f>
        <v>祭祀台(占位)</v>
      </c>
      <c r="C355">
        <v>0</v>
      </c>
      <c r="D355" t="s">
        <v>490</v>
      </c>
      <c r="E355" t="s">
        <v>490</v>
      </c>
      <c r="F355" t="s">
        <v>490</v>
      </c>
      <c r="G355" t="s">
        <v>490</v>
      </c>
      <c r="H355" t="s">
        <v>490</v>
      </c>
      <c r="I355" t="s">
        <v>954</v>
      </c>
      <c r="J355" t="s">
        <v>491</v>
      </c>
      <c r="K355" t="s">
        <v>491</v>
      </c>
      <c r="L355" t="s">
        <v>490</v>
      </c>
    </row>
    <row r="356" spans="1:12">
      <c r="A356">
        <v>355</v>
      </c>
      <c r="B356" t="str">
        <f>Buidling!C357</f>
        <v>祭祀台(占位)</v>
      </c>
      <c r="C356">
        <v>0</v>
      </c>
      <c r="D356" t="s">
        <v>490</v>
      </c>
      <c r="E356" t="s">
        <v>490</v>
      </c>
      <c r="F356" t="s">
        <v>490</v>
      </c>
      <c r="G356" t="s">
        <v>490</v>
      </c>
      <c r="H356" t="s">
        <v>490</v>
      </c>
      <c r="I356" t="s">
        <v>954</v>
      </c>
      <c r="J356" t="s">
        <v>491</v>
      </c>
      <c r="K356" t="s">
        <v>491</v>
      </c>
      <c r="L356" t="s">
        <v>490</v>
      </c>
    </row>
    <row r="357" spans="1:12">
      <c r="A357">
        <v>356</v>
      </c>
      <c r="B357" t="str">
        <f>Buidling!C358</f>
        <v>祭祀台(占位)</v>
      </c>
      <c r="C357">
        <v>0</v>
      </c>
      <c r="D357" t="s">
        <v>490</v>
      </c>
      <c r="E357" t="s">
        <v>490</v>
      </c>
      <c r="F357" t="s">
        <v>490</v>
      </c>
      <c r="G357" t="s">
        <v>490</v>
      </c>
      <c r="H357" t="s">
        <v>490</v>
      </c>
      <c r="I357" t="s">
        <v>954</v>
      </c>
      <c r="J357" t="s">
        <v>491</v>
      </c>
      <c r="K357" t="s">
        <v>491</v>
      </c>
      <c r="L357" t="s">
        <v>490</v>
      </c>
    </row>
    <row r="358" spans="1:12">
      <c r="A358">
        <v>357</v>
      </c>
      <c r="B358" t="str">
        <f>Buidling!C359</f>
        <v>祭祀台(占位)</v>
      </c>
      <c r="C358">
        <v>0</v>
      </c>
      <c r="D358" t="s">
        <v>490</v>
      </c>
      <c r="E358" t="s">
        <v>490</v>
      </c>
      <c r="F358" t="s">
        <v>490</v>
      </c>
      <c r="G358" t="s">
        <v>490</v>
      </c>
      <c r="H358" t="s">
        <v>490</v>
      </c>
      <c r="I358" t="s">
        <v>954</v>
      </c>
      <c r="J358" t="s">
        <v>491</v>
      </c>
      <c r="K358" t="s">
        <v>491</v>
      </c>
      <c r="L358" t="s">
        <v>490</v>
      </c>
    </row>
    <row r="359" spans="1:12">
      <c r="A359">
        <v>358</v>
      </c>
      <c r="B359" t="str">
        <f>Buidling!C360</f>
        <v>祭祀台(占位)</v>
      </c>
      <c r="C359">
        <v>0</v>
      </c>
      <c r="D359" t="s">
        <v>490</v>
      </c>
      <c r="E359" t="s">
        <v>490</v>
      </c>
      <c r="F359" t="s">
        <v>490</v>
      </c>
      <c r="G359" t="s">
        <v>490</v>
      </c>
      <c r="H359" t="s">
        <v>490</v>
      </c>
      <c r="I359" t="s">
        <v>954</v>
      </c>
      <c r="J359" t="s">
        <v>491</v>
      </c>
      <c r="K359" t="s">
        <v>491</v>
      </c>
      <c r="L359" t="s">
        <v>490</v>
      </c>
    </row>
    <row r="360" spans="1:12">
      <c r="A360">
        <v>359</v>
      </c>
      <c r="B360" t="str">
        <f>Buidling!C361</f>
        <v>祭祀台(占位)</v>
      </c>
      <c r="C360">
        <v>0</v>
      </c>
      <c r="D360" t="s">
        <v>490</v>
      </c>
      <c r="E360" t="s">
        <v>490</v>
      </c>
      <c r="F360" t="s">
        <v>490</v>
      </c>
      <c r="G360" t="s">
        <v>490</v>
      </c>
      <c r="H360" t="s">
        <v>490</v>
      </c>
      <c r="I360" t="s">
        <v>954</v>
      </c>
      <c r="J360" t="s">
        <v>491</v>
      </c>
      <c r="K360" t="s">
        <v>491</v>
      </c>
      <c r="L360" t="s">
        <v>490</v>
      </c>
    </row>
    <row r="361" spans="1:12">
      <c r="A361">
        <v>360</v>
      </c>
      <c r="B361" t="str">
        <f>Buidling!C362</f>
        <v>祭祀台(占位)</v>
      </c>
      <c r="C361">
        <v>0</v>
      </c>
      <c r="D361" t="s">
        <v>490</v>
      </c>
      <c r="E361" t="s">
        <v>490</v>
      </c>
      <c r="F361" t="s">
        <v>490</v>
      </c>
      <c r="G361" t="s">
        <v>490</v>
      </c>
      <c r="H361" t="s">
        <v>490</v>
      </c>
      <c r="I361" t="s">
        <v>954</v>
      </c>
      <c r="J361" t="s">
        <v>491</v>
      </c>
      <c r="K361" t="s">
        <v>491</v>
      </c>
      <c r="L361" t="s">
        <v>490</v>
      </c>
    </row>
    <row r="362" spans="1:12">
      <c r="A362">
        <v>361</v>
      </c>
      <c r="B362" t="str">
        <f>Buidling!C363</f>
        <v>驿站1级</v>
      </c>
      <c r="C362">
        <v>0</v>
      </c>
      <c r="D362">
        <f ca="1">[1]建筑消耗!I214</f>
        <v>1</v>
      </c>
      <c r="E362" t="s">
        <v>490</v>
      </c>
      <c r="F362">
        <f>[1]建筑消耗!C214</f>
        <v>1</v>
      </c>
      <c r="G362">
        <f>[1]建筑消耗!E214</f>
        <v>1</v>
      </c>
      <c r="H362">
        <f>[1]建筑消耗!G214</f>
        <v>1</v>
      </c>
      <c r="I362" t="s">
        <v>954</v>
      </c>
      <c r="J362" t="s">
        <v>491</v>
      </c>
      <c r="K362" t="s">
        <v>492</v>
      </c>
      <c r="L362" t="s">
        <v>490</v>
      </c>
    </row>
    <row r="363" spans="1:12">
      <c r="A363">
        <v>362</v>
      </c>
      <c r="B363" t="str">
        <f>Buidling!C364</f>
        <v>驿站2级</v>
      </c>
      <c r="C363">
        <v>0</v>
      </c>
      <c r="D363">
        <f ca="1">[1]建筑消耗!I215</f>
        <v>92</v>
      </c>
      <c r="E363" t="s">
        <v>490</v>
      </c>
      <c r="F363">
        <f>[1]建筑消耗!C215</f>
        <v>3</v>
      </c>
      <c r="G363">
        <f>[1]建筑消耗!E215</f>
        <v>5</v>
      </c>
      <c r="H363">
        <f>[1]建筑消耗!G215</f>
        <v>2</v>
      </c>
      <c r="I363" t="s">
        <v>954</v>
      </c>
      <c r="J363" t="s">
        <v>491</v>
      </c>
      <c r="K363" t="s">
        <v>493</v>
      </c>
      <c r="L363" t="s">
        <v>490</v>
      </c>
    </row>
    <row r="364" spans="1:12">
      <c r="A364">
        <v>363</v>
      </c>
      <c r="B364" t="str">
        <f>Buidling!C365</f>
        <v>驿站3级</v>
      </c>
      <c r="C364">
        <v>0</v>
      </c>
      <c r="D364">
        <f ca="1">[1]建筑消耗!I216</f>
        <v>710</v>
      </c>
      <c r="E364" t="s">
        <v>490</v>
      </c>
      <c r="F364">
        <f>[1]建筑消耗!C216</f>
        <v>21</v>
      </c>
      <c r="G364">
        <f>[1]建筑消耗!E216</f>
        <v>28</v>
      </c>
      <c r="H364">
        <f>[1]建筑消耗!G216</f>
        <v>14</v>
      </c>
      <c r="I364" t="s">
        <v>954</v>
      </c>
      <c r="J364" t="s">
        <v>491</v>
      </c>
      <c r="K364" t="s">
        <v>494</v>
      </c>
      <c r="L364" t="s">
        <v>490</v>
      </c>
    </row>
    <row r="365" spans="1:12">
      <c r="A365">
        <v>364</v>
      </c>
      <c r="B365" t="str">
        <f>Buidling!C366</f>
        <v>驿站4级</v>
      </c>
      <c r="C365">
        <v>0</v>
      </c>
      <c r="D365">
        <f ca="1">[1]建筑消耗!I217</f>
        <v>1606</v>
      </c>
      <c r="E365" t="s">
        <v>490</v>
      </c>
      <c r="F365">
        <f>[1]建筑消耗!C217</f>
        <v>79</v>
      </c>
      <c r="G365">
        <f>[1]建筑消耗!E217</f>
        <v>108</v>
      </c>
      <c r="H365">
        <f>[1]建筑消耗!G217</f>
        <v>53</v>
      </c>
      <c r="I365" t="s">
        <v>954</v>
      </c>
      <c r="J365" t="s">
        <v>491</v>
      </c>
      <c r="K365" t="s">
        <v>495</v>
      </c>
      <c r="L365" t="s">
        <v>490</v>
      </c>
    </row>
    <row r="366" spans="1:12">
      <c r="A366">
        <v>365</v>
      </c>
      <c r="B366" t="str">
        <f>Buidling!C367</f>
        <v>驿站5级</v>
      </c>
      <c r="C366">
        <v>0</v>
      </c>
      <c r="D366">
        <f ca="1">[1]建筑消耗!I218</f>
        <v>2974</v>
      </c>
      <c r="E366" t="s">
        <v>490</v>
      </c>
      <c r="F366">
        <f>[1]建筑消耗!C218</f>
        <v>246</v>
      </c>
      <c r="G366">
        <f>[1]建筑消耗!E218</f>
        <v>338</v>
      </c>
      <c r="H366">
        <f>[1]建筑消耗!G218</f>
        <v>166</v>
      </c>
      <c r="I366" t="s">
        <v>954</v>
      </c>
      <c r="J366" t="s">
        <v>491</v>
      </c>
      <c r="K366" t="s">
        <v>496</v>
      </c>
      <c r="L366" t="s">
        <v>490</v>
      </c>
    </row>
    <row r="367" spans="1:12">
      <c r="A367">
        <v>366</v>
      </c>
      <c r="B367" t="str">
        <f>Buidling!C368</f>
        <v>驿站6级</v>
      </c>
      <c r="C367">
        <v>0</v>
      </c>
      <c r="D367">
        <f ca="1">[1]建筑消耗!I219</f>
        <v>3481</v>
      </c>
      <c r="E367" t="s">
        <v>490</v>
      </c>
      <c r="F367">
        <f>[1]建筑消耗!C219</f>
        <v>697</v>
      </c>
      <c r="G367">
        <f>[1]建筑消耗!E219</f>
        <v>958</v>
      </c>
      <c r="H367">
        <f>[1]建筑消耗!G219</f>
        <v>470</v>
      </c>
      <c r="I367" t="s">
        <v>954</v>
      </c>
      <c r="J367" t="s">
        <v>491</v>
      </c>
      <c r="K367" t="s">
        <v>497</v>
      </c>
      <c r="L367" t="s">
        <v>490</v>
      </c>
    </row>
    <row r="368" spans="1:12">
      <c r="A368">
        <v>367</v>
      </c>
      <c r="B368" t="str">
        <f>Buidling!C369</f>
        <v>驿站7级</v>
      </c>
      <c r="C368">
        <v>0</v>
      </c>
      <c r="D368">
        <f ca="1">[1]建筑消耗!I220</f>
        <v>4670</v>
      </c>
      <c r="E368" t="s">
        <v>490</v>
      </c>
      <c r="F368">
        <f>[1]建筑消耗!C220</f>
        <v>2048</v>
      </c>
      <c r="G368">
        <f>[1]建筑消耗!E220</f>
        <v>2816</v>
      </c>
      <c r="H368">
        <f>[1]建筑消耗!G220</f>
        <v>1383</v>
      </c>
      <c r="I368" t="s">
        <v>954</v>
      </c>
      <c r="J368" t="s">
        <v>491</v>
      </c>
      <c r="K368" t="s">
        <v>498</v>
      </c>
      <c r="L368" t="s">
        <v>490</v>
      </c>
    </row>
    <row r="369" spans="1:12">
      <c r="A369">
        <v>368</v>
      </c>
      <c r="B369" t="str">
        <f>Buidling!C370</f>
        <v>驿站8级</v>
      </c>
      <c r="C369">
        <v>0</v>
      </c>
      <c r="D369">
        <f ca="1">[1]建筑消耗!I221</f>
        <v>23461</v>
      </c>
      <c r="E369" t="s">
        <v>490</v>
      </c>
      <c r="F369">
        <f>[1]建筑消耗!C221</f>
        <v>12917</v>
      </c>
      <c r="G369">
        <f>[1]建筑消耗!E221</f>
        <v>17761</v>
      </c>
      <c r="H369">
        <f>[1]建筑消耗!G221</f>
        <v>8719</v>
      </c>
      <c r="I369" t="s">
        <v>954</v>
      </c>
      <c r="J369" t="s">
        <v>491</v>
      </c>
      <c r="K369" t="s">
        <v>499</v>
      </c>
      <c r="L369" t="s">
        <v>490</v>
      </c>
    </row>
    <row r="370" spans="1:12">
      <c r="A370">
        <v>369</v>
      </c>
      <c r="B370" t="str">
        <f>Buidling!C371</f>
        <v>驿站9级</v>
      </c>
      <c r="C370">
        <v>0</v>
      </c>
      <c r="D370">
        <f ca="1">[1]建筑消耗!I222</f>
        <v>89203</v>
      </c>
      <c r="E370" t="s">
        <v>490</v>
      </c>
      <c r="F370">
        <f>[1]建筑消耗!C222</f>
        <v>24163</v>
      </c>
      <c r="G370">
        <f>[1]建筑消耗!E222</f>
        <v>33225</v>
      </c>
      <c r="H370">
        <f>[1]建筑消耗!G222</f>
        <v>16310</v>
      </c>
      <c r="I370" t="s">
        <v>954</v>
      </c>
      <c r="J370" t="s">
        <v>491</v>
      </c>
      <c r="K370" t="s">
        <v>500</v>
      </c>
      <c r="L370" t="s">
        <v>490</v>
      </c>
    </row>
    <row r="371" spans="1:12">
      <c r="A371">
        <v>370</v>
      </c>
      <c r="B371" t="str">
        <f>Buidling!C372</f>
        <v>驿站10级</v>
      </c>
      <c r="C371">
        <v>0</v>
      </c>
      <c r="D371">
        <f ca="1">[1]建筑消耗!I223</f>
        <v>206765</v>
      </c>
      <c r="E371" t="s">
        <v>490</v>
      </c>
      <c r="F371">
        <f>[1]建筑消耗!C223</f>
        <v>96850</v>
      </c>
      <c r="G371">
        <f>[1]建筑消耗!E223</f>
        <v>133168</v>
      </c>
      <c r="H371">
        <f>[1]建筑消耗!G223</f>
        <v>65374</v>
      </c>
      <c r="I371" t="s">
        <v>954</v>
      </c>
      <c r="J371" t="s">
        <v>491</v>
      </c>
      <c r="K371" t="s">
        <v>501</v>
      </c>
      <c r="L371" t="s">
        <v>490</v>
      </c>
    </row>
    <row r="372" spans="1:12">
      <c r="A372">
        <v>371</v>
      </c>
      <c r="B372" t="str">
        <f>Buidling!C373</f>
        <v>驿站11级</v>
      </c>
      <c r="C372">
        <v>0</v>
      </c>
      <c r="D372">
        <f ca="1">[1]建筑消耗!I224</f>
        <v>471505</v>
      </c>
      <c r="E372" t="s">
        <v>490</v>
      </c>
      <c r="F372">
        <f>[1]建筑消耗!C224</f>
        <v>158988</v>
      </c>
      <c r="G372">
        <f>[1]建筑消耗!E224</f>
        <v>218608</v>
      </c>
      <c r="H372">
        <f>[1]建筑消耗!G224</f>
        <v>107317</v>
      </c>
      <c r="I372" t="s">
        <v>954</v>
      </c>
      <c r="J372" t="s">
        <v>491</v>
      </c>
      <c r="K372" t="s">
        <v>491</v>
      </c>
      <c r="L372" t="s">
        <v>490</v>
      </c>
    </row>
    <row r="373" spans="1:12">
      <c r="A373">
        <v>372</v>
      </c>
      <c r="B373" t="str">
        <f>Buidling!C374</f>
        <v>驿站12级</v>
      </c>
      <c r="C373">
        <v>0</v>
      </c>
      <c r="D373">
        <f ca="1">[1]建筑消耗!I225</f>
        <v>491028</v>
      </c>
      <c r="E373" t="s">
        <v>490</v>
      </c>
      <c r="F373">
        <f>[1]建筑消耗!C225</f>
        <v>581542</v>
      </c>
      <c r="G373">
        <f>[1]建筑消耗!E225</f>
        <v>799620</v>
      </c>
      <c r="H373">
        <f>[1]建筑消耗!G225</f>
        <v>392541</v>
      </c>
      <c r="I373" t="s">
        <v>954</v>
      </c>
      <c r="J373" t="s">
        <v>491</v>
      </c>
      <c r="K373" t="s">
        <v>491</v>
      </c>
      <c r="L373" t="s">
        <v>490</v>
      </c>
    </row>
    <row r="374" spans="1:12">
      <c r="A374">
        <v>373</v>
      </c>
      <c r="B374" t="str">
        <f>Buidling!C375</f>
        <v>驿站13级</v>
      </c>
      <c r="C374">
        <v>0</v>
      </c>
      <c r="D374">
        <f ca="1">[1]建筑消耗!I226</f>
        <v>1057802</v>
      </c>
      <c r="E374" t="s">
        <v>490</v>
      </c>
      <c r="F374">
        <f>[1]建筑消耗!C226</f>
        <v>917975</v>
      </c>
      <c r="G374">
        <f>[1]建筑消耗!E226</f>
        <v>1262216</v>
      </c>
      <c r="H374">
        <f>[1]建筑消耗!G226</f>
        <v>619633</v>
      </c>
      <c r="I374" t="s">
        <v>954</v>
      </c>
      <c r="J374" t="s">
        <v>491</v>
      </c>
      <c r="K374" t="s">
        <v>491</v>
      </c>
      <c r="L374" t="s">
        <v>490</v>
      </c>
    </row>
    <row r="375" spans="1:12">
      <c r="A375">
        <v>374</v>
      </c>
      <c r="B375" t="str">
        <f>Buidling!C376</f>
        <v>驿站14级</v>
      </c>
      <c r="C375">
        <v>0</v>
      </c>
      <c r="D375">
        <f ca="1">[1]建筑消耗!I227</f>
        <v>2331673</v>
      </c>
      <c r="E375" t="s">
        <v>490</v>
      </c>
      <c r="F375">
        <f>[1]建筑消耗!C227</f>
        <v>2143247</v>
      </c>
      <c r="G375">
        <f>[1]建筑消耗!E227</f>
        <v>2946965</v>
      </c>
      <c r="H375">
        <f>[1]建筑消耗!G227</f>
        <v>1446692</v>
      </c>
      <c r="I375" t="s">
        <v>954</v>
      </c>
      <c r="J375" t="s">
        <v>491</v>
      </c>
      <c r="K375" t="s">
        <v>491</v>
      </c>
      <c r="L375" t="s">
        <v>490</v>
      </c>
    </row>
    <row r="376" spans="1:12">
      <c r="A376">
        <v>375</v>
      </c>
      <c r="B376" t="str">
        <f>Buidling!C377</f>
        <v>驿站15级</v>
      </c>
      <c r="C376">
        <v>0</v>
      </c>
      <c r="D376">
        <f ca="1">[1]建筑消耗!I228</f>
        <v>4520965</v>
      </c>
      <c r="E376" t="s">
        <v>490</v>
      </c>
      <c r="F376">
        <f>[1]建筑消耗!C228</f>
        <v>2907710</v>
      </c>
      <c r="G376">
        <f>[1]建筑消耗!E228</f>
        <v>3998101</v>
      </c>
      <c r="H376">
        <f>[1]建筑消耗!G228</f>
        <v>1962704</v>
      </c>
      <c r="I376" t="s">
        <v>954</v>
      </c>
      <c r="J376" t="s">
        <v>491</v>
      </c>
      <c r="K376" t="s">
        <v>491</v>
      </c>
      <c r="L376" t="s">
        <v>490</v>
      </c>
    </row>
    <row r="377" spans="1:12">
      <c r="A377">
        <v>376</v>
      </c>
      <c r="B377" t="str">
        <f>Buidling!C378</f>
        <v>驿站16级</v>
      </c>
      <c r="C377">
        <v>0</v>
      </c>
      <c r="D377">
        <f ca="1">[1]建筑消耗!I229</f>
        <v>8058584</v>
      </c>
      <c r="E377" t="s">
        <v>490</v>
      </c>
      <c r="F377">
        <f>[1]建筑消耗!C229</f>
        <v>6277176</v>
      </c>
      <c r="G377">
        <f>[1]建筑消耗!E229</f>
        <v>8631118</v>
      </c>
      <c r="H377">
        <f>[1]建筑消耗!G229</f>
        <v>4237094</v>
      </c>
      <c r="I377" t="s">
        <v>954</v>
      </c>
      <c r="J377" t="s">
        <v>491</v>
      </c>
      <c r="K377" t="s">
        <v>491</v>
      </c>
      <c r="L377" t="s">
        <v>490</v>
      </c>
    </row>
    <row r="378" spans="1:12">
      <c r="A378">
        <v>377</v>
      </c>
      <c r="B378" t="str">
        <f>Buidling!C379</f>
        <v>驿站17级</v>
      </c>
      <c r="C378">
        <v>0</v>
      </c>
      <c r="D378">
        <f ca="1">[1]建筑消耗!I230</f>
        <v>13081987</v>
      </c>
      <c r="E378" t="s">
        <v>490</v>
      </c>
      <c r="F378">
        <f>[1]建筑消耗!C230</f>
        <v>7614593</v>
      </c>
      <c r="G378">
        <f>[1]建筑消耗!E230</f>
        <v>10470065</v>
      </c>
      <c r="H378">
        <f>[1]建筑消耗!G230</f>
        <v>5139850</v>
      </c>
      <c r="I378" t="s">
        <v>954</v>
      </c>
      <c r="J378" t="s">
        <v>491</v>
      </c>
      <c r="K378" t="s">
        <v>491</v>
      </c>
      <c r="L378" t="s">
        <v>490</v>
      </c>
    </row>
    <row r="379" spans="1:12">
      <c r="A379">
        <v>378</v>
      </c>
      <c r="B379" t="str">
        <f>Buidling!C380</f>
        <v>驿站18级</v>
      </c>
      <c r="C379">
        <v>0</v>
      </c>
      <c r="D379">
        <f ca="1">[1]建筑消耗!I231</f>
        <v>20111795</v>
      </c>
      <c r="E379" t="s">
        <v>490</v>
      </c>
      <c r="F379">
        <f>[1]建筑消耗!C231</f>
        <v>15948240</v>
      </c>
      <c r="G379">
        <f>[1]建筑消耗!E231</f>
        <v>21928830</v>
      </c>
      <c r="H379">
        <f>[1]建筑消耗!G231</f>
        <v>10765062</v>
      </c>
      <c r="I379" t="s">
        <v>954</v>
      </c>
      <c r="J379" t="s">
        <v>491</v>
      </c>
      <c r="K379" t="s">
        <v>491</v>
      </c>
      <c r="L379" t="s">
        <v>490</v>
      </c>
    </row>
    <row r="380" spans="1:12">
      <c r="A380">
        <v>379</v>
      </c>
      <c r="B380" t="str">
        <f>Buidling!C381</f>
        <v>驿站19级</v>
      </c>
      <c r="C380">
        <v>0</v>
      </c>
      <c r="D380">
        <f ca="1">[1]建筑消耗!I232</f>
        <v>30946090</v>
      </c>
      <c r="E380" t="s">
        <v>490</v>
      </c>
      <c r="F380">
        <f>[1]建筑消耗!C232</f>
        <v>25669467</v>
      </c>
      <c r="G380">
        <f>[1]建筑消耗!E232</f>
        <v>35295518</v>
      </c>
      <c r="H380">
        <f>[1]建筑消耗!G232</f>
        <v>17326891</v>
      </c>
      <c r="I380" t="s">
        <v>954</v>
      </c>
      <c r="J380" t="s">
        <v>491</v>
      </c>
      <c r="K380" t="s">
        <v>491</v>
      </c>
      <c r="L380" t="s">
        <v>490</v>
      </c>
    </row>
    <row r="381" spans="1:12">
      <c r="A381">
        <v>380</v>
      </c>
      <c r="B381" t="str">
        <f>Buidling!C382</f>
        <v>驿站20级</v>
      </c>
      <c r="C381">
        <v>0</v>
      </c>
      <c r="D381">
        <f ca="1">[1]建筑消耗!I233</f>
        <v>44868264</v>
      </c>
      <c r="E381" t="s">
        <v>490</v>
      </c>
      <c r="F381">
        <f>[1]建筑消耗!C233</f>
        <v>44348891</v>
      </c>
      <c r="G381">
        <f>[1]建筑消耗!E233</f>
        <v>60979726</v>
      </c>
      <c r="H381">
        <f>[1]建筑消耗!G233</f>
        <v>29935502</v>
      </c>
      <c r="I381" t="s">
        <v>954</v>
      </c>
      <c r="J381" t="s">
        <v>491</v>
      </c>
      <c r="K381" t="s">
        <v>491</v>
      </c>
      <c r="L381" t="s">
        <v>490</v>
      </c>
    </row>
    <row r="382" spans="1:12">
      <c r="A382">
        <v>381</v>
      </c>
      <c r="B382" t="str">
        <f>Buidling!C383</f>
        <v>驿站(占位)</v>
      </c>
      <c r="C382">
        <v>0</v>
      </c>
      <c r="D382" t="s">
        <v>490</v>
      </c>
      <c r="E382" t="s">
        <v>490</v>
      </c>
      <c r="F382" t="s">
        <v>490</v>
      </c>
      <c r="G382" t="s">
        <v>490</v>
      </c>
      <c r="H382" t="s">
        <v>490</v>
      </c>
      <c r="I382" t="s">
        <v>954</v>
      </c>
      <c r="J382" t="s">
        <v>491</v>
      </c>
      <c r="K382" t="s">
        <v>491</v>
      </c>
      <c r="L382" t="s">
        <v>490</v>
      </c>
    </row>
    <row r="383" spans="1:12">
      <c r="A383">
        <v>382</v>
      </c>
      <c r="B383" t="str">
        <f>Buidling!C384</f>
        <v>驿站(占位)</v>
      </c>
      <c r="C383">
        <v>0</v>
      </c>
      <c r="D383" t="s">
        <v>490</v>
      </c>
      <c r="E383" t="s">
        <v>490</v>
      </c>
      <c r="F383" t="s">
        <v>490</v>
      </c>
      <c r="G383" t="s">
        <v>490</v>
      </c>
      <c r="H383" t="s">
        <v>490</v>
      </c>
      <c r="I383" t="s">
        <v>954</v>
      </c>
      <c r="J383" t="s">
        <v>491</v>
      </c>
      <c r="K383" t="s">
        <v>491</v>
      </c>
      <c r="L383" t="s">
        <v>490</v>
      </c>
    </row>
    <row r="384" spans="1:12">
      <c r="A384">
        <v>383</v>
      </c>
      <c r="B384" t="str">
        <f>Buidling!C385</f>
        <v>驿站(占位)</v>
      </c>
      <c r="C384">
        <v>0</v>
      </c>
      <c r="D384" t="s">
        <v>490</v>
      </c>
      <c r="E384" t="s">
        <v>490</v>
      </c>
      <c r="F384" t="s">
        <v>490</v>
      </c>
      <c r="G384" t="s">
        <v>490</v>
      </c>
      <c r="H384" t="s">
        <v>490</v>
      </c>
      <c r="I384" t="s">
        <v>954</v>
      </c>
      <c r="J384" t="s">
        <v>491</v>
      </c>
      <c r="K384" t="s">
        <v>491</v>
      </c>
      <c r="L384" t="s">
        <v>490</v>
      </c>
    </row>
    <row r="385" spans="1:12">
      <c r="A385">
        <v>384</v>
      </c>
      <c r="B385" t="str">
        <f>Buidling!C386</f>
        <v>驿站(占位)</v>
      </c>
      <c r="C385">
        <v>0</v>
      </c>
      <c r="D385" t="s">
        <v>490</v>
      </c>
      <c r="E385" t="s">
        <v>490</v>
      </c>
      <c r="F385" t="s">
        <v>490</v>
      </c>
      <c r="G385" t="s">
        <v>490</v>
      </c>
      <c r="H385" t="s">
        <v>490</v>
      </c>
      <c r="I385" t="s">
        <v>954</v>
      </c>
      <c r="J385" t="s">
        <v>491</v>
      </c>
      <c r="K385" t="s">
        <v>491</v>
      </c>
      <c r="L385" t="s">
        <v>490</v>
      </c>
    </row>
    <row r="386" spans="1:12">
      <c r="A386">
        <v>385</v>
      </c>
      <c r="B386" t="str">
        <f>Buidling!C387</f>
        <v>驿站(占位)</v>
      </c>
      <c r="C386">
        <v>0</v>
      </c>
      <c r="D386" t="s">
        <v>490</v>
      </c>
      <c r="E386" t="s">
        <v>490</v>
      </c>
      <c r="F386" t="s">
        <v>490</v>
      </c>
      <c r="G386" t="s">
        <v>490</v>
      </c>
      <c r="H386" t="s">
        <v>490</v>
      </c>
      <c r="I386" t="s">
        <v>954</v>
      </c>
      <c r="J386" t="s">
        <v>491</v>
      </c>
      <c r="K386" t="s">
        <v>491</v>
      </c>
      <c r="L386" t="s">
        <v>490</v>
      </c>
    </row>
    <row r="387" spans="1:12">
      <c r="A387">
        <v>386</v>
      </c>
      <c r="B387" t="str">
        <f>Buidling!C388</f>
        <v>驿站(占位)</v>
      </c>
      <c r="C387">
        <v>0</v>
      </c>
      <c r="D387" t="s">
        <v>490</v>
      </c>
      <c r="E387" t="s">
        <v>490</v>
      </c>
      <c r="F387" t="s">
        <v>490</v>
      </c>
      <c r="G387" t="s">
        <v>490</v>
      </c>
      <c r="H387" t="s">
        <v>490</v>
      </c>
      <c r="I387" t="s">
        <v>954</v>
      </c>
      <c r="J387" t="s">
        <v>491</v>
      </c>
      <c r="K387" t="s">
        <v>491</v>
      </c>
      <c r="L387" t="s">
        <v>490</v>
      </c>
    </row>
    <row r="388" spans="1:12">
      <c r="A388">
        <v>387</v>
      </c>
      <c r="B388" t="str">
        <f>Buidling!C389</f>
        <v>驿站(占位)</v>
      </c>
      <c r="C388">
        <v>0</v>
      </c>
      <c r="D388" t="s">
        <v>490</v>
      </c>
      <c r="E388" t="s">
        <v>490</v>
      </c>
      <c r="F388" t="s">
        <v>490</v>
      </c>
      <c r="G388" t="s">
        <v>490</v>
      </c>
      <c r="H388" t="s">
        <v>490</v>
      </c>
      <c r="I388" t="s">
        <v>954</v>
      </c>
      <c r="J388" t="s">
        <v>491</v>
      </c>
      <c r="K388" t="s">
        <v>491</v>
      </c>
      <c r="L388" t="s">
        <v>490</v>
      </c>
    </row>
    <row r="389" spans="1:12">
      <c r="A389">
        <v>388</v>
      </c>
      <c r="B389" t="str">
        <f>Buidling!C390</f>
        <v>驿站(占位)</v>
      </c>
      <c r="C389">
        <v>0</v>
      </c>
      <c r="D389" t="s">
        <v>490</v>
      </c>
      <c r="E389" t="s">
        <v>490</v>
      </c>
      <c r="F389" t="s">
        <v>490</v>
      </c>
      <c r="G389" t="s">
        <v>490</v>
      </c>
      <c r="H389" t="s">
        <v>490</v>
      </c>
      <c r="I389" t="s">
        <v>954</v>
      </c>
      <c r="J389" t="s">
        <v>491</v>
      </c>
      <c r="K389" t="s">
        <v>491</v>
      </c>
      <c r="L389" t="s">
        <v>490</v>
      </c>
    </row>
    <row r="390" spans="1:12">
      <c r="A390">
        <v>389</v>
      </c>
      <c r="B390" t="str">
        <f>Buidling!C391</f>
        <v>驿站(占位)</v>
      </c>
      <c r="C390">
        <v>0</v>
      </c>
      <c r="D390" t="s">
        <v>490</v>
      </c>
      <c r="E390" t="s">
        <v>490</v>
      </c>
      <c r="F390" t="s">
        <v>490</v>
      </c>
      <c r="G390" t="s">
        <v>490</v>
      </c>
      <c r="H390" t="s">
        <v>490</v>
      </c>
      <c r="I390" t="s">
        <v>954</v>
      </c>
      <c r="J390" t="s">
        <v>491</v>
      </c>
      <c r="K390" t="s">
        <v>491</v>
      </c>
      <c r="L390" t="s">
        <v>490</v>
      </c>
    </row>
    <row r="391" spans="1:12">
      <c r="A391">
        <v>390</v>
      </c>
      <c r="B391" t="str">
        <f>Buidling!C392</f>
        <v>驿站(占位)</v>
      </c>
      <c r="C391">
        <v>0</v>
      </c>
      <c r="D391" t="s">
        <v>490</v>
      </c>
      <c r="E391" t="s">
        <v>490</v>
      </c>
      <c r="F391" t="s">
        <v>490</v>
      </c>
      <c r="G391" t="s">
        <v>490</v>
      </c>
      <c r="H391" t="s">
        <v>490</v>
      </c>
      <c r="I391" t="s">
        <v>954</v>
      </c>
      <c r="J391" t="s">
        <v>491</v>
      </c>
      <c r="K391" t="s">
        <v>491</v>
      </c>
      <c r="L391" t="s">
        <v>490</v>
      </c>
    </row>
    <row r="392" spans="1:12">
      <c r="A392">
        <v>391</v>
      </c>
      <c r="B392" t="str">
        <f>Buidling!C393</f>
        <v>演武场1级</v>
      </c>
      <c r="C392">
        <v>0</v>
      </c>
      <c r="D392" t="s">
        <v>490</v>
      </c>
      <c r="E392" t="s">
        <v>490</v>
      </c>
      <c r="F392" t="s">
        <v>490</v>
      </c>
      <c r="G392" t="s">
        <v>490</v>
      </c>
      <c r="H392" t="s">
        <v>490</v>
      </c>
      <c r="I392" t="s">
        <v>490</v>
      </c>
      <c r="J392" t="s">
        <v>491</v>
      </c>
      <c r="K392" t="s">
        <v>491</v>
      </c>
      <c r="L392" t="s">
        <v>490</v>
      </c>
    </row>
    <row r="393" spans="1:12">
      <c r="A393">
        <v>392</v>
      </c>
      <c r="B393" t="str">
        <f>Buidling!C394</f>
        <v>演武场2级</v>
      </c>
      <c r="C393">
        <v>0</v>
      </c>
      <c r="D393" t="s">
        <v>490</v>
      </c>
      <c r="E393" t="s">
        <v>490</v>
      </c>
      <c r="F393" t="s">
        <v>490</v>
      </c>
      <c r="G393" t="s">
        <v>490</v>
      </c>
      <c r="H393" t="s">
        <v>490</v>
      </c>
      <c r="I393" t="s">
        <v>490</v>
      </c>
      <c r="J393" t="s">
        <v>491</v>
      </c>
      <c r="K393" t="s">
        <v>491</v>
      </c>
      <c r="L393" t="s">
        <v>490</v>
      </c>
    </row>
    <row r="394" spans="1:12">
      <c r="A394">
        <v>393</v>
      </c>
      <c r="B394" t="str">
        <f>Buidling!C395</f>
        <v>演武场3级</v>
      </c>
      <c r="C394">
        <v>0</v>
      </c>
      <c r="D394" t="s">
        <v>490</v>
      </c>
      <c r="E394" t="s">
        <v>490</v>
      </c>
      <c r="F394" t="s">
        <v>490</v>
      </c>
      <c r="G394" t="s">
        <v>490</v>
      </c>
      <c r="H394" t="s">
        <v>490</v>
      </c>
      <c r="I394" t="s">
        <v>490</v>
      </c>
      <c r="J394" t="s">
        <v>491</v>
      </c>
      <c r="K394" t="s">
        <v>491</v>
      </c>
      <c r="L394" t="s">
        <v>490</v>
      </c>
    </row>
    <row r="395" spans="1:12">
      <c r="A395">
        <v>394</v>
      </c>
      <c r="B395" t="str">
        <f>Buidling!C396</f>
        <v>演武场4级</v>
      </c>
      <c r="C395">
        <v>0</v>
      </c>
      <c r="D395" t="s">
        <v>490</v>
      </c>
      <c r="E395" t="s">
        <v>490</v>
      </c>
      <c r="F395" t="s">
        <v>490</v>
      </c>
      <c r="G395" t="s">
        <v>490</v>
      </c>
      <c r="H395" t="s">
        <v>490</v>
      </c>
      <c r="I395" t="s">
        <v>490</v>
      </c>
      <c r="J395" t="s">
        <v>491</v>
      </c>
      <c r="K395" t="s">
        <v>491</v>
      </c>
      <c r="L395" t="s">
        <v>490</v>
      </c>
    </row>
    <row r="396" spans="1:12">
      <c r="A396">
        <v>395</v>
      </c>
      <c r="B396" t="str">
        <f>Buidling!C397</f>
        <v>演武场5级</v>
      </c>
      <c r="C396">
        <v>0</v>
      </c>
      <c r="D396" t="s">
        <v>490</v>
      </c>
      <c r="E396" t="s">
        <v>490</v>
      </c>
      <c r="F396" t="s">
        <v>490</v>
      </c>
      <c r="G396" t="s">
        <v>490</v>
      </c>
      <c r="H396" t="s">
        <v>490</v>
      </c>
      <c r="I396" t="s">
        <v>490</v>
      </c>
      <c r="J396" t="s">
        <v>491</v>
      </c>
      <c r="K396" t="s">
        <v>491</v>
      </c>
      <c r="L396" t="s">
        <v>490</v>
      </c>
    </row>
    <row r="397" spans="1:12">
      <c r="A397">
        <v>396</v>
      </c>
      <c r="B397" t="str">
        <f>Buidling!C398</f>
        <v>演武场(占位)</v>
      </c>
      <c r="C397">
        <v>0</v>
      </c>
      <c r="D397" t="s">
        <v>490</v>
      </c>
      <c r="E397" t="s">
        <v>490</v>
      </c>
      <c r="F397" t="s">
        <v>490</v>
      </c>
      <c r="G397" t="s">
        <v>490</v>
      </c>
      <c r="H397" t="s">
        <v>490</v>
      </c>
      <c r="I397" t="s">
        <v>490</v>
      </c>
      <c r="J397" t="s">
        <v>491</v>
      </c>
      <c r="K397" t="s">
        <v>491</v>
      </c>
      <c r="L397" t="s">
        <v>490</v>
      </c>
    </row>
    <row r="398" spans="1:12">
      <c r="A398">
        <v>397</v>
      </c>
      <c r="B398" t="str">
        <f>Buidling!C399</f>
        <v>演武场(占位)</v>
      </c>
      <c r="C398">
        <v>0</v>
      </c>
      <c r="D398" t="s">
        <v>490</v>
      </c>
      <c r="E398" t="s">
        <v>490</v>
      </c>
      <c r="F398" t="s">
        <v>490</v>
      </c>
      <c r="G398" t="s">
        <v>490</v>
      </c>
      <c r="H398" t="s">
        <v>490</v>
      </c>
      <c r="I398" t="s">
        <v>490</v>
      </c>
      <c r="J398" t="s">
        <v>491</v>
      </c>
      <c r="K398" t="s">
        <v>491</v>
      </c>
      <c r="L398" t="s">
        <v>490</v>
      </c>
    </row>
    <row r="399" spans="1:12">
      <c r="A399">
        <v>398</v>
      </c>
      <c r="B399" t="str">
        <f>Buidling!C400</f>
        <v>演武场(占位)</v>
      </c>
      <c r="C399">
        <v>0</v>
      </c>
      <c r="D399" t="s">
        <v>490</v>
      </c>
      <c r="E399" t="s">
        <v>490</v>
      </c>
      <c r="F399" t="s">
        <v>490</v>
      </c>
      <c r="G399" t="s">
        <v>490</v>
      </c>
      <c r="H399" t="s">
        <v>490</v>
      </c>
      <c r="I399" t="s">
        <v>490</v>
      </c>
      <c r="J399" t="s">
        <v>491</v>
      </c>
      <c r="K399" t="s">
        <v>491</v>
      </c>
      <c r="L399" t="s">
        <v>490</v>
      </c>
    </row>
    <row r="400" spans="1:12">
      <c r="A400">
        <v>399</v>
      </c>
      <c r="B400" t="str">
        <f>Buidling!C401</f>
        <v>演武场(占位)</v>
      </c>
      <c r="C400">
        <v>0</v>
      </c>
      <c r="D400" t="s">
        <v>490</v>
      </c>
      <c r="E400" t="s">
        <v>490</v>
      </c>
      <c r="F400" t="s">
        <v>490</v>
      </c>
      <c r="G400" t="s">
        <v>490</v>
      </c>
      <c r="H400" t="s">
        <v>490</v>
      </c>
      <c r="I400" t="s">
        <v>490</v>
      </c>
      <c r="J400" t="s">
        <v>491</v>
      </c>
      <c r="K400" t="s">
        <v>491</v>
      </c>
      <c r="L400" t="s">
        <v>490</v>
      </c>
    </row>
    <row r="401" spans="1:12">
      <c r="A401">
        <v>400</v>
      </c>
      <c r="B401" t="str">
        <f>Buidling!C402</f>
        <v>演武场(占位)</v>
      </c>
      <c r="C401">
        <v>0</v>
      </c>
      <c r="D401" t="s">
        <v>490</v>
      </c>
      <c r="E401" t="s">
        <v>490</v>
      </c>
      <c r="F401" t="s">
        <v>490</v>
      </c>
      <c r="G401" t="s">
        <v>490</v>
      </c>
      <c r="H401" t="s">
        <v>490</v>
      </c>
      <c r="I401" t="s">
        <v>490</v>
      </c>
      <c r="J401" t="s">
        <v>491</v>
      </c>
      <c r="K401" t="s">
        <v>491</v>
      </c>
      <c r="L401" t="s">
        <v>490</v>
      </c>
    </row>
    <row r="402" spans="1:12">
      <c r="A402">
        <v>401</v>
      </c>
      <c r="B402" t="str">
        <f>Buidling!C403</f>
        <v>演武场(占位)</v>
      </c>
      <c r="C402">
        <v>0</v>
      </c>
      <c r="D402" t="s">
        <v>490</v>
      </c>
      <c r="E402" t="s">
        <v>490</v>
      </c>
      <c r="F402" t="s">
        <v>490</v>
      </c>
      <c r="G402" t="s">
        <v>490</v>
      </c>
      <c r="H402" t="s">
        <v>490</v>
      </c>
      <c r="I402" t="s">
        <v>490</v>
      </c>
      <c r="J402" t="s">
        <v>491</v>
      </c>
      <c r="K402" t="s">
        <v>491</v>
      </c>
      <c r="L402" t="s">
        <v>490</v>
      </c>
    </row>
    <row r="403" spans="1:12">
      <c r="A403">
        <v>402</v>
      </c>
      <c r="B403" t="str">
        <f>Buidling!C404</f>
        <v>演武场(占位)</v>
      </c>
      <c r="C403">
        <v>0</v>
      </c>
      <c r="D403" t="s">
        <v>490</v>
      </c>
      <c r="E403" t="s">
        <v>490</v>
      </c>
      <c r="F403" t="s">
        <v>490</v>
      </c>
      <c r="G403" t="s">
        <v>490</v>
      </c>
      <c r="H403" t="s">
        <v>490</v>
      </c>
      <c r="I403" t="s">
        <v>490</v>
      </c>
      <c r="J403" t="s">
        <v>491</v>
      </c>
      <c r="K403" t="s">
        <v>491</v>
      </c>
      <c r="L403" t="s">
        <v>490</v>
      </c>
    </row>
    <row r="404" spans="1:12">
      <c r="A404">
        <v>403</v>
      </c>
      <c r="B404" t="str">
        <f>Buidling!C405</f>
        <v>演武场(占位)</v>
      </c>
      <c r="C404">
        <v>0</v>
      </c>
      <c r="D404" t="s">
        <v>490</v>
      </c>
      <c r="E404" t="s">
        <v>490</v>
      </c>
      <c r="F404" t="s">
        <v>490</v>
      </c>
      <c r="G404" t="s">
        <v>490</v>
      </c>
      <c r="H404" t="s">
        <v>490</v>
      </c>
      <c r="I404" t="s">
        <v>490</v>
      </c>
      <c r="J404" t="s">
        <v>491</v>
      </c>
      <c r="K404" t="s">
        <v>491</v>
      </c>
      <c r="L404" t="s">
        <v>490</v>
      </c>
    </row>
    <row r="405" spans="1:12">
      <c r="A405">
        <v>404</v>
      </c>
      <c r="B405" t="str">
        <f>Buidling!C406</f>
        <v>演武场(占位)</v>
      </c>
      <c r="C405">
        <v>0</v>
      </c>
      <c r="D405" t="s">
        <v>490</v>
      </c>
      <c r="E405" t="s">
        <v>490</v>
      </c>
      <c r="F405" t="s">
        <v>490</v>
      </c>
      <c r="G405" t="s">
        <v>490</v>
      </c>
      <c r="H405" t="s">
        <v>490</v>
      </c>
      <c r="I405" t="s">
        <v>490</v>
      </c>
      <c r="J405" t="s">
        <v>491</v>
      </c>
      <c r="K405" t="s">
        <v>491</v>
      </c>
      <c r="L405" t="s">
        <v>490</v>
      </c>
    </row>
    <row r="406" spans="1:12">
      <c r="A406">
        <v>405</v>
      </c>
      <c r="B406" t="str">
        <f>Buidling!C407</f>
        <v>演武场(占位)</v>
      </c>
      <c r="C406">
        <v>0</v>
      </c>
      <c r="D406" t="s">
        <v>490</v>
      </c>
      <c r="E406" t="s">
        <v>490</v>
      </c>
      <c r="F406" t="s">
        <v>490</v>
      </c>
      <c r="G406" t="s">
        <v>490</v>
      </c>
      <c r="H406" t="s">
        <v>490</v>
      </c>
      <c r="I406" t="s">
        <v>490</v>
      </c>
      <c r="J406" t="s">
        <v>491</v>
      </c>
      <c r="K406" t="s">
        <v>491</v>
      </c>
      <c r="L406" t="s">
        <v>490</v>
      </c>
    </row>
    <row r="407" spans="1:12">
      <c r="A407">
        <v>406</v>
      </c>
      <c r="B407" t="str">
        <f>Buidling!C408</f>
        <v>演武场(占位)</v>
      </c>
      <c r="C407">
        <v>0</v>
      </c>
      <c r="D407" t="s">
        <v>490</v>
      </c>
      <c r="E407" t="s">
        <v>490</v>
      </c>
      <c r="F407" t="s">
        <v>490</v>
      </c>
      <c r="G407" t="s">
        <v>490</v>
      </c>
      <c r="H407" t="s">
        <v>490</v>
      </c>
      <c r="I407" t="s">
        <v>490</v>
      </c>
      <c r="J407" t="s">
        <v>491</v>
      </c>
      <c r="K407" t="s">
        <v>491</v>
      </c>
      <c r="L407" t="s">
        <v>490</v>
      </c>
    </row>
    <row r="408" spans="1:12">
      <c r="A408">
        <v>407</v>
      </c>
      <c r="B408" t="str">
        <f>Buidling!C409</f>
        <v>演武场(占位)</v>
      </c>
      <c r="C408">
        <v>0</v>
      </c>
      <c r="D408" t="s">
        <v>490</v>
      </c>
      <c r="E408" t="s">
        <v>490</v>
      </c>
      <c r="F408" t="s">
        <v>490</v>
      </c>
      <c r="G408" t="s">
        <v>490</v>
      </c>
      <c r="H408" t="s">
        <v>490</v>
      </c>
      <c r="I408" t="s">
        <v>490</v>
      </c>
      <c r="J408" t="s">
        <v>491</v>
      </c>
      <c r="K408" t="s">
        <v>491</v>
      </c>
      <c r="L408" t="s">
        <v>490</v>
      </c>
    </row>
    <row r="409" spans="1:12">
      <c r="A409">
        <v>408</v>
      </c>
      <c r="B409" t="str">
        <f>Buidling!C410</f>
        <v>演武场(占位)</v>
      </c>
      <c r="C409">
        <v>0</v>
      </c>
      <c r="D409" t="s">
        <v>490</v>
      </c>
      <c r="E409" t="s">
        <v>490</v>
      </c>
      <c r="F409" t="s">
        <v>490</v>
      </c>
      <c r="G409" t="s">
        <v>490</v>
      </c>
      <c r="H409" t="s">
        <v>490</v>
      </c>
      <c r="I409" t="s">
        <v>490</v>
      </c>
      <c r="J409" t="s">
        <v>491</v>
      </c>
      <c r="K409" t="s">
        <v>491</v>
      </c>
      <c r="L409" t="s">
        <v>490</v>
      </c>
    </row>
    <row r="410" spans="1:12">
      <c r="A410">
        <v>409</v>
      </c>
      <c r="B410" t="str">
        <f>Buidling!C411</f>
        <v>演武场(占位)</v>
      </c>
      <c r="C410">
        <v>0</v>
      </c>
      <c r="D410" t="s">
        <v>490</v>
      </c>
      <c r="E410" t="s">
        <v>490</v>
      </c>
      <c r="F410" t="s">
        <v>490</v>
      </c>
      <c r="G410" t="s">
        <v>490</v>
      </c>
      <c r="H410" t="s">
        <v>490</v>
      </c>
      <c r="I410" t="s">
        <v>490</v>
      </c>
      <c r="J410" t="s">
        <v>491</v>
      </c>
      <c r="K410" t="s">
        <v>491</v>
      </c>
      <c r="L410" t="s">
        <v>490</v>
      </c>
    </row>
    <row r="411" spans="1:12">
      <c r="A411">
        <v>410</v>
      </c>
      <c r="B411" t="str">
        <f>Buidling!C412</f>
        <v>演武场(占位)</v>
      </c>
      <c r="C411">
        <v>0</v>
      </c>
      <c r="D411" t="s">
        <v>490</v>
      </c>
      <c r="E411" t="s">
        <v>490</v>
      </c>
      <c r="F411" t="s">
        <v>490</v>
      </c>
      <c r="G411" t="s">
        <v>490</v>
      </c>
      <c r="H411" t="s">
        <v>490</v>
      </c>
      <c r="I411" t="s">
        <v>490</v>
      </c>
      <c r="J411" t="s">
        <v>491</v>
      </c>
      <c r="K411" t="s">
        <v>491</v>
      </c>
      <c r="L411" t="s">
        <v>490</v>
      </c>
    </row>
    <row r="412" spans="1:12">
      <c r="A412">
        <v>411</v>
      </c>
      <c r="B412" t="str">
        <f>Buidling!C413</f>
        <v>采矿场1级</v>
      </c>
      <c r="C412">
        <v>0</v>
      </c>
      <c r="D412">
        <f ca="1">[1]建筑消耗!I67</f>
        <v>3</v>
      </c>
      <c r="E412" t="s">
        <v>490</v>
      </c>
      <c r="F412">
        <f>[1]建筑消耗!C67</f>
        <v>1</v>
      </c>
      <c r="G412">
        <f>[1]建筑消耗!E67</f>
        <v>1</v>
      </c>
      <c r="H412">
        <f>[1]建筑消耗!G67</f>
        <v>1</v>
      </c>
      <c r="I412" t="s">
        <v>954</v>
      </c>
      <c r="J412" t="s">
        <v>491</v>
      </c>
      <c r="K412" t="s">
        <v>502</v>
      </c>
      <c r="L412" t="s">
        <v>490</v>
      </c>
    </row>
    <row r="413" spans="1:12">
      <c r="A413">
        <v>412</v>
      </c>
      <c r="B413" t="str">
        <f>Buidling!C414</f>
        <v>采矿场2级</v>
      </c>
      <c r="C413">
        <v>0</v>
      </c>
      <c r="D413">
        <f ca="1">[1]建筑消耗!I68</f>
        <v>183</v>
      </c>
      <c r="E413" t="s">
        <v>490</v>
      </c>
      <c r="F413">
        <f>[1]建筑消耗!C68</f>
        <v>3</v>
      </c>
      <c r="G413">
        <f>[1]建筑消耗!E68</f>
        <v>2</v>
      </c>
      <c r="H413">
        <f>[1]建筑消耗!G68</f>
        <v>1</v>
      </c>
      <c r="I413" t="s">
        <v>954</v>
      </c>
      <c r="J413" t="s">
        <v>491</v>
      </c>
      <c r="K413" t="s">
        <v>491</v>
      </c>
      <c r="L413" t="s">
        <v>490</v>
      </c>
    </row>
    <row r="414" spans="1:12">
      <c r="A414">
        <v>413</v>
      </c>
      <c r="B414" t="str">
        <f>Buidling!C415</f>
        <v>采矿场3级</v>
      </c>
      <c r="C414">
        <v>0</v>
      </c>
      <c r="D414">
        <f ca="1">[1]建筑消耗!I69</f>
        <v>1420</v>
      </c>
      <c r="E414" t="s">
        <v>490</v>
      </c>
      <c r="F414">
        <f>[1]建筑消耗!C69</f>
        <v>18</v>
      </c>
      <c r="G414">
        <f>[1]建筑消耗!E69</f>
        <v>11</v>
      </c>
      <c r="H414">
        <f>[1]建筑消耗!G69</f>
        <v>5</v>
      </c>
      <c r="I414" t="s">
        <v>954</v>
      </c>
      <c r="J414" t="s">
        <v>491</v>
      </c>
      <c r="K414" t="s">
        <v>491</v>
      </c>
      <c r="L414" t="s">
        <v>490</v>
      </c>
    </row>
    <row r="415" spans="1:12">
      <c r="A415">
        <v>414</v>
      </c>
      <c r="B415" t="str">
        <f>Buidling!C416</f>
        <v>采矿场4级</v>
      </c>
      <c r="C415">
        <v>0</v>
      </c>
      <c r="D415">
        <f ca="1">[1]建筑消耗!I70</f>
        <v>3213</v>
      </c>
      <c r="E415" t="s">
        <v>490</v>
      </c>
      <c r="F415">
        <f>[1]建筑消耗!C70</f>
        <v>69</v>
      </c>
      <c r="G415">
        <f>[1]建筑消耗!E70</f>
        <v>43</v>
      </c>
      <c r="H415">
        <f>[1]建筑消耗!G70</f>
        <v>18</v>
      </c>
      <c r="I415" t="s">
        <v>954</v>
      </c>
      <c r="J415" t="s">
        <v>491</v>
      </c>
      <c r="K415" t="s">
        <v>491</v>
      </c>
      <c r="L415" t="s">
        <v>490</v>
      </c>
    </row>
    <row r="416" spans="1:12">
      <c r="A416">
        <v>415</v>
      </c>
      <c r="B416" t="str">
        <f>Buidling!C417</f>
        <v>采矿场5级</v>
      </c>
      <c r="C416">
        <v>0</v>
      </c>
      <c r="D416">
        <f ca="1">[1]建筑消耗!I71</f>
        <v>5949</v>
      </c>
      <c r="E416" t="s">
        <v>490</v>
      </c>
      <c r="F416">
        <f>[1]建筑消耗!C71</f>
        <v>215</v>
      </c>
      <c r="G416">
        <f>[1]建筑消耗!E71</f>
        <v>135</v>
      </c>
      <c r="H416">
        <f>[1]建筑消耗!G71</f>
        <v>55</v>
      </c>
      <c r="I416" t="s">
        <v>954</v>
      </c>
      <c r="J416" t="s">
        <v>491</v>
      </c>
      <c r="K416" t="s">
        <v>491</v>
      </c>
      <c r="L416" t="s">
        <v>490</v>
      </c>
    </row>
    <row r="417" spans="1:12">
      <c r="A417">
        <v>416</v>
      </c>
      <c r="B417" t="str">
        <f>Buidling!C418</f>
        <v>采矿场6级</v>
      </c>
      <c r="C417">
        <v>0</v>
      </c>
      <c r="D417">
        <f ca="1">[1]建筑消耗!I72</f>
        <v>6962</v>
      </c>
      <c r="E417" t="s">
        <v>490</v>
      </c>
      <c r="F417">
        <f>[1]建筑消耗!C72</f>
        <v>609</v>
      </c>
      <c r="G417">
        <f>[1]建筑消耗!E72</f>
        <v>383</v>
      </c>
      <c r="H417">
        <f>[1]建筑消耗!G72</f>
        <v>157</v>
      </c>
      <c r="I417" t="s">
        <v>954</v>
      </c>
      <c r="J417" t="s">
        <v>491</v>
      </c>
      <c r="K417" t="s">
        <v>491</v>
      </c>
      <c r="L417" t="s">
        <v>490</v>
      </c>
    </row>
    <row r="418" spans="1:12">
      <c r="A418">
        <v>417</v>
      </c>
      <c r="B418" t="str">
        <f>Buidling!C419</f>
        <v>采矿场7级</v>
      </c>
      <c r="C418">
        <v>0</v>
      </c>
      <c r="D418">
        <f ca="1">[1]建筑消耗!I73</f>
        <v>9341</v>
      </c>
      <c r="E418" t="s">
        <v>490</v>
      </c>
      <c r="F418">
        <f>[1]建筑消耗!C73</f>
        <v>1792</v>
      </c>
      <c r="G418">
        <f>[1]建筑消耗!E73</f>
        <v>1126</v>
      </c>
      <c r="H418">
        <f>[1]建筑消耗!G73</f>
        <v>461</v>
      </c>
      <c r="I418" t="s">
        <v>954</v>
      </c>
      <c r="J418" t="s">
        <v>491</v>
      </c>
      <c r="K418" t="s">
        <v>491</v>
      </c>
      <c r="L418" t="s">
        <v>490</v>
      </c>
    </row>
    <row r="419" spans="1:12">
      <c r="A419">
        <v>418</v>
      </c>
      <c r="B419" t="str">
        <f>Buidling!C420</f>
        <v>采矿场8级</v>
      </c>
      <c r="C419">
        <v>0</v>
      </c>
      <c r="D419">
        <f ca="1">[1]建筑消耗!I74</f>
        <v>46921</v>
      </c>
      <c r="E419" t="s">
        <v>490</v>
      </c>
      <c r="F419">
        <f>[1]建筑消耗!C74</f>
        <v>11302</v>
      </c>
      <c r="G419">
        <f>[1]建筑消耗!E74</f>
        <v>7104</v>
      </c>
      <c r="H419">
        <f>[1]建筑消耗!G74</f>
        <v>2906</v>
      </c>
      <c r="I419" t="s">
        <v>954</v>
      </c>
      <c r="J419" t="s">
        <v>491</v>
      </c>
      <c r="K419" t="s">
        <v>491</v>
      </c>
      <c r="L419" t="s">
        <v>490</v>
      </c>
    </row>
    <row r="420" spans="1:12">
      <c r="A420">
        <v>419</v>
      </c>
      <c r="B420" t="str">
        <f>Buidling!C421</f>
        <v>采矿场9级</v>
      </c>
      <c r="C420">
        <v>0</v>
      </c>
      <c r="D420">
        <f ca="1">[1]建筑消耗!I75</f>
        <v>178406</v>
      </c>
      <c r="E420" t="s">
        <v>490</v>
      </c>
      <c r="F420">
        <f>[1]建筑消耗!C75</f>
        <v>21143</v>
      </c>
      <c r="G420">
        <f>[1]建筑消耗!E75</f>
        <v>13290</v>
      </c>
      <c r="H420">
        <f>[1]建筑消耗!G75</f>
        <v>5437</v>
      </c>
      <c r="I420" t="s">
        <v>954</v>
      </c>
      <c r="J420" t="s">
        <v>491</v>
      </c>
      <c r="K420" t="s">
        <v>491</v>
      </c>
      <c r="L420" t="s">
        <v>490</v>
      </c>
    </row>
    <row r="421" spans="1:12">
      <c r="A421">
        <v>420</v>
      </c>
      <c r="B421" t="str">
        <f>Buidling!C422</f>
        <v>采矿场10级</v>
      </c>
      <c r="C421">
        <v>0</v>
      </c>
      <c r="D421">
        <f ca="1">[1]建筑消耗!I76</f>
        <v>413530</v>
      </c>
      <c r="E421" t="s">
        <v>490</v>
      </c>
      <c r="F421">
        <f>[1]建筑消耗!C76</f>
        <v>84744</v>
      </c>
      <c r="G421">
        <f>[1]建筑消耗!E76</f>
        <v>53267</v>
      </c>
      <c r="H421">
        <f>[1]建筑消耗!G76</f>
        <v>21791</v>
      </c>
      <c r="I421" t="s">
        <v>954</v>
      </c>
      <c r="J421" t="s">
        <v>491</v>
      </c>
      <c r="K421" t="s">
        <v>504</v>
      </c>
      <c r="L421" t="s">
        <v>490</v>
      </c>
    </row>
    <row r="422" spans="1:12">
      <c r="A422">
        <v>421</v>
      </c>
      <c r="B422" t="str">
        <f>Buidling!C423</f>
        <v>采矿场11级</v>
      </c>
      <c r="C422">
        <v>0</v>
      </c>
      <c r="D422">
        <f ca="1">[1]建筑消耗!I77</f>
        <v>943011</v>
      </c>
      <c r="E422" t="s">
        <v>490</v>
      </c>
      <c r="F422">
        <f>[1]建筑消耗!C77</f>
        <v>139114</v>
      </c>
      <c r="G422">
        <f>[1]建筑消耗!E77</f>
        <v>87443</v>
      </c>
      <c r="H422">
        <f>[1]建筑消耗!G77</f>
        <v>35772</v>
      </c>
      <c r="I422" t="s">
        <v>954</v>
      </c>
      <c r="J422" t="s">
        <v>491</v>
      </c>
      <c r="K422" t="s">
        <v>491</v>
      </c>
      <c r="L422" t="s">
        <v>490</v>
      </c>
    </row>
    <row r="423" spans="1:12">
      <c r="A423">
        <v>422</v>
      </c>
      <c r="B423" t="str">
        <f>Buidling!C424</f>
        <v>采矿场12级</v>
      </c>
      <c r="C423">
        <v>0</v>
      </c>
      <c r="D423">
        <f ca="1">[1]建筑消耗!I78</f>
        <v>982056</v>
      </c>
      <c r="E423" t="s">
        <v>490</v>
      </c>
      <c r="F423">
        <f>[1]建筑消耗!C78</f>
        <v>508849</v>
      </c>
      <c r="G423">
        <f>[1]建筑消耗!E78</f>
        <v>319848</v>
      </c>
      <c r="H423">
        <f>[1]建筑消耗!G78</f>
        <v>130847</v>
      </c>
      <c r="I423" t="s">
        <v>954</v>
      </c>
      <c r="J423" t="s">
        <v>491</v>
      </c>
      <c r="K423" t="s">
        <v>491</v>
      </c>
      <c r="L423" t="s">
        <v>490</v>
      </c>
    </row>
    <row r="424" spans="1:12">
      <c r="A424">
        <v>423</v>
      </c>
      <c r="B424" t="str">
        <f>Buidling!C425</f>
        <v>采矿场13级</v>
      </c>
      <c r="C424">
        <v>0</v>
      </c>
      <c r="D424">
        <f ca="1">[1]建筑消耗!I79</f>
        <v>2115603</v>
      </c>
      <c r="E424" t="s">
        <v>490</v>
      </c>
      <c r="F424">
        <f>[1]建筑消耗!C79</f>
        <v>803228</v>
      </c>
      <c r="G424">
        <f>[1]建筑消耗!E79</f>
        <v>504886</v>
      </c>
      <c r="H424">
        <f>[1]建筑消耗!G79</f>
        <v>206544</v>
      </c>
      <c r="I424" t="s">
        <v>954</v>
      </c>
      <c r="J424" t="s">
        <v>491</v>
      </c>
      <c r="K424" t="s">
        <v>491</v>
      </c>
      <c r="L424" t="s">
        <v>490</v>
      </c>
    </row>
    <row r="425" spans="1:12">
      <c r="A425">
        <v>424</v>
      </c>
      <c r="B425" t="str">
        <f>Buidling!C426</f>
        <v>采矿场14级</v>
      </c>
      <c r="C425">
        <v>0</v>
      </c>
      <c r="D425">
        <f ca="1">[1]建筑消耗!I80</f>
        <v>4663345</v>
      </c>
      <c r="E425" t="s">
        <v>490</v>
      </c>
      <c r="F425">
        <f>[1]建筑消耗!C80</f>
        <v>1875341</v>
      </c>
      <c r="G425">
        <f>[1]建筑消耗!E80</f>
        <v>1178786</v>
      </c>
      <c r="H425">
        <f>[1]建筑消耗!G80</f>
        <v>482231</v>
      </c>
      <c r="I425" t="s">
        <v>954</v>
      </c>
      <c r="J425" t="s">
        <v>491</v>
      </c>
      <c r="K425" t="s">
        <v>491</v>
      </c>
      <c r="L425" t="s">
        <v>490</v>
      </c>
    </row>
    <row r="426" spans="1:12">
      <c r="A426">
        <v>425</v>
      </c>
      <c r="B426" t="str">
        <f>Buidling!C427</f>
        <v>采矿场15级</v>
      </c>
      <c r="C426">
        <v>0</v>
      </c>
      <c r="D426">
        <f ca="1">[1]建筑消耗!I81</f>
        <v>9041930</v>
      </c>
      <c r="E426" t="s">
        <v>490</v>
      </c>
      <c r="F426">
        <f>[1]建筑消耗!C81</f>
        <v>2544246</v>
      </c>
      <c r="G426">
        <f>[1]建筑消耗!E81</f>
        <v>1599240</v>
      </c>
      <c r="H426">
        <f>[1]建筑消耗!G81</f>
        <v>654235</v>
      </c>
      <c r="I426" t="s">
        <v>954</v>
      </c>
      <c r="J426" t="s">
        <v>491</v>
      </c>
      <c r="K426" t="s">
        <v>491</v>
      </c>
      <c r="L426" t="s">
        <v>490</v>
      </c>
    </row>
    <row r="427" spans="1:12">
      <c r="A427">
        <v>426</v>
      </c>
      <c r="B427" t="str">
        <f>Buidling!C428</f>
        <v>采矿场16级</v>
      </c>
      <c r="C427">
        <v>0</v>
      </c>
      <c r="D427">
        <f ca="1">[1]建筑消耗!I82</f>
        <v>16117167</v>
      </c>
      <c r="E427" t="s">
        <v>490</v>
      </c>
      <c r="F427">
        <f>[1]建筑消耗!C82</f>
        <v>5492529</v>
      </c>
      <c r="G427">
        <f>[1]建筑消耗!E82</f>
        <v>3452447</v>
      </c>
      <c r="H427">
        <f>[1]建筑消耗!G82</f>
        <v>1412365</v>
      </c>
      <c r="I427" t="s">
        <v>954</v>
      </c>
      <c r="J427" t="s">
        <v>491</v>
      </c>
      <c r="K427" t="s">
        <v>491</v>
      </c>
      <c r="L427" t="s">
        <v>490</v>
      </c>
    </row>
    <row r="428" spans="1:12">
      <c r="A428">
        <v>427</v>
      </c>
      <c r="B428" t="str">
        <f>Buidling!C429</f>
        <v>采矿场17级</v>
      </c>
      <c r="C428">
        <v>0</v>
      </c>
      <c r="D428">
        <f ca="1">[1]建筑消耗!I83</f>
        <v>26163975</v>
      </c>
      <c r="E428" t="s">
        <v>490</v>
      </c>
      <c r="F428">
        <f>[1]建筑消耗!C83</f>
        <v>6662769</v>
      </c>
      <c r="G428">
        <f>[1]建筑消耗!E83</f>
        <v>4188026</v>
      </c>
      <c r="H428">
        <f>[1]建筑消耗!G83</f>
        <v>1713283</v>
      </c>
      <c r="I428" t="s">
        <v>954</v>
      </c>
      <c r="J428" t="s">
        <v>491</v>
      </c>
      <c r="K428" t="s">
        <v>491</v>
      </c>
      <c r="L428" t="s">
        <v>490</v>
      </c>
    </row>
    <row r="429" spans="1:12">
      <c r="A429">
        <v>428</v>
      </c>
      <c r="B429" t="str">
        <f>Buidling!C430</f>
        <v>采矿场18级</v>
      </c>
      <c r="C429">
        <v>0</v>
      </c>
      <c r="D429">
        <f ca="1">[1]建筑消耗!I84</f>
        <v>40223589</v>
      </c>
      <c r="E429" t="s">
        <v>490</v>
      </c>
      <c r="F429">
        <f>[1]建筑消耗!C84</f>
        <v>13954710</v>
      </c>
      <c r="G429">
        <f>[1]建筑消耗!E84</f>
        <v>8771532</v>
      </c>
      <c r="H429">
        <f>[1]建筑消耗!G84</f>
        <v>3588354</v>
      </c>
      <c r="I429" t="s">
        <v>954</v>
      </c>
      <c r="J429" t="s">
        <v>491</v>
      </c>
      <c r="K429" t="s">
        <v>491</v>
      </c>
      <c r="L429" t="s">
        <v>490</v>
      </c>
    </row>
    <row r="430" spans="1:12">
      <c r="A430">
        <v>429</v>
      </c>
      <c r="B430" t="str">
        <f>Buidling!C431</f>
        <v>采矿场19级</v>
      </c>
      <c r="C430">
        <v>0</v>
      </c>
      <c r="D430">
        <f ca="1">[1]建筑消耗!I85</f>
        <v>61892180</v>
      </c>
      <c r="E430" t="s">
        <v>490</v>
      </c>
      <c r="F430">
        <f>[1]建筑消耗!C85</f>
        <v>22460784</v>
      </c>
      <c r="G430">
        <f>[1]建筑消耗!E85</f>
        <v>14118207</v>
      </c>
      <c r="H430">
        <f>[1]建筑消耗!G85</f>
        <v>5775630</v>
      </c>
      <c r="I430" t="s">
        <v>954</v>
      </c>
      <c r="J430" t="s">
        <v>491</v>
      </c>
      <c r="K430" t="s">
        <v>491</v>
      </c>
      <c r="L430" t="s">
        <v>490</v>
      </c>
    </row>
    <row r="431" spans="1:12">
      <c r="A431">
        <v>430</v>
      </c>
      <c r="B431" t="str">
        <f>Buidling!C432</f>
        <v>采矿场20级</v>
      </c>
      <c r="C431">
        <v>0</v>
      </c>
      <c r="D431">
        <f ca="1">[1]建筑消耗!I86</f>
        <v>89736528</v>
      </c>
      <c r="E431" t="s">
        <v>490</v>
      </c>
      <c r="F431">
        <f>[1]建筑消耗!C86</f>
        <v>38805280</v>
      </c>
      <c r="G431">
        <f>[1]建筑消耗!E86</f>
        <v>24391890</v>
      </c>
      <c r="H431">
        <f>[1]建筑消耗!G86</f>
        <v>14967751</v>
      </c>
      <c r="I431" t="s">
        <v>954</v>
      </c>
      <c r="J431" t="s">
        <v>491</v>
      </c>
      <c r="K431" t="s">
        <v>506</v>
      </c>
      <c r="L431" t="s">
        <v>490</v>
      </c>
    </row>
    <row r="432" spans="1:12">
      <c r="A432">
        <v>431</v>
      </c>
      <c r="B432" t="str">
        <f>Buidling!C433</f>
        <v>采矿场(占位)</v>
      </c>
      <c r="C432">
        <v>0</v>
      </c>
      <c r="D432" t="s">
        <v>490</v>
      </c>
      <c r="E432" t="s">
        <v>490</v>
      </c>
      <c r="F432" t="s">
        <v>490</v>
      </c>
      <c r="G432" t="s">
        <v>490</v>
      </c>
      <c r="H432" t="s">
        <v>490</v>
      </c>
      <c r="I432" t="s">
        <v>954</v>
      </c>
      <c r="J432" t="s">
        <v>491</v>
      </c>
      <c r="K432" t="s">
        <v>491</v>
      </c>
      <c r="L432" t="s">
        <v>490</v>
      </c>
    </row>
    <row r="433" spans="1:12">
      <c r="A433">
        <v>432</v>
      </c>
      <c r="B433" t="str">
        <f>Buidling!C434</f>
        <v>采矿场(占位)</v>
      </c>
      <c r="C433">
        <v>0</v>
      </c>
      <c r="D433" t="s">
        <v>490</v>
      </c>
      <c r="E433" t="s">
        <v>490</v>
      </c>
      <c r="F433" t="s">
        <v>490</v>
      </c>
      <c r="G433" t="s">
        <v>490</v>
      </c>
      <c r="H433" t="s">
        <v>490</v>
      </c>
      <c r="I433" t="s">
        <v>954</v>
      </c>
      <c r="J433" t="s">
        <v>491</v>
      </c>
      <c r="K433" t="s">
        <v>491</v>
      </c>
      <c r="L433" t="s">
        <v>490</v>
      </c>
    </row>
    <row r="434" spans="1:12">
      <c r="A434">
        <v>433</v>
      </c>
      <c r="B434" t="str">
        <f>Buidling!C435</f>
        <v>采矿场(占位)</v>
      </c>
      <c r="C434">
        <v>0</v>
      </c>
      <c r="D434" t="s">
        <v>490</v>
      </c>
      <c r="E434" t="s">
        <v>490</v>
      </c>
      <c r="F434" t="s">
        <v>490</v>
      </c>
      <c r="G434" t="s">
        <v>490</v>
      </c>
      <c r="H434" t="s">
        <v>490</v>
      </c>
      <c r="I434" t="s">
        <v>954</v>
      </c>
      <c r="J434" t="s">
        <v>491</v>
      </c>
      <c r="K434" t="s">
        <v>491</v>
      </c>
      <c r="L434" t="s">
        <v>490</v>
      </c>
    </row>
    <row r="435" spans="1:12">
      <c r="A435">
        <v>434</v>
      </c>
      <c r="B435" t="str">
        <f>Buidling!C436</f>
        <v>采矿场(占位)</v>
      </c>
      <c r="C435">
        <v>0</v>
      </c>
      <c r="D435" t="s">
        <v>490</v>
      </c>
      <c r="E435" t="s">
        <v>490</v>
      </c>
      <c r="F435" t="s">
        <v>490</v>
      </c>
      <c r="G435" t="s">
        <v>490</v>
      </c>
      <c r="H435" t="s">
        <v>490</v>
      </c>
      <c r="I435" t="s">
        <v>954</v>
      </c>
      <c r="J435" t="s">
        <v>491</v>
      </c>
      <c r="K435" t="s">
        <v>491</v>
      </c>
      <c r="L435" t="s">
        <v>490</v>
      </c>
    </row>
    <row r="436" spans="1:12">
      <c r="A436">
        <v>435</v>
      </c>
      <c r="B436" t="str">
        <f>Buidling!C437</f>
        <v>采矿场(占位)</v>
      </c>
      <c r="C436">
        <v>0</v>
      </c>
      <c r="D436" t="s">
        <v>490</v>
      </c>
      <c r="E436" t="s">
        <v>490</v>
      </c>
      <c r="F436" t="s">
        <v>490</v>
      </c>
      <c r="G436" t="s">
        <v>490</v>
      </c>
      <c r="H436" t="s">
        <v>490</v>
      </c>
      <c r="I436" t="s">
        <v>954</v>
      </c>
      <c r="J436" t="s">
        <v>491</v>
      </c>
      <c r="K436" t="s">
        <v>491</v>
      </c>
      <c r="L436" t="s">
        <v>490</v>
      </c>
    </row>
    <row r="437" spans="1:12">
      <c r="A437">
        <v>436</v>
      </c>
      <c r="B437" t="str">
        <f>Buidling!C438</f>
        <v>采矿场(占位)</v>
      </c>
      <c r="C437">
        <v>0</v>
      </c>
      <c r="D437" t="s">
        <v>490</v>
      </c>
      <c r="E437" t="s">
        <v>490</v>
      </c>
      <c r="F437" t="s">
        <v>490</v>
      </c>
      <c r="G437" t="s">
        <v>490</v>
      </c>
      <c r="H437" t="s">
        <v>490</v>
      </c>
      <c r="I437" t="s">
        <v>954</v>
      </c>
      <c r="J437" t="s">
        <v>491</v>
      </c>
      <c r="K437" t="s">
        <v>491</v>
      </c>
      <c r="L437" t="s">
        <v>490</v>
      </c>
    </row>
    <row r="438" spans="1:12">
      <c r="A438">
        <v>437</v>
      </c>
      <c r="B438" t="str">
        <f>Buidling!C439</f>
        <v>采矿场(占位)</v>
      </c>
      <c r="C438">
        <v>0</v>
      </c>
      <c r="D438" t="s">
        <v>490</v>
      </c>
      <c r="E438" t="s">
        <v>490</v>
      </c>
      <c r="F438" t="s">
        <v>490</v>
      </c>
      <c r="G438" t="s">
        <v>490</v>
      </c>
      <c r="H438" t="s">
        <v>490</v>
      </c>
      <c r="I438" t="s">
        <v>954</v>
      </c>
      <c r="J438" t="s">
        <v>491</v>
      </c>
      <c r="K438" t="s">
        <v>491</v>
      </c>
      <c r="L438" t="s">
        <v>490</v>
      </c>
    </row>
    <row r="439" spans="1:12">
      <c r="A439">
        <v>438</v>
      </c>
      <c r="B439" t="str">
        <f>Buidling!C440</f>
        <v>采矿场(占位)</v>
      </c>
      <c r="C439">
        <v>0</v>
      </c>
      <c r="D439" t="s">
        <v>490</v>
      </c>
      <c r="E439" t="s">
        <v>490</v>
      </c>
      <c r="F439" t="s">
        <v>490</v>
      </c>
      <c r="G439" t="s">
        <v>490</v>
      </c>
      <c r="H439" t="s">
        <v>490</v>
      </c>
      <c r="I439" t="s">
        <v>954</v>
      </c>
      <c r="J439" t="s">
        <v>491</v>
      </c>
      <c r="K439" t="s">
        <v>491</v>
      </c>
      <c r="L439" t="s">
        <v>490</v>
      </c>
    </row>
    <row r="440" spans="1:12">
      <c r="A440">
        <v>439</v>
      </c>
      <c r="B440" t="str">
        <f>Buidling!C441</f>
        <v>采矿场(占位)</v>
      </c>
      <c r="C440">
        <v>0</v>
      </c>
      <c r="D440" t="s">
        <v>490</v>
      </c>
      <c r="E440" t="s">
        <v>490</v>
      </c>
      <c r="F440" t="s">
        <v>490</v>
      </c>
      <c r="G440" t="s">
        <v>490</v>
      </c>
      <c r="H440" t="s">
        <v>490</v>
      </c>
      <c r="I440" t="s">
        <v>954</v>
      </c>
      <c r="J440" t="s">
        <v>491</v>
      </c>
      <c r="K440" t="s">
        <v>491</v>
      </c>
      <c r="L440" t="s">
        <v>490</v>
      </c>
    </row>
    <row r="441" spans="1:12">
      <c r="A441">
        <v>440</v>
      </c>
      <c r="B441" t="str">
        <f>Buidling!C442</f>
        <v>采矿场(占位)</v>
      </c>
      <c r="C441">
        <v>0</v>
      </c>
      <c r="D441" t="s">
        <v>490</v>
      </c>
      <c r="E441" t="s">
        <v>490</v>
      </c>
      <c r="F441" t="s">
        <v>490</v>
      </c>
      <c r="G441" t="s">
        <v>490</v>
      </c>
      <c r="H441" t="s">
        <v>490</v>
      </c>
      <c r="I441" t="s">
        <v>954</v>
      </c>
      <c r="J441" t="s">
        <v>491</v>
      </c>
      <c r="K441" t="s">
        <v>491</v>
      </c>
      <c r="L441" t="s">
        <v>490</v>
      </c>
    </row>
    <row r="442" spans="1:12">
      <c r="A442">
        <v>441</v>
      </c>
      <c r="B442" t="str">
        <f>Buidling!C443</f>
        <v>农田1级</v>
      </c>
      <c r="C442">
        <v>0</v>
      </c>
      <c r="D442">
        <f ca="1">[1]建筑消耗!I25</f>
        <v>2</v>
      </c>
      <c r="E442" t="s">
        <v>490</v>
      </c>
      <c r="F442">
        <f>[1]建筑消耗!C25</f>
        <v>1</v>
      </c>
      <c r="G442">
        <f>[1]建筑消耗!E25</f>
        <v>1</v>
      </c>
      <c r="H442">
        <f>[1]建筑消耗!G25</f>
        <v>1</v>
      </c>
      <c r="I442" t="s">
        <v>954</v>
      </c>
      <c r="J442" t="s">
        <v>491</v>
      </c>
      <c r="K442" t="s">
        <v>511</v>
      </c>
      <c r="L442" t="s">
        <v>490</v>
      </c>
    </row>
    <row r="443" spans="1:12">
      <c r="A443">
        <v>442</v>
      </c>
      <c r="B443" t="str">
        <f>Buidling!C444</f>
        <v>农田2级</v>
      </c>
      <c r="C443">
        <v>0</v>
      </c>
      <c r="D443">
        <f ca="1">[1]建筑消耗!I26</f>
        <v>137</v>
      </c>
      <c r="E443" t="s">
        <v>490</v>
      </c>
      <c r="F443">
        <f>[1]建筑消耗!C26</f>
        <v>1</v>
      </c>
      <c r="G443">
        <f>[1]建筑消耗!E26</f>
        <v>3</v>
      </c>
      <c r="H443">
        <f>[1]建筑消耗!G26</f>
        <v>2</v>
      </c>
      <c r="I443" t="s">
        <v>954</v>
      </c>
      <c r="J443" t="s">
        <v>491</v>
      </c>
      <c r="K443" t="s">
        <v>491</v>
      </c>
      <c r="L443" t="s">
        <v>490</v>
      </c>
    </row>
    <row r="444" spans="1:12">
      <c r="A444">
        <v>443</v>
      </c>
      <c r="B444" t="str">
        <f>Buidling!C445</f>
        <v>农田3级</v>
      </c>
      <c r="C444">
        <v>0</v>
      </c>
      <c r="D444">
        <f ca="1">[1]建筑消耗!I27</f>
        <v>1065</v>
      </c>
      <c r="E444" t="s">
        <v>490</v>
      </c>
      <c r="F444">
        <f>[1]建筑消耗!C27</f>
        <v>5</v>
      </c>
      <c r="G444">
        <f>[1]建筑消耗!E27</f>
        <v>17</v>
      </c>
      <c r="H444">
        <f>[1]建筑消耗!G27</f>
        <v>9</v>
      </c>
      <c r="I444" t="s">
        <v>954</v>
      </c>
      <c r="J444" t="s">
        <v>491</v>
      </c>
      <c r="K444" t="s">
        <v>491</v>
      </c>
      <c r="L444" t="s">
        <v>490</v>
      </c>
    </row>
    <row r="445" spans="1:12">
      <c r="A445">
        <v>444</v>
      </c>
      <c r="B445" t="str">
        <f>Buidling!C446</f>
        <v>农田4级</v>
      </c>
      <c r="C445">
        <v>0</v>
      </c>
      <c r="D445">
        <f ca="1">[1]建筑消耗!I28</f>
        <v>2410</v>
      </c>
      <c r="E445" t="s">
        <v>490</v>
      </c>
      <c r="F445">
        <f>[1]建筑消耗!C28</f>
        <v>20</v>
      </c>
      <c r="G445">
        <f>[1]建筑消耗!E28</f>
        <v>65</v>
      </c>
      <c r="H445">
        <f>[1]建筑消耗!G28</f>
        <v>35</v>
      </c>
      <c r="I445" t="s">
        <v>954</v>
      </c>
      <c r="J445" t="s">
        <v>491</v>
      </c>
      <c r="K445" t="s">
        <v>491</v>
      </c>
      <c r="L445" t="s">
        <v>490</v>
      </c>
    </row>
    <row r="446" spans="1:12">
      <c r="A446">
        <v>445</v>
      </c>
      <c r="B446" t="str">
        <f>Buidling!C447</f>
        <v>农田5级</v>
      </c>
      <c r="C446">
        <v>0</v>
      </c>
      <c r="D446">
        <f ca="1">[1]建筑消耗!I29</f>
        <v>4462</v>
      </c>
      <c r="E446" t="s">
        <v>490</v>
      </c>
      <c r="F446">
        <f>[1]建筑消耗!C29</f>
        <v>61</v>
      </c>
      <c r="G446">
        <f>[1]建筑消耗!E29</f>
        <v>203</v>
      </c>
      <c r="H446">
        <f>[1]建筑消耗!G29</f>
        <v>111</v>
      </c>
      <c r="I446" t="s">
        <v>954</v>
      </c>
      <c r="J446" t="s">
        <v>491</v>
      </c>
      <c r="K446" t="s">
        <v>491</v>
      </c>
      <c r="L446" t="s">
        <v>490</v>
      </c>
    </row>
    <row r="447" spans="1:12">
      <c r="A447">
        <v>446</v>
      </c>
      <c r="B447" t="str">
        <f>Buidling!C448</f>
        <v>农田6级</v>
      </c>
      <c r="C447">
        <v>0</v>
      </c>
      <c r="D447">
        <f ca="1">[1]建筑消耗!I30</f>
        <v>5222</v>
      </c>
      <c r="E447" t="s">
        <v>490</v>
      </c>
      <c r="F447">
        <f>[1]建筑消耗!C30</f>
        <v>174</v>
      </c>
      <c r="G447">
        <f>[1]建筑消耗!E30</f>
        <v>575</v>
      </c>
      <c r="H447">
        <f>[1]建筑消耗!G30</f>
        <v>313</v>
      </c>
      <c r="I447" t="s">
        <v>954</v>
      </c>
      <c r="J447" t="s">
        <v>491</v>
      </c>
      <c r="K447" t="s">
        <v>491</v>
      </c>
      <c r="L447" t="s">
        <v>490</v>
      </c>
    </row>
    <row r="448" spans="1:12">
      <c r="A448">
        <v>447</v>
      </c>
      <c r="B448" t="str">
        <f>Buidling!C449</f>
        <v>农田7级</v>
      </c>
      <c r="C448">
        <v>0</v>
      </c>
      <c r="D448">
        <f ca="1">[1]建筑消耗!I31</f>
        <v>7006</v>
      </c>
      <c r="E448" t="s">
        <v>490</v>
      </c>
      <c r="F448">
        <f>[1]建筑消耗!C31</f>
        <v>512</v>
      </c>
      <c r="G448">
        <f>[1]建筑消耗!E31</f>
        <v>1690</v>
      </c>
      <c r="H448">
        <f>[1]建筑消耗!G31</f>
        <v>922</v>
      </c>
      <c r="I448" t="s">
        <v>954</v>
      </c>
      <c r="J448" t="s">
        <v>491</v>
      </c>
      <c r="K448" t="s">
        <v>491</v>
      </c>
      <c r="L448" t="s">
        <v>490</v>
      </c>
    </row>
    <row r="449" spans="1:12">
      <c r="A449">
        <v>448</v>
      </c>
      <c r="B449" t="str">
        <f>Buidling!C450</f>
        <v>农田8级</v>
      </c>
      <c r="C449">
        <v>0</v>
      </c>
      <c r="D449">
        <f ca="1">[1]建筑消耗!I32</f>
        <v>35191</v>
      </c>
      <c r="E449" t="s">
        <v>490</v>
      </c>
      <c r="F449">
        <f>[1]建筑消耗!C32</f>
        <v>3229</v>
      </c>
      <c r="G449">
        <f>[1]建筑消耗!E32</f>
        <v>10657</v>
      </c>
      <c r="H449">
        <f>[1]建筑消耗!G32</f>
        <v>5813</v>
      </c>
      <c r="I449" t="s">
        <v>954</v>
      </c>
      <c r="J449" t="s">
        <v>491</v>
      </c>
      <c r="K449" t="s">
        <v>491</v>
      </c>
      <c r="L449" t="s">
        <v>490</v>
      </c>
    </row>
    <row r="450" spans="1:12">
      <c r="A450">
        <v>449</v>
      </c>
      <c r="B450" t="str">
        <f>Buidling!C451</f>
        <v>农田9级</v>
      </c>
      <c r="C450">
        <v>0</v>
      </c>
      <c r="D450">
        <f ca="1">[1]建筑消耗!I33</f>
        <v>133805</v>
      </c>
      <c r="E450" t="s">
        <v>490</v>
      </c>
      <c r="F450">
        <f>[1]建筑消耗!C33</f>
        <v>6041</v>
      </c>
      <c r="G450">
        <f>[1]建筑消耗!E33</f>
        <v>19935</v>
      </c>
      <c r="H450">
        <f>[1]建筑消耗!G33</f>
        <v>10874</v>
      </c>
      <c r="I450" t="s">
        <v>954</v>
      </c>
      <c r="J450" t="s">
        <v>491</v>
      </c>
      <c r="K450" t="s">
        <v>491</v>
      </c>
      <c r="L450" t="s">
        <v>490</v>
      </c>
    </row>
    <row r="451" spans="1:12">
      <c r="A451">
        <v>450</v>
      </c>
      <c r="B451" t="str">
        <f>Buidling!C452</f>
        <v>农田10级</v>
      </c>
      <c r="C451">
        <v>0</v>
      </c>
      <c r="D451">
        <f ca="1">[1]建筑消耗!I34</f>
        <v>310147</v>
      </c>
      <c r="E451" t="s">
        <v>490</v>
      </c>
      <c r="F451">
        <f>[1]建筑消耗!C34</f>
        <v>24212</v>
      </c>
      <c r="G451">
        <f>[1]建筑消耗!E34</f>
        <v>79901</v>
      </c>
      <c r="H451">
        <f>[1]建筑消耗!G34</f>
        <v>43582</v>
      </c>
      <c r="I451" t="s">
        <v>954</v>
      </c>
      <c r="J451" t="s">
        <v>491</v>
      </c>
      <c r="K451" t="s">
        <v>505</v>
      </c>
      <c r="L451" t="s">
        <v>490</v>
      </c>
    </row>
    <row r="452" spans="1:12">
      <c r="A452">
        <v>451</v>
      </c>
      <c r="B452" t="str">
        <f>Buidling!C453</f>
        <v>农田11级</v>
      </c>
      <c r="C452">
        <v>0</v>
      </c>
      <c r="D452">
        <f ca="1">[1]建筑消耗!I35</f>
        <v>707258</v>
      </c>
      <c r="E452" t="s">
        <v>490</v>
      </c>
      <c r="F452">
        <f>[1]建筑消耗!C35</f>
        <v>39747</v>
      </c>
      <c r="G452">
        <f>[1]建筑消耗!E35</f>
        <v>131165</v>
      </c>
      <c r="H452">
        <f>[1]建筑消耗!G35</f>
        <v>71545</v>
      </c>
      <c r="I452" t="s">
        <v>954</v>
      </c>
      <c r="J452" t="s">
        <v>491</v>
      </c>
      <c r="K452" t="s">
        <v>491</v>
      </c>
      <c r="L452" t="s">
        <v>490</v>
      </c>
    </row>
    <row r="453" spans="1:12">
      <c r="A453">
        <v>452</v>
      </c>
      <c r="B453" t="str">
        <f>Buidling!C454</f>
        <v>农田12级</v>
      </c>
      <c r="C453">
        <v>0</v>
      </c>
      <c r="D453">
        <f ca="1">[1]建筑消耗!I36</f>
        <v>736542</v>
      </c>
      <c r="E453" t="s">
        <v>490</v>
      </c>
      <c r="F453">
        <f>[1]建筑消耗!C36</f>
        <v>145385</v>
      </c>
      <c r="G453">
        <f>[1]建筑消耗!E36</f>
        <v>479772</v>
      </c>
      <c r="H453">
        <f>[1]建筑消耗!G36</f>
        <v>261694</v>
      </c>
      <c r="I453" t="s">
        <v>954</v>
      </c>
      <c r="J453" t="s">
        <v>491</v>
      </c>
      <c r="K453" t="s">
        <v>491</v>
      </c>
      <c r="L453" t="s">
        <v>490</v>
      </c>
    </row>
    <row r="454" spans="1:12">
      <c r="A454">
        <v>453</v>
      </c>
      <c r="B454" t="str">
        <f>Buidling!C455</f>
        <v>农田13级</v>
      </c>
      <c r="C454">
        <v>0</v>
      </c>
      <c r="D454">
        <f ca="1">[1]建筑消耗!I37</f>
        <v>1586703</v>
      </c>
      <c r="E454" t="s">
        <v>490</v>
      </c>
      <c r="F454">
        <f>[1]建筑消耗!C37</f>
        <v>229494</v>
      </c>
      <c r="G454">
        <f>[1]建筑消耗!E37</f>
        <v>757330</v>
      </c>
      <c r="H454">
        <f>[1]建筑消耗!G37</f>
        <v>413089</v>
      </c>
      <c r="I454" t="s">
        <v>954</v>
      </c>
      <c r="J454" t="s">
        <v>491</v>
      </c>
      <c r="K454" t="s">
        <v>491</v>
      </c>
      <c r="L454" t="s">
        <v>490</v>
      </c>
    </row>
    <row r="455" spans="1:12">
      <c r="A455">
        <v>454</v>
      </c>
      <c r="B455" t="str">
        <f>Buidling!C456</f>
        <v>农田14级</v>
      </c>
      <c r="C455">
        <v>0</v>
      </c>
      <c r="D455">
        <f ca="1">[1]建筑消耗!I38</f>
        <v>3497509</v>
      </c>
      <c r="E455" t="s">
        <v>490</v>
      </c>
      <c r="F455">
        <f>[1]建筑消耗!C38</f>
        <v>535812</v>
      </c>
      <c r="G455">
        <f>[1]建筑消耗!E38</f>
        <v>1768179</v>
      </c>
      <c r="H455">
        <f>[1]建筑消耗!G38</f>
        <v>964461</v>
      </c>
      <c r="I455" t="s">
        <v>954</v>
      </c>
      <c r="J455" t="s">
        <v>491</v>
      </c>
      <c r="K455" t="s">
        <v>491</v>
      </c>
      <c r="L455" t="s">
        <v>490</v>
      </c>
    </row>
    <row r="456" spans="1:12">
      <c r="A456">
        <v>455</v>
      </c>
      <c r="B456" t="str">
        <f>Buidling!C457</f>
        <v>农田15级</v>
      </c>
      <c r="C456">
        <v>0</v>
      </c>
      <c r="D456">
        <f ca="1">[1]建筑消耗!I39</f>
        <v>6781448</v>
      </c>
      <c r="E456" t="s">
        <v>490</v>
      </c>
      <c r="F456">
        <f>[1]建筑消耗!C39</f>
        <v>726927</v>
      </c>
      <c r="G456">
        <f>[1]建筑消耗!E39</f>
        <v>2398861</v>
      </c>
      <c r="H456">
        <f>[1]建筑消耗!G39</f>
        <v>1308469</v>
      </c>
      <c r="I456" t="s">
        <v>954</v>
      </c>
      <c r="J456" t="s">
        <v>491</v>
      </c>
      <c r="K456" t="s">
        <v>491</v>
      </c>
      <c r="L456" t="s">
        <v>490</v>
      </c>
    </row>
    <row r="457" spans="1:12">
      <c r="A457">
        <v>456</v>
      </c>
      <c r="B457" t="str">
        <f>Buidling!C458</f>
        <v>农田16级</v>
      </c>
      <c r="C457">
        <v>0</v>
      </c>
      <c r="D457">
        <f ca="1">[1]建筑消耗!I40</f>
        <v>12087875</v>
      </c>
      <c r="E457" t="s">
        <v>490</v>
      </c>
      <c r="F457">
        <f>[1]建筑消耗!C40</f>
        <v>1569294</v>
      </c>
      <c r="G457">
        <f>[1]建筑消耗!E40</f>
        <v>5178671</v>
      </c>
      <c r="H457">
        <f>[1]建筑消耗!G40</f>
        <v>2824729</v>
      </c>
      <c r="I457" t="s">
        <v>954</v>
      </c>
      <c r="J457" t="s">
        <v>491</v>
      </c>
      <c r="K457" t="s">
        <v>491</v>
      </c>
      <c r="L457" t="s">
        <v>490</v>
      </c>
    </row>
    <row r="458" spans="1:12">
      <c r="A458">
        <v>457</v>
      </c>
      <c r="B458" t="str">
        <f>Buidling!C459</f>
        <v>农田17级</v>
      </c>
      <c r="C458">
        <v>0</v>
      </c>
      <c r="D458">
        <f ca="1">[1]建筑消耗!I41</f>
        <v>19622981</v>
      </c>
      <c r="E458" t="s">
        <v>490</v>
      </c>
      <c r="F458">
        <f>[1]建筑消耗!C41</f>
        <v>1903648</v>
      </c>
      <c r="G458">
        <f>[1]建筑消耗!E41</f>
        <v>6282039</v>
      </c>
      <c r="H458">
        <f>[1]建筑消耗!G41</f>
        <v>3426567</v>
      </c>
      <c r="I458" t="s">
        <v>954</v>
      </c>
      <c r="J458" t="s">
        <v>491</v>
      </c>
      <c r="K458" t="s">
        <v>491</v>
      </c>
      <c r="L458" t="s">
        <v>490</v>
      </c>
    </row>
    <row r="459" spans="1:12">
      <c r="A459">
        <v>458</v>
      </c>
      <c r="B459" t="str">
        <f>Buidling!C460</f>
        <v>农田18级</v>
      </c>
      <c r="C459">
        <v>0</v>
      </c>
      <c r="D459">
        <f ca="1">[1]建筑消耗!I42</f>
        <v>30167692</v>
      </c>
      <c r="E459" t="s">
        <v>490</v>
      </c>
      <c r="F459">
        <f>[1]建筑消耗!C42</f>
        <v>3987060</v>
      </c>
      <c r="G459">
        <f>[1]建筑消耗!E42</f>
        <v>13157298</v>
      </c>
      <c r="H459">
        <f>[1]建筑消耗!G42</f>
        <v>7176708</v>
      </c>
      <c r="I459" t="s">
        <v>954</v>
      </c>
      <c r="J459" t="s">
        <v>491</v>
      </c>
      <c r="K459" t="s">
        <v>491</v>
      </c>
      <c r="L459" t="s">
        <v>490</v>
      </c>
    </row>
    <row r="460" spans="1:12">
      <c r="A460">
        <v>459</v>
      </c>
      <c r="B460" t="str">
        <f>Buidling!C461</f>
        <v>农田19级</v>
      </c>
      <c r="C460">
        <v>0</v>
      </c>
      <c r="D460">
        <f ca="1">[1]建筑消耗!I43</f>
        <v>46419135</v>
      </c>
      <c r="E460" t="s">
        <v>490</v>
      </c>
      <c r="F460">
        <f>[1]建筑消耗!C43</f>
        <v>6417367</v>
      </c>
      <c r="G460">
        <f>[1]建筑消耗!E43</f>
        <v>21177311</v>
      </c>
      <c r="H460">
        <f>[1]建筑消耗!G43</f>
        <v>11551260</v>
      </c>
      <c r="I460" t="s">
        <v>954</v>
      </c>
      <c r="J460" t="s">
        <v>491</v>
      </c>
      <c r="K460" t="s">
        <v>491</v>
      </c>
      <c r="L460" t="s">
        <v>490</v>
      </c>
    </row>
    <row r="461" spans="1:12">
      <c r="A461">
        <v>460</v>
      </c>
      <c r="B461" t="str">
        <f>Buidling!C462</f>
        <v>农田20级</v>
      </c>
      <c r="C461">
        <v>0</v>
      </c>
      <c r="D461">
        <f ca="1">[1]建筑消耗!I44</f>
        <v>67302396</v>
      </c>
      <c r="E461" t="s">
        <v>490</v>
      </c>
      <c r="F461">
        <f>[1]建筑消耗!C44</f>
        <v>11087223</v>
      </c>
      <c r="G461">
        <f>[1]建筑消耗!E44</f>
        <v>36587835</v>
      </c>
      <c r="H461">
        <f>[1]建筑消耗!G44</f>
        <v>19957001</v>
      </c>
      <c r="I461" t="s">
        <v>954</v>
      </c>
      <c r="J461" t="s">
        <v>491</v>
      </c>
      <c r="K461" t="s">
        <v>508</v>
      </c>
      <c r="L461" t="s">
        <v>490</v>
      </c>
    </row>
    <row r="462" spans="1:12">
      <c r="A462">
        <v>461</v>
      </c>
      <c r="B462" t="str">
        <f>Buidling!C463</f>
        <v>农田(占位)</v>
      </c>
      <c r="C462">
        <v>0</v>
      </c>
      <c r="D462" t="s">
        <v>490</v>
      </c>
      <c r="E462" t="s">
        <v>490</v>
      </c>
      <c r="F462" t="s">
        <v>490</v>
      </c>
      <c r="G462" t="s">
        <v>490</v>
      </c>
      <c r="H462" t="s">
        <v>490</v>
      </c>
      <c r="I462" t="s">
        <v>954</v>
      </c>
      <c r="J462" t="s">
        <v>491</v>
      </c>
      <c r="K462" t="s">
        <v>491</v>
      </c>
      <c r="L462" t="s">
        <v>490</v>
      </c>
    </row>
    <row r="463" spans="1:12">
      <c r="A463">
        <v>462</v>
      </c>
      <c r="B463" t="str">
        <f>Buidling!C464</f>
        <v>农田(占位)</v>
      </c>
      <c r="C463">
        <v>0</v>
      </c>
      <c r="D463" t="s">
        <v>490</v>
      </c>
      <c r="E463" t="s">
        <v>490</v>
      </c>
      <c r="F463" t="s">
        <v>490</v>
      </c>
      <c r="G463" t="s">
        <v>490</v>
      </c>
      <c r="H463" t="s">
        <v>490</v>
      </c>
      <c r="I463" t="s">
        <v>954</v>
      </c>
      <c r="J463" t="s">
        <v>491</v>
      </c>
      <c r="K463" t="s">
        <v>491</v>
      </c>
      <c r="L463" t="s">
        <v>490</v>
      </c>
    </row>
    <row r="464" spans="1:12">
      <c r="A464">
        <v>463</v>
      </c>
      <c r="B464" t="str">
        <f>Buidling!C465</f>
        <v>农田(占位)</v>
      </c>
      <c r="C464">
        <v>0</v>
      </c>
      <c r="D464" t="s">
        <v>490</v>
      </c>
      <c r="E464" t="s">
        <v>490</v>
      </c>
      <c r="F464" t="s">
        <v>490</v>
      </c>
      <c r="G464" t="s">
        <v>490</v>
      </c>
      <c r="H464" t="s">
        <v>490</v>
      </c>
      <c r="I464" t="s">
        <v>954</v>
      </c>
      <c r="J464" t="s">
        <v>491</v>
      </c>
      <c r="K464" t="s">
        <v>491</v>
      </c>
      <c r="L464" t="s">
        <v>490</v>
      </c>
    </row>
    <row r="465" spans="1:12">
      <c r="A465">
        <v>464</v>
      </c>
      <c r="B465" t="str">
        <f>Buidling!C466</f>
        <v>农田(占位)</v>
      </c>
      <c r="C465">
        <v>0</v>
      </c>
      <c r="D465" t="s">
        <v>490</v>
      </c>
      <c r="E465" t="s">
        <v>490</v>
      </c>
      <c r="F465" t="s">
        <v>490</v>
      </c>
      <c r="G465" t="s">
        <v>490</v>
      </c>
      <c r="H465" t="s">
        <v>490</v>
      </c>
      <c r="I465" t="s">
        <v>954</v>
      </c>
      <c r="J465" t="s">
        <v>491</v>
      </c>
      <c r="K465" t="s">
        <v>491</v>
      </c>
      <c r="L465" t="s">
        <v>490</v>
      </c>
    </row>
    <row r="466" spans="1:12">
      <c r="A466">
        <v>465</v>
      </c>
      <c r="B466" t="str">
        <f>Buidling!C467</f>
        <v>农田(占位)</v>
      </c>
      <c r="C466">
        <v>0</v>
      </c>
      <c r="D466" t="s">
        <v>490</v>
      </c>
      <c r="E466" t="s">
        <v>490</v>
      </c>
      <c r="F466" t="s">
        <v>490</v>
      </c>
      <c r="G466" t="s">
        <v>490</v>
      </c>
      <c r="H466" t="s">
        <v>490</v>
      </c>
      <c r="I466" t="s">
        <v>954</v>
      </c>
      <c r="J466" t="s">
        <v>491</v>
      </c>
      <c r="K466" t="s">
        <v>491</v>
      </c>
      <c r="L466" t="s">
        <v>490</v>
      </c>
    </row>
    <row r="467" spans="1:12">
      <c r="A467">
        <v>466</v>
      </c>
      <c r="B467" t="str">
        <f>Buidling!C468</f>
        <v>农田(占位)</v>
      </c>
      <c r="C467">
        <v>0</v>
      </c>
      <c r="D467" t="s">
        <v>490</v>
      </c>
      <c r="E467" t="s">
        <v>490</v>
      </c>
      <c r="F467" t="s">
        <v>490</v>
      </c>
      <c r="G467" t="s">
        <v>490</v>
      </c>
      <c r="H467" t="s">
        <v>490</v>
      </c>
      <c r="I467" t="s">
        <v>954</v>
      </c>
      <c r="J467" t="s">
        <v>491</v>
      </c>
      <c r="K467" t="s">
        <v>491</v>
      </c>
      <c r="L467" t="s">
        <v>490</v>
      </c>
    </row>
    <row r="468" spans="1:12">
      <c r="A468">
        <v>467</v>
      </c>
      <c r="B468" t="str">
        <f>Buidling!C469</f>
        <v>农田(占位)</v>
      </c>
      <c r="C468">
        <v>0</v>
      </c>
      <c r="D468" t="s">
        <v>490</v>
      </c>
      <c r="E468" t="s">
        <v>490</v>
      </c>
      <c r="F468" t="s">
        <v>490</v>
      </c>
      <c r="G468" t="s">
        <v>490</v>
      </c>
      <c r="H468" t="s">
        <v>490</v>
      </c>
      <c r="I468" t="s">
        <v>954</v>
      </c>
      <c r="J468" t="s">
        <v>491</v>
      </c>
      <c r="K468" t="s">
        <v>491</v>
      </c>
      <c r="L468" t="s">
        <v>490</v>
      </c>
    </row>
    <row r="469" spans="1:12">
      <c r="A469">
        <v>468</v>
      </c>
      <c r="B469" t="str">
        <f>Buidling!C470</f>
        <v>农田(占位)</v>
      </c>
      <c r="C469">
        <v>0</v>
      </c>
      <c r="D469" t="s">
        <v>490</v>
      </c>
      <c r="E469" t="s">
        <v>490</v>
      </c>
      <c r="F469" t="s">
        <v>490</v>
      </c>
      <c r="G469" t="s">
        <v>490</v>
      </c>
      <c r="H469" t="s">
        <v>490</v>
      </c>
      <c r="I469" t="s">
        <v>954</v>
      </c>
      <c r="J469" t="s">
        <v>491</v>
      </c>
      <c r="K469" t="s">
        <v>491</v>
      </c>
      <c r="L469" t="s">
        <v>490</v>
      </c>
    </row>
    <row r="470" spans="1:12">
      <c r="A470">
        <v>469</v>
      </c>
      <c r="B470" t="str">
        <f>Buidling!C471</f>
        <v>农田(占位)</v>
      </c>
      <c r="C470">
        <v>0</v>
      </c>
      <c r="D470" t="s">
        <v>490</v>
      </c>
      <c r="E470" t="s">
        <v>490</v>
      </c>
      <c r="F470" t="s">
        <v>490</v>
      </c>
      <c r="G470" t="s">
        <v>490</v>
      </c>
      <c r="H470" t="s">
        <v>490</v>
      </c>
      <c r="I470" t="s">
        <v>954</v>
      </c>
      <c r="J470" t="s">
        <v>491</v>
      </c>
      <c r="K470" t="s">
        <v>491</v>
      </c>
      <c r="L470" t="s">
        <v>490</v>
      </c>
    </row>
    <row r="471" spans="1:12">
      <c r="A471">
        <v>470</v>
      </c>
      <c r="B471" t="str">
        <f>Buidling!C472</f>
        <v>农田(占位)</v>
      </c>
      <c r="C471">
        <v>0</v>
      </c>
      <c r="D471" t="s">
        <v>490</v>
      </c>
      <c r="E471" t="s">
        <v>490</v>
      </c>
      <c r="F471" t="s">
        <v>490</v>
      </c>
      <c r="G471" t="s">
        <v>490</v>
      </c>
      <c r="H471" t="s">
        <v>490</v>
      </c>
      <c r="I471" t="s">
        <v>954</v>
      </c>
      <c r="J471" t="s">
        <v>491</v>
      </c>
      <c r="K471" t="s">
        <v>491</v>
      </c>
      <c r="L471" t="s">
        <v>490</v>
      </c>
    </row>
    <row r="472" spans="1:12">
      <c r="A472">
        <v>471</v>
      </c>
      <c r="B472" t="str">
        <f>Buidling!C473</f>
        <v>伐木场1级</v>
      </c>
      <c r="C472">
        <v>0</v>
      </c>
      <c r="D472">
        <f ca="1">[1]建筑消耗!I46</f>
        <v>2</v>
      </c>
      <c r="E472" t="s">
        <v>490</v>
      </c>
      <c r="F472">
        <f>[1]建筑消耗!C46</f>
        <v>1</v>
      </c>
      <c r="G472">
        <f>[1]建筑消耗!E46</f>
        <v>1</v>
      </c>
      <c r="H472">
        <f>[1]建筑消耗!G46</f>
        <v>1</v>
      </c>
      <c r="I472" t="s">
        <v>954</v>
      </c>
      <c r="J472" t="s">
        <v>491</v>
      </c>
      <c r="K472" t="s">
        <v>502</v>
      </c>
      <c r="L472" t="s">
        <v>490</v>
      </c>
    </row>
    <row r="473" spans="1:12">
      <c r="A473">
        <v>472</v>
      </c>
      <c r="B473" t="str">
        <f>Buidling!C474</f>
        <v>伐木场2级</v>
      </c>
      <c r="C473">
        <v>0</v>
      </c>
      <c r="D473">
        <f ca="1">[1]建筑消耗!I47</f>
        <v>156</v>
      </c>
      <c r="E473" t="s">
        <v>490</v>
      </c>
      <c r="F473">
        <f>[1]建筑消耗!C47</f>
        <v>2</v>
      </c>
      <c r="G473">
        <f>[1]建筑消耗!E47</f>
        <v>1</v>
      </c>
      <c r="H473">
        <f>[1]建筑消耗!G47</f>
        <v>2</v>
      </c>
      <c r="I473" t="s">
        <v>954</v>
      </c>
      <c r="J473" t="s">
        <v>491</v>
      </c>
      <c r="K473" t="s">
        <v>491</v>
      </c>
      <c r="L473" t="s">
        <v>490</v>
      </c>
    </row>
    <row r="474" spans="1:12">
      <c r="A474">
        <v>473</v>
      </c>
      <c r="B474" t="str">
        <f>Buidling!C475</f>
        <v>伐木场3级</v>
      </c>
      <c r="C474">
        <v>0</v>
      </c>
      <c r="D474">
        <f ca="1">[1]建筑消耗!I48</f>
        <v>1207</v>
      </c>
      <c r="E474" t="s">
        <v>490</v>
      </c>
      <c r="F474">
        <f>[1]建筑消耗!C48</f>
        <v>10</v>
      </c>
      <c r="G474">
        <f>[1]建筑消耗!E48</f>
        <v>6</v>
      </c>
      <c r="H474">
        <f>[1]建筑消耗!G48</f>
        <v>12</v>
      </c>
      <c r="I474" t="s">
        <v>954</v>
      </c>
      <c r="J474" t="s">
        <v>491</v>
      </c>
      <c r="K474" t="s">
        <v>491</v>
      </c>
      <c r="L474" t="s">
        <v>490</v>
      </c>
    </row>
    <row r="475" spans="1:12">
      <c r="A475">
        <v>474</v>
      </c>
      <c r="B475" t="str">
        <f>Buidling!C476</f>
        <v>伐木场4级</v>
      </c>
      <c r="C475">
        <v>0</v>
      </c>
      <c r="D475">
        <f ca="1">[1]建筑消耗!I49</f>
        <v>2731</v>
      </c>
      <c r="E475" t="s">
        <v>490</v>
      </c>
      <c r="F475">
        <f>[1]建筑消耗!C49</f>
        <v>39</v>
      </c>
      <c r="G475">
        <f>[1]建筑消耗!E49</f>
        <v>22</v>
      </c>
      <c r="H475">
        <f>[1]建筑消耗!G49</f>
        <v>44</v>
      </c>
      <c r="I475" t="s">
        <v>954</v>
      </c>
      <c r="J475" t="s">
        <v>491</v>
      </c>
      <c r="K475" t="s">
        <v>491</v>
      </c>
      <c r="L475" t="s">
        <v>490</v>
      </c>
    </row>
    <row r="476" spans="1:12">
      <c r="A476">
        <v>475</v>
      </c>
      <c r="B476" t="str">
        <f>Buidling!C477</f>
        <v>伐木场5级</v>
      </c>
      <c r="C476">
        <v>0</v>
      </c>
      <c r="D476">
        <f ca="1">[1]建筑消耗!I50</f>
        <v>5056</v>
      </c>
      <c r="E476" t="s">
        <v>490</v>
      </c>
      <c r="F476">
        <f>[1]建筑消耗!C50</f>
        <v>123</v>
      </c>
      <c r="G476">
        <f>[1]建筑消耗!E50</f>
        <v>68</v>
      </c>
      <c r="H476">
        <f>[1]建筑消耗!G50</f>
        <v>138</v>
      </c>
      <c r="I476" t="s">
        <v>954</v>
      </c>
      <c r="J476" t="s">
        <v>491</v>
      </c>
      <c r="K476" t="s">
        <v>491</v>
      </c>
      <c r="L476" t="s">
        <v>490</v>
      </c>
    </row>
    <row r="477" spans="1:12">
      <c r="A477">
        <v>476</v>
      </c>
      <c r="B477" t="str">
        <f>Buidling!C478</f>
        <v>伐木场6级</v>
      </c>
      <c r="C477">
        <v>0</v>
      </c>
      <c r="D477">
        <f ca="1">[1]建筑消耗!I51</f>
        <v>5918</v>
      </c>
      <c r="E477" t="s">
        <v>490</v>
      </c>
      <c r="F477">
        <f>[1]建筑消耗!C51</f>
        <v>348</v>
      </c>
      <c r="G477">
        <f>[1]建筑消耗!E51</f>
        <v>192</v>
      </c>
      <c r="H477">
        <f>[1]建筑消耗!G51</f>
        <v>392</v>
      </c>
      <c r="I477" t="s">
        <v>954</v>
      </c>
      <c r="J477" t="s">
        <v>491</v>
      </c>
      <c r="K477" t="s">
        <v>491</v>
      </c>
      <c r="L477" t="s">
        <v>490</v>
      </c>
    </row>
    <row r="478" spans="1:12">
      <c r="A478">
        <v>477</v>
      </c>
      <c r="B478" t="str">
        <f>Buidling!C479</f>
        <v>伐木场7级</v>
      </c>
      <c r="C478">
        <v>0</v>
      </c>
      <c r="D478">
        <f ca="1">[1]建筑消耗!I52</f>
        <v>7940</v>
      </c>
      <c r="E478" t="s">
        <v>490</v>
      </c>
      <c r="F478">
        <f>[1]建筑消耗!C52</f>
        <v>1024</v>
      </c>
      <c r="G478">
        <f>[1]建筑消耗!E52</f>
        <v>563</v>
      </c>
      <c r="H478">
        <f>[1]建筑消耗!G52</f>
        <v>1152</v>
      </c>
      <c r="I478" t="s">
        <v>954</v>
      </c>
      <c r="J478" t="s">
        <v>491</v>
      </c>
      <c r="K478" t="s">
        <v>491</v>
      </c>
      <c r="L478" t="s">
        <v>490</v>
      </c>
    </row>
    <row r="479" spans="1:12">
      <c r="A479">
        <v>478</v>
      </c>
      <c r="B479" t="str">
        <f>Buidling!C480</f>
        <v>伐木场8级</v>
      </c>
      <c r="C479">
        <v>0</v>
      </c>
      <c r="D479">
        <f ca="1">[1]建筑消耗!I53</f>
        <v>39883</v>
      </c>
      <c r="E479" t="s">
        <v>490</v>
      </c>
      <c r="F479">
        <f>[1]建筑消耗!C53</f>
        <v>6458</v>
      </c>
      <c r="G479">
        <f>[1]建筑消耗!E53</f>
        <v>3552</v>
      </c>
      <c r="H479">
        <f>[1]建筑消耗!G53</f>
        <v>7266</v>
      </c>
      <c r="I479" t="s">
        <v>954</v>
      </c>
      <c r="J479" t="s">
        <v>491</v>
      </c>
      <c r="K479" t="s">
        <v>491</v>
      </c>
      <c r="L479" t="s">
        <v>490</v>
      </c>
    </row>
    <row r="480" spans="1:12">
      <c r="A480">
        <v>479</v>
      </c>
      <c r="B480" t="str">
        <f>Buidling!C481</f>
        <v>伐木场9级</v>
      </c>
      <c r="C480">
        <v>0</v>
      </c>
      <c r="D480">
        <f ca="1">[1]建筑消耗!I54</f>
        <v>151645</v>
      </c>
      <c r="E480" t="s">
        <v>490</v>
      </c>
      <c r="F480">
        <f>[1]建筑消耗!C54</f>
        <v>12082</v>
      </c>
      <c r="G480">
        <f>[1]建筑消耗!E54</f>
        <v>6645</v>
      </c>
      <c r="H480">
        <f>[1]建筑消耗!G54</f>
        <v>13592</v>
      </c>
      <c r="I480" t="s">
        <v>954</v>
      </c>
      <c r="J480" t="s">
        <v>491</v>
      </c>
      <c r="K480" t="s">
        <v>491</v>
      </c>
      <c r="L480" t="s">
        <v>490</v>
      </c>
    </row>
    <row r="481" spans="1:12">
      <c r="A481">
        <v>480</v>
      </c>
      <c r="B481" t="str">
        <f>Buidling!C482</f>
        <v>伐木场10级</v>
      </c>
      <c r="C481">
        <v>0</v>
      </c>
      <c r="D481">
        <f ca="1">[1]建筑消耗!I55</f>
        <v>351500</v>
      </c>
      <c r="E481" t="s">
        <v>490</v>
      </c>
      <c r="F481">
        <f>[1]建筑消耗!C55</f>
        <v>48425</v>
      </c>
      <c r="G481">
        <f>[1]建筑消耗!E55</f>
        <v>26634</v>
      </c>
      <c r="H481">
        <f>[1]建筑消耗!G55</f>
        <v>54478</v>
      </c>
      <c r="I481" t="s">
        <v>954</v>
      </c>
      <c r="J481" t="s">
        <v>491</v>
      </c>
      <c r="K481" t="s">
        <v>512</v>
      </c>
      <c r="L481" t="s">
        <v>490</v>
      </c>
    </row>
    <row r="482" spans="1:12">
      <c r="A482">
        <v>481</v>
      </c>
      <c r="B482" t="str">
        <f>Buidling!C483</f>
        <v>伐木场11级</v>
      </c>
      <c r="C482">
        <v>0</v>
      </c>
      <c r="D482">
        <f ca="1">[1]建筑消耗!I56</f>
        <v>801559</v>
      </c>
      <c r="E482" t="s">
        <v>490</v>
      </c>
      <c r="F482">
        <f>[1]建筑消耗!C56</f>
        <v>79494</v>
      </c>
      <c r="G482">
        <f>[1]建筑消耗!E56</f>
        <v>43722</v>
      </c>
      <c r="H482">
        <f>[1]建筑消耗!G56</f>
        <v>89431</v>
      </c>
      <c r="I482" t="s">
        <v>954</v>
      </c>
      <c r="J482" t="s">
        <v>491</v>
      </c>
      <c r="K482" t="s">
        <v>491</v>
      </c>
      <c r="L482" t="s">
        <v>490</v>
      </c>
    </row>
    <row r="483" spans="1:12">
      <c r="A483">
        <v>482</v>
      </c>
      <c r="B483" t="str">
        <f>Buidling!C484</f>
        <v>伐木场12级</v>
      </c>
      <c r="C483">
        <v>0</v>
      </c>
      <c r="D483">
        <f ca="1">[1]建筑消耗!I57</f>
        <v>834747</v>
      </c>
      <c r="E483" t="s">
        <v>490</v>
      </c>
      <c r="F483">
        <f>[1]建筑消耗!C57</f>
        <v>290771</v>
      </c>
      <c r="G483">
        <f>[1]建筑消耗!E57</f>
        <v>159924</v>
      </c>
      <c r="H483">
        <f>[1]建筑消耗!G57</f>
        <v>327117</v>
      </c>
      <c r="I483" t="s">
        <v>954</v>
      </c>
      <c r="J483" t="s">
        <v>491</v>
      </c>
      <c r="K483" t="s">
        <v>491</v>
      </c>
      <c r="L483" t="s">
        <v>490</v>
      </c>
    </row>
    <row r="484" spans="1:12">
      <c r="A484">
        <v>483</v>
      </c>
      <c r="B484" t="str">
        <f>Buidling!C485</f>
        <v>伐木场13级</v>
      </c>
      <c r="C484">
        <v>0</v>
      </c>
      <c r="D484">
        <f ca="1">[1]建筑消耗!I58</f>
        <v>1798263</v>
      </c>
      <c r="E484" t="s">
        <v>490</v>
      </c>
      <c r="F484">
        <f>[1]建筑消耗!C58</f>
        <v>458988</v>
      </c>
      <c r="G484">
        <f>[1]建筑消耗!E58</f>
        <v>252443</v>
      </c>
      <c r="H484">
        <f>[1]建筑消耗!G58</f>
        <v>516361</v>
      </c>
      <c r="I484" t="s">
        <v>954</v>
      </c>
      <c r="J484" t="s">
        <v>491</v>
      </c>
      <c r="K484" t="s">
        <v>491</v>
      </c>
      <c r="L484" t="s">
        <v>490</v>
      </c>
    </row>
    <row r="485" spans="1:12">
      <c r="A485">
        <v>484</v>
      </c>
      <c r="B485" t="str">
        <f>Buidling!C486</f>
        <v>伐木场14级</v>
      </c>
      <c r="C485">
        <v>0</v>
      </c>
      <c r="D485">
        <f ca="1">[1]建筑消耗!I59</f>
        <v>3963843</v>
      </c>
      <c r="E485" t="s">
        <v>490</v>
      </c>
      <c r="F485">
        <f>[1]建筑消耗!C59</f>
        <v>1071624</v>
      </c>
      <c r="G485">
        <f>[1]建筑消耗!E59</f>
        <v>589393</v>
      </c>
      <c r="H485">
        <f>[1]建筑消耗!G59</f>
        <v>1205577</v>
      </c>
      <c r="I485" t="s">
        <v>954</v>
      </c>
      <c r="J485" t="s">
        <v>491</v>
      </c>
      <c r="K485" t="s">
        <v>491</v>
      </c>
      <c r="L485" t="s">
        <v>490</v>
      </c>
    </row>
    <row r="486" spans="1:12">
      <c r="A486">
        <v>485</v>
      </c>
      <c r="B486" t="str">
        <f>Buidling!C487</f>
        <v>伐木场15级</v>
      </c>
      <c r="C486">
        <v>0</v>
      </c>
      <c r="D486">
        <f ca="1">[1]建筑消耗!I60</f>
        <v>7685641</v>
      </c>
      <c r="E486" t="s">
        <v>490</v>
      </c>
      <c r="F486">
        <f>[1]建筑消耗!C60</f>
        <v>1453855</v>
      </c>
      <c r="G486">
        <f>[1]建筑消耗!E60</f>
        <v>799620</v>
      </c>
      <c r="H486">
        <f>[1]建筑消耗!G60</f>
        <v>1635587</v>
      </c>
      <c r="I486" t="s">
        <v>954</v>
      </c>
      <c r="J486" t="s">
        <v>491</v>
      </c>
      <c r="K486" t="s">
        <v>491</v>
      </c>
      <c r="L486" t="s">
        <v>490</v>
      </c>
    </row>
    <row r="487" spans="1:12">
      <c r="A487">
        <v>486</v>
      </c>
      <c r="B487" t="str">
        <f>Buidling!C488</f>
        <v>伐木场16级</v>
      </c>
      <c r="C487">
        <v>0</v>
      </c>
      <c r="D487">
        <f ca="1">[1]建筑消耗!I61</f>
        <v>13699592</v>
      </c>
      <c r="E487" t="s">
        <v>490</v>
      </c>
      <c r="F487">
        <f>[1]建筑消耗!C61</f>
        <v>3138588</v>
      </c>
      <c r="G487">
        <f>[1]建筑消耗!E61</f>
        <v>1726224</v>
      </c>
      <c r="H487">
        <f>[1]建筑消耗!G61</f>
        <v>3530912</v>
      </c>
      <c r="I487" t="s">
        <v>954</v>
      </c>
      <c r="J487" t="s">
        <v>491</v>
      </c>
      <c r="K487" t="s">
        <v>491</v>
      </c>
      <c r="L487" t="s">
        <v>490</v>
      </c>
    </row>
    <row r="488" spans="1:12">
      <c r="A488">
        <v>487</v>
      </c>
      <c r="B488" t="str">
        <f>Buidling!C489</f>
        <v>伐木场17级</v>
      </c>
      <c r="C488">
        <v>0</v>
      </c>
      <c r="D488">
        <f ca="1">[1]建筑消耗!I62</f>
        <v>22239379</v>
      </c>
      <c r="E488" t="s">
        <v>490</v>
      </c>
      <c r="F488">
        <f>[1]建筑消耗!C62</f>
        <v>3807296</v>
      </c>
      <c r="G488">
        <f>[1]建筑消耗!E62</f>
        <v>2094013</v>
      </c>
      <c r="H488">
        <f>[1]建筑消耗!G62</f>
        <v>4283208</v>
      </c>
      <c r="I488" t="s">
        <v>954</v>
      </c>
      <c r="J488" t="s">
        <v>491</v>
      </c>
      <c r="K488" t="s">
        <v>491</v>
      </c>
      <c r="L488" t="s">
        <v>490</v>
      </c>
    </row>
    <row r="489" spans="1:12">
      <c r="A489">
        <v>488</v>
      </c>
      <c r="B489" t="str">
        <f>Buidling!C490</f>
        <v>伐木场18级</v>
      </c>
      <c r="C489">
        <v>0</v>
      </c>
      <c r="D489">
        <f ca="1">[1]建筑消耗!I63</f>
        <v>34190051</v>
      </c>
      <c r="E489" t="s">
        <v>490</v>
      </c>
      <c r="F489">
        <f>[1]建筑消耗!C63</f>
        <v>7974120</v>
      </c>
      <c r="G489">
        <f>[1]建筑消耗!E63</f>
        <v>4385766</v>
      </c>
      <c r="H489">
        <f>[1]建筑消耗!G63</f>
        <v>8970885</v>
      </c>
      <c r="I489" t="s">
        <v>954</v>
      </c>
      <c r="J489" t="s">
        <v>491</v>
      </c>
      <c r="K489" t="s">
        <v>491</v>
      </c>
      <c r="L489" t="s">
        <v>490</v>
      </c>
    </row>
    <row r="490" spans="1:12">
      <c r="A490">
        <v>489</v>
      </c>
      <c r="B490" t="str">
        <f>Buidling!C491</f>
        <v>伐木场19级</v>
      </c>
      <c r="C490">
        <v>0</v>
      </c>
      <c r="D490">
        <f ca="1">[1]建筑消耗!I64</f>
        <v>52608353</v>
      </c>
      <c r="E490" t="s">
        <v>490</v>
      </c>
      <c r="F490">
        <f>[1]建筑消耗!C64</f>
        <v>12834734</v>
      </c>
      <c r="G490">
        <f>[1]建筑消耗!E64</f>
        <v>7059104</v>
      </c>
      <c r="H490">
        <f>[1]建筑消耗!G64</f>
        <v>14439075</v>
      </c>
      <c r="I490" t="s">
        <v>954</v>
      </c>
      <c r="J490" t="s">
        <v>491</v>
      </c>
      <c r="K490" t="s">
        <v>491</v>
      </c>
      <c r="L490" t="s">
        <v>490</v>
      </c>
    </row>
    <row r="491" spans="1:12">
      <c r="A491">
        <v>490</v>
      </c>
      <c r="B491" t="str">
        <f>Buidling!C492</f>
        <v>伐木场20级</v>
      </c>
      <c r="C491">
        <v>0</v>
      </c>
      <c r="D491">
        <f ca="1">[1]建筑消耗!I65</f>
        <v>76276049</v>
      </c>
      <c r="E491" t="s">
        <v>490</v>
      </c>
      <c r="F491">
        <f>[1]建筑消耗!C65</f>
        <v>22174446</v>
      </c>
      <c r="G491">
        <f>[1]建筑消耗!E65</f>
        <v>12195945</v>
      </c>
      <c r="H491">
        <f>[1]建筑消耗!G65</f>
        <v>24946251</v>
      </c>
      <c r="I491" t="s">
        <v>954</v>
      </c>
      <c r="J491" t="s">
        <v>491</v>
      </c>
      <c r="K491" t="s">
        <v>507</v>
      </c>
      <c r="L491" t="s">
        <v>490</v>
      </c>
    </row>
    <row r="492" spans="1:12">
      <c r="A492">
        <v>491</v>
      </c>
      <c r="B492" t="str">
        <f>Buidling!C493</f>
        <v>伐木场(占用)</v>
      </c>
      <c r="C492">
        <v>0</v>
      </c>
      <c r="D492" t="s">
        <v>490</v>
      </c>
      <c r="E492" t="s">
        <v>490</v>
      </c>
      <c r="F492" t="s">
        <v>490</v>
      </c>
      <c r="G492" t="s">
        <v>490</v>
      </c>
      <c r="H492" t="s">
        <v>490</v>
      </c>
      <c r="I492" t="s">
        <v>954</v>
      </c>
      <c r="J492" t="s">
        <v>491</v>
      </c>
      <c r="K492" t="s">
        <v>491</v>
      </c>
      <c r="L492" t="s">
        <v>490</v>
      </c>
    </row>
    <row r="493" spans="1:12">
      <c r="A493">
        <v>492</v>
      </c>
      <c r="B493" t="str">
        <f>Buidling!C494</f>
        <v>伐木场(占用)</v>
      </c>
      <c r="C493">
        <v>0</v>
      </c>
      <c r="D493" t="s">
        <v>490</v>
      </c>
      <c r="E493" t="s">
        <v>490</v>
      </c>
      <c r="F493" t="s">
        <v>490</v>
      </c>
      <c r="G493" t="s">
        <v>490</v>
      </c>
      <c r="H493" t="s">
        <v>490</v>
      </c>
      <c r="I493" t="s">
        <v>954</v>
      </c>
      <c r="J493" t="s">
        <v>491</v>
      </c>
      <c r="K493" t="s">
        <v>491</v>
      </c>
      <c r="L493" t="s">
        <v>490</v>
      </c>
    </row>
    <row r="494" spans="1:12">
      <c r="A494">
        <v>493</v>
      </c>
      <c r="B494" t="str">
        <f>Buidling!C495</f>
        <v>伐木场(占用)</v>
      </c>
      <c r="C494">
        <v>0</v>
      </c>
      <c r="D494" t="s">
        <v>490</v>
      </c>
      <c r="E494" t="s">
        <v>490</v>
      </c>
      <c r="F494" t="s">
        <v>490</v>
      </c>
      <c r="G494" t="s">
        <v>490</v>
      </c>
      <c r="H494" t="s">
        <v>490</v>
      </c>
      <c r="I494" t="s">
        <v>954</v>
      </c>
      <c r="J494" t="s">
        <v>491</v>
      </c>
      <c r="K494" t="s">
        <v>491</v>
      </c>
      <c r="L494" t="s">
        <v>490</v>
      </c>
    </row>
    <row r="495" spans="1:12">
      <c r="A495">
        <v>494</v>
      </c>
      <c r="B495" t="str">
        <f>Buidling!C496</f>
        <v>伐木场(占用)</v>
      </c>
      <c r="C495">
        <v>0</v>
      </c>
      <c r="D495" t="s">
        <v>490</v>
      </c>
      <c r="E495" t="s">
        <v>490</v>
      </c>
      <c r="F495" t="s">
        <v>490</v>
      </c>
      <c r="G495" t="s">
        <v>490</v>
      </c>
      <c r="H495" t="s">
        <v>490</v>
      </c>
      <c r="I495" t="s">
        <v>954</v>
      </c>
      <c r="J495" t="s">
        <v>491</v>
      </c>
      <c r="K495" t="s">
        <v>491</v>
      </c>
      <c r="L495" t="s">
        <v>490</v>
      </c>
    </row>
    <row r="496" spans="1:12">
      <c r="A496">
        <v>495</v>
      </c>
      <c r="B496" t="str">
        <f>Buidling!C497</f>
        <v>伐木场(占用)</v>
      </c>
      <c r="C496">
        <v>0</v>
      </c>
      <c r="D496" t="s">
        <v>490</v>
      </c>
      <c r="E496" t="s">
        <v>490</v>
      </c>
      <c r="F496" t="s">
        <v>490</v>
      </c>
      <c r="G496" t="s">
        <v>490</v>
      </c>
      <c r="H496" t="s">
        <v>490</v>
      </c>
      <c r="I496" t="s">
        <v>954</v>
      </c>
      <c r="J496" t="s">
        <v>491</v>
      </c>
      <c r="K496" t="s">
        <v>491</v>
      </c>
      <c r="L496" t="s">
        <v>490</v>
      </c>
    </row>
    <row r="497" spans="1:12">
      <c r="A497">
        <v>496</v>
      </c>
      <c r="B497" t="str">
        <f>Buidling!C498</f>
        <v>伐木场(占用)</v>
      </c>
      <c r="C497">
        <v>0</v>
      </c>
      <c r="D497" t="s">
        <v>490</v>
      </c>
      <c r="E497" t="s">
        <v>490</v>
      </c>
      <c r="F497" t="s">
        <v>490</v>
      </c>
      <c r="G497" t="s">
        <v>490</v>
      </c>
      <c r="H497" t="s">
        <v>490</v>
      </c>
      <c r="I497" t="s">
        <v>954</v>
      </c>
      <c r="J497" t="s">
        <v>491</v>
      </c>
      <c r="K497" t="s">
        <v>491</v>
      </c>
      <c r="L497" t="s">
        <v>490</v>
      </c>
    </row>
    <row r="498" spans="1:12">
      <c r="A498">
        <v>497</v>
      </c>
      <c r="B498" t="str">
        <f>Buidling!C499</f>
        <v>伐木场(占用)</v>
      </c>
      <c r="C498">
        <v>0</v>
      </c>
      <c r="D498" t="s">
        <v>490</v>
      </c>
      <c r="E498" t="s">
        <v>490</v>
      </c>
      <c r="F498" t="s">
        <v>490</v>
      </c>
      <c r="G498" t="s">
        <v>490</v>
      </c>
      <c r="H498" t="s">
        <v>490</v>
      </c>
      <c r="I498" t="s">
        <v>954</v>
      </c>
      <c r="J498" t="s">
        <v>491</v>
      </c>
      <c r="K498" t="s">
        <v>491</v>
      </c>
      <c r="L498" t="s">
        <v>490</v>
      </c>
    </row>
    <row r="499" spans="1:12">
      <c r="A499">
        <v>498</v>
      </c>
      <c r="B499" t="str">
        <f>Buidling!C500</f>
        <v>伐木场(占用)</v>
      </c>
      <c r="C499">
        <v>0</v>
      </c>
      <c r="D499" t="s">
        <v>490</v>
      </c>
      <c r="E499" t="s">
        <v>490</v>
      </c>
      <c r="F499" t="s">
        <v>490</v>
      </c>
      <c r="G499" t="s">
        <v>490</v>
      </c>
      <c r="H499" t="s">
        <v>490</v>
      </c>
      <c r="I499" t="s">
        <v>954</v>
      </c>
      <c r="J499" t="s">
        <v>491</v>
      </c>
      <c r="K499" t="s">
        <v>491</v>
      </c>
      <c r="L499" t="s">
        <v>490</v>
      </c>
    </row>
    <row r="500" spans="1:12">
      <c r="A500">
        <v>499</v>
      </c>
      <c r="B500" t="str">
        <f>Buidling!C501</f>
        <v>伐木场(占用)</v>
      </c>
      <c r="C500">
        <v>0</v>
      </c>
      <c r="D500" t="s">
        <v>490</v>
      </c>
      <c r="E500" t="s">
        <v>490</v>
      </c>
      <c r="F500" t="s">
        <v>490</v>
      </c>
      <c r="G500" t="s">
        <v>490</v>
      </c>
      <c r="H500" t="s">
        <v>490</v>
      </c>
      <c r="I500" t="s">
        <v>954</v>
      </c>
      <c r="J500" t="s">
        <v>491</v>
      </c>
      <c r="K500" t="s">
        <v>491</v>
      </c>
      <c r="L500" t="s">
        <v>490</v>
      </c>
    </row>
    <row r="501" spans="1:12">
      <c r="A501">
        <v>500</v>
      </c>
      <c r="B501" t="str">
        <f>Buidling!C502</f>
        <v>伐木场(占用)</v>
      </c>
      <c r="C501">
        <v>0</v>
      </c>
      <c r="D501" t="s">
        <v>490</v>
      </c>
      <c r="E501" t="s">
        <v>490</v>
      </c>
      <c r="F501" t="s">
        <v>490</v>
      </c>
      <c r="G501" t="s">
        <v>490</v>
      </c>
      <c r="H501" t="s">
        <v>490</v>
      </c>
      <c r="I501" t="s">
        <v>954</v>
      </c>
      <c r="J501" t="s">
        <v>491</v>
      </c>
      <c r="K501" t="s">
        <v>491</v>
      </c>
      <c r="L501" t="s">
        <v>490</v>
      </c>
    </row>
    <row r="502" spans="1:12">
      <c r="A502">
        <v>501</v>
      </c>
      <c r="B502" t="str">
        <f>Buidling!C503</f>
        <v>栅栏1级</v>
      </c>
      <c r="C502">
        <v>0</v>
      </c>
      <c r="D502">
        <f ca="1">[1]建筑消耗!I193</f>
        <v>1</v>
      </c>
      <c r="E502" t="s">
        <v>490</v>
      </c>
      <c r="F502">
        <f>[1]建筑消耗!C193</f>
        <v>1</v>
      </c>
      <c r="G502">
        <f>[1]建筑消耗!E193</f>
        <v>1</v>
      </c>
      <c r="H502">
        <f>[1]建筑消耗!G193</f>
        <v>1</v>
      </c>
      <c r="I502" t="s">
        <v>954</v>
      </c>
      <c r="J502" t="s">
        <v>491</v>
      </c>
      <c r="K502" t="s">
        <v>502</v>
      </c>
      <c r="L502" t="s">
        <v>490</v>
      </c>
    </row>
    <row r="503" spans="1:12">
      <c r="A503">
        <v>502</v>
      </c>
      <c r="B503" t="str">
        <f>Buidling!C504</f>
        <v>栅栏2级</v>
      </c>
      <c r="C503">
        <v>0</v>
      </c>
      <c r="D503">
        <f ca="1">[1]建筑消耗!I194</f>
        <v>92</v>
      </c>
      <c r="E503" t="s">
        <v>490</v>
      </c>
      <c r="F503">
        <f>[1]建筑消耗!C194</f>
        <v>6</v>
      </c>
      <c r="G503">
        <f>[1]建筑消耗!E194</f>
        <v>8</v>
      </c>
      <c r="H503">
        <f>[1]建筑消耗!G194</f>
        <v>8</v>
      </c>
      <c r="I503" t="s">
        <v>954</v>
      </c>
      <c r="J503" t="s">
        <v>491</v>
      </c>
      <c r="K503" t="s">
        <v>513</v>
      </c>
      <c r="L503" t="s">
        <v>490</v>
      </c>
    </row>
    <row r="504" spans="1:12">
      <c r="A504">
        <v>503</v>
      </c>
      <c r="B504" t="str">
        <f>Buidling!C505</f>
        <v>栅栏3级</v>
      </c>
      <c r="C504">
        <v>0</v>
      </c>
      <c r="D504">
        <f ca="1">[1]建筑消耗!I195</f>
        <v>710</v>
      </c>
      <c r="E504" t="s">
        <v>490</v>
      </c>
      <c r="F504">
        <f>[1]建筑消耗!C195</f>
        <v>36</v>
      </c>
      <c r="G504">
        <f>[1]建筑消耗!E195</f>
        <v>51</v>
      </c>
      <c r="H504">
        <f>[1]建筑消耗!G195</f>
        <v>51</v>
      </c>
      <c r="I504" t="s">
        <v>954</v>
      </c>
      <c r="J504" t="s">
        <v>491</v>
      </c>
      <c r="K504" t="s">
        <v>514</v>
      </c>
      <c r="L504" t="s">
        <v>490</v>
      </c>
    </row>
    <row r="505" spans="1:12">
      <c r="A505">
        <v>504</v>
      </c>
      <c r="B505" t="str">
        <f>Buidling!C506</f>
        <v>栅栏4级</v>
      </c>
      <c r="C505">
        <v>0</v>
      </c>
      <c r="D505">
        <f ca="1">[1]建筑消耗!I196</f>
        <v>1606</v>
      </c>
      <c r="E505" t="s">
        <v>490</v>
      </c>
      <c r="F505">
        <f>[1]建筑消耗!C196</f>
        <v>137</v>
      </c>
      <c r="G505">
        <f>[1]建筑消耗!E196</f>
        <v>194</v>
      </c>
      <c r="H505">
        <f>[1]建筑消耗!G196</f>
        <v>194</v>
      </c>
      <c r="I505" t="s">
        <v>954</v>
      </c>
      <c r="J505" t="s">
        <v>491</v>
      </c>
      <c r="K505" t="s">
        <v>515</v>
      </c>
      <c r="L505" t="s">
        <v>490</v>
      </c>
    </row>
    <row r="506" spans="1:12">
      <c r="A506">
        <v>505</v>
      </c>
      <c r="B506" t="str">
        <f>Buidling!C507</f>
        <v>栅栏5级</v>
      </c>
      <c r="C506">
        <v>0</v>
      </c>
      <c r="D506">
        <f ca="1">[1]建筑消耗!I197</f>
        <v>2974</v>
      </c>
      <c r="E506" t="s">
        <v>490</v>
      </c>
      <c r="F506">
        <f>[1]建筑消耗!C197</f>
        <v>430</v>
      </c>
      <c r="G506">
        <f>[1]建筑消耗!E197</f>
        <v>609</v>
      </c>
      <c r="H506">
        <f>[1]建筑消耗!G197</f>
        <v>609</v>
      </c>
      <c r="I506" t="s">
        <v>954</v>
      </c>
      <c r="J506" t="s">
        <v>491</v>
      </c>
      <c r="K506" t="s">
        <v>491</v>
      </c>
      <c r="L506" t="s">
        <v>490</v>
      </c>
    </row>
    <row r="507" spans="1:12">
      <c r="A507">
        <v>506</v>
      </c>
      <c r="B507" t="str">
        <f>Buidling!C508</f>
        <v>栅栏6级</v>
      </c>
      <c r="C507">
        <v>0</v>
      </c>
      <c r="D507">
        <f ca="1">[1]建筑消耗!I198</f>
        <v>3481</v>
      </c>
      <c r="E507" t="s">
        <v>490</v>
      </c>
      <c r="F507">
        <f>[1]建筑消耗!C198</f>
        <v>1219</v>
      </c>
      <c r="G507">
        <f>[1]建筑消耗!E198</f>
        <v>1724</v>
      </c>
      <c r="H507">
        <f>[1]建筑消耗!G198</f>
        <v>1724</v>
      </c>
      <c r="I507" t="s">
        <v>954</v>
      </c>
      <c r="J507" t="s">
        <v>491</v>
      </c>
      <c r="K507" t="s">
        <v>491</v>
      </c>
      <c r="L507" t="s">
        <v>490</v>
      </c>
    </row>
    <row r="508" spans="1:12">
      <c r="A508">
        <v>507</v>
      </c>
      <c r="B508" t="str">
        <f>Buidling!C509</f>
        <v>栅栏7级</v>
      </c>
      <c r="C508">
        <v>0</v>
      </c>
      <c r="D508">
        <f ca="1">[1]建筑消耗!I199</f>
        <v>4670</v>
      </c>
      <c r="E508" t="s">
        <v>490</v>
      </c>
      <c r="F508">
        <f>[1]建筑消耗!C199</f>
        <v>3584</v>
      </c>
      <c r="G508">
        <f>[1]建筑消耗!E199</f>
        <v>5069</v>
      </c>
      <c r="H508">
        <f>[1]建筑消耗!G199</f>
        <v>5069</v>
      </c>
      <c r="I508" t="s">
        <v>954</v>
      </c>
      <c r="J508" t="s">
        <v>491</v>
      </c>
      <c r="K508" t="s">
        <v>491</v>
      </c>
      <c r="L508" t="s">
        <v>490</v>
      </c>
    </row>
    <row r="509" spans="1:12">
      <c r="A509">
        <v>508</v>
      </c>
      <c r="B509" t="str">
        <f>Buidling!C510</f>
        <v>栅栏8级</v>
      </c>
      <c r="C509">
        <v>0</v>
      </c>
      <c r="D509">
        <f ca="1">[1]建筑消耗!I200</f>
        <v>23461</v>
      </c>
      <c r="E509" t="s">
        <v>490</v>
      </c>
      <c r="F509">
        <f>[1]建筑消耗!C200</f>
        <v>22605</v>
      </c>
      <c r="G509">
        <f>[1]建筑消耗!E200</f>
        <v>31970</v>
      </c>
      <c r="H509">
        <f>[1]建筑消耗!G200</f>
        <v>31970</v>
      </c>
      <c r="I509" t="s">
        <v>954</v>
      </c>
      <c r="J509" t="s">
        <v>491</v>
      </c>
      <c r="K509" t="s">
        <v>491</v>
      </c>
      <c r="L509" t="s">
        <v>490</v>
      </c>
    </row>
    <row r="510" spans="1:12">
      <c r="A510">
        <v>509</v>
      </c>
      <c r="B510" t="str">
        <f>Buidling!C511</f>
        <v>栅栏9级</v>
      </c>
      <c r="C510">
        <v>0</v>
      </c>
      <c r="D510">
        <f ca="1">[1]建筑消耗!I201</f>
        <v>89203</v>
      </c>
      <c r="E510" t="s">
        <v>490</v>
      </c>
      <c r="F510">
        <f>[1]建筑消耗!C201</f>
        <v>42286</v>
      </c>
      <c r="G510">
        <f>[1]建筑消耗!E201</f>
        <v>59805</v>
      </c>
      <c r="H510">
        <f>[1]建筑消耗!G201</f>
        <v>59805</v>
      </c>
      <c r="I510" t="s">
        <v>954</v>
      </c>
      <c r="J510" t="s">
        <v>491</v>
      </c>
      <c r="K510" t="s">
        <v>491</v>
      </c>
      <c r="L510" t="s">
        <v>490</v>
      </c>
    </row>
    <row r="511" spans="1:12">
      <c r="A511">
        <v>510</v>
      </c>
      <c r="B511" t="str">
        <f>Buidling!C512</f>
        <v>栅栏10级</v>
      </c>
      <c r="C511">
        <v>0</v>
      </c>
      <c r="D511">
        <f ca="1">[1]建筑消耗!I202</f>
        <v>206765</v>
      </c>
      <c r="E511" t="s">
        <v>490</v>
      </c>
      <c r="F511">
        <f>[1]建筑消耗!C202</f>
        <v>169487</v>
      </c>
      <c r="G511">
        <f>[1]建筑消耗!E202</f>
        <v>239703</v>
      </c>
      <c r="H511">
        <f>[1]建筑消耗!G202</f>
        <v>239703</v>
      </c>
      <c r="I511" t="s">
        <v>954</v>
      </c>
      <c r="J511" t="s">
        <v>491</v>
      </c>
      <c r="K511" t="s">
        <v>491</v>
      </c>
      <c r="L511" t="s">
        <v>490</v>
      </c>
    </row>
    <row r="512" spans="1:12">
      <c r="A512">
        <v>511</v>
      </c>
      <c r="B512" t="str">
        <f>Buidling!C513</f>
        <v>栅栏11级</v>
      </c>
      <c r="C512">
        <v>0</v>
      </c>
      <c r="D512">
        <f ca="1">[1]建筑消耗!I203</f>
        <v>471505</v>
      </c>
      <c r="E512" t="s">
        <v>490</v>
      </c>
      <c r="F512">
        <f>[1]建筑消耗!C203</f>
        <v>278229</v>
      </c>
      <c r="G512">
        <f>[1]建筑消耗!E203</f>
        <v>393495</v>
      </c>
      <c r="H512">
        <f>[1]建筑消耗!G203</f>
        <v>393495</v>
      </c>
      <c r="I512" t="s">
        <v>954</v>
      </c>
      <c r="J512" t="s">
        <v>491</v>
      </c>
      <c r="K512" t="s">
        <v>491</v>
      </c>
      <c r="L512" t="s">
        <v>490</v>
      </c>
    </row>
    <row r="513" spans="1:12">
      <c r="A513">
        <v>512</v>
      </c>
      <c r="B513" t="str">
        <f>Buidling!C514</f>
        <v>栅栏12级</v>
      </c>
      <c r="C513">
        <v>0</v>
      </c>
      <c r="D513">
        <f ca="1">[1]建筑消耗!I204</f>
        <v>491028</v>
      </c>
      <c r="E513" t="s">
        <v>490</v>
      </c>
      <c r="F513">
        <f>[1]建筑消耗!C204</f>
        <v>1017698</v>
      </c>
      <c r="G513">
        <f>[1]建筑消耗!E204</f>
        <v>1439315</v>
      </c>
      <c r="H513">
        <f>[1]建筑消耗!G204</f>
        <v>1439315</v>
      </c>
      <c r="I513" t="s">
        <v>954</v>
      </c>
      <c r="J513" t="s">
        <v>491</v>
      </c>
      <c r="K513" t="s">
        <v>491</v>
      </c>
      <c r="L513" t="s">
        <v>490</v>
      </c>
    </row>
    <row r="514" spans="1:12">
      <c r="A514">
        <v>513</v>
      </c>
      <c r="B514" t="str">
        <f>Buidling!C515</f>
        <v>栅栏13级</v>
      </c>
      <c r="C514">
        <v>0</v>
      </c>
      <c r="D514">
        <f ca="1">[1]建筑消耗!I205</f>
        <v>1057802</v>
      </c>
      <c r="E514" t="s">
        <v>490</v>
      </c>
      <c r="F514">
        <f>[1]建筑消耗!C205</f>
        <v>1606457</v>
      </c>
      <c r="G514">
        <f>[1]建筑消耗!E205</f>
        <v>2271989</v>
      </c>
      <c r="H514">
        <f>[1]建筑消耗!G205</f>
        <v>2271989</v>
      </c>
      <c r="I514" t="s">
        <v>954</v>
      </c>
      <c r="J514" t="s">
        <v>491</v>
      </c>
      <c r="K514" t="s">
        <v>491</v>
      </c>
      <c r="L514" t="s">
        <v>490</v>
      </c>
    </row>
    <row r="515" spans="1:12">
      <c r="A515">
        <v>514</v>
      </c>
      <c r="B515" t="str">
        <f>Buidling!C516</f>
        <v>栅栏14级</v>
      </c>
      <c r="C515">
        <v>0</v>
      </c>
      <c r="D515">
        <f ca="1">[1]建筑消耗!I206</f>
        <v>2331673</v>
      </c>
      <c r="E515" t="s">
        <v>490</v>
      </c>
      <c r="F515">
        <f>[1]建筑消耗!C206</f>
        <v>3750683</v>
      </c>
      <c r="G515">
        <f>[1]建筑消耗!E206</f>
        <v>5304537</v>
      </c>
      <c r="H515">
        <f>[1]建筑消耗!G206</f>
        <v>5304537</v>
      </c>
      <c r="I515" t="s">
        <v>954</v>
      </c>
      <c r="J515" t="s">
        <v>491</v>
      </c>
      <c r="K515" t="s">
        <v>491</v>
      </c>
      <c r="L515" t="s">
        <v>490</v>
      </c>
    </row>
    <row r="516" spans="1:12">
      <c r="A516">
        <v>515</v>
      </c>
      <c r="B516" t="str">
        <f>Buidling!C517</f>
        <v>栅栏15级</v>
      </c>
      <c r="C516">
        <v>0</v>
      </c>
      <c r="D516">
        <f ca="1">[1]建筑消耗!I207</f>
        <v>4520965</v>
      </c>
      <c r="E516" t="s">
        <v>490</v>
      </c>
      <c r="F516">
        <f>[1]建筑消耗!C207</f>
        <v>5088492</v>
      </c>
      <c r="G516">
        <f>[1]建筑消耗!E207</f>
        <v>7196582</v>
      </c>
      <c r="H516">
        <f>[1]建筑消耗!G207</f>
        <v>7196582</v>
      </c>
      <c r="I516" t="s">
        <v>954</v>
      </c>
      <c r="J516" t="s">
        <v>491</v>
      </c>
      <c r="K516" t="s">
        <v>491</v>
      </c>
      <c r="L516" t="s">
        <v>490</v>
      </c>
    </row>
    <row r="517" spans="1:12">
      <c r="A517">
        <v>516</v>
      </c>
      <c r="B517" t="str">
        <f>Buidling!C518</f>
        <v>栅栏16级</v>
      </c>
      <c r="C517">
        <v>0</v>
      </c>
      <c r="D517">
        <f ca="1">[1]建筑消耗!I208</f>
        <v>8058584</v>
      </c>
      <c r="E517" t="s">
        <v>490</v>
      </c>
      <c r="F517">
        <f>[1]建筑消耗!C208</f>
        <v>10985059</v>
      </c>
      <c r="G517">
        <f>[1]建筑消耗!E208</f>
        <v>15536012</v>
      </c>
      <c r="H517">
        <f>[1]建筑消耗!G208</f>
        <v>15536012</v>
      </c>
      <c r="I517" t="s">
        <v>954</v>
      </c>
      <c r="J517" t="s">
        <v>491</v>
      </c>
      <c r="K517" t="s">
        <v>491</v>
      </c>
      <c r="L517" t="s">
        <v>490</v>
      </c>
    </row>
    <row r="518" spans="1:12">
      <c r="A518">
        <v>517</v>
      </c>
      <c r="B518" t="str">
        <f>Buidling!C519</f>
        <v>栅栏17级</v>
      </c>
      <c r="C518">
        <v>0</v>
      </c>
      <c r="D518">
        <f ca="1">[1]建筑消耗!I209</f>
        <v>13081987</v>
      </c>
      <c r="E518" t="s">
        <v>490</v>
      </c>
      <c r="F518">
        <f>[1]建筑消耗!C209</f>
        <v>13325537</v>
      </c>
      <c r="G518">
        <f>[1]建筑消耗!E209</f>
        <v>18846117</v>
      </c>
      <c r="H518">
        <f>[1]建筑消耗!G209</f>
        <v>18846117</v>
      </c>
      <c r="I518" t="s">
        <v>954</v>
      </c>
      <c r="J518" t="s">
        <v>491</v>
      </c>
      <c r="K518" t="s">
        <v>491</v>
      </c>
      <c r="L518" t="s">
        <v>490</v>
      </c>
    </row>
    <row r="519" spans="1:12">
      <c r="A519">
        <v>518</v>
      </c>
      <c r="B519" t="str">
        <f>Buidling!C520</f>
        <v>栅栏18级</v>
      </c>
      <c r="C519">
        <v>0</v>
      </c>
      <c r="D519">
        <f ca="1">[1]建筑消耗!I210</f>
        <v>20111795</v>
      </c>
      <c r="E519" t="s">
        <v>490</v>
      </c>
      <c r="F519">
        <f>[1]建筑消耗!C210</f>
        <v>27909420</v>
      </c>
      <c r="G519">
        <f>[1]建筑消耗!E210</f>
        <v>39471894</v>
      </c>
      <c r="H519">
        <f>[1]建筑消耗!G210</f>
        <v>39471894</v>
      </c>
      <c r="I519" t="s">
        <v>954</v>
      </c>
      <c r="J519" t="s">
        <v>491</v>
      </c>
      <c r="K519" t="s">
        <v>491</v>
      </c>
      <c r="L519" t="s">
        <v>490</v>
      </c>
    </row>
    <row r="520" spans="1:12">
      <c r="A520">
        <v>519</v>
      </c>
      <c r="B520" t="str">
        <f>Buidling!C521</f>
        <v>栅栏19级</v>
      </c>
      <c r="C520">
        <v>0</v>
      </c>
      <c r="D520">
        <f ca="1">[1]建筑消耗!I211</f>
        <v>30946090</v>
      </c>
      <c r="E520" t="s">
        <v>490</v>
      </c>
      <c r="F520">
        <f>[1]建筑消耗!C211</f>
        <v>44921568</v>
      </c>
      <c r="G520">
        <f>[1]建筑消耗!E211</f>
        <v>63531932</v>
      </c>
      <c r="H520">
        <f>[1]建筑消耗!G211</f>
        <v>63531932</v>
      </c>
      <c r="I520" t="s">
        <v>954</v>
      </c>
      <c r="J520" t="s">
        <v>491</v>
      </c>
      <c r="K520" t="s">
        <v>491</v>
      </c>
      <c r="L520" t="s">
        <v>490</v>
      </c>
    </row>
    <row r="521" spans="1:12">
      <c r="A521">
        <v>520</v>
      </c>
      <c r="B521" t="str">
        <f>Buidling!C522</f>
        <v>栅栏20级</v>
      </c>
      <c r="C521">
        <v>0</v>
      </c>
      <c r="D521">
        <f ca="1">[1]建筑消耗!I212</f>
        <v>44868264</v>
      </c>
      <c r="E521" t="s">
        <v>490</v>
      </c>
      <c r="F521">
        <f>[1]建筑消耗!C212</f>
        <v>77610560</v>
      </c>
      <c r="G521">
        <f>[1]建筑消耗!E212</f>
        <v>109763506</v>
      </c>
      <c r="H521">
        <f>[1]建筑消耗!G212</f>
        <v>109763506</v>
      </c>
      <c r="I521" t="s">
        <v>954</v>
      </c>
      <c r="J521" t="s">
        <v>491</v>
      </c>
      <c r="K521" t="s">
        <v>491</v>
      </c>
      <c r="L521" t="s">
        <v>490</v>
      </c>
    </row>
    <row r="522" spans="1:12">
      <c r="A522">
        <v>521</v>
      </c>
      <c r="B522" t="str">
        <f>Buidling!C523</f>
        <v>栅栏(占位)</v>
      </c>
      <c r="C522">
        <v>0</v>
      </c>
      <c r="D522" t="s">
        <v>490</v>
      </c>
      <c r="E522" t="s">
        <v>490</v>
      </c>
      <c r="F522" t="s">
        <v>490</v>
      </c>
      <c r="G522" t="s">
        <v>490</v>
      </c>
      <c r="H522" t="s">
        <v>490</v>
      </c>
      <c r="I522" t="s">
        <v>954</v>
      </c>
      <c r="J522" t="s">
        <v>491</v>
      </c>
      <c r="K522" t="s">
        <v>491</v>
      </c>
      <c r="L522" t="s">
        <v>490</v>
      </c>
    </row>
    <row r="523" spans="1:12">
      <c r="A523">
        <v>522</v>
      </c>
      <c r="B523" t="str">
        <f>Buidling!C524</f>
        <v>栅栏(占位)</v>
      </c>
      <c r="C523">
        <v>0</v>
      </c>
      <c r="D523" t="s">
        <v>490</v>
      </c>
      <c r="E523" t="s">
        <v>490</v>
      </c>
      <c r="F523" t="s">
        <v>490</v>
      </c>
      <c r="G523" t="s">
        <v>490</v>
      </c>
      <c r="H523" t="s">
        <v>490</v>
      </c>
      <c r="I523" t="s">
        <v>954</v>
      </c>
      <c r="J523" t="s">
        <v>491</v>
      </c>
      <c r="K523" t="s">
        <v>491</v>
      </c>
      <c r="L523" t="s">
        <v>490</v>
      </c>
    </row>
    <row r="524" spans="1:12">
      <c r="A524">
        <v>523</v>
      </c>
      <c r="B524" t="str">
        <f>Buidling!C525</f>
        <v>栅栏(占位)</v>
      </c>
      <c r="C524">
        <v>0</v>
      </c>
      <c r="D524" t="s">
        <v>490</v>
      </c>
      <c r="E524" t="s">
        <v>490</v>
      </c>
      <c r="F524" t="s">
        <v>490</v>
      </c>
      <c r="G524" t="s">
        <v>490</v>
      </c>
      <c r="H524" t="s">
        <v>490</v>
      </c>
      <c r="I524" t="s">
        <v>954</v>
      </c>
      <c r="J524" t="s">
        <v>491</v>
      </c>
      <c r="K524" t="s">
        <v>491</v>
      </c>
      <c r="L524" t="s">
        <v>490</v>
      </c>
    </row>
    <row r="525" spans="1:12">
      <c r="A525">
        <v>524</v>
      </c>
      <c r="B525" t="str">
        <f>Buidling!C526</f>
        <v>栅栏(占位)</v>
      </c>
      <c r="C525">
        <v>0</v>
      </c>
      <c r="D525" t="s">
        <v>490</v>
      </c>
      <c r="E525" t="s">
        <v>490</v>
      </c>
      <c r="F525" t="s">
        <v>490</v>
      </c>
      <c r="G525" t="s">
        <v>490</v>
      </c>
      <c r="H525" t="s">
        <v>490</v>
      </c>
      <c r="I525" t="s">
        <v>954</v>
      </c>
      <c r="J525" t="s">
        <v>491</v>
      </c>
      <c r="K525" t="s">
        <v>491</v>
      </c>
      <c r="L525" t="s">
        <v>490</v>
      </c>
    </row>
    <row r="526" spans="1:12">
      <c r="A526">
        <v>525</v>
      </c>
      <c r="B526" t="str">
        <f>Buidling!C527</f>
        <v>栅栏(占位)</v>
      </c>
      <c r="C526">
        <v>0</v>
      </c>
      <c r="D526" t="s">
        <v>490</v>
      </c>
      <c r="E526" t="s">
        <v>490</v>
      </c>
      <c r="F526" t="s">
        <v>490</v>
      </c>
      <c r="G526" t="s">
        <v>490</v>
      </c>
      <c r="H526" t="s">
        <v>490</v>
      </c>
      <c r="I526" t="s">
        <v>954</v>
      </c>
      <c r="J526" t="s">
        <v>491</v>
      </c>
      <c r="K526" t="s">
        <v>491</v>
      </c>
      <c r="L526" t="s">
        <v>490</v>
      </c>
    </row>
    <row r="527" spans="1:12">
      <c r="A527">
        <v>526</v>
      </c>
      <c r="B527" t="str">
        <f>Buidling!C528</f>
        <v>栅栏(占位)</v>
      </c>
      <c r="C527">
        <v>0</v>
      </c>
      <c r="D527" t="s">
        <v>490</v>
      </c>
      <c r="E527" t="s">
        <v>490</v>
      </c>
      <c r="F527" t="s">
        <v>490</v>
      </c>
      <c r="G527" t="s">
        <v>490</v>
      </c>
      <c r="H527" t="s">
        <v>490</v>
      </c>
      <c r="I527" t="s">
        <v>954</v>
      </c>
      <c r="J527" t="s">
        <v>491</v>
      </c>
      <c r="K527" t="s">
        <v>491</v>
      </c>
      <c r="L527" t="s">
        <v>490</v>
      </c>
    </row>
    <row r="528" spans="1:12">
      <c r="A528">
        <v>527</v>
      </c>
      <c r="B528" t="str">
        <f>Buidling!C529</f>
        <v>栅栏(占位)</v>
      </c>
      <c r="C528">
        <v>0</v>
      </c>
      <c r="D528" t="s">
        <v>490</v>
      </c>
      <c r="E528" t="s">
        <v>490</v>
      </c>
      <c r="F528" t="s">
        <v>490</v>
      </c>
      <c r="G528" t="s">
        <v>490</v>
      </c>
      <c r="H528" t="s">
        <v>490</v>
      </c>
      <c r="I528" t="s">
        <v>954</v>
      </c>
      <c r="J528" t="s">
        <v>491</v>
      </c>
      <c r="K528" t="s">
        <v>491</v>
      </c>
      <c r="L528" t="s">
        <v>490</v>
      </c>
    </row>
    <row r="529" spans="1:12">
      <c r="A529">
        <v>528</v>
      </c>
      <c r="B529" t="str">
        <f>Buidling!C530</f>
        <v>栅栏(占位)</v>
      </c>
      <c r="C529">
        <v>0</v>
      </c>
      <c r="D529" t="s">
        <v>490</v>
      </c>
      <c r="E529" t="s">
        <v>490</v>
      </c>
      <c r="F529" t="s">
        <v>490</v>
      </c>
      <c r="G529" t="s">
        <v>490</v>
      </c>
      <c r="H529" t="s">
        <v>490</v>
      </c>
      <c r="I529" t="s">
        <v>954</v>
      </c>
      <c r="J529" t="s">
        <v>491</v>
      </c>
      <c r="K529" t="s">
        <v>491</v>
      </c>
      <c r="L529" t="s">
        <v>490</v>
      </c>
    </row>
    <row r="530" spans="1:12">
      <c r="A530">
        <v>529</v>
      </c>
      <c r="B530" t="str">
        <f>Buidling!C531</f>
        <v>栅栏(占位)</v>
      </c>
      <c r="C530">
        <v>0</v>
      </c>
      <c r="D530" t="s">
        <v>490</v>
      </c>
      <c r="E530" t="s">
        <v>490</v>
      </c>
      <c r="F530" t="s">
        <v>490</v>
      </c>
      <c r="G530" t="s">
        <v>490</v>
      </c>
      <c r="H530" t="s">
        <v>490</v>
      </c>
      <c r="I530" t="s">
        <v>954</v>
      </c>
      <c r="J530" t="s">
        <v>491</v>
      </c>
      <c r="K530" t="s">
        <v>491</v>
      </c>
      <c r="L530" t="s">
        <v>490</v>
      </c>
    </row>
    <row r="531" spans="1:12">
      <c r="A531">
        <v>530</v>
      </c>
      <c r="B531" t="str">
        <f>Buidling!C532</f>
        <v>栅栏(占位)</v>
      </c>
      <c r="C531">
        <v>0</v>
      </c>
      <c r="D531" t="s">
        <v>490</v>
      </c>
      <c r="E531" t="s">
        <v>490</v>
      </c>
      <c r="F531" t="s">
        <v>490</v>
      </c>
      <c r="G531" t="s">
        <v>490</v>
      </c>
      <c r="H531" t="s">
        <v>490</v>
      </c>
      <c r="I531" t="s">
        <v>954</v>
      </c>
      <c r="J531" t="s">
        <v>491</v>
      </c>
      <c r="K531" t="s">
        <v>491</v>
      </c>
      <c r="L531" t="s">
        <v>490</v>
      </c>
    </row>
    <row r="532" spans="1:12">
      <c r="A532">
        <v>1001</v>
      </c>
      <c r="B532" t="s">
        <v>516</v>
      </c>
      <c r="C532">
        <v>0</v>
      </c>
      <c r="D532">
        <v>1</v>
      </c>
      <c r="E532" t="s">
        <v>490</v>
      </c>
      <c r="F532">
        <v>1000</v>
      </c>
      <c r="G532">
        <v>300</v>
      </c>
      <c r="H532">
        <v>300</v>
      </c>
      <c r="I532" t="s">
        <v>954</v>
      </c>
      <c r="J532" t="s">
        <v>491</v>
      </c>
      <c r="K532" t="s">
        <v>517</v>
      </c>
      <c r="L532" t="s">
        <v>490</v>
      </c>
    </row>
    <row r="533" spans="1:12">
      <c r="A533">
        <v>1002</v>
      </c>
      <c r="B533" t="s">
        <v>518</v>
      </c>
      <c r="C533">
        <v>0</v>
      </c>
      <c r="D533">
        <v>2</v>
      </c>
      <c r="E533" t="s">
        <v>490</v>
      </c>
      <c r="F533">
        <v>1000</v>
      </c>
      <c r="G533">
        <v>1500</v>
      </c>
      <c r="H533">
        <v>1500</v>
      </c>
      <c r="I533" t="s">
        <v>954</v>
      </c>
      <c r="J533" t="s">
        <v>491</v>
      </c>
      <c r="K533" t="s">
        <v>519</v>
      </c>
      <c r="L533" t="s">
        <v>490</v>
      </c>
    </row>
    <row r="534" spans="1:12">
      <c r="A534">
        <v>1003</v>
      </c>
      <c r="B534" t="s">
        <v>520</v>
      </c>
      <c r="C534">
        <v>0</v>
      </c>
      <c r="D534">
        <v>3</v>
      </c>
      <c r="E534" t="s">
        <v>490</v>
      </c>
      <c r="F534">
        <v>1950</v>
      </c>
      <c r="G534">
        <v>4550</v>
      </c>
      <c r="H534">
        <v>4550</v>
      </c>
      <c r="I534" t="s">
        <v>954</v>
      </c>
      <c r="J534" t="s">
        <v>491</v>
      </c>
      <c r="K534" t="s">
        <v>521</v>
      </c>
      <c r="L534" t="s">
        <v>490</v>
      </c>
    </row>
    <row r="535" spans="1:12">
      <c r="A535">
        <v>1004</v>
      </c>
      <c r="B535" t="s">
        <v>522</v>
      </c>
      <c r="C535">
        <v>0</v>
      </c>
      <c r="D535">
        <v>5</v>
      </c>
      <c r="E535" t="s">
        <v>490</v>
      </c>
      <c r="F535">
        <v>2700</v>
      </c>
      <c r="G535">
        <v>10800</v>
      </c>
      <c r="H535">
        <v>9450</v>
      </c>
      <c r="I535" t="s">
        <v>954</v>
      </c>
      <c r="J535" t="s">
        <v>491</v>
      </c>
      <c r="K535" t="s">
        <v>523</v>
      </c>
      <c r="L535" t="s">
        <v>490</v>
      </c>
    </row>
    <row r="536" spans="1:12">
      <c r="A536">
        <v>1005</v>
      </c>
      <c r="B536" t="s">
        <v>524</v>
      </c>
      <c r="C536">
        <v>0</v>
      </c>
      <c r="D536">
        <v>7</v>
      </c>
      <c r="E536" t="s">
        <v>490</v>
      </c>
      <c r="F536">
        <v>7200</v>
      </c>
      <c r="G536">
        <v>19200</v>
      </c>
      <c r="H536">
        <v>12000</v>
      </c>
      <c r="I536" t="s">
        <v>954</v>
      </c>
      <c r="J536" t="s">
        <v>491</v>
      </c>
      <c r="K536" t="s">
        <v>525</v>
      </c>
      <c r="L536" t="s">
        <v>490</v>
      </c>
    </row>
    <row r="537" spans="1:12">
      <c r="A537">
        <v>1006</v>
      </c>
      <c r="B537" t="s">
        <v>526</v>
      </c>
      <c r="C537">
        <v>0</v>
      </c>
      <c r="D537">
        <v>12</v>
      </c>
      <c r="E537" t="s">
        <v>490</v>
      </c>
      <c r="F537">
        <v>3950</v>
      </c>
      <c r="G537">
        <v>23700</v>
      </c>
      <c r="H537">
        <v>23700</v>
      </c>
      <c r="I537" t="s">
        <v>954</v>
      </c>
      <c r="J537" t="s">
        <v>491</v>
      </c>
      <c r="K537" t="s">
        <v>527</v>
      </c>
      <c r="L537" t="s">
        <v>490</v>
      </c>
    </row>
    <row r="538" spans="1:12">
      <c r="A538">
        <v>1007</v>
      </c>
      <c r="B538" t="s">
        <v>528</v>
      </c>
      <c r="C538">
        <v>0</v>
      </c>
      <c r="D538">
        <v>4</v>
      </c>
      <c r="E538" t="s">
        <v>490</v>
      </c>
      <c r="F538">
        <v>32100</v>
      </c>
      <c r="G538">
        <v>64200</v>
      </c>
      <c r="H538">
        <v>64200</v>
      </c>
      <c r="I538" t="s">
        <v>954</v>
      </c>
      <c r="J538" t="s">
        <v>491</v>
      </c>
      <c r="K538" t="s">
        <v>529</v>
      </c>
      <c r="L538" t="s">
        <v>490</v>
      </c>
    </row>
    <row r="539" spans="1:12">
      <c r="A539">
        <v>1008</v>
      </c>
      <c r="B539" t="s">
        <v>530</v>
      </c>
      <c r="C539">
        <v>0</v>
      </c>
      <c r="D539">
        <v>6</v>
      </c>
      <c r="E539" t="s">
        <v>490</v>
      </c>
      <c r="F539">
        <v>49500</v>
      </c>
      <c r="G539">
        <v>247500</v>
      </c>
      <c r="H539">
        <v>148500</v>
      </c>
      <c r="I539" t="s">
        <v>954</v>
      </c>
      <c r="J539" t="s">
        <v>491</v>
      </c>
      <c r="K539" t="s">
        <v>531</v>
      </c>
      <c r="L539" t="s">
        <v>490</v>
      </c>
    </row>
    <row r="540" spans="1:12">
      <c r="A540">
        <v>1009</v>
      </c>
      <c r="B540" t="s">
        <v>532</v>
      </c>
      <c r="C540">
        <v>0</v>
      </c>
      <c r="D540">
        <v>8</v>
      </c>
      <c r="E540" t="s">
        <v>490</v>
      </c>
      <c r="F540">
        <v>220800</v>
      </c>
      <c r="G540">
        <v>662400</v>
      </c>
      <c r="H540">
        <v>772800</v>
      </c>
      <c r="I540" t="s">
        <v>954</v>
      </c>
      <c r="J540" t="s">
        <v>491</v>
      </c>
      <c r="K540" t="s">
        <v>533</v>
      </c>
      <c r="L540" t="s">
        <v>490</v>
      </c>
    </row>
    <row r="541" spans="1:12">
      <c r="A541">
        <v>1010</v>
      </c>
      <c r="B541" t="s">
        <v>534</v>
      </c>
      <c r="C541">
        <v>0</v>
      </c>
      <c r="D541">
        <v>15</v>
      </c>
      <c r="E541" t="s">
        <v>490</v>
      </c>
      <c r="F541">
        <v>48000</v>
      </c>
      <c r="G541">
        <v>120000</v>
      </c>
      <c r="H541">
        <v>48000</v>
      </c>
      <c r="I541" t="s">
        <v>954</v>
      </c>
      <c r="J541" t="s">
        <v>491</v>
      </c>
      <c r="K541" t="s">
        <v>535</v>
      </c>
      <c r="L541" t="s">
        <v>490</v>
      </c>
    </row>
    <row r="542" spans="1:12">
      <c r="A542">
        <v>1011</v>
      </c>
      <c r="B542" t="s">
        <v>536</v>
      </c>
      <c r="C542">
        <v>0</v>
      </c>
      <c r="D542">
        <v>14</v>
      </c>
      <c r="E542" t="s">
        <v>490</v>
      </c>
      <c r="F542">
        <v>99000</v>
      </c>
      <c r="G542">
        <v>247500</v>
      </c>
      <c r="H542">
        <v>247500</v>
      </c>
      <c r="I542" t="s">
        <v>954</v>
      </c>
      <c r="J542" t="s">
        <v>491</v>
      </c>
      <c r="K542" t="s">
        <v>537</v>
      </c>
      <c r="L542" t="s">
        <v>490</v>
      </c>
    </row>
    <row r="543" spans="1:12">
      <c r="A543">
        <v>1012</v>
      </c>
      <c r="B543" t="s">
        <v>538</v>
      </c>
      <c r="C543">
        <v>0</v>
      </c>
      <c r="D543">
        <v>40</v>
      </c>
      <c r="E543" t="s">
        <v>490</v>
      </c>
      <c r="F543">
        <v>126500</v>
      </c>
      <c r="G543">
        <v>506000</v>
      </c>
      <c r="H543">
        <v>759000</v>
      </c>
      <c r="I543" t="s">
        <v>954</v>
      </c>
      <c r="J543" t="s">
        <v>491</v>
      </c>
      <c r="K543" t="s">
        <v>539</v>
      </c>
      <c r="L543" t="s">
        <v>490</v>
      </c>
    </row>
    <row r="544" spans="1:12">
      <c r="A544">
        <v>1013</v>
      </c>
      <c r="B544" t="s">
        <v>540</v>
      </c>
      <c r="C544">
        <v>0</v>
      </c>
      <c r="D544">
        <v>55</v>
      </c>
      <c r="E544" t="s">
        <v>490</v>
      </c>
      <c r="F544">
        <v>765750</v>
      </c>
      <c r="G544">
        <v>1786750</v>
      </c>
      <c r="H544">
        <v>2042000</v>
      </c>
      <c r="I544" t="s">
        <v>954</v>
      </c>
      <c r="J544" t="s">
        <v>491</v>
      </c>
      <c r="K544" t="s">
        <v>541</v>
      </c>
      <c r="L544" t="s">
        <v>490</v>
      </c>
    </row>
    <row r="545" spans="1:12">
      <c r="A545">
        <v>1014</v>
      </c>
      <c r="B545" t="s">
        <v>542</v>
      </c>
      <c r="C545">
        <v>0</v>
      </c>
      <c r="D545">
        <v>1</v>
      </c>
      <c r="E545" t="s">
        <v>490</v>
      </c>
      <c r="F545">
        <v>100</v>
      </c>
      <c r="G545">
        <v>300</v>
      </c>
      <c r="H545">
        <v>500</v>
      </c>
      <c r="I545" t="s">
        <v>954</v>
      </c>
      <c r="J545" t="s">
        <v>491</v>
      </c>
      <c r="K545" t="s">
        <v>543</v>
      </c>
      <c r="L545" t="s">
        <v>490</v>
      </c>
    </row>
    <row r="546" spans="1:12">
      <c r="A546">
        <v>1015</v>
      </c>
      <c r="B546" t="s">
        <v>544</v>
      </c>
      <c r="C546">
        <v>0</v>
      </c>
      <c r="D546">
        <v>2</v>
      </c>
      <c r="E546" t="s">
        <v>490</v>
      </c>
      <c r="F546">
        <v>300</v>
      </c>
      <c r="G546">
        <v>1200</v>
      </c>
      <c r="H546">
        <v>900</v>
      </c>
      <c r="I546" t="s">
        <v>954</v>
      </c>
      <c r="J546" t="s">
        <v>491</v>
      </c>
      <c r="K546" t="s">
        <v>545</v>
      </c>
      <c r="L546" t="s">
        <v>490</v>
      </c>
    </row>
    <row r="547" spans="1:12">
      <c r="A547">
        <v>1016</v>
      </c>
      <c r="B547" t="s">
        <v>546</v>
      </c>
      <c r="C547">
        <v>0</v>
      </c>
      <c r="D547" t="s">
        <v>490</v>
      </c>
      <c r="E547" t="s">
        <v>490</v>
      </c>
      <c r="F547">
        <v>100</v>
      </c>
      <c r="G547">
        <v>400</v>
      </c>
      <c r="H547">
        <v>300</v>
      </c>
      <c r="I547" t="s">
        <v>954</v>
      </c>
      <c r="J547" t="s">
        <v>491</v>
      </c>
      <c r="K547" t="s">
        <v>491</v>
      </c>
      <c r="L547" t="s">
        <v>490</v>
      </c>
    </row>
    <row r="548" spans="1:12">
      <c r="A548">
        <v>1017</v>
      </c>
      <c r="B548" t="s">
        <v>546</v>
      </c>
      <c r="C548">
        <v>0</v>
      </c>
      <c r="D548" t="s">
        <v>490</v>
      </c>
      <c r="E548" t="s">
        <v>490</v>
      </c>
      <c r="F548">
        <v>100</v>
      </c>
      <c r="G548">
        <v>400</v>
      </c>
      <c r="H548">
        <v>300</v>
      </c>
      <c r="I548" t="s">
        <v>954</v>
      </c>
      <c r="J548" t="s">
        <v>491</v>
      </c>
      <c r="K548" t="s">
        <v>491</v>
      </c>
      <c r="L548" t="s">
        <v>490</v>
      </c>
    </row>
    <row r="549" spans="1:12">
      <c r="A549">
        <v>1018</v>
      </c>
      <c r="B549" t="s">
        <v>546</v>
      </c>
      <c r="C549">
        <v>0</v>
      </c>
      <c r="D549" t="s">
        <v>490</v>
      </c>
      <c r="E549" t="s">
        <v>490</v>
      </c>
      <c r="F549">
        <v>100</v>
      </c>
      <c r="G549">
        <v>400</v>
      </c>
      <c r="H549">
        <v>300</v>
      </c>
      <c r="I549" t="s">
        <v>954</v>
      </c>
      <c r="J549" t="s">
        <v>491</v>
      </c>
      <c r="K549" t="s">
        <v>491</v>
      </c>
      <c r="L549" t="s">
        <v>490</v>
      </c>
    </row>
    <row r="550" spans="1:12">
      <c r="A550">
        <v>1019</v>
      </c>
      <c r="B550" t="s">
        <v>546</v>
      </c>
      <c r="C550">
        <v>0</v>
      </c>
      <c r="D550" t="s">
        <v>490</v>
      </c>
      <c r="E550" t="s">
        <v>490</v>
      </c>
      <c r="F550">
        <v>100</v>
      </c>
      <c r="G550">
        <v>400</v>
      </c>
      <c r="H550">
        <v>300</v>
      </c>
      <c r="I550" t="s">
        <v>954</v>
      </c>
      <c r="J550" t="s">
        <v>491</v>
      </c>
      <c r="K550" t="s">
        <v>491</v>
      </c>
      <c r="L550" t="s">
        <v>490</v>
      </c>
    </row>
    <row r="551" spans="1:12">
      <c r="A551">
        <v>1020</v>
      </c>
      <c r="B551" t="s">
        <v>547</v>
      </c>
      <c r="C551">
        <v>0</v>
      </c>
      <c r="D551">
        <v>1</v>
      </c>
      <c r="E551" t="s">
        <v>490</v>
      </c>
      <c r="F551">
        <v>1200</v>
      </c>
      <c r="G551">
        <v>2400</v>
      </c>
      <c r="H551">
        <v>400</v>
      </c>
      <c r="I551" t="s">
        <v>954</v>
      </c>
      <c r="J551" t="s">
        <v>491</v>
      </c>
      <c r="K551" t="s">
        <v>491</v>
      </c>
      <c r="L551" t="s">
        <v>490</v>
      </c>
    </row>
    <row r="552" spans="1:12">
      <c r="A552">
        <v>1021</v>
      </c>
      <c r="B552" t="s">
        <v>548</v>
      </c>
      <c r="C552">
        <v>0</v>
      </c>
      <c r="D552">
        <v>2</v>
      </c>
      <c r="E552" t="s">
        <v>490</v>
      </c>
      <c r="F552">
        <v>7900</v>
      </c>
      <c r="G552">
        <v>31600</v>
      </c>
      <c r="H552">
        <v>7900</v>
      </c>
      <c r="I552" t="s">
        <v>954</v>
      </c>
      <c r="J552" t="s">
        <v>491</v>
      </c>
      <c r="K552" t="s">
        <v>549</v>
      </c>
      <c r="L552" t="s">
        <v>490</v>
      </c>
    </row>
    <row r="553" spans="1:12">
      <c r="A553">
        <v>1022</v>
      </c>
      <c r="B553" t="s">
        <v>550</v>
      </c>
      <c r="C553">
        <v>0</v>
      </c>
      <c r="D553">
        <v>5</v>
      </c>
      <c r="E553" t="s">
        <v>490</v>
      </c>
      <c r="F553">
        <v>53200</v>
      </c>
      <c r="G553">
        <v>212800</v>
      </c>
      <c r="H553">
        <v>53200</v>
      </c>
      <c r="I553" t="s">
        <v>954</v>
      </c>
      <c r="J553" t="s">
        <v>491</v>
      </c>
      <c r="K553" t="s">
        <v>551</v>
      </c>
      <c r="L553" t="s">
        <v>490</v>
      </c>
    </row>
    <row r="554" spans="1:12">
      <c r="A554">
        <v>1023</v>
      </c>
      <c r="B554" t="s">
        <v>552</v>
      </c>
      <c r="C554">
        <v>0</v>
      </c>
      <c r="D554">
        <v>5</v>
      </c>
      <c r="E554" t="s">
        <v>490</v>
      </c>
      <c r="F554">
        <v>331200</v>
      </c>
      <c r="G554">
        <v>662400</v>
      </c>
      <c r="H554">
        <v>110400</v>
      </c>
      <c r="I554" t="s">
        <v>954</v>
      </c>
      <c r="J554" t="s">
        <v>491</v>
      </c>
      <c r="K554" t="s">
        <v>553</v>
      </c>
      <c r="L554" t="s">
        <v>490</v>
      </c>
    </row>
    <row r="555" spans="1:12">
      <c r="A555">
        <v>2001</v>
      </c>
      <c r="B555" t="s">
        <v>554</v>
      </c>
      <c r="C555">
        <v>0</v>
      </c>
      <c r="D555" t="s">
        <v>490</v>
      </c>
      <c r="E555">
        <v>2000</v>
      </c>
      <c r="F555" t="s">
        <v>490</v>
      </c>
      <c r="G555">
        <v>3000</v>
      </c>
      <c r="H555" t="s">
        <v>490</v>
      </c>
      <c r="I555" t="s">
        <v>954</v>
      </c>
      <c r="J555" t="s">
        <v>491</v>
      </c>
      <c r="K555" t="s">
        <v>555</v>
      </c>
      <c r="L555" t="s">
        <v>490</v>
      </c>
    </row>
    <row r="556" spans="1:12">
      <c r="A556">
        <v>2002</v>
      </c>
      <c r="B556" t="s">
        <v>556</v>
      </c>
      <c r="C556">
        <v>0</v>
      </c>
      <c r="D556" t="s">
        <v>490</v>
      </c>
      <c r="E556">
        <v>31600</v>
      </c>
      <c r="F556" t="s">
        <v>490</v>
      </c>
      <c r="G556">
        <v>47400</v>
      </c>
      <c r="H556" t="s">
        <v>490</v>
      </c>
      <c r="I556" t="s">
        <v>954</v>
      </c>
      <c r="J556" t="s">
        <v>491</v>
      </c>
      <c r="K556" t="s">
        <v>555</v>
      </c>
      <c r="L556" t="s">
        <v>490</v>
      </c>
    </row>
    <row r="557" spans="1:12">
      <c r="A557">
        <v>2003</v>
      </c>
      <c r="B557" t="s">
        <v>557</v>
      </c>
      <c r="C557">
        <v>0</v>
      </c>
      <c r="D557" t="s">
        <v>490</v>
      </c>
      <c r="E557">
        <v>128400</v>
      </c>
      <c r="F557" t="s">
        <v>490</v>
      </c>
      <c r="G557">
        <v>192600</v>
      </c>
      <c r="H557" t="s">
        <v>490</v>
      </c>
      <c r="I557" t="s">
        <v>954</v>
      </c>
      <c r="J557" t="s">
        <v>491</v>
      </c>
      <c r="K557" t="s">
        <v>555</v>
      </c>
      <c r="L557" t="s">
        <v>490</v>
      </c>
    </row>
    <row r="558" spans="1:12">
      <c r="A558">
        <v>2004</v>
      </c>
      <c r="B558" t="s">
        <v>558</v>
      </c>
      <c r="C558">
        <v>0</v>
      </c>
      <c r="D558" t="s">
        <v>490</v>
      </c>
      <c r="E558">
        <v>326800</v>
      </c>
      <c r="F558" t="s">
        <v>490</v>
      </c>
      <c r="G558">
        <v>490200</v>
      </c>
      <c r="H558" t="s">
        <v>490</v>
      </c>
      <c r="I558" t="s">
        <v>954</v>
      </c>
      <c r="J558" t="s">
        <v>491</v>
      </c>
      <c r="K558" t="s">
        <v>555</v>
      </c>
      <c r="L558" t="s">
        <v>490</v>
      </c>
    </row>
    <row r="559" spans="1:12">
      <c r="A559">
        <v>2005</v>
      </c>
      <c r="B559" t="s">
        <v>559</v>
      </c>
      <c r="C559">
        <v>0</v>
      </c>
      <c r="D559" t="s">
        <v>490</v>
      </c>
      <c r="E559">
        <v>658000</v>
      </c>
      <c r="F559" t="s">
        <v>490</v>
      </c>
      <c r="G559">
        <v>987000</v>
      </c>
      <c r="H559" t="s">
        <v>490</v>
      </c>
      <c r="I559" t="s">
        <v>954</v>
      </c>
      <c r="J559" t="s">
        <v>491</v>
      </c>
      <c r="K559" t="s">
        <v>555</v>
      </c>
      <c r="L559" t="s">
        <v>490</v>
      </c>
    </row>
    <row r="560" spans="1:12">
      <c r="A560">
        <v>2006</v>
      </c>
      <c r="B560" t="s">
        <v>560</v>
      </c>
      <c r="C560">
        <v>0</v>
      </c>
      <c r="D560" t="s">
        <v>490</v>
      </c>
      <c r="E560">
        <v>1152400</v>
      </c>
      <c r="F560" t="s">
        <v>490</v>
      </c>
      <c r="G560">
        <v>1728600</v>
      </c>
      <c r="H560" t="s">
        <v>490</v>
      </c>
      <c r="I560" t="s">
        <v>954</v>
      </c>
      <c r="J560" t="s">
        <v>491</v>
      </c>
      <c r="K560" t="s">
        <v>555</v>
      </c>
      <c r="L560" t="s">
        <v>490</v>
      </c>
    </row>
    <row r="561" spans="1:12">
      <c r="A561">
        <v>2007</v>
      </c>
      <c r="B561" t="s">
        <v>561</v>
      </c>
      <c r="C561">
        <v>0</v>
      </c>
      <c r="D561" t="s">
        <v>490</v>
      </c>
      <c r="E561">
        <v>1837600</v>
      </c>
      <c r="F561" t="s">
        <v>490</v>
      </c>
      <c r="G561">
        <v>2756400</v>
      </c>
      <c r="H561" t="s">
        <v>490</v>
      </c>
      <c r="I561" t="s">
        <v>954</v>
      </c>
      <c r="J561" t="s">
        <v>491</v>
      </c>
      <c r="K561" t="s">
        <v>555</v>
      </c>
      <c r="L561" t="s">
        <v>490</v>
      </c>
    </row>
    <row r="562" spans="1:12">
      <c r="A562">
        <v>2008</v>
      </c>
      <c r="B562" t="s">
        <v>562</v>
      </c>
      <c r="C562">
        <v>0</v>
      </c>
      <c r="D562" t="s">
        <v>490</v>
      </c>
      <c r="E562">
        <v>2741200</v>
      </c>
      <c r="F562" t="s">
        <v>490</v>
      </c>
      <c r="G562">
        <v>4111800</v>
      </c>
      <c r="H562" t="s">
        <v>490</v>
      </c>
      <c r="I562" t="s">
        <v>954</v>
      </c>
      <c r="J562" t="s">
        <v>491</v>
      </c>
      <c r="K562" t="s">
        <v>555</v>
      </c>
      <c r="L562" t="s">
        <v>490</v>
      </c>
    </row>
    <row r="563" spans="1:12">
      <c r="A563">
        <v>2009</v>
      </c>
      <c r="B563" t="s">
        <v>563</v>
      </c>
      <c r="C563">
        <v>0</v>
      </c>
      <c r="D563" t="s">
        <v>490</v>
      </c>
      <c r="E563">
        <v>3890000</v>
      </c>
      <c r="F563" t="s">
        <v>490</v>
      </c>
      <c r="G563">
        <v>5835000</v>
      </c>
      <c r="H563" t="s">
        <v>490</v>
      </c>
      <c r="I563" t="s">
        <v>954</v>
      </c>
      <c r="J563" t="s">
        <v>491</v>
      </c>
      <c r="K563" t="s">
        <v>555</v>
      </c>
      <c r="L563" t="s">
        <v>490</v>
      </c>
    </row>
    <row r="564" spans="1:12">
      <c r="A564">
        <v>2010</v>
      </c>
      <c r="B564" t="s">
        <v>564</v>
      </c>
      <c r="C564">
        <v>0</v>
      </c>
      <c r="D564" t="s">
        <v>490</v>
      </c>
      <c r="E564">
        <v>5309600</v>
      </c>
      <c r="F564" t="s">
        <v>490</v>
      </c>
      <c r="G564">
        <v>7964400</v>
      </c>
      <c r="H564" t="s">
        <v>490</v>
      </c>
      <c r="I564" t="s">
        <v>954</v>
      </c>
      <c r="J564" t="s">
        <v>491</v>
      </c>
      <c r="K564" t="s">
        <v>555</v>
      </c>
      <c r="L564" t="s">
        <v>490</v>
      </c>
    </row>
    <row r="565" spans="1:12">
      <c r="A565">
        <v>2011</v>
      </c>
      <c r="B565" t="s">
        <v>546</v>
      </c>
      <c r="C565" t="s">
        <v>490</v>
      </c>
      <c r="D565" t="s">
        <v>490</v>
      </c>
      <c r="E565">
        <v>7025200</v>
      </c>
      <c r="F565" t="s">
        <v>490</v>
      </c>
      <c r="G565">
        <v>10537800</v>
      </c>
      <c r="H565" t="s">
        <v>490</v>
      </c>
      <c r="I565" t="s">
        <v>954</v>
      </c>
      <c r="J565" t="s">
        <v>491</v>
      </c>
      <c r="K565" t="s">
        <v>491</v>
      </c>
      <c r="L565" t="s">
        <v>490</v>
      </c>
    </row>
    <row r="566" spans="1:12">
      <c r="A566">
        <v>2012</v>
      </c>
      <c r="B566" t="s">
        <v>546</v>
      </c>
      <c r="C566" t="s">
        <v>490</v>
      </c>
      <c r="D566" t="s">
        <v>490</v>
      </c>
      <c r="E566">
        <v>9061600</v>
      </c>
      <c r="F566" t="s">
        <v>490</v>
      </c>
      <c r="G566">
        <v>13592400</v>
      </c>
      <c r="H566" t="s">
        <v>490</v>
      </c>
      <c r="I566" t="s">
        <v>954</v>
      </c>
      <c r="J566" t="s">
        <v>491</v>
      </c>
      <c r="K566" t="s">
        <v>491</v>
      </c>
      <c r="L566" t="s">
        <v>490</v>
      </c>
    </row>
    <row r="567" spans="1:12">
      <c r="A567">
        <v>2013</v>
      </c>
      <c r="B567" t="s">
        <v>546</v>
      </c>
      <c r="C567" t="s">
        <v>490</v>
      </c>
      <c r="D567" t="s">
        <v>490</v>
      </c>
      <c r="E567">
        <v>11442800</v>
      </c>
      <c r="F567" t="s">
        <v>490</v>
      </c>
      <c r="G567">
        <v>17164200</v>
      </c>
      <c r="H567" t="s">
        <v>490</v>
      </c>
      <c r="I567" t="s">
        <v>954</v>
      </c>
      <c r="J567" t="s">
        <v>491</v>
      </c>
      <c r="K567" t="s">
        <v>491</v>
      </c>
      <c r="L567" t="s">
        <v>490</v>
      </c>
    </row>
    <row r="568" spans="1:12">
      <c r="A568">
        <v>2014</v>
      </c>
      <c r="B568" t="s">
        <v>546</v>
      </c>
      <c r="C568" t="s">
        <v>490</v>
      </c>
      <c r="D568" t="s">
        <v>490</v>
      </c>
      <c r="E568">
        <v>14192800</v>
      </c>
      <c r="F568" t="s">
        <v>490</v>
      </c>
      <c r="G568">
        <v>21289200</v>
      </c>
      <c r="H568" t="s">
        <v>490</v>
      </c>
      <c r="I568" t="s">
        <v>954</v>
      </c>
      <c r="J568" t="s">
        <v>491</v>
      </c>
      <c r="K568" t="s">
        <v>491</v>
      </c>
      <c r="L568" t="s">
        <v>490</v>
      </c>
    </row>
    <row r="569" spans="1:12">
      <c r="A569">
        <v>2015</v>
      </c>
      <c r="B569" t="s">
        <v>546</v>
      </c>
      <c r="C569" t="s">
        <v>490</v>
      </c>
      <c r="D569" t="s">
        <v>490</v>
      </c>
      <c r="E569">
        <v>17335200</v>
      </c>
      <c r="F569" t="s">
        <v>490</v>
      </c>
      <c r="G569">
        <v>26002800</v>
      </c>
      <c r="H569" t="s">
        <v>490</v>
      </c>
      <c r="I569" t="s">
        <v>954</v>
      </c>
      <c r="J569" t="s">
        <v>491</v>
      </c>
      <c r="K569" t="s">
        <v>491</v>
      </c>
      <c r="L569" t="s">
        <v>490</v>
      </c>
    </row>
    <row r="570" spans="1:12">
      <c r="A570">
        <v>2016</v>
      </c>
      <c r="B570" t="s">
        <v>546</v>
      </c>
      <c r="C570" t="s">
        <v>490</v>
      </c>
      <c r="D570" t="s">
        <v>490</v>
      </c>
      <c r="E570">
        <v>20892400</v>
      </c>
      <c r="F570" t="s">
        <v>490</v>
      </c>
      <c r="G570">
        <v>31338600</v>
      </c>
      <c r="H570" t="s">
        <v>490</v>
      </c>
      <c r="I570" t="s">
        <v>954</v>
      </c>
      <c r="J570" t="s">
        <v>491</v>
      </c>
      <c r="K570" t="s">
        <v>491</v>
      </c>
      <c r="L570" t="s">
        <v>490</v>
      </c>
    </row>
    <row r="571" spans="1:12">
      <c r="A571">
        <v>2017</v>
      </c>
      <c r="B571" t="s">
        <v>546</v>
      </c>
      <c r="C571" t="s">
        <v>490</v>
      </c>
      <c r="D571" t="s">
        <v>490</v>
      </c>
      <c r="E571">
        <v>24888000</v>
      </c>
      <c r="F571" t="s">
        <v>490</v>
      </c>
      <c r="G571">
        <v>37332000</v>
      </c>
      <c r="H571" t="s">
        <v>490</v>
      </c>
      <c r="I571" t="s">
        <v>954</v>
      </c>
      <c r="J571" t="s">
        <v>491</v>
      </c>
      <c r="K571" t="s">
        <v>491</v>
      </c>
      <c r="L571" t="s">
        <v>490</v>
      </c>
    </row>
    <row r="572" spans="1:12">
      <c r="A572">
        <v>2018</v>
      </c>
      <c r="B572" t="s">
        <v>546</v>
      </c>
      <c r="C572" t="s">
        <v>490</v>
      </c>
      <c r="D572" t="s">
        <v>490</v>
      </c>
      <c r="E572">
        <v>29343600</v>
      </c>
      <c r="F572" t="s">
        <v>490</v>
      </c>
      <c r="G572">
        <v>44015400</v>
      </c>
      <c r="H572" t="s">
        <v>490</v>
      </c>
      <c r="I572" t="s">
        <v>954</v>
      </c>
      <c r="J572" t="s">
        <v>491</v>
      </c>
      <c r="K572" t="s">
        <v>491</v>
      </c>
      <c r="L572" t="s">
        <v>490</v>
      </c>
    </row>
    <row r="573" spans="1:12">
      <c r="A573">
        <v>2019</v>
      </c>
      <c r="B573" t="s">
        <v>546</v>
      </c>
      <c r="C573" t="s">
        <v>490</v>
      </c>
      <c r="D573" t="s">
        <v>490</v>
      </c>
      <c r="E573">
        <v>34282400</v>
      </c>
      <c r="F573" t="s">
        <v>490</v>
      </c>
      <c r="G573">
        <v>51423600</v>
      </c>
      <c r="H573" t="s">
        <v>490</v>
      </c>
      <c r="I573" t="s">
        <v>954</v>
      </c>
      <c r="J573" t="s">
        <v>491</v>
      </c>
      <c r="K573" t="s">
        <v>491</v>
      </c>
      <c r="L573" t="s">
        <v>490</v>
      </c>
    </row>
    <row r="574" spans="1:12">
      <c r="A574">
        <v>2020</v>
      </c>
      <c r="B574" t="s">
        <v>546</v>
      </c>
      <c r="C574" t="s">
        <v>490</v>
      </c>
      <c r="D574" t="s">
        <v>490</v>
      </c>
      <c r="E574">
        <v>39725200</v>
      </c>
      <c r="F574" t="s">
        <v>490</v>
      </c>
      <c r="G574">
        <v>59587800</v>
      </c>
      <c r="H574" t="s">
        <v>490</v>
      </c>
      <c r="I574" t="s">
        <v>954</v>
      </c>
      <c r="J574" t="s">
        <v>491</v>
      </c>
      <c r="K574" t="s">
        <v>491</v>
      </c>
      <c r="L574" t="s">
        <v>490</v>
      </c>
    </row>
    <row r="575" spans="1:12">
      <c r="A575">
        <v>2021</v>
      </c>
      <c r="B575" t="s">
        <v>546</v>
      </c>
      <c r="C575" t="s">
        <v>490</v>
      </c>
      <c r="D575" t="s">
        <v>490</v>
      </c>
      <c r="E575">
        <v>45694800</v>
      </c>
      <c r="F575" t="s">
        <v>490</v>
      </c>
      <c r="G575">
        <v>68542200</v>
      </c>
      <c r="H575" t="s">
        <v>490</v>
      </c>
      <c r="I575" t="s">
        <v>954</v>
      </c>
      <c r="J575" t="s">
        <v>491</v>
      </c>
      <c r="K575" t="s">
        <v>491</v>
      </c>
      <c r="L575" t="s">
        <v>490</v>
      </c>
    </row>
    <row r="576" spans="1:12">
      <c r="A576">
        <v>2022</v>
      </c>
      <c r="B576" t="s">
        <v>546</v>
      </c>
      <c r="C576" t="s">
        <v>490</v>
      </c>
      <c r="D576" t="s">
        <v>490</v>
      </c>
      <c r="E576">
        <v>52212000</v>
      </c>
      <c r="F576" t="s">
        <v>490</v>
      </c>
      <c r="G576">
        <v>78318000</v>
      </c>
      <c r="H576" t="s">
        <v>490</v>
      </c>
      <c r="I576" t="s">
        <v>954</v>
      </c>
      <c r="J576" t="s">
        <v>491</v>
      </c>
      <c r="K576" t="s">
        <v>491</v>
      </c>
      <c r="L576" t="s">
        <v>490</v>
      </c>
    </row>
    <row r="577" spans="1:12">
      <c r="A577">
        <v>2023</v>
      </c>
      <c r="B577" t="s">
        <v>546</v>
      </c>
      <c r="C577" t="s">
        <v>490</v>
      </c>
      <c r="D577" t="s">
        <v>490</v>
      </c>
      <c r="E577">
        <v>59298400</v>
      </c>
      <c r="F577" t="s">
        <v>490</v>
      </c>
      <c r="G577">
        <v>88947600</v>
      </c>
      <c r="H577" t="s">
        <v>490</v>
      </c>
      <c r="I577" t="s">
        <v>954</v>
      </c>
      <c r="J577" t="s">
        <v>491</v>
      </c>
      <c r="K577" t="s">
        <v>491</v>
      </c>
      <c r="L577" t="s">
        <v>490</v>
      </c>
    </row>
    <row r="578" spans="1:12">
      <c r="A578">
        <v>2024</v>
      </c>
      <c r="B578" t="s">
        <v>546</v>
      </c>
      <c r="C578" t="s">
        <v>490</v>
      </c>
      <c r="D578" t="s">
        <v>490</v>
      </c>
      <c r="E578">
        <v>66974800</v>
      </c>
      <c r="F578" t="s">
        <v>490</v>
      </c>
      <c r="G578">
        <v>100462200</v>
      </c>
      <c r="H578" t="s">
        <v>490</v>
      </c>
      <c r="I578" t="s">
        <v>954</v>
      </c>
      <c r="J578" t="s">
        <v>491</v>
      </c>
      <c r="K578" t="s">
        <v>491</v>
      </c>
      <c r="L578" t="s">
        <v>490</v>
      </c>
    </row>
    <row r="579" spans="1:12">
      <c r="A579">
        <v>2025</v>
      </c>
      <c r="B579" t="s">
        <v>546</v>
      </c>
      <c r="C579" t="s">
        <v>490</v>
      </c>
      <c r="D579" t="s">
        <v>490</v>
      </c>
      <c r="E579">
        <v>75262400</v>
      </c>
      <c r="F579" t="s">
        <v>490</v>
      </c>
      <c r="G579">
        <v>112893600</v>
      </c>
      <c r="H579" t="s">
        <v>490</v>
      </c>
      <c r="I579" t="s">
        <v>954</v>
      </c>
      <c r="J579" t="s">
        <v>491</v>
      </c>
      <c r="K579" t="s">
        <v>491</v>
      </c>
      <c r="L579" t="s">
        <v>490</v>
      </c>
    </row>
    <row r="580" spans="1:12">
      <c r="A580">
        <v>2026</v>
      </c>
      <c r="B580" t="s">
        <v>546</v>
      </c>
      <c r="C580" t="s">
        <v>490</v>
      </c>
      <c r="D580" t="s">
        <v>490</v>
      </c>
      <c r="E580">
        <v>84181600</v>
      </c>
      <c r="F580" t="s">
        <v>490</v>
      </c>
      <c r="G580">
        <v>126272400</v>
      </c>
      <c r="H580" t="s">
        <v>490</v>
      </c>
      <c r="I580" t="s">
        <v>954</v>
      </c>
      <c r="J580" t="s">
        <v>491</v>
      </c>
      <c r="K580" t="s">
        <v>491</v>
      </c>
      <c r="L580" t="s">
        <v>490</v>
      </c>
    </row>
    <row r="581" spans="1:12">
      <c r="A581">
        <v>2027</v>
      </c>
      <c r="B581" t="s">
        <v>546</v>
      </c>
      <c r="C581" t="s">
        <v>490</v>
      </c>
      <c r="D581" t="s">
        <v>490</v>
      </c>
      <c r="E581">
        <v>93753200</v>
      </c>
      <c r="F581" t="s">
        <v>490</v>
      </c>
      <c r="G581">
        <v>140629800</v>
      </c>
      <c r="H581" t="s">
        <v>490</v>
      </c>
      <c r="I581" t="s">
        <v>954</v>
      </c>
      <c r="J581" t="s">
        <v>491</v>
      </c>
      <c r="K581" t="s">
        <v>491</v>
      </c>
      <c r="L581" t="s">
        <v>490</v>
      </c>
    </row>
    <row r="582" spans="1:12">
      <c r="A582">
        <v>2028</v>
      </c>
      <c r="B582" t="s">
        <v>546</v>
      </c>
      <c r="C582" t="s">
        <v>490</v>
      </c>
      <c r="D582" t="s">
        <v>490</v>
      </c>
      <c r="E582">
        <v>103997200</v>
      </c>
      <c r="F582" t="s">
        <v>490</v>
      </c>
      <c r="G582">
        <v>155995800</v>
      </c>
      <c r="H582" t="s">
        <v>490</v>
      </c>
      <c r="I582" t="s">
        <v>954</v>
      </c>
      <c r="J582" t="s">
        <v>491</v>
      </c>
      <c r="K582" t="s">
        <v>491</v>
      </c>
      <c r="L582" t="s">
        <v>490</v>
      </c>
    </row>
    <row r="583" spans="1:12">
      <c r="A583">
        <v>2029</v>
      </c>
      <c r="B583" t="s">
        <v>546</v>
      </c>
      <c r="C583" t="s">
        <v>490</v>
      </c>
      <c r="D583" t="s">
        <v>490</v>
      </c>
      <c r="E583">
        <v>114934400</v>
      </c>
      <c r="F583" t="s">
        <v>490</v>
      </c>
      <c r="G583">
        <v>172401600</v>
      </c>
      <c r="H583" t="s">
        <v>490</v>
      </c>
      <c r="I583" t="s">
        <v>954</v>
      </c>
      <c r="J583" t="s">
        <v>491</v>
      </c>
      <c r="K583" t="s">
        <v>491</v>
      </c>
      <c r="L583" t="s">
        <v>490</v>
      </c>
    </row>
    <row r="584" spans="1:12">
      <c r="A584">
        <v>2030</v>
      </c>
      <c r="B584" t="s">
        <v>546</v>
      </c>
      <c r="C584" t="s">
        <v>490</v>
      </c>
      <c r="D584" t="s">
        <v>490</v>
      </c>
      <c r="E584">
        <v>126584800</v>
      </c>
      <c r="F584" t="s">
        <v>490</v>
      </c>
      <c r="G584">
        <v>189877200</v>
      </c>
      <c r="H584" t="s">
        <v>490</v>
      </c>
      <c r="I584" t="s">
        <v>954</v>
      </c>
      <c r="J584" t="s">
        <v>491</v>
      </c>
      <c r="K584" t="s">
        <v>491</v>
      </c>
      <c r="L584" t="s">
        <v>490</v>
      </c>
    </row>
    <row r="585" spans="1:12">
      <c r="A585">
        <v>2031</v>
      </c>
      <c r="B585" t="s">
        <v>565</v>
      </c>
      <c r="C585" t="s">
        <v>490</v>
      </c>
      <c r="D585" t="s">
        <v>490</v>
      </c>
      <c r="E585">
        <v>31600</v>
      </c>
      <c r="F585" t="s">
        <v>490</v>
      </c>
      <c r="G585">
        <v>47400</v>
      </c>
      <c r="H585" t="s">
        <v>490</v>
      </c>
      <c r="I585" t="s">
        <v>954</v>
      </c>
      <c r="J585" t="s">
        <v>491</v>
      </c>
      <c r="K585" t="s">
        <v>555</v>
      </c>
      <c r="L585" t="s">
        <v>490</v>
      </c>
    </row>
    <row r="586" spans="1:12">
      <c r="A586">
        <v>2032</v>
      </c>
      <c r="B586" t="s">
        <v>566</v>
      </c>
      <c r="C586" t="s">
        <v>490</v>
      </c>
      <c r="D586" t="s">
        <v>490</v>
      </c>
      <c r="E586">
        <v>128400</v>
      </c>
      <c r="F586" t="s">
        <v>490</v>
      </c>
      <c r="G586">
        <v>192600</v>
      </c>
      <c r="H586" t="s">
        <v>490</v>
      </c>
      <c r="I586" t="s">
        <v>954</v>
      </c>
      <c r="J586" t="s">
        <v>491</v>
      </c>
      <c r="K586" t="s">
        <v>555</v>
      </c>
      <c r="L586" t="s">
        <v>490</v>
      </c>
    </row>
    <row r="587" spans="1:12">
      <c r="A587">
        <v>2033</v>
      </c>
      <c r="B587" t="s">
        <v>567</v>
      </c>
      <c r="C587" t="s">
        <v>490</v>
      </c>
      <c r="D587" t="s">
        <v>490</v>
      </c>
      <c r="E587">
        <v>326800</v>
      </c>
      <c r="F587" t="s">
        <v>490</v>
      </c>
      <c r="G587">
        <v>490200</v>
      </c>
      <c r="H587" t="s">
        <v>490</v>
      </c>
      <c r="I587" t="s">
        <v>954</v>
      </c>
      <c r="J587" t="s">
        <v>491</v>
      </c>
      <c r="K587" t="s">
        <v>555</v>
      </c>
      <c r="L587" t="s">
        <v>490</v>
      </c>
    </row>
    <row r="588" spans="1:12">
      <c r="A588">
        <v>2034</v>
      </c>
      <c r="B588" t="s">
        <v>568</v>
      </c>
      <c r="C588" t="s">
        <v>490</v>
      </c>
      <c r="D588" t="s">
        <v>490</v>
      </c>
      <c r="E588">
        <v>658000</v>
      </c>
      <c r="F588" t="s">
        <v>490</v>
      </c>
      <c r="G588">
        <v>987000</v>
      </c>
      <c r="H588" t="s">
        <v>490</v>
      </c>
      <c r="I588" t="s">
        <v>954</v>
      </c>
      <c r="J588" t="s">
        <v>491</v>
      </c>
      <c r="K588" t="s">
        <v>555</v>
      </c>
      <c r="L588" t="s">
        <v>490</v>
      </c>
    </row>
    <row r="589" spans="1:12">
      <c r="A589">
        <v>2035</v>
      </c>
      <c r="B589" t="s">
        <v>569</v>
      </c>
      <c r="C589" t="s">
        <v>490</v>
      </c>
      <c r="D589" t="s">
        <v>490</v>
      </c>
      <c r="E589">
        <v>1152400</v>
      </c>
      <c r="F589" t="s">
        <v>490</v>
      </c>
      <c r="G589">
        <v>1728600</v>
      </c>
      <c r="H589" t="s">
        <v>490</v>
      </c>
      <c r="I589" t="s">
        <v>954</v>
      </c>
      <c r="J589" t="s">
        <v>491</v>
      </c>
      <c r="K589" t="s">
        <v>555</v>
      </c>
      <c r="L589" t="s">
        <v>490</v>
      </c>
    </row>
    <row r="590" spans="1:12">
      <c r="A590">
        <v>2036</v>
      </c>
      <c r="B590" t="s">
        <v>570</v>
      </c>
      <c r="C590" t="s">
        <v>490</v>
      </c>
      <c r="D590" t="s">
        <v>490</v>
      </c>
      <c r="E590">
        <v>1837600</v>
      </c>
      <c r="F590" t="s">
        <v>490</v>
      </c>
      <c r="G590">
        <v>2756400</v>
      </c>
      <c r="H590" t="s">
        <v>490</v>
      </c>
      <c r="I590" t="s">
        <v>954</v>
      </c>
      <c r="J590" t="s">
        <v>491</v>
      </c>
      <c r="K590" t="s">
        <v>555</v>
      </c>
      <c r="L590" t="s">
        <v>490</v>
      </c>
    </row>
    <row r="591" spans="1:12">
      <c r="A591">
        <v>2037</v>
      </c>
      <c r="B591" t="s">
        <v>571</v>
      </c>
      <c r="C591" t="s">
        <v>490</v>
      </c>
      <c r="D591" t="s">
        <v>490</v>
      </c>
      <c r="E591">
        <v>2741200</v>
      </c>
      <c r="F591" t="s">
        <v>490</v>
      </c>
      <c r="G591">
        <v>4111800</v>
      </c>
      <c r="H591" t="s">
        <v>490</v>
      </c>
      <c r="I591" t="s">
        <v>954</v>
      </c>
      <c r="J591" t="s">
        <v>491</v>
      </c>
      <c r="K591" t="s">
        <v>555</v>
      </c>
      <c r="L591" t="s">
        <v>490</v>
      </c>
    </row>
    <row r="592" spans="1:12">
      <c r="A592">
        <v>2038</v>
      </c>
      <c r="B592" t="s">
        <v>572</v>
      </c>
      <c r="C592" t="s">
        <v>490</v>
      </c>
      <c r="D592" t="s">
        <v>490</v>
      </c>
      <c r="E592">
        <v>3890000</v>
      </c>
      <c r="F592" t="s">
        <v>490</v>
      </c>
      <c r="G592">
        <v>5835000</v>
      </c>
      <c r="H592" t="s">
        <v>490</v>
      </c>
      <c r="I592" t="s">
        <v>954</v>
      </c>
      <c r="J592" t="s">
        <v>491</v>
      </c>
      <c r="K592" t="s">
        <v>555</v>
      </c>
      <c r="L592" t="s">
        <v>490</v>
      </c>
    </row>
    <row r="593" spans="1:12">
      <c r="A593">
        <v>2039</v>
      </c>
      <c r="B593" t="s">
        <v>573</v>
      </c>
      <c r="C593" t="s">
        <v>490</v>
      </c>
      <c r="D593" t="s">
        <v>490</v>
      </c>
      <c r="E593">
        <v>5309600</v>
      </c>
      <c r="F593" t="s">
        <v>490</v>
      </c>
      <c r="G593">
        <v>7964400</v>
      </c>
      <c r="H593" t="s">
        <v>490</v>
      </c>
      <c r="I593" t="s">
        <v>954</v>
      </c>
      <c r="J593" t="s">
        <v>491</v>
      </c>
      <c r="K593" t="s">
        <v>555</v>
      </c>
      <c r="L593" t="s">
        <v>490</v>
      </c>
    </row>
    <row r="594" spans="1:12">
      <c r="A594">
        <v>2040</v>
      </c>
      <c r="B594" t="s">
        <v>574</v>
      </c>
      <c r="C594" t="s">
        <v>490</v>
      </c>
      <c r="D594" t="s">
        <v>490</v>
      </c>
      <c r="E594">
        <v>7025200</v>
      </c>
      <c r="F594" t="s">
        <v>490</v>
      </c>
      <c r="G594">
        <v>10537800</v>
      </c>
      <c r="H594" t="s">
        <v>490</v>
      </c>
      <c r="I594" t="s">
        <v>954</v>
      </c>
      <c r="J594" t="s">
        <v>491</v>
      </c>
      <c r="K594" t="s">
        <v>555</v>
      </c>
      <c r="L594" t="s">
        <v>490</v>
      </c>
    </row>
    <row r="595" spans="1:12">
      <c r="A595">
        <v>2041</v>
      </c>
      <c r="B595" t="s">
        <v>546</v>
      </c>
      <c r="C595" t="s">
        <v>490</v>
      </c>
      <c r="D595" t="s">
        <v>490</v>
      </c>
      <c r="E595">
        <v>9061600</v>
      </c>
      <c r="F595" t="s">
        <v>490</v>
      </c>
      <c r="G595">
        <v>13592400</v>
      </c>
      <c r="H595" t="s">
        <v>490</v>
      </c>
      <c r="I595" t="s">
        <v>954</v>
      </c>
      <c r="J595" t="s">
        <v>491</v>
      </c>
      <c r="K595" t="s">
        <v>491</v>
      </c>
      <c r="L595" t="s">
        <v>490</v>
      </c>
    </row>
    <row r="596" spans="1:12">
      <c r="A596">
        <v>2042</v>
      </c>
      <c r="B596" t="s">
        <v>546</v>
      </c>
      <c r="C596" t="s">
        <v>490</v>
      </c>
      <c r="D596" t="s">
        <v>490</v>
      </c>
      <c r="E596">
        <v>11442800</v>
      </c>
      <c r="F596" t="s">
        <v>490</v>
      </c>
      <c r="G596">
        <v>17164200</v>
      </c>
      <c r="H596" t="s">
        <v>490</v>
      </c>
      <c r="I596" t="s">
        <v>954</v>
      </c>
      <c r="J596" t="s">
        <v>491</v>
      </c>
      <c r="K596" t="s">
        <v>491</v>
      </c>
      <c r="L596" t="s">
        <v>490</v>
      </c>
    </row>
    <row r="597" spans="1:12">
      <c r="A597">
        <v>2043</v>
      </c>
      <c r="B597" t="s">
        <v>546</v>
      </c>
      <c r="C597" t="s">
        <v>490</v>
      </c>
      <c r="D597" t="s">
        <v>490</v>
      </c>
      <c r="E597">
        <v>14192800</v>
      </c>
      <c r="F597" t="s">
        <v>490</v>
      </c>
      <c r="G597">
        <v>21289200</v>
      </c>
      <c r="H597" t="s">
        <v>490</v>
      </c>
      <c r="I597" t="s">
        <v>954</v>
      </c>
      <c r="J597" t="s">
        <v>491</v>
      </c>
      <c r="K597" t="s">
        <v>491</v>
      </c>
      <c r="L597" t="s">
        <v>490</v>
      </c>
    </row>
    <row r="598" spans="1:12">
      <c r="A598">
        <v>2044</v>
      </c>
      <c r="B598" t="s">
        <v>546</v>
      </c>
      <c r="C598" t="s">
        <v>490</v>
      </c>
      <c r="D598" t="s">
        <v>490</v>
      </c>
      <c r="E598">
        <v>17335200</v>
      </c>
      <c r="F598" t="s">
        <v>490</v>
      </c>
      <c r="G598">
        <v>26002800</v>
      </c>
      <c r="H598" t="s">
        <v>490</v>
      </c>
      <c r="I598" t="s">
        <v>954</v>
      </c>
      <c r="J598" t="s">
        <v>491</v>
      </c>
      <c r="K598" t="s">
        <v>491</v>
      </c>
      <c r="L598" t="s">
        <v>490</v>
      </c>
    </row>
    <row r="599" spans="1:12">
      <c r="A599">
        <v>2045</v>
      </c>
      <c r="B599" t="s">
        <v>546</v>
      </c>
      <c r="C599" t="s">
        <v>490</v>
      </c>
      <c r="D599" t="s">
        <v>490</v>
      </c>
      <c r="E599">
        <v>20892400</v>
      </c>
      <c r="F599" t="s">
        <v>490</v>
      </c>
      <c r="G599">
        <v>31338600</v>
      </c>
      <c r="H599" t="s">
        <v>490</v>
      </c>
      <c r="I599" t="s">
        <v>954</v>
      </c>
      <c r="J599" t="s">
        <v>491</v>
      </c>
      <c r="K599" t="s">
        <v>491</v>
      </c>
      <c r="L599" t="s">
        <v>490</v>
      </c>
    </row>
    <row r="600" spans="1:12">
      <c r="A600">
        <v>2046</v>
      </c>
      <c r="B600" t="s">
        <v>546</v>
      </c>
      <c r="C600" t="s">
        <v>490</v>
      </c>
      <c r="D600" t="s">
        <v>490</v>
      </c>
      <c r="E600">
        <v>24888000</v>
      </c>
      <c r="F600" t="s">
        <v>490</v>
      </c>
      <c r="G600">
        <v>37332000</v>
      </c>
      <c r="H600" t="s">
        <v>490</v>
      </c>
      <c r="I600" t="s">
        <v>954</v>
      </c>
      <c r="J600" t="s">
        <v>491</v>
      </c>
      <c r="K600" t="s">
        <v>491</v>
      </c>
      <c r="L600" t="s">
        <v>490</v>
      </c>
    </row>
    <row r="601" spans="1:12">
      <c r="A601">
        <v>2047</v>
      </c>
      <c r="B601" t="s">
        <v>546</v>
      </c>
      <c r="C601" t="s">
        <v>490</v>
      </c>
      <c r="D601" t="s">
        <v>490</v>
      </c>
      <c r="E601">
        <v>29343600</v>
      </c>
      <c r="F601" t="s">
        <v>490</v>
      </c>
      <c r="G601">
        <v>44015400</v>
      </c>
      <c r="H601" t="s">
        <v>490</v>
      </c>
      <c r="I601" t="s">
        <v>954</v>
      </c>
      <c r="J601" t="s">
        <v>491</v>
      </c>
      <c r="K601" t="s">
        <v>491</v>
      </c>
      <c r="L601" t="s">
        <v>490</v>
      </c>
    </row>
    <row r="602" spans="1:12">
      <c r="A602">
        <v>2048</v>
      </c>
      <c r="B602" t="s">
        <v>546</v>
      </c>
      <c r="C602" t="s">
        <v>490</v>
      </c>
      <c r="D602" t="s">
        <v>490</v>
      </c>
      <c r="E602">
        <v>34282400</v>
      </c>
      <c r="F602" t="s">
        <v>490</v>
      </c>
      <c r="G602">
        <v>51423600</v>
      </c>
      <c r="H602" t="s">
        <v>490</v>
      </c>
      <c r="I602" t="s">
        <v>954</v>
      </c>
      <c r="J602" t="s">
        <v>491</v>
      </c>
      <c r="K602" t="s">
        <v>491</v>
      </c>
      <c r="L602" t="s">
        <v>490</v>
      </c>
    </row>
    <row r="603" spans="1:12">
      <c r="A603">
        <v>2049</v>
      </c>
      <c r="B603" t="s">
        <v>546</v>
      </c>
      <c r="C603" t="s">
        <v>490</v>
      </c>
      <c r="D603" t="s">
        <v>490</v>
      </c>
      <c r="E603">
        <v>39725200</v>
      </c>
      <c r="F603" t="s">
        <v>490</v>
      </c>
      <c r="G603">
        <v>59587800</v>
      </c>
      <c r="H603" t="s">
        <v>490</v>
      </c>
      <c r="I603" t="s">
        <v>954</v>
      </c>
      <c r="J603" t="s">
        <v>491</v>
      </c>
      <c r="K603" t="s">
        <v>491</v>
      </c>
      <c r="L603" t="s">
        <v>490</v>
      </c>
    </row>
    <row r="604" spans="1:12">
      <c r="A604">
        <v>2050</v>
      </c>
      <c r="B604" t="s">
        <v>546</v>
      </c>
      <c r="C604" t="s">
        <v>490</v>
      </c>
      <c r="D604" t="s">
        <v>490</v>
      </c>
      <c r="E604">
        <v>45694800</v>
      </c>
      <c r="F604" t="s">
        <v>490</v>
      </c>
      <c r="G604">
        <v>68542200</v>
      </c>
      <c r="H604" t="s">
        <v>490</v>
      </c>
      <c r="I604" t="s">
        <v>954</v>
      </c>
      <c r="J604" t="s">
        <v>491</v>
      </c>
      <c r="K604" t="s">
        <v>491</v>
      </c>
      <c r="L604" t="s">
        <v>490</v>
      </c>
    </row>
    <row r="605" spans="1:12">
      <c r="A605">
        <v>2051</v>
      </c>
      <c r="B605" t="s">
        <v>546</v>
      </c>
      <c r="C605" t="s">
        <v>490</v>
      </c>
      <c r="D605" t="s">
        <v>490</v>
      </c>
      <c r="E605">
        <v>52212000</v>
      </c>
      <c r="F605" t="s">
        <v>490</v>
      </c>
      <c r="G605">
        <v>78318000</v>
      </c>
      <c r="H605" t="s">
        <v>490</v>
      </c>
      <c r="I605" t="s">
        <v>954</v>
      </c>
      <c r="J605" t="s">
        <v>491</v>
      </c>
      <c r="K605" t="s">
        <v>491</v>
      </c>
      <c r="L605" t="s">
        <v>490</v>
      </c>
    </row>
    <row r="606" spans="1:12">
      <c r="A606">
        <v>2052</v>
      </c>
      <c r="B606" t="s">
        <v>546</v>
      </c>
      <c r="C606" t="s">
        <v>490</v>
      </c>
      <c r="D606" t="s">
        <v>490</v>
      </c>
      <c r="E606">
        <v>59298400</v>
      </c>
      <c r="F606" t="s">
        <v>490</v>
      </c>
      <c r="G606">
        <v>88947600</v>
      </c>
      <c r="H606" t="s">
        <v>490</v>
      </c>
      <c r="I606" t="s">
        <v>954</v>
      </c>
      <c r="J606" t="s">
        <v>491</v>
      </c>
      <c r="K606" t="s">
        <v>491</v>
      </c>
      <c r="L606" t="s">
        <v>490</v>
      </c>
    </row>
    <row r="607" spans="1:12">
      <c r="A607">
        <v>2053</v>
      </c>
      <c r="B607" t="s">
        <v>546</v>
      </c>
      <c r="C607" t="s">
        <v>490</v>
      </c>
      <c r="D607" t="s">
        <v>490</v>
      </c>
      <c r="E607">
        <v>66974800</v>
      </c>
      <c r="F607" t="s">
        <v>490</v>
      </c>
      <c r="G607">
        <v>100462200</v>
      </c>
      <c r="H607" t="s">
        <v>490</v>
      </c>
      <c r="I607" t="s">
        <v>954</v>
      </c>
      <c r="J607" t="s">
        <v>491</v>
      </c>
      <c r="K607" t="s">
        <v>491</v>
      </c>
      <c r="L607" t="s">
        <v>490</v>
      </c>
    </row>
    <row r="608" spans="1:12">
      <c r="A608">
        <v>2054</v>
      </c>
      <c r="B608" t="s">
        <v>546</v>
      </c>
      <c r="C608" t="s">
        <v>490</v>
      </c>
      <c r="D608" t="s">
        <v>490</v>
      </c>
      <c r="E608">
        <v>75262400</v>
      </c>
      <c r="F608" t="s">
        <v>490</v>
      </c>
      <c r="G608">
        <v>112893600</v>
      </c>
      <c r="H608" t="s">
        <v>490</v>
      </c>
      <c r="I608" t="s">
        <v>954</v>
      </c>
      <c r="J608" t="s">
        <v>491</v>
      </c>
      <c r="K608" t="s">
        <v>491</v>
      </c>
      <c r="L608" t="s">
        <v>490</v>
      </c>
    </row>
    <row r="609" spans="1:12">
      <c r="A609">
        <v>2055</v>
      </c>
      <c r="B609" t="s">
        <v>546</v>
      </c>
      <c r="C609" t="s">
        <v>490</v>
      </c>
      <c r="D609" t="s">
        <v>490</v>
      </c>
      <c r="E609">
        <v>84181600</v>
      </c>
      <c r="F609" t="s">
        <v>490</v>
      </c>
      <c r="G609">
        <v>126272400</v>
      </c>
      <c r="H609" t="s">
        <v>490</v>
      </c>
      <c r="I609" t="s">
        <v>954</v>
      </c>
      <c r="J609" t="s">
        <v>491</v>
      </c>
      <c r="K609" t="s">
        <v>491</v>
      </c>
      <c r="L609" t="s">
        <v>490</v>
      </c>
    </row>
    <row r="610" spans="1:12">
      <c r="A610">
        <v>2056</v>
      </c>
      <c r="B610" t="s">
        <v>546</v>
      </c>
      <c r="C610" t="s">
        <v>490</v>
      </c>
      <c r="D610" t="s">
        <v>490</v>
      </c>
      <c r="E610">
        <v>93753200</v>
      </c>
      <c r="F610" t="s">
        <v>490</v>
      </c>
      <c r="G610">
        <v>140629800</v>
      </c>
      <c r="H610" t="s">
        <v>490</v>
      </c>
      <c r="I610" t="s">
        <v>954</v>
      </c>
      <c r="J610" t="s">
        <v>491</v>
      </c>
      <c r="K610" t="s">
        <v>491</v>
      </c>
      <c r="L610" t="s">
        <v>490</v>
      </c>
    </row>
    <row r="611" spans="1:12">
      <c r="A611">
        <v>2057</v>
      </c>
      <c r="B611" t="s">
        <v>546</v>
      </c>
      <c r="C611" t="s">
        <v>490</v>
      </c>
      <c r="D611" t="s">
        <v>490</v>
      </c>
      <c r="E611">
        <v>103997200</v>
      </c>
      <c r="F611" t="s">
        <v>490</v>
      </c>
      <c r="G611">
        <v>155995800</v>
      </c>
      <c r="H611" t="s">
        <v>490</v>
      </c>
      <c r="I611" t="s">
        <v>954</v>
      </c>
      <c r="J611" t="s">
        <v>491</v>
      </c>
      <c r="K611" t="s">
        <v>491</v>
      </c>
      <c r="L611" t="s">
        <v>490</v>
      </c>
    </row>
    <row r="612" spans="1:12">
      <c r="A612">
        <v>2058</v>
      </c>
      <c r="B612" t="s">
        <v>546</v>
      </c>
      <c r="C612" t="s">
        <v>490</v>
      </c>
      <c r="D612" t="s">
        <v>490</v>
      </c>
      <c r="E612">
        <v>114934400</v>
      </c>
      <c r="F612" t="s">
        <v>490</v>
      </c>
      <c r="G612">
        <v>172401600</v>
      </c>
      <c r="H612" t="s">
        <v>490</v>
      </c>
      <c r="I612" t="s">
        <v>954</v>
      </c>
      <c r="J612" t="s">
        <v>491</v>
      </c>
      <c r="K612" t="s">
        <v>491</v>
      </c>
      <c r="L612" t="s">
        <v>490</v>
      </c>
    </row>
    <row r="613" spans="1:12">
      <c r="A613">
        <v>2059</v>
      </c>
      <c r="B613" t="s">
        <v>546</v>
      </c>
      <c r="C613" t="s">
        <v>490</v>
      </c>
      <c r="D613" t="s">
        <v>490</v>
      </c>
      <c r="E613">
        <v>126584800</v>
      </c>
      <c r="F613" t="s">
        <v>490</v>
      </c>
      <c r="G613">
        <v>189877200</v>
      </c>
      <c r="H613" t="s">
        <v>490</v>
      </c>
      <c r="I613" t="s">
        <v>954</v>
      </c>
      <c r="J613" t="s">
        <v>491</v>
      </c>
      <c r="K613" t="s">
        <v>491</v>
      </c>
      <c r="L613" t="s">
        <v>490</v>
      </c>
    </row>
    <row r="614" spans="1:12">
      <c r="A614">
        <v>2060</v>
      </c>
      <c r="B614" t="s">
        <v>546</v>
      </c>
      <c r="C614" t="s">
        <v>490</v>
      </c>
      <c r="D614" t="s">
        <v>490</v>
      </c>
      <c r="E614">
        <v>138968000</v>
      </c>
      <c r="F614" t="s">
        <v>490</v>
      </c>
      <c r="G614">
        <v>208452000</v>
      </c>
      <c r="H614" t="s">
        <v>490</v>
      </c>
      <c r="I614" t="s">
        <v>954</v>
      </c>
      <c r="J614" t="s">
        <v>491</v>
      </c>
      <c r="K614" t="s">
        <v>491</v>
      </c>
      <c r="L614" t="s">
        <v>490</v>
      </c>
    </row>
    <row r="615" spans="1:12">
      <c r="A615">
        <v>2061</v>
      </c>
      <c r="B615" t="s">
        <v>575</v>
      </c>
      <c r="C615" t="s">
        <v>490</v>
      </c>
      <c r="D615" t="s">
        <v>490</v>
      </c>
      <c r="E615">
        <v>128400</v>
      </c>
      <c r="F615" t="s">
        <v>490</v>
      </c>
      <c r="G615" t="s">
        <v>490</v>
      </c>
      <c r="H615" t="s">
        <v>490</v>
      </c>
      <c r="I615" t="s">
        <v>954</v>
      </c>
      <c r="J615" t="s">
        <v>491</v>
      </c>
      <c r="K615" t="s">
        <v>576</v>
      </c>
      <c r="L615" t="s">
        <v>490</v>
      </c>
    </row>
    <row r="616" spans="1:12">
      <c r="A616">
        <v>2062</v>
      </c>
      <c r="B616" t="s">
        <v>577</v>
      </c>
      <c r="C616" t="s">
        <v>490</v>
      </c>
      <c r="D616" t="s">
        <v>490</v>
      </c>
      <c r="E616">
        <v>326800</v>
      </c>
      <c r="F616" t="s">
        <v>490</v>
      </c>
      <c r="G616" t="s">
        <v>490</v>
      </c>
      <c r="H616" t="s">
        <v>490</v>
      </c>
      <c r="I616" t="s">
        <v>954</v>
      </c>
      <c r="J616" t="s">
        <v>491</v>
      </c>
      <c r="K616" t="s">
        <v>576</v>
      </c>
      <c r="L616" t="s">
        <v>490</v>
      </c>
    </row>
    <row r="617" spans="1:12">
      <c r="A617">
        <v>2063</v>
      </c>
      <c r="B617" t="s">
        <v>578</v>
      </c>
      <c r="C617" t="s">
        <v>490</v>
      </c>
      <c r="D617" t="s">
        <v>490</v>
      </c>
      <c r="E617">
        <v>658000</v>
      </c>
      <c r="F617" t="s">
        <v>490</v>
      </c>
      <c r="G617" t="s">
        <v>490</v>
      </c>
      <c r="H617" t="s">
        <v>490</v>
      </c>
      <c r="I617" t="s">
        <v>954</v>
      </c>
      <c r="J617" t="s">
        <v>491</v>
      </c>
      <c r="K617" t="s">
        <v>576</v>
      </c>
      <c r="L617" t="s">
        <v>490</v>
      </c>
    </row>
    <row r="618" spans="1:12">
      <c r="A618">
        <v>2064</v>
      </c>
      <c r="B618" t="s">
        <v>579</v>
      </c>
      <c r="C618" t="s">
        <v>490</v>
      </c>
      <c r="D618" t="s">
        <v>490</v>
      </c>
      <c r="E618">
        <v>1152400</v>
      </c>
      <c r="F618" t="s">
        <v>490</v>
      </c>
      <c r="G618" t="s">
        <v>490</v>
      </c>
      <c r="H618" t="s">
        <v>490</v>
      </c>
      <c r="I618" t="s">
        <v>954</v>
      </c>
      <c r="J618" t="s">
        <v>491</v>
      </c>
      <c r="K618" t="s">
        <v>576</v>
      </c>
      <c r="L618" t="s">
        <v>490</v>
      </c>
    </row>
    <row r="619" spans="1:12">
      <c r="A619">
        <v>2065</v>
      </c>
      <c r="B619" t="s">
        <v>580</v>
      </c>
      <c r="C619" t="s">
        <v>490</v>
      </c>
      <c r="D619" t="s">
        <v>490</v>
      </c>
      <c r="E619">
        <v>1837600</v>
      </c>
      <c r="F619" t="s">
        <v>490</v>
      </c>
      <c r="G619" t="s">
        <v>490</v>
      </c>
      <c r="H619" t="s">
        <v>490</v>
      </c>
      <c r="I619" t="s">
        <v>954</v>
      </c>
      <c r="J619" t="s">
        <v>491</v>
      </c>
      <c r="K619" t="s">
        <v>576</v>
      </c>
      <c r="L619" t="s">
        <v>490</v>
      </c>
    </row>
    <row r="620" spans="1:12">
      <c r="A620">
        <v>2066</v>
      </c>
      <c r="B620" t="s">
        <v>581</v>
      </c>
      <c r="C620" t="s">
        <v>490</v>
      </c>
      <c r="D620" t="s">
        <v>490</v>
      </c>
      <c r="E620">
        <v>2741200</v>
      </c>
      <c r="F620" t="s">
        <v>490</v>
      </c>
      <c r="G620" t="s">
        <v>490</v>
      </c>
      <c r="H620" t="s">
        <v>490</v>
      </c>
      <c r="I620" t="s">
        <v>954</v>
      </c>
      <c r="J620" t="s">
        <v>491</v>
      </c>
      <c r="K620" t="s">
        <v>576</v>
      </c>
      <c r="L620" t="s">
        <v>490</v>
      </c>
    </row>
    <row r="621" spans="1:12">
      <c r="A621">
        <v>2067</v>
      </c>
      <c r="B621" t="s">
        <v>582</v>
      </c>
      <c r="C621" t="s">
        <v>490</v>
      </c>
      <c r="D621" t="s">
        <v>490</v>
      </c>
      <c r="E621">
        <v>3890000</v>
      </c>
      <c r="F621" t="s">
        <v>490</v>
      </c>
      <c r="G621" t="s">
        <v>490</v>
      </c>
      <c r="H621" t="s">
        <v>490</v>
      </c>
      <c r="I621" t="s">
        <v>954</v>
      </c>
      <c r="J621" t="s">
        <v>491</v>
      </c>
      <c r="K621" t="s">
        <v>576</v>
      </c>
      <c r="L621" t="s">
        <v>490</v>
      </c>
    </row>
    <row r="622" spans="1:12">
      <c r="A622">
        <v>2068</v>
      </c>
      <c r="B622" t="s">
        <v>583</v>
      </c>
      <c r="C622" t="s">
        <v>490</v>
      </c>
      <c r="D622" t="s">
        <v>490</v>
      </c>
      <c r="E622">
        <v>5309600</v>
      </c>
      <c r="F622" t="s">
        <v>490</v>
      </c>
      <c r="G622" t="s">
        <v>490</v>
      </c>
      <c r="H622" t="s">
        <v>490</v>
      </c>
      <c r="I622" t="s">
        <v>954</v>
      </c>
      <c r="J622" t="s">
        <v>491</v>
      </c>
      <c r="K622" t="s">
        <v>576</v>
      </c>
      <c r="L622" t="s">
        <v>490</v>
      </c>
    </row>
    <row r="623" spans="1:12">
      <c r="A623">
        <v>2069</v>
      </c>
      <c r="B623" t="s">
        <v>584</v>
      </c>
      <c r="C623" t="s">
        <v>490</v>
      </c>
      <c r="D623" t="s">
        <v>490</v>
      </c>
      <c r="E623">
        <v>7025200</v>
      </c>
      <c r="F623" t="s">
        <v>490</v>
      </c>
      <c r="G623" t="s">
        <v>490</v>
      </c>
      <c r="H623" t="s">
        <v>490</v>
      </c>
      <c r="I623" t="s">
        <v>954</v>
      </c>
      <c r="J623" t="s">
        <v>491</v>
      </c>
      <c r="K623" t="s">
        <v>576</v>
      </c>
      <c r="L623" t="s">
        <v>490</v>
      </c>
    </row>
    <row r="624" spans="1:12">
      <c r="A624">
        <v>2070</v>
      </c>
      <c r="B624" t="s">
        <v>585</v>
      </c>
      <c r="C624" t="s">
        <v>490</v>
      </c>
      <c r="D624" t="s">
        <v>490</v>
      </c>
      <c r="E624">
        <v>9061600</v>
      </c>
      <c r="F624" t="s">
        <v>490</v>
      </c>
      <c r="G624" t="s">
        <v>490</v>
      </c>
      <c r="H624" t="s">
        <v>490</v>
      </c>
      <c r="I624" t="s">
        <v>954</v>
      </c>
      <c r="J624" t="s">
        <v>491</v>
      </c>
      <c r="K624" t="s">
        <v>576</v>
      </c>
      <c r="L624" t="s">
        <v>490</v>
      </c>
    </row>
    <row r="625" spans="1:12">
      <c r="A625">
        <v>2071</v>
      </c>
      <c r="B625" t="s">
        <v>546</v>
      </c>
      <c r="C625" t="s">
        <v>490</v>
      </c>
      <c r="D625" t="s">
        <v>490</v>
      </c>
      <c r="E625">
        <v>11442800</v>
      </c>
      <c r="F625" t="s">
        <v>490</v>
      </c>
      <c r="G625" t="s">
        <v>490</v>
      </c>
      <c r="H625" t="s">
        <v>490</v>
      </c>
      <c r="I625" t="s">
        <v>954</v>
      </c>
      <c r="J625" t="s">
        <v>491</v>
      </c>
      <c r="K625" t="s">
        <v>491</v>
      </c>
      <c r="L625" t="s">
        <v>490</v>
      </c>
    </row>
    <row r="626" spans="1:12">
      <c r="A626">
        <v>2072</v>
      </c>
      <c r="B626" t="s">
        <v>546</v>
      </c>
      <c r="C626" t="s">
        <v>490</v>
      </c>
      <c r="D626" t="s">
        <v>490</v>
      </c>
      <c r="E626">
        <v>14192800</v>
      </c>
      <c r="F626" t="s">
        <v>490</v>
      </c>
      <c r="G626" t="s">
        <v>490</v>
      </c>
      <c r="H626" t="s">
        <v>490</v>
      </c>
      <c r="I626" t="s">
        <v>954</v>
      </c>
      <c r="J626" t="s">
        <v>491</v>
      </c>
      <c r="K626" t="s">
        <v>491</v>
      </c>
      <c r="L626" t="s">
        <v>490</v>
      </c>
    </row>
    <row r="627" spans="1:12">
      <c r="A627">
        <v>2073</v>
      </c>
      <c r="B627" t="s">
        <v>546</v>
      </c>
      <c r="C627" t="s">
        <v>490</v>
      </c>
      <c r="D627" t="s">
        <v>490</v>
      </c>
      <c r="E627">
        <v>17335200</v>
      </c>
      <c r="F627" t="s">
        <v>490</v>
      </c>
      <c r="G627" t="s">
        <v>490</v>
      </c>
      <c r="H627" t="s">
        <v>490</v>
      </c>
      <c r="I627" t="s">
        <v>954</v>
      </c>
      <c r="J627" t="s">
        <v>491</v>
      </c>
      <c r="K627" t="s">
        <v>491</v>
      </c>
      <c r="L627" t="s">
        <v>490</v>
      </c>
    </row>
    <row r="628" spans="1:12">
      <c r="A628">
        <v>2074</v>
      </c>
      <c r="B628" t="s">
        <v>546</v>
      </c>
      <c r="C628" t="s">
        <v>490</v>
      </c>
      <c r="D628" t="s">
        <v>490</v>
      </c>
      <c r="E628">
        <v>20892400</v>
      </c>
      <c r="F628" t="s">
        <v>490</v>
      </c>
      <c r="G628" t="s">
        <v>490</v>
      </c>
      <c r="H628" t="s">
        <v>490</v>
      </c>
      <c r="I628" t="s">
        <v>954</v>
      </c>
      <c r="J628" t="s">
        <v>491</v>
      </c>
      <c r="K628" t="s">
        <v>491</v>
      </c>
      <c r="L628" t="s">
        <v>490</v>
      </c>
    </row>
    <row r="629" spans="1:12">
      <c r="A629">
        <v>2075</v>
      </c>
      <c r="B629" t="s">
        <v>546</v>
      </c>
      <c r="C629" t="s">
        <v>490</v>
      </c>
      <c r="D629" t="s">
        <v>490</v>
      </c>
      <c r="E629">
        <v>24888000</v>
      </c>
      <c r="F629" t="s">
        <v>490</v>
      </c>
      <c r="G629" t="s">
        <v>490</v>
      </c>
      <c r="H629" t="s">
        <v>490</v>
      </c>
      <c r="I629" t="s">
        <v>954</v>
      </c>
      <c r="J629" t="s">
        <v>491</v>
      </c>
      <c r="K629" t="s">
        <v>491</v>
      </c>
      <c r="L629" t="s">
        <v>490</v>
      </c>
    </row>
    <row r="630" spans="1:12">
      <c r="A630">
        <v>2076</v>
      </c>
      <c r="B630" t="s">
        <v>546</v>
      </c>
      <c r="C630" t="s">
        <v>490</v>
      </c>
      <c r="D630" t="s">
        <v>490</v>
      </c>
      <c r="E630">
        <v>29343600</v>
      </c>
      <c r="F630" t="s">
        <v>490</v>
      </c>
      <c r="G630" t="s">
        <v>490</v>
      </c>
      <c r="H630" t="s">
        <v>490</v>
      </c>
      <c r="I630" t="s">
        <v>954</v>
      </c>
      <c r="J630" t="s">
        <v>491</v>
      </c>
      <c r="K630" t="s">
        <v>491</v>
      </c>
      <c r="L630" t="s">
        <v>490</v>
      </c>
    </row>
    <row r="631" spans="1:12">
      <c r="A631">
        <v>2077</v>
      </c>
      <c r="B631" t="s">
        <v>546</v>
      </c>
      <c r="C631" t="s">
        <v>490</v>
      </c>
      <c r="D631" t="s">
        <v>490</v>
      </c>
      <c r="E631">
        <v>34282400</v>
      </c>
      <c r="F631" t="s">
        <v>490</v>
      </c>
      <c r="G631" t="s">
        <v>490</v>
      </c>
      <c r="H631" t="s">
        <v>490</v>
      </c>
      <c r="I631" t="s">
        <v>954</v>
      </c>
      <c r="J631" t="s">
        <v>491</v>
      </c>
      <c r="K631" t="s">
        <v>491</v>
      </c>
      <c r="L631" t="s">
        <v>490</v>
      </c>
    </row>
    <row r="632" spans="1:12">
      <c r="A632">
        <v>2078</v>
      </c>
      <c r="B632" t="s">
        <v>546</v>
      </c>
      <c r="C632" t="s">
        <v>490</v>
      </c>
      <c r="D632" t="s">
        <v>490</v>
      </c>
      <c r="E632">
        <v>39725200</v>
      </c>
      <c r="F632" t="s">
        <v>490</v>
      </c>
      <c r="G632" t="s">
        <v>490</v>
      </c>
      <c r="H632" t="s">
        <v>490</v>
      </c>
      <c r="I632" t="s">
        <v>954</v>
      </c>
      <c r="J632" t="s">
        <v>491</v>
      </c>
      <c r="K632" t="s">
        <v>491</v>
      </c>
      <c r="L632" t="s">
        <v>490</v>
      </c>
    </row>
    <row r="633" spans="1:12">
      <c r="A633">
        <v>2079</v>
      </c>
      <c r="B633" t="s">
        <v>546</v>
      </c>
      <c r="C633" t="s">
        <v>490</v>
      </c>
      <c r="D633" t="s">
        <v>490</v>
      </c>
      <c r="E633">
        <v>45694800</v>
      </c>
      <c r="F633" t="s">
        <v>490</v>
      </c>
      <c r="G633" t="s">
        <v>490</v>
      </c>
      <c r="H633" t="s">
        <v>490</v>
      </c>
      <c r="I633" t="s">
        <v>954</v>
      </c>
      <c r="J633" t="s">
        <v>491</v>
      </c>
      <c r="K633" t="s">
        <v>491</v>
      </c>
      <c r="L633" t="s">
        <v>490</v>
      </c>
    </row>
    <row r="634" spans="1:12">
      <c r="A634">
        <v>2080</v>
      </c>
      <c r="B634" t="s">
        <v>546</v>
      </c>
      <c r="C634" t="s">
        <v>490</v>
      </c>
      <c r="D634" t="s">
        <v>490</v>
      </c>
      <c r="E634">
        <v>52212000</v>
      </c>
      <c r="F634" t="s">
        <v>490</v>
      </c>
      <c r="G634" t="s">
        <v>490</v>
      </c>
      <c r="H634" t="s">
        <v>490</v>
      </c>
      <c r="I634" t="s">
        <v>954</v>
      </c>
      <c r="J634" t="s">
        <v>491</v>
      </c>
      <c r="K634" t="s">
        <v>491</v>
      </c>
      <c r="L634" t="s">
        <v>490</v>
      </c>
    </row>
    <row r="635" spans="1:12">
      <c r="A635">
        <v>2081</v>
      </c>
      <c r="B635" t="s">
        <v>546</v>
      </c>
      <c r="C635" t="s">
        <v>490</v>
      </c>
      <c r="D635" t="s">
        <v>490</v>
      </c>
      <c r="E635">
        <v>59298400</v>
      </c>
      <c r="F635" t="s">
        <v>490</v>
      </c>
      <c r="G635" t="s">
        <v>490</v>
      </c>
      <c r="H635" t="s">
        <v>490</v>
      </c>
      <c r="I635" t="s">
        <v>954</v>
      </c>
      <c r="J635" t="s">
        <v>491</v>
      </c>
      <c r="K635" t="s">
        <v>491</v>
      </c>
      <c r="L635" t="s">
        <v>490</v>
      </c>
    </row>
    <row r="636" spans="1:12">
      <c r="A636">
        <v>2082</v>
      </c>
      <c r="B636" t="s">
        <v>546</v>
      </c>
      <c r="C636" t="s">
        <v>490</v>
      </c>
      <c r="D636" t="s">
        <v>490</v>
      </c>
      <c r="E636">
        <v>66974800</v>
      </c>
      <c r="F636" t="s">
        <v>490</v>
      </c>
      <c r="G636" t="s">
        <v>490</v>
      </c>
      <c r="H636" t="s">
        <v>490</v>
      </c>
      <c r="I636" t="s">
        <v>954</v>
      </c>
      <c r="J636" t="s">
        <v>491</v>
      </c>
      <c r="K636" t="s">
        <v>491</v>
      </c>
      <c r="L636" t="s">
        <v>490</v>
      </c>
    </row>
    <row r="637" spans="1:12">
      <c r="A637">
        <v>2083</v>
      </c>
      <c r="B637" t="s">
        <v>546</v>
      </c>
      <c r="C637" t="s">
        <v>490</v>
      </c>
      <c r="D637" t="s">
        <v>490</v>
      </c>
      <c r="E637">
        <v>75262400</v>
      </c>
      <c r="F637" t="s">
        <v>490</v>
      </c>
      <c r="G637" t="s">
        <v>490</v>
      </c>
      <c r="H637" t="s">
        <v>490</v>
      </c>
      <c r="I637" t="s">
        <v>954</v>
      </c>
      <c r="J637" t="s">
        <v>491</v>
      </c>
      <c r="K637" t="s">
        <v>491</v>
      </c>
      <c r="L637" t="s">
        <v>490</v>
      </c>
    </row>
    <row r="638" spans="1:12">
      <c r="A638">
        <v>2084</v>
      </c>
      <c r="B638" t="s">
        <v>546</v>
      </c>
      <c r="C638" t="s">
        <v>490</v>
      </c>
      <c r="D638" t="s">
        <v>490</v>
      </c>
      <c r="E638">
        <v>84181600</v>
      </c>
      <c r="F638" t="s">
        <v>490</v>
      </c>
      <c r="G638" t="s">
        <v>490</v>
      </c>
      <c r="H638" t="s">
        <v>490</v>
      </c>
      <c r="I638" t="s">
        <v>954</v>
      </c>
      <c r="J638" t="s">
        <v>491</v>
      </c>
      <c r="K638" t="s">
        <v>491</v>
      </c>
      <c r="L638" t="s">
        <v>490</v>
      </c>
    </row>
    <row r="639" spans="1:12">
      <c r="A639">
        <v>2085</v>
      </c>
      <c r="B639" t="s">
        <v>546</v>
      </c>
      <c r="C639" t="s">
        <v>490</v>
      </c>
      <c r="D639" t="s">
        <v>490</v>
      </c>
      <c r="E639">
        <v>93753200</v>
      </c>
      <c r="F639" t="s">
        <v>490</v>
      </c>
      <c r="G639" t="s">
        <v>490</v>
      </c>
      <c r="H639" t="s">
        <v>490</v>
      </c>
      <c r="I639" t="s">
        <v>954</v>
      </c>
      <c r="J639" t="s">
        <v>491</v>
      </c>
      <c r="K639" t="s">
        <v>491</v>
      </c>
      <c r="L639" t="s">
        <v>490</v>
      </c>
    </row>
    <row r="640" spans="1:12">
      <c r="A640">
        <v>2086</v>
      </c>
      <c r="B640" t="s">
        <v>546</v>
      </c>
      <c r="C640" t="s">
        <v>490</v>
      </c>
      <c r="D640" t="s">
        <v>490</v>
      </c>
      <c r="E640">
        <v>103997200</v>
      </c>
      <c r="F640" t="s">
        <v>490</v>
      </c>
      <c r="G640" t="s">
        <v>490</v>
      </c>
      <c r="H640" t="s">
        <v>490</v>
      </c>
      <c r="I640" t="s">
        <v>954</v>
      </c>
      <c r="J640" t="s">
        <v>491</v>
      </c>
      <c r="K640" t="s">
        <v>491</v>
      </c>
      <c r="L640" t="s">
        <v>490</v>
      </c>
    </row>
    <row r="641" spans="1:12">
      <c r="A641">
        <v>2087</v>
      </c>
      <c r="B641" t="s">
        <v>546</v>
      </c>
      <c r="C641" t="s">
        <v>490</v>
      </c>
      <c r="D641" t="s">
        <v>490</v>
      </c>
      <c r="E641">
        <v>114934400</v>
      </c>
      <c r="F641" t="s">
        <v>490</v>
      </c>
      <c r="G641" t="s">
        <v>490</v>
      </c>
      <c r="H641" t="s">
        <v>490</v>
      </c>
      <c r="I641" t="s">
        <v>954</v>
      </c>
      <c r="J641" t="s">
        <v>491</v>
      </c>
      <c r="K641" t="s">
        <v>491</v>
      </c>
      <c r="L641" t="s">
        <v>490</v>
      </c>
    </row>
    <row r="642" spans="1:12">
      <c r="A642">
        <v>2088</v>
      </c>
      <c r="B642" t="s">
        <v>546</v>
      </c>
      <c r="C642" t="s">
        <v>490</v>
      </c>
      <c r="D642" t="s">
        <v>490</v>
      </c>
      <c r="E642">
        <v>126584800</v>
      </c>
      <c r="F642" t="s">
        <v>490</v>
      </c>
      <c r="G642" t="s">
        <v>490</v>
      </c>
      <c r="H642" t="s">
        <v>490</v>
      </c>
      <c r="I642" t="s">
        <v>954</v>
      </c>
      <c r="J642" t="s">
        <v>491</v>
      </c>
      <c r="K642" t="s">
        <v>491</v>
      </c>
      <c r="L642" t="s">
        <v>490</v>
      </c>
    </row>
    <row r="643" spans="1:12">
      <c r="A643">
        <v>2089</v>
      </c>
      <c r="B643" t="s">
        <v>546</v>
      </c>
      <c r="C643" t="s">
        <v>490</v>
      </c>
      <c r="D643" t="s">
        <v>490</v>
      </c>
      <c r="E643">
        <v>138968000</v>
      </c>
      <c r="F643" t="s">
        <v>490</v>
      </c>
      <c r="G643" t="s">
        <v>490</v>
      </c>
      <c r="H643" t="s">
        <v>490</v>
      </c>
      <c r="I643" t="s">
        <v>954</v>
      </c>
      <c r="J643" t="s">
        <v>491</v>
      </c>
      <c r="K643" t="s">
        <v>491</v>
      </c>
      <c r="L643" t="s">
        <v>490</v>
      </c>
    </row>
    <row r="644" spans="1:12">
      <c r="A644">
        <v>2090</v>
      </c>
      <c r="B644" t="s">
        <v>546</v>
      </c>
      <c r="C644" t="s">
        <v>490</v>
      </c>
      <c r="D644" t="s">
        <v>490</v>
      </c>
      <c r="E644">
        <v>152103600</v>
      </c>
      <c r="F644" t="s">
        <v>490</v>
      </c>
      <c r="G644" t="s">
        <v>490</v>
      </c>
      <c r="H644" t="s">
        <v>490</v>
      </c>
      <c r="I644" t="s">
        <v>954</v>
      </c>
      <c r="J644" t="s">
        <v>491</v>
      </c>
      <c r="K644" t="s">
        <v>491</v>
      </c>
      <c r="L644" t="s">
        <v>490</v>
      </c>
    </row>
    <row r="645" spans="1:12">
      <c r="A645">
        <v>2091</v>
      </c>
      <c r="B645" t="s">
        <v>586</v>
      </c>
      <c r="C645" t="s">
        <v>490</v>
      </c>
      <c r="D645" t="s">
        <v>490</v>
      </c>
      <c r="E645">
        <v>245100</v>
      </c>
      <c r="F645" t="s">
        <v>490</v>
      </c>
      <c r="G645">
        <v>326800</v>
      </c>
      <c r="H645" t="s">
        <v>490</v>
      </c>
      <c r="I645" t="s">
        <v>954</v>
      </c>
      <c r="J645" t="s">
        <v>491</v>
      </c>
      <c r="K645" t="s">
        <v>576</v>
      </c>
      <c r="L645" t="s">
        <v>490</v>
      </c>
    </row>
    <row r="646" spans="1:12">
      <c r="A646">
        <v>2092</v>
      </c>
      <c r="B646" t="s">
        <v>587</v>
      </c>
      <c r="C646" t="s">
        <v>490</v>
      </c>
      <c r="D646" t="s">
        <v>490</v>
      </c>
      <c r="E646">
        <v>493500</v>
      </c>
      <c r="F646" t="s">
        <v>490</v>
      </c>
      <c r="G646">
        <v>658000</v>
      </c>
      <c r="H646" t="s">
        <v>490</v>
      </c>
      <c r="I646" t="s">
        <v>954</v>
      </c>
      <c r="J646" t="s">
        <v>491</v>
      </c>
      <c r="K646" t="s">
        <v>576</v>
      </c>
      <c r="L646" t="s">
        <v>490</v>
      </c>
    </row>
    <row r="647" spans="1:12">
      <c r="A647">
        <v>2093</v>
      </c>
      <c r="B647" t="s">
        <v>588</v>
      </c>
      <c r="C647" t="s">
        <v>490</v>
      </c>
      <c r="D647" t="s">
        <v>490</v>
      </c>
      <c r="E647">
        <v>864300</v>
      </c>
      <c r="F647" t="s">
        <v>490</v>
      </c>
      <c r="G647">
        <v>1152400</v>
      </c>
      <c r="H647" t="s">
        <v>490</v>
      </c>
      <c r="I647" t="s">
        <v>954</v>
      </c>
      <c r="J647" t="s">
        <v>491</v>
      </c>
      <c r="K647" t="s">
        <v>576</v>
      </c>
      <c r="L647" t="s">
        <v>490</v>
      </c>
    </row>
    <row r="648" spans="1:12">
      <c r="A648">
        <v>2094</v>
      </c>
      <c r="B648" t="s">
        <v>589</v>
      </c>
      <c r="C648" t="s">
        <v>490</v>
      </c>
      <c r="D648" t="s">
        <v>490</v>
      </c>
      <c r="E648">
        <v>1378200</v>
      </c>
      <c r="F648" t="s">
        <v>490</v>
      </c>
      <c r="G648">
        <v>1837600</v>
      </c>
      <c r="H648" t="s">
        <v>490</v>
      </c>
      <c r="I648" t="s">
        <v>954</v>
      </c>
      <c r="J648" t="s">
        <v>491</v>
      </c>
      <c r="K648" t="s">
        <v>576</v>
      </c>
      <c r="L648" t="s">
        <v>490</v>
      </c>
    </row>
    <row r="649" spans="1:12">
      <c r="A649">
        <v>2095</v>
      </c>
      <c r="B649" t="s">
        <v>590</v>
      </c>
      <c r="C649" t="s">
        <v>490</v>
      </c>
      <c r="D649" t="s">
        <v>490</v>
      </c>
      <c r="E649">
        <v>2055900</v>
      </c>
      <c r="F649" t="s">
        <v>490</v>
      </c>
      <c r="G649">
        <v>2741200</v>
      </c>
      <c r="H649" t="s">
        <v>490</v>
      </c>
      <c r="I649" t="s">
        <v>954</v>
      </c>
      <c r="J649" t="s">
        <v>491</v>
      </c>
      <c r="K649" t="s">
        <v>576</v>
      </c>
      <c r="L649" t="s">
        <v>490</v>
      </c>
    </row>
    <row r="650" spans="1:12">
      <c r="A650">
        <v>2096</v>
      </c>
      <c r="B650" t="s">
        <v>591</v>
      </c>
      <c r="C650" t="s">
        <v>490</v>
      </c>
      <c r="D650" t="s">
        <v>490</v>
      </c>
      <c r="E650">
        <v>2917500</v>
      </c>
      <c r="F650" t="s">
        <v>490</v>
      </c>
      <c r="G650">
        <v>3890000</v>
      </c>
      <c r="H650" t="s">
        <v>490</v>
      </c>
      <c r="I650" t="s">
        <v>954</v>
      </c>
      <c r="J650" t="s">
        <v>491</v>
      </c>
      <c r="K650" t="s">
        <v>576</v>
      </c>
      <c r="L650" t="s">
        <v>490</v>
      </c>
    </row>
    <row r="651" spans="1:12">
      <c r="A651">
        <v>2097</v>
      </c>
      <c r="B651" t="s">
        <v>592</v>
      </c>
      <c r="C651" t="s">
        <v>490</v>
      </c>
      <c r="D651" t="s">
        <v>490</v>
      </c>
      <c r="E651">
        <v>3982200</v>
      </c>
      <c r="F651" t="s">
        <v>490</v>
      </c>
      <c r="G651">
        <v>5309600</v>
      </c>
      <c r="H651" t="s">
        <v>490</v>
      </c>
      <c r="I651" t="s">
        <v>954</v>
      </c>
      <c r="J651" t="s">
        <v>491</v>
      </c>
      <c r="K651" t="s">
        <v>576</v>
      </c>
      <c r="L651" t="s">
        <v>490</v>
      </c>
    </row>
    <row r="652" spans="1:12">
      <c r="A652">
        <v>2098</v>
      </c>
      <c r="B652" t="s">
        <v>593</v>
      </c>
      <c r="C652" t="s">
        <v>490</v>
      </c>
      <c r="D652" t="s">
        <v>490</v>
      </c>
      <c r="E652">
        <v>5268900</v>
      </c>
      <c r="F652" t="s">
        <v>490</v>
      </c>
      <c r="G652">
        <v>7025200</v>
      </c>
      <c r="H652" t="s">
        <v>490</v>
      </c>
      <c r="I652" t="s">
        <v>954</v>
      </c>
      <c r="J652" t="s">
        <v>491</v>
      </c>
      <c r="K652" t="s">
        <v>576</v>
      </c>
      <c r="L652" t="s">
        <v>490</v>
      </c>
    </row>
    <row r="653" spans="1:12">
      <c r="A653">
        <v>2099</v>
      </c>
      <c r="B653" t="s">
        <v>594</v>
      </c>
      <c r="C653" t="s">
        <v>490</v>
      </c>
      <c r="D653" t="s">
        <v>490</v>
      </c>
      <c r="E653">
        <v>6796200</v>
      </c>
      <c r="F653" t="s">
        <v>490</v>
      </c>
      <c r="G653">
        <v>9061600</v>
      </c>
      <c r="H653" t="s">
        <v>490</v>
      </c>
      <c r="I653" t="s">
        <v>954</v>
      </c>
      <c r="J653" t="s">
        <v>491</v>
      </c>
      <c r="K653" t="s">
        <v>576</v>
      </c>
      <c r="L653" t="s">
        <v>490</v>
      </c>
    </row>
    <row r="654" spans="1:12">
      <c r="A654">
        <v>2100</v>
      </c>
      <c r="B654" t="s">
        <v>595</v>
      </c>
      <c r="C654" t="s">
        <v>490</v>
      </c>
      <c r="D654" t="s">
        <v>490</v>
      </c>
      <c r="E654">
        <v>8582100</v>
      </c>
      <c r="F654" t="s">
        <v>490</v>
      </c>
      <c r="G654">
        <v>11442800</v>
      </c>
      <c r="H654" t="s">
        <v>490</v>
      </c>
      <c r="I654" t="s">
        <v>954</v>
      </c>
      <c r="J654" t="s">
        <v>491</v>
      </c>
      <c r="K654" t="s">
        <v>576</v>
      </c>
      <c r="L654" t="s">
        <v>490</v>
      </c>
    </row>
    <row r="655" spans="1:12">
      <c r="A655">
        <v>2101</v>
      </c>
      <c r="B655" t="s">
        <v>546</v>
      </c>
      <c r="C655" t="s">
        <v>490</v>
      </c>
      <c r="D655" t="s">
        <v>490</v>
      </c>
      <c r="E655">
        <v>10644600</v>
      </c>
      <c r="F655" t="s">
        <v>490</v>
      </c>
      <c r="G655">
        <v>14192800</v>
      </c>
      <c r="H655" t="s">
        <v>490</v>
      </c>
      <c r="I655" t="s">
        <v>954</v>
      </c>
      <c r="J655" t="s">
        <v>491</v>
      </c>
      <c r="K655" t="s">
        <v>491</v>
      </c>
      <c r="L655" t="s">
        <v>490</v>
      </c>
    </row>
    <row r="656" spans="1:12">
      <c r="A656">
        <v>2102</v>
      </c>
      <c r="B656" t="s">
        <v>546</v>
      </c>
      <c r="C656" t="s">
        <v>490</v>
      </c>
      <c r="D656" t="s">
        <v>490</v>
      </c>
      <c r="E656">
        <v>13001400</v>
      </c>
      <c r="F656" t="s">
        <v>490</v>
      </c>
      <c r="G656">
        <v>17335200</v>
      </c>
      <c r="H656" t="s">
        <v>490</v>
      </c>
      <c r="I656" t="s">
        <v>954</v>
      </c>
      <c r="J656" t="s">
        <v>491</v>
      </c>
      <c r="K656" t="s">
        <v>491</v>
      </c>
      <c r="L656" t="s">
        <v>490</v>
      </c>
    </row>
    <row r="657" spans="1:12">
      <c r="A657">
        <v>2103</v>
      </c>
      <c r="B657" t="s">
        <v>546</v>
      </c>
      <c r="C657" t="s">
        <v>490</v>
      </c>
      <c r="D657" t="s">
        <v>490</v>
      </c>
      <c r="E657">
        <v>15669300</v>
      </c>
      <c r="F657" t="s">
        <v>490</v>
      </c>
      <c r="G657">
        <v>20892400</v>
      </c>
      <c r="H657" t="s">
        <v>490</v>
      </c>
      <c r="I657" t="s">
        <v>954</v>
      </c>
      <c r="J657" t="s">
        <v>491</v>
      </c>
      <c r="K657" t="s">
        <v>491</v>
      </c>
      <c r="L657" t="s">
        <v>490</v>
      </c>
    </row>
    <row r="658" spans="1:12">
      <c r="A658">
        <v>2104</v>
      </c>
      <c r="B658" t="s">
        <v>546</v>
      </c>
      <c r="C658" t="s">
        <v>490</v>
      </c>
      <c r="D658" t="s">
        <v>490</v>
      </c>
      <c r="E658">
        <v>18666000</v>
      </c>
      <c r="F658" t="s">
        <v>490</v>
      </c>
      <c r="G658">
        <v>24888000</v>
      </c>
      <c r="H658" t="s">
        <v>490</v>
      </c>
      <c r="I658" t="s">
        <v>954</v>
      </c>
      <c r="J658" t="s">
        <v>491</v>
      </c>
      <c r="K658" t="s">
        <v>491</v>
      </c>
      <c r="L658" t="s">
        <v>490</v>
      </c>
    </row>
    <row r="659" spans="1:12">
      <c r="A659">
        <v>2105</v>
      </c>
      <c r="B659" t="s">
        <v>546</v>
      </c>
      <c r="C659" t="s">
        <v>490</v>
      </c>
      <c r="D659" t="s">
        <v>490</v>
      </c>
      <c r="E659">
        <v>22007700</v>
      </c>
      <c r="F659" t="s">
        <v>490</v>
      </c>
      <c r="G659">
        <v>29343600</v>
      </c>
      <c r="H659" t="s">
        <v>490</v>
      </c>
      <c r="I659" t="s">
        <v>954</v>
      </c>
      <c r="J659" t="s">
        <v>491</v>
      </c>
      <c r="K659" t="s">
        <v>491</v>
      </c>
      <c r="L659" t="s">
        <v>490</v>
      </c>
    </row>
    <row r="660" spans="1:12">
      <c r="A660">
        <v>2106</v>
      </c>
      <c r="B660" t="s">
        <v>546</v>
      </c>
      <c r="C660" t="s">
        <v>490</v>
      </c>
      <c r="D660" t="s">
        <v>490</v>
      </c>
      <c r="E660">
        <v>25711800</v>
      </c>
      <c r="F660" t="s">
        <v>490</v>
      </c>
      <c r="G660">
        <v>34282400</v>
      </c>
      <c r="H660" t="s">
        <v>490</v>
      </c>
      <c r="I660" t="s">
        <v>954</v>
      </c>
      <c r="J660" t="s">
        <v>491</v>
      </c>
      <c r="K660" t="s">
        <v>491</v>
      </c>
      <c r="L660" t="s">
        <v>490</v>
      </c>
    </row>
    <row r="661" spans="1:12">
      <c r="A661">
        <v>2107</v>
      </c>
      <c r="B661" t="s">
        <v>546</v>
      </c>
      <c r="C661" t="s">
        <v>490</v>
      </c>
      <c r="D661" t="s">
        <v>490</v>
      </c>
      <c r="E661">
        <v>29793900</v>
      </c>
      <c r="F661" t="s">
        <v>490</v>
      </c>
      <c r="G661">
        <v>39725200</v>
      </c>
      <c r="H661" t="s">
        <v>490</v>
      </c>
      <c r="I661" t="s">
        <v>954</v>
      </c>
      <c r="J661" t="s">
        <v>491</v>
      </c>
      <c r="K661" t="s">
        <v>491</v>
      </c>
      <c r="L661" t="s">
        <v>490</v>
      </c>
    </row>
    <row r="662" spans="1:12">
      <c r="A662">
        <v>2108</v>
      </c>
      <c r="B662" t="s">
        <v>546</v>
      </c>
      <c r="C662" t="s">
        <v>490</v>
      </c>
      <c r="D662" t="s">
        <v>490</v>
      </c>
      <c r="E662">
        <v>34271100</v>
      </c>
      <c r="F662" t="s">
        <v>490</v>
      </c>
      <c r="G662">
        <v>45694800</v>
      </c>
      <c r="H662" t="s">
        <v>490</v>
      </c>
      <c r="I662" t="s">
        <v>954</v>
      </c>
      <c r="J662" t="s">
        <v>491</v>
      </c>
      <c r="K662" t="s">
        <v>491</v>
      </c>
      <c r="L662" t="s">
        <v>490</v>
      </c>
    </row>
    <row r="663" spans="1:12">
      <c r="A663">
        <v>2109</v>
      </c>
      <c r="B663" t="s">
        <v>546</v>
      </c>
      <c r="C663" t="s">
        <v>490</v>
      </c>
      <c r="D663" t="s">
        <v>490</v>
      </c>
      <c r="E663">
        <v>39159000</v>
      </c>
      <c r="F663" t="s">
        <v>490</v>
      </c>
      <c r="G663">
        <v>52212000</v>
      </c>
      <c r="H663" t="s">
        <v>490</v>
      </c>
      <c r="I663" t="s">
        <v>954</v>
      </c>
      <c r="J663" t="s">
        <v>491</v>
      </c>
      <c r="K663" t="s">
        <v>491</v>
      </c>
      <c r="L663" t="s">
        <v>490</v>
      </c>
    </row>
    <row r="664" spans="1:12">
      <c r="A664">
        <v>2110</v>
      </c>
      <c r="B664" t="s">
        <v>546</v>
      </c>
      <c r="C664" t="s">
        <v>490</v>
      </c>
      <c r="D664" t="s">
        <v>490</v>
      </c>
      <c r="E664">
        <v>44473800</v>
      </c>
      <c r="F664" t="s">
        <v>490</v>
      </c>
      <c r="G664">
        <v>59298400</v>
      </c>
      <c r="H664" t="s">
        <v>490</v>
      </c>
      <c r="I664" t="s">
        <v>954</v>
      </c>
      <c r="J664" t="s">
        <v>491</v>
      </c>
      <c r="K664" t="s">
        <v>491</v>
      </c>
      <c r="L664" t="s">
        <v>490</v>
      </c>
    </row>
    <row r="665" spans="1:12">
      <c r="A665">
        <v>2111</v>
      </c>
      <c r="B665" t="s">
        <v>546</v>
      </c>
      <c r="C665" t="s">
        <v>490</v>
      </c>
      <c r="D665" t="s">
        <v>490</v>
      </c>
      <c r="E665">
        <v>50231100</v>
      </c>
      <c r="F665" t="s">
        <v>490</v>
      </c>
      <c r="G665">
        <v>66974800</v>
      </c>
      <c r="H665" t="s">
        <v>490</v>
      </c>
      <c r="I665" t="s">
        <v>954</v>
      </c>
      <c r="J665" t="s">
        <v>491</v>
      </c>
      <c r="K665" t="s">
        <v>491</v>
      </c>
      <c r="L665" t="s">
        <v>490</v>
      </c>
    </row>
    <row r="666" spans="1:12">
      <c r="A666">
        <v>2112</v>
      </c>
      <c r="B666" t="s">
        <v>546</v>
      </c>
      <c r="C666" t="s">
        <v>490</v>
      </c>
      <c r="D666" t="s">
        <v>490</v>
      </c>
      <c r="E666">
        <v>56446800</v>
      </c>
      <c r="F666" t="s">
        <v>490</v>
      </c>
      <c r="G666">
        <v>75262400</v>
      </c>
      <c r="H666" t="s">
        <v>490</v>
      </c>
      <c r="I666" t="s">
        <v>954</v>
      </c>
      <c r="J666" t="s">
        <v>491</v>
      </c>
      <c r="K666" t="s">
        <v>491</v>
      </c>
      <c r="L666" t="s">
        <v>490</v>
      </c>
    </row>
    <row r="667" spans="1:12">
      <c r="A667">
        <v>2113</v>
      </c>
      <c r="B667" t="s">
        <v>546</v>
      </c>
      <c r="C667" t="s">
        <v>490</v>
      </c>
      <c r="D667" t="s">
        <v>490</v>
      </c>
      <c r="E667">
        <v>63136200</v>
      </c>
      <c r="F667" t="s">
        <v>490</v>
      </c>
      <c r="G667">
        <v>84181600</v>
      </c>
      <c r="H667" t="s">
        <v>490</v>
      </c>
      <c r="I667" t="s">
        <v>954</v>
      </c>
      <c r="J667" t="s">
        <v>491</v>
      </c>
      <c r="K667" t="s">
        <v>491</v>
      </c>
      <c r="L667" t="s">
        <v>490</v>
      </c>
    </row>
    <row r="668" spans="1:12">
      <c r="A668">
        <v>2114</v>
      </c>
      <c r="B668" t="s">
        <v>546</v>
      </c>
      <c r="C668" t="s">
        <v>490</v>
      </c>
      <c r="D668" t="s">
        <v>490</v>
      </c>
      <c r="E668">
        <v>70314900</v>
      </c>
      <c r="F668" t="s">
        <v>490</v>
      </c>
      <c r="G668">
        <v>93753200</v>
      </c>
      <c r="H668" t="s">
        <v>490</v>
      </c>
      <c r="I668" t="s">
        <v>954</v>
      </c>
      <c r="J668" t="s">
        <v>491</v>
      </c>
      <c r="K668" t="s">
        <v>491</v>
      </c>
      <c r="L668" t="s">
        <v>490</v>
      </c>
    </row>
    <row r="669" spans="1:12">
      <c r="A669">
        <v>2115</v>
      </c>
      <c r="B669" t="s">
        <v>546</v>
      </c>
      <c r="C669" t="s">
        <v>490</v>
      </c>
      <c r="D669" t="s">
        <v>490</v>
      </c>
      <c r="E669">
        <v>77997900</v>
      </c>
      <c r="F669" t="s">
        <v>490</v>
      </c>
      <c r="G669">
        <v>103997200</v>
      </c>
      <c r="H669" t="s">
        <v>490</v>
      </c>
      <c r="I669" t="s">
        <v>954</v>
      </c>
      <c r="J669" t="s">
        <v>491</v>
      </c>
      <c r="K669" t="s">
        <v>491</v>
      </c>
      <c r="L669" t="s">
        <v>490</v>
      </c>
    </row>
    <row r="670" spans="1:12">
      <c r="A670">
        <v>2116</v>
      </c>
      <c r="B670" t="s">
        <v>546</v>
      </c>
      <c r="C670" t="s">
        <v>490</v>
      </c>
      <c r="D670" t="s">
        <v>490</v>
      </c>
      <c r="E670">
        <v>86200800</v>
      </c>
      <c r="F670" t="s">
        <v>490</v>
      </c>
      <c r="G670">
        <v>114934400</v>
      </c>
      <c r="H670" t="s">
        <v>490</v>
      </c>
      <c r="I670" t="s">
        <v>954</v>
      </c>
      <c r="J670" t="s">
        <v>491</v>
      </c>
      <c r="K670" t="s">
        <v>491</v>
      </c>
      <c r="L670" t="s">
        <v>490</v>
      </c>
    </row>
    <row r="671" spans="1:12">
      <c r="A671">
        <v>2117</v>
      </c>
      <c r="B671" t="s">
        <v>546</v>
      </c>
      <c r="C671" t="s">
        <v>490</v>
      </c>
      <c r="D671" t="s">
        <v>490</v>
      </c>
      <c r="E671">
        <v>94938600</v>
      </c>
      <c r="F671" t="s">
        <v>490</v>
      </c>
      <c r="G671">
        <v>126584800</v>
      </c>
      <c r="H671" t="s">
        <v>490</v>
      </c>
      <c r="I671" t="s">
        <v>954</v>
      </c>
      <c r="J671" t="s">
        <v>491</v>
      </c>
      <c r="K671" t="s">
        <v>491</v>
      </c>
      <c r="L671" t="s">
        <v>490</v>
      </c>
    </row>
    <row r="672" spans="1:12">
      <c r="A672">
        <v>2118</v>
      </c>
      <c r="B672" t="s">
        <v>546</v>
      </c>
      <c r="C672" t="s">
        <v>490</v>
      </c>
      <c r="D672" t="s">
        <v>490</v>
      </c>
      <c r="E672">
        <v>104226000</v>
      </c>
      <c r="F672" t="s">
        <v>490</v>
      </c>
      <c r="G672">
        <v>138968000</v>
      </c>
      <c r="H672" t="s">
        <v>490</v>
      </c>
      <c r="I672" t="s">
        <v>954</v>
      </c>
      <c r="J672" t="s">
        <v>491</v>
      </c>
      <c r="K672" t="s">
        <v>491</v>
      </c>
      <c r="L672" t="s">
        <v>490</v>
      </c>
    </row>
    <row r="673" spans="1:12">
      <c r="A673">
        <v>2119</v>
      </c>
      <c r="B673" t="s">
        <v>546</v>
      </c>
      <c r="C673" t="s">
        <v>490</v>
      </c>
      <c r="D673" t="s">
        <v>490</v>
      </c>
      <c r="E673">
        <v>114077700</v>
      </c>
      <c r="F673" t="s">
        <v>490</v>
      </c>
      <c r="G673">
        <v>152103600</v>
      </c>
      <c r="H673" t="s">
        <v>490</v>
      </c>
      <c r="I673" t="s">
        <v>954</v>
      </c>
      <c r="J673" t="s">
        <v>491</v>
      </c>
      <c r="K673" t="s">
        <v>491</v>
      </c>
      <c r="L673" t="s">
        <v>490</v>
      </c>
    </row>
    <row r="674" spans="1:12">
      <c r="A674">
        <v>2120</v>
      </c>
      <c r="B674" t="s">
        <v>546</v>
      </c>
      <c r="C674" t="s">
        <v>490</v>
      </c>
      <c r="D674" t="s">
        <v>490</v>
      </c>
      <c r="E674">
        <v>124509000</v>
      </c>
      <c r="F674" t="s">
        <v>490</v>
      </c>
      <c r="G674">
        <v>166012000</v>
      </c>
      <c r="H674" t="s">
        <v>490</v>
      </c>
      <c r="I674" t="s">
        <v>954</v>
      </c>
      <c r="J674" t="s">
        <v>491</v>
      </c>
      <c r="K674" t="s">
        <v>491</v>
      </c>
      <c r="L674" t="s">
        <v>490</v>
      </c>
    </row>
    <row r="675" spans="1:12">
      <c r="A675">
        <v>2121</v>
      </c>
      <c r="B675" t="s">
        <v>596</v>
      </c>
      <c r="C675" t="s">
        <v>490</v>
      </c>
      <c r="D675" t="s">
        <v>490</v>
      </c>
      <c r="E675">
        <v>493500</v>
      </c>
      <c r="F675" t="s">
        <v>490</v>
      </c>
      <c r="G675">
        <v>493500</v>
      </c>
      <c r="H675" t="s">
        <v>490</v>
      </c>
      <c r="I675" t="s">
        <v>954</v>
      </c>
      <c r="J675" t="s">
        <v>491</v>
      </c>
      <c r="K675" t="s">
        <v>597</v>
      </c>
      <c r="L675" t="s">
        <v>490</v>
      </c>
    </row>
    <row r="676" spans="1:12">
      <c r="A676">
        <v>2122</v>
      </c>
      <c r="B676" t="s">
        <v>598</v>
      </c>
      <c r="C676" t="s">
        <v>490</v>
      </c>
      <c r="D676" t="s">
        <v>490</v>
      </c>
      <c r="E676">
        <v>864300</v>
      </c>
      <c r="F676" t="s">
        <v>490</v>
      </c>
      <c r="G676">
        <v>864300</v>
      </c>
      <c r="H676" t="s">
        <v>490</v>
      </c>
      <c r="I676" t="s">
        <v>954</v>
      </c>
      <c r="J676" t="s">
        <v>491</v>
      </c>
      <c r="K676" t="s">
        <v>597</v>
      </c>
      <c r="L676" t="s">
        <v>490</v>
      </c>
    </row>
    <row r="677" spans="1:12">
      <c r="A677">
        <v>2123</v>
      </c>
      <c r="B677" t="s">
        <v>599</v>
      </c>
      <c r="C677" t="s">
        <v>490</v>
      </c>
      <c r="D677" t="s">
        <v>490</v>
      </c>
      <c r="E677">
        <v>1378200</v>
      </c>
      <c r="F677" t="s">
        <v>490</v>
      </c>
      <c r="G677">
        <v>1378200</v>
      </c>
      <c r="H677" t="s">
        <v>490</v>
      </c>
      <c r="I677" t="s">
        <v>954</v>
      </c>
      <c r="J677" t="s">
        <v>491</v>
      </c>
      <c r="K677" t="s">
        <v>597</v>
      </c>
      <c r="L677" t="s">
        <v>490</v>
      </c>
    </row>
    <row r="678" spans="1:12">
      <c r="A678">
        <v>2124</v>
      </c>
      <c r="B678" t="s">
        <v>600</v>
      </c>
      <c r="C678" t="s">
        <v>490</v>
      </c>
      <c r="D678" t="s">
        <v>490</v>
      </c>
      <c r="E678">
        <v>2055900</v>
      </c>
      <c r="F678" t="s">
        <v>490</v>
      </c>
      <c r="G678">
        <v>2055900</v>
      </c>
      <c r="H678" t="s">
        <v>490</v>
      </c>
      <c r="I678" t="s">
        <v>954</v>
      </c>
      <c r="J678" t="s">
        <v>491</v>
      </c>
      <c r="K678" t="s">
        <v>597</v>
      </c>
      <c r="L678" t="s">
        <v>490</v>
      </c>
    </row>
    <row r="679" spans="1:12">
      <c r="A679">
        <v>2125</v>
      </c>
      <c r="B679" t="s">
        <v>601</v>
      </c>
      <c r="C679" t="s">
        <v>490</v>
      </c>
      <c r="D679" t="s">
        <v>490</v>
      </c>
      <c r="E679">
        <v>2917500</v>
      </c>
      <c r="F679" t="s">
        <v>490</v>
      </c>
      <c r="G679">
        <v>2917500</v>
      </c>
      <c r="H679" t="s">
        <v>490</v>
      </c>
      <c r="I679" t="s">
        <v>954</v>
      </c>
      <c r="J679" t="s">
        <v>491</v>
      </c>
      <c r="K679" t="s">
        <v>597</v>
      </c>
      <c r="L679" t="s">
        <v>490</v>
      </c>
    </row>
    <row r="680" spans="1:12">
      <c r="A680">
        <v>2126</v>
      </c>
      <c r="B680" t="s">
        <v>602</v>
      </c>
      <c r="C680" t="s">
        <v>490</v>
      </c>
      <c r="D680" t="s">
        <v>490</v>
      </c>
      <c r="E680">
        <v>3982200</v>
      </c>
      <c r="F680" t="s">
        <v>490</v>
      </c>
      <c r="G680">
        <v>3982200</v>
      </c>
      <c r="H680" t="s">
        <v>490</v>
      </c>
      <c r="I680" t="s">
        <v>954</v>
      </c>
      <c r="J680" t="s">
        <v>491</v>
      </c>
      <c r="K680" t="s">
        <v>597</v>
      </c>
      <c r="L680" t="s">
        <v>490</v>
      </c>
    </row>
    <row r="681" spans="1:12">
      <c r="A681">
        <v>2127</v>
      </c>
      <c r="B681" t="s">
        <v>603</v>
      </c>
      <c r="C681" t="s">
        <v>490</v>
      </c>
      <c r="D681" t="s">
        <v>490</v>
      </c>
      <c r="E681">
        <v>5268900</v>
      </c>
      <c r="F681" t="s">
        <v>490</v>
      </c>
      <c r="G681">
        <v>5268900</v>
      </c>
      <c r="H681" t="s">
        <v>490</v>
      </c>
      <c r="I681" t="s">
        <v>954</v>
      </c>
      <c r="J681" t="s">
        <v>491</v>
      </c>
      <c r="K681" t="s">
        <v>597</v>
      </c>
      <c r="L681" t="s">
        <v>490</v>
      </c>
    </row>
    <row r="682" spans="1:12">
      <c r="A682">
        <v>2128</v>
      </c>
      <c r="B682" t="s">
        <v>604</v>
      </c>
      <c r="C682" t="s">
        <v>490</v>
      </c>
      <c r="D682" t="s">
        <v>490</v>
      </c>
      <c r="E682">
        <v>6796200</v>
      </c>
      <c r="F682" t="s">
        <v>490</v>
      </c>
      <c r="G682">
        <v>6796200</v>
      </c>
      <c r="H682" t="s">
        <v>490</v>
      </c>
      <c r="I682" t="s">
        <v>954</v>
      </c>
      <c r="J682" t="s">
        <v>491</v>
      </c>
      <c r="K682" t="s">
        <v>597</v>
      </c>
      <c r="L682" t="s">
        <v>490</v>
      </c>
    </row>
    <row r="683" spans="1:12">
      <c r="A683">
        <v>2129</v>
      </c>
      <c r="B683" t="s">
        <v>605</v>
      </c>
      <c r="C683" t="s">
        <v>490</v>
      </c>
      <c r="D683" t="s">
        <v>490</v>
      </c>
      <c r="E683">
        <v>8582100</v>
      </c>
      <c r="F683" t="s">
        <v>490</v>
      </c>
      <c r="G683">
        <v>8582100</v>
      </c>
      <c r="H683" t="s">
        <v>490</v>
      </c>
      <c r="I683" t="s">
        <v>954</v>
      </c>
      <c r="J683" t="s">
        <v>491</v>
      </c>
      <c r="K683" t="s">
        <v>597</v>
      </c>
      <c r="L683" t="s">
        <v>490</v>
      </c>
    </row>
    <row r="684" spans="1:12">
      <c r="A684">
        <v>2130</v>
      </c>
      <c r="B684" t="s">
        <v>606</v>
      </c>
      <c r="C684" t="s">
        <v>490</v>
      </c>
      <c r="D684" t="s">
        <v>490</v>
      </c>
      <c r="E684">
        <v>10644600</v>
      </c>
      <c r="F684" t="s">
        <v>490</v>
      </c>
      <c r="G684">
        <v>10644600</v>
      </c>
      <c r="H684" t="s">
        <v>490</v>
      </c>
      <c r="I684" t="s">
        <v>954</v>
      </c>
      <c r="J684" t="s">
        <v>491</v>
      </c>
      <c r="K684" t="s">
        <v>597</v>
      </c>
      <c r="L684" t="s">
        <v>490</v>
      </c>
    </row>
    <row r="685" spans="1:12">
      <c r="A685">
        <v>2131</v>
      </c>
      <c r="B685" t="s">
        <v>546</v>
      </c>
      <c r="C685" t="s">
        <v>490</v>
      </c>
      <c r="D685" t="s">
        <v>490</v>
      </c>
      <c r="E685">
        <v>13001400</v>
      </c>
      <c r="F685" t="s">
        <v>490</v>
      </c>
      <c r="G685">
        <v>13001400</v>
      </c>
      <c r="H685" t="s">
        <v>490</v>
      </c>
      <c r="I685" t="s">
        <v>954</v>
      </c>
      <c r="J685" t="s">
        <v>491</v>
      </c>
      <c r="K685" t="s">
        <v>491</v>
      </c>
      <c r="L685" t="s">
        <v>490</v>
      </c>
    </row>
    <row r="686" spans="1:12">
      <c r="A686">
        <v>2132</v>
      </c>
      <c r="B686" t="s">
        <v>546</v>
      </c>
      <c r="C686" t="s">
        <v>490</v>
      </c>
      <c r="D686" t="s">
        <v>490</v>
      </c>
      <c r="E686">
        <v>15669300</v>
      </c>
      <c r="F686" t="s">
        <v>490</v>
      </c>
      <c r="G686">
        <v>15669300</v>
      </c>
      <c r="H686" t="s">
        <v>490</v>
      </c>
      <c r="I686" t="s">
        <v>954</v>
      </c>
      <c r="J686" t="s">
        <v>491</v>
      </c>
      <c r="K686" t="s">
        <v>491</v>
      </c>
      <c r="L686" t="s">
        <v>490</v>
      </c>
    </row>
    <row r="687" spans="1:12">
      <c r="A687">
        <v>2133</v>
      </c>
      <c r="B687" t="s">
        <v>546</v>
      </c>
      <c r="C687" t="s">
        <v>490</v>
      </c>
      <c r="D687" t="s">
        <v>490</v>
      </c>
      <c r="E687">
        <v>18666000</v>
      </c>
      <c r="F687" t="s">
        <v>490</v>
      </c>
      <c r="G687">
        <v>18666000</v>
      </c>
      <c r="H687" t="s">
        <v>490</v>
      </c>
      <c r="I687" t="s">
        <v>954</v>
      </c>
      <c r="J687" t="s">
        <v>491</v>
      </c>
      <c r="K687" t="s">
        <v>491</v>
      </c>
      <c r="L687" t="s">
        <v>490</v>
      </c>
    </row>
    <row r="688" spans="1:12">
      <c r="A688">
        <v>2134</v>
      </c>
      <c r="B688" t="s">
        <v>546</v>
      </c>
      <c r="C688" t="s">
        <v>490</v>
      </c>
      <c r="D688" t="s">
        <v>490</v>
      </c>
      <c r="E688">
        <v>22007700</v>
      </c>
      <c r="F688" t="s">
        <v>490</v>
      </c>
      <c r="G688">
        <v>22007700</v>
      </c>
      <c r="H688" t="s">
        <v>490</v>
      </c>
      <c r="I688" t="s">
        <v>954</v>
      </c>
      <c r="J688" t="s">
        <v>491</v>
      </c>
      <c r="K688" t="s">
        <v>491</v>
      </c>
      <c r="L688" t="s">
        <v>490</v>
      </c>
    </row>
    <row r="689" spans="1:12">
      <c r="A689">
        <v>2135</v>
      </c>
      <c r="B689" t="s">
        <v>546</v>
      </c>
      <c r="C689" t="s">
        <v>490</v>
      </c>
      <c r="D689" t="s">
        <v>490</v>
      </c>
      <c r="E689">
        <v>25711800</v>
      </c>
      <c r="F689" t="s">
        <v>490</v>
      </c>
      <c r="G689">
        <v>25711800</v>
      </c>
      <c r="H689" t="s">
        <v>490</v>
      </c>
      <c r="I689" t="s">
        <v>954</v>
      </c>
      <c r="J689" t="s">
        <v>491</v>
      </c>
      <c r="K689" t="s">
        <v>491</v>
      </c>
      <c r="L689" t="s">
        <v>490</v>
      </c>
    </row>
    <row r="690" spans="1:12">
      <c r="A690">
        <v>2136</v>
      </c>
      <c r="B690" t="s">
        <v>546</v>
      </c>
      <c r="C690" t="s">
        <v>490</v>
      </c>
      <c r="D690" t="s">
        <v>490</v>
      </c>
      <c r="E690">
        <v>29793900</v>
      </c>
      <c r="F690" t="s">
        <v>490</v>
      </c>
      <c r="G690">
        <v>29793900</v>
      </c>
      <c r="H690" t="s">
        <v>490</v>
      </c>
      <c r="I690" t="s">
        <v>954</v>
      </c>
      <c r="J690" t="s">
        <v>491</v>
      </c>
      <c r="K690" t="s">
        <v>491</v>
      </c>
      <c r="L690" t="s">
        <v>490</v>
      </c>
    </row>
    <row r="691" spans="1:12">
      <c r="A691">
        <v>2137</v>
      </c>
      <c r="B691" t="s">
        <v>546</v>
      </c>
      <c r="C691" t="s">
        <v>490</v>
      </c>
      <c r="D691" t="s">
        <v>490</v>
      </c>
      <c r="E691">
        <v>34271100</v>
      </c>
      <c r="F691" t="s">
        <v>490</v>
      </c>
      <c r="G691">
        <v>34271100</v>
      </c>
      <c r="H691" t="s">
        <v>490</v>
      </c>
      <c r="I691" t="s">
        <v>954</v>
      </c>
      <c r="J691" t="s">
        <v>491</v>
      </c>
      <c r="K691" t="s">
        <v>491</v>
      </c>
      <c r="L691" t="s">
        <v>490</v>
      </c>
    </row>
    <row r="692" spans="1:12">
      <c r="A692">
        <v>2138</v>
      </c>
      <c r="B692" t="s">
        <v>546</v>
      </c>
      <c r="C692" t="s">
        <v>490</v>
      </c>
      <c r="D692" t="s">
        <v>490</v>
      </c>
      <c r="E692">
        <v>39159000</v>
      </c>
      <c r="F692" t="s">
        <v>490</v>
      </c>
      <c r="G692">
        <v>39159000</v>
      </c>
      <c r="H692" t="s">
        <v>490</v>
      </c>
      <c r="I692" t="s">
        <v>954</v>
      </c>
      <c r="J692" t="s">
        <v>491</v>
      </c>
      <c r="K692" t="s">
        <v>491</v>
      </c>
      <c r="L692" t="s">
        <v>490</v>
      </c>
    </row>
    <row r="693" spans="1:12">
      <c r="A693">
        <v>2139</v>
      </c>
      <c r="B693" t="s">
        <v>546</v>
      </c>
      <c r="C693" t="s">
        <v>490</v>
      </c>
      <c r="D693" t="s">
        <v>490</v>
      </c>
      <c r="E693">
        <v>44473800</v>
      </c>
      <c r="F693" t="s">
        <v>490</v>
      </c>
      <c r="G693">
        <v>44473800</v>
      </c>
      <c r="H693" t="s">
        <v>490</v>
      </c>
      <c r="I693" t="s">
        <v>954</v>
      </c>
      <c r="J693" t="s">
        <v>491</v>
      </c>
      <c r="K693" t="s">
        <v>491</v>
      </c>
      <c r="L693" t="s">
        <v>490</v>
      </c>
    </row>
    <row r="694" spans="1:12">
      <c r="A694">
        <v>2140</v>
      </c>
      <c r="B694" t="s">
        <v>546</v>
      </c>
      <c r="C694" t="s">
        <v>490</v>
      </c>
      <c r="D694" t="s">
        <v>490</v>
      </c>
      <c r="E694">
        <v>50231100</v>
      </c>
      <c r="F694" t="s">
        <v>490</v>
      </c>
      <c r="G694">
        <v>50231100</v>
      </c>
      <c r="H694" t="s">
        <v>490</v>
      </c>
      <c r="I694" t="s">
        <v>954</v>
      </c>
      <c r="J694" t="s">
        <v>491</v>
      </c>
      <c r="K694" t="s">
        <v>491</v>
      </c>
      <c r="L694" t="s">
        <v>490</v>
      </c>
    </row>
    <row r="695" spans="1:12">
      <c r="A695">
        <v>2141</v>
      </c>
      <c r="B695" t="s">
        <v>546</v>
      </c>
      <c r="C695" t="s">
        <v>490</v>
      </c>
      <c r="D695" t="s">
        <v>490</v>
      </c>
      <c r="E695">
        <v>56446800</v>
      </c>
      <c r="F695" t="s">
        <v>490</v>
      </c>
      <c r="G695">
        <v>56446800</v>
      </c>
      <c r="H695" t="s">
        <v>490</v>
      </c>
      <c r="I695" t="s">
        <v>954</v>
      </c>
      <c r="J695" t="s">
        <v>491</v>
      </c>
      <c r="K695" t="s">
        <v>491</v>
      </c>
      <c r="L695" t="s">
        <v>490</v>
      </c>
    </row>
    <row r="696" spans="1:12">
      <c r="A696">
        <v>2142</v>
      </c>
      <c r="B696" t="s">
        <v>546</v>
      </c>
      <c r="C696" t="s">
        <v>490</v>
      </c>
      <c r="D696" t="s">
        <v>490</v>
      </c>
      <c r="E696">
        <v>63136200</v>
      </c>
      <c r="F696" t="s">
        <v>490</v>
      </c>
      <c r="G696">
        <v>63136200</v>
      </c>
      <c r="H696" t="s">
        <v>490</v>
      </c>
      <c r="I696" t="s">
        <v>954</v>
      </c>
      <c r="J696" t="s">
        <v>491</v>
      </c>
      <c r="K696" t="s">
        <v>491</v>
      </c>
      <c r="L696" t="s">
        <v>490</v>
      </c>
    </row>
    <row r="697" spans="1:12">
      <c r="A697">
        <v>2143</v>
      </c>
      <c r="B697" t="s">
        <v>546</v>
      </c>
      <c r="C697" t="s">
        <v>490</v>
      </c>
      <c r="D697" t="s">
        <v>490</v>
      </c>
      <c r="E697">
        <v>70314900</v>
      </c>
      <c r="F697" t="s">
        <v>490</v>
      </c>
      <c r="G697">
        <v>70314900</v>
      </c>
      <c r="H697" t="s">
        <v>490</v>
      </c>
      <c r="I697" t="s">
        <v>954</v>
      </c>
      <c r="J697" t="s">
        <v>491</v>
      </c>
      <c r="K697" t="s">
        <v>491</v>
      </c>
      <c r="L697" t="s">
        <v>490</v>
      </c>
    </row>
    <row r="698" spans="1:12">
      <c r="A698">
        <v>2144</v>
      </c>
      <c r="B698" t="s">
        <v>546</v>
      </c>
      <c r="C698" t="s">
        <v>490</v>
      </c>
      <c r="D698" t="s">
        <v>490</v>
      </c>
      <c r="E698">
        <v>77997900</v>
      </c>
      <c r="F698" t="s">
        <v>490</v>
      </c>
      <c r="G698">
        <v>77997900</v>
      </c>
      <c r="H698" t="s">
        <v>490</v>
      </c>
      <c r="I698" t="s">
        <v>954</v>
      </c>
      <c r="J698" t="s">
        <v>491</v>
      </c>
      <c r="K698" t="s">
        <v>491</v>
      </c>
      <c r="L698" t="s">
        <v>490</v>
      </c>
    </row>
    <row r="699" spans="1:12">
      <c r="A699">
        <v>2145</v>
      </c>
      <c r="B699" t="s">
        <v>546</v>
      </c>
      <c r="C699" t="s">
        <v>490</v>
      </c>
      <c r="D699" t="s">
        <v>490</v>
      </c>
      <c r="E699">
        <v>86200800</v>
      </c>
      <c r="F699" t="s">
        <v>490</v>
      </c>
      <c r="G699">
        <v>86200800</v>
      </c>
      <c r="H699" t="s">
        <v>490</v>
      </c>
      <c r="I699" t="s">
        <v>954</v>
      </c>
      <c r="J699" t="s">
        <v>491</v>
      </c>
      <c r="K699" t="s">
        <v>491</v>
      </c>
      <c r="L699" t="s">
        <v>490</v>
      </c>
    </row>
    <row r="700" spans="1:12">
      <c r="A700">
        <v>2146</v>
      </c>
      <c r="B700" t="s">
        <v>546</v>
      </c>
      <c r="C700" t="s">
        <v>490</v>
      </c>
      <c r="D700" t="s">
        <v>490</v>
      </c>
      <c r="E700">
        <v>94938600</v>
      </c>
      <c r="F700" t="s">
        <v>490</v>
      </c>
      <c r="G700">
        <v>94938600</v>
      </c>
      <c r="H700" t="s">
        <v>490</v>
      </c>
      <c r="I700" t="s">
        <v>954</v>
      </c>
      <c r="J700" t="s">
        <v>491</v>
      </c>
      <c r="K700" t="s">
        <v>491</v>
      </c>
      <c r="L700" t="s">
        <v>490</v>
      </c>
    </row>
    <row r="701" spans="1:12">
      <c r="A701">
        <v>2147</v>
      </c>
      <c r="B701" t="s">
        <v>546</v>
      </c>
      <c r="C701" t="s">
        <v>490</v>
      </c>
      <c r="D701" t="s">
        <v>490</v>
      </c>
      <c r="E701">
        <v>104226000</v>
      </c>
      <c r="F701" t="s">
        <v>490</v>
      </c>
      <c r="G701">
        <v>104226000</v>
      </c>
      <c r="H701" t="s">
        <v>490</v>
      </c>
      <c r="I701" t="s">
        <v>954</v>
      </c>
      <c r="J701" t="s">
        <v>491</v>
      </c>
      <c r="K701" t="s">
        <v>491</v>
      </c>
      <c r="L701" t="s">
        <v>490</v>
      </c>
    </row>
    <row r="702" spans="1:12">
      <c r="A702">
        <v>2148</v>
      </c>
      <c r="B702" t="s">
        <v>546</v>
      </c>
      <c r="C702" t="s">
        <v>490</v>
      </c>
      <c r="D702" t="s">
        <v>490</v>
      </c>
      <c r="E702">
        <v>114077700</v>
      </c>
      <c r="F702" t="s">
        <v>490</v>
      </c>
      <c r="G702">
        <v>114077700</v>
      </c>
      <c r="H702" t="s">
        <v>490</v>
      </c>
      <c r="I702" t="s">
        <v>954</v>
      </c>
      <c r="J702" t="s">
        <v>491</v>
      </c>
      <c r="K702" t="s">
        <v>491</v>
      </c>
      <c r="L702" t="s">
        <v>490</v>
      </c>
    </row>
    <row r="703" spans="1:12">
      <c r="A703">
        <v>2149</v>
      </c>
      <c r="B703" t="s">
        <v>546</v>
      </c>
      <c r="C703" t="s">
        <v>490</v>
      </c>
      <c r="D703" t="s">
        <v>490</v>
      </c>
      <c r="E703">
        <v>124509000</v>
      </c>
      <c r="F703" t="s">
        <v>490</v>
      </c>
      <c r="G703">
        <v>124509000</v>
      </c>
      <c r="H703" t="s">
        <v>490</v>
      </c>
      <c r="I703" t="s">
        <v>954</v>
      </c>
      <c r="J703" t="s">
        <v>491</v>
      </c>
      <c r="K703" t="s">
        <v>491</v>
      </c>
      <c r="L703" t="s">
        <v>490</v>
      </c>
    </row>
    <row r="704" spans="1:12">
      <c r="A704">
        <v>2150</v>
      </c>
      <c r="B704" t="s">
        <v>546</v>
      </c>
      <c r="C704" t="s">
        <v>490</v>
      </c>
      <c r="D704" t="s">
        <v>490</v>
      </c>
      <c r="E704">
        <v>135534300</v>
      </c>
      <c r="F704" t="s">
        <v>490</v>
      </c>
      <c r="G704">
        <v>135534300</v>
      </c>
      <c r="H704" t="s">
        <v>490</v>
      </c>
      <c r="I704" t="s">
        <v>954</v>
      </c>
      <c r="J704" t="s">
        <v>491</v>
      </c>
      <c r="K704" t="s">
        <v>491</v>
      </c>
      <c r="L704" t="s">
        <v>490</v>
      </c>
    </row>
    <row r="705" spans="1:12">
      <c r="A705">
        <v>2151</v>
      </c>
      <c r="B705" t="s">
        <v>607</v>
      </c>
      <c r="C705" t="s">
        <v>490</v>
      </c>
      <c r="D705" t="s">
        <v>490</v>
      </c>
      <c r="E705">
        <v>864300</v>
      </c>
      <c r="F705">
        <v>864300</v>
      </c>
      <c r="G705" t="s">
        <v>490</v>
      </c>
      <c r="H705">
        <v>1152400</v>
      </c>
      <c r="I705" t="s">
        <v>954</v>
      </c>
      <c r="J705" t="s">
        <v>491</v>
      </c>
      <c r="K705" t="s">
        <v>597</v>
      </c>
      <c r="L705" t="s">
        <v>490</v>
      </c>
    </row>
    <row r="706" spans="1:12">
      <c r="A706">
        <v>2152</v>
      </c>
      <c r="B706" t="s">
        <v>608</v>
      </c>
      <c r="C706" t="s">
        <v>490</v>
      </c>
      <c r="D706" t="s">
        <v>490</v>
      </c>
      <c r="E706">
        <v>1378200</v>
      </c>
      <c r="F706">
        <v>1378200</v>
      </c>
      <c r="G706" t="s">
        <v>490</v>
      </c>
      <c r="H706">
        <v>1837600</v>
      </c>
      <c r="I706" t="s">
        <v>954</v>
      </c>
      <c r="J706" t="s">
        <v>491</v>
      </c>
      <c r="K706" t="s">
        <v>597</v>
      </c>
      <c r="L706" t="s">
        <v>490</v>
      </c>
    </row>
    <row r="707" spans="1:12">
      <c r="A707">
        <v>2153</v>
      </c>
      <c r="B707" t="s">
        <v>609</v>
      </c>
      <c r="C707" t="s">
        <v>490</v>
      </c>
      <c r="D707" t="s">
        <v>490</v>
      </c>
      <c r="E707">
        <v>2055900</v>
      </c>
      <c r="F707">
        <v>2055900</v>
      </c>
      <c r="G707" t="s">
        <v>490</v>
      </c>
      <c r="H707">
        <v>2741200</v>
      </c>
      <c r="I707" t="s">
        <v>954</v>
      </c>
      <c r="J707" t="s">
        <v>491</v>
      </c>
      <c r="K707" t="s">
        <v>597</v>
      </c>
      <c r="L707" t="s">
        <v>490</v>
      </c>
    </row>
    <row r="708" spans="1:12">
      <c r="A708">
        <v>2154</v>
      </c>
      <c r="B708" t="s">
        <v>610</v>
      </c>
      <c r="C708" t="s">
        <v>490</v>
      </c>
      <c r="D708" t="s">
        <v>490</v>
      </c>
      <c r="E708">
        <v>2917500</v>
      </c>
      <c r="F708">
        <v>2917500</v>
      </c>
      <c r="G708" t="s">
        <v>490</v>
      </c>
      <c r="H708">
        <v>3890000</v>
      </c>
      <c r="I708" t="s">
        <v>954</v>
      </c>
      <c r="J708" t="s">
        <v>491</v>
      </c>
      <c r="K708" t="s">
        <v>597</v>
      </c>
      <c r="L708" t="s">
        <v>490</v>
      </c>
    </row>
    <row r="709" spans="1:12">
      <c r="A709">
        <v>2155</v>
      </c>
      <c r="B709" t="s">
        <v>611</v>
      </c>
      <c r="C709" t="s">
        <v>490</v>
      </c>
      <c r="D709" t="s">
        <v>490</v>
      </c>
      <c r="E709">
        <v>3982200</v>
      </c>
      <c r="F709">
        <v>3982200</v>
      </c>
      <c r="G709" t="s">
        <v>490</v>
      </c>
      <c r="H709">
        <v>5309600</v>
      </c>
      <c r="I709" t="s">
        <v>954</v>
      </c>
      <c r="J709" t="s">
        <v>491</v>
      </c>
      <c r="K709" t="s">
        <v>597</v>
      </c>
      <c r="L709" t="s">
        <v>490</v>
      </c>
    </row>
    <row r="710" spans="1:12">
      <c r="A710">
        <v>2156</v>
      </c>
      <c r="B710" t="s">
        <v>612</v>
      </c>
      <c r="C710" t="s">
        <v>490</v>
      </c>
      <c r="D710" t="s">
        <v>490</v>
      </c>
      <c r="E710">
        <v>5268900</v>
      </c>
      <c r="F710">
        <v>5268900</v>
      </c>
      <c r="G710" t="s">
        <v>490</v>
      </c>
      <c r="H710">
        <v>7025200</v>
      </c>
      <c r="I710" t="s">
        <v>954</v>
      </c>
      <c r="J710" t="s">
        <v>491</v>
      </c>
      <c r="K710" t="s">
        <v>597</v>
      </c>
      <c r="L710" t="s">
        <v>490</v>
      </c>
    </row>
    <row r="711" spans="1:12">
      <c r="A711">
        <v>2157</v>
      </c>
      <c r="B711" t="s">
        <v>613</v>
      </c>
      <c r="C711" t="s">
        <v>490</v>
      </c>
      <c r="D711" t="s">
        <v>490</v>
      </c>
      <c r="E711">
        <v>6796200</v>
      </c>
      <c r="F711">
        <v>6796200</v>
      </c>
      <c r="G711" t="s">
        <v>490</v>
      </c>
      <c r="H711">
        <v>9061600</v>
      </c>
      <c r="I711" t="s">
        <v>954</v>
      </c>
      <c r="J711" t="s">
        <v>491</v>
      </c>
      <c r="K711" t="s">
        <v>597</v>
      </c>
      <c r="L711" t="s">
        <v>490</v>
      </c>
    </row>
    <row r="712" spans="1:12">
      <c r="A712">
        <v>2158</v>
      </c>
      <c r="B712" t="s">
        <v>614</v>
      </c>
      <c r="C712" t="s">
        <v>490</v>
      </c>
      <c r="D712" t="s">
        <v>490</v>
      </c>
      <c r="E712">
        <v>8582100</v>
      </c>
      <c r="F712">
        <v>8582100</v>
      </c>
      <c r="G712" t="s">
        <v>490</v>
      </c>
      <c r="H712">
        <v>11442800</v>
      </c>
      <c r="I712" t="s">
        <v>954</v>
      </c>
      <c r="J712" t="s">
        <v>491</v>
      </c>
      <c r="K712" t="s">
        <v>597</v>
      </c>
      <c r="L712" t="s">
        <v>490</v>
      </c>
    </row>
    <row r="713" spans="1:12">
      <c r="A713">
        <v>2159</v>
      </c>
      <c r="B713" t="s">
        <v>615</v>
      </c>
      <c r="C713" t="s">
        <v>490</v>
      </c>
      <c r="D713" t="s">
        <v>490</v>
      </c>
      <c r="E713">
        <v>10644600</v>
      </c>
      <c r="F713">
        <v>10644600</v>
      </c>
      <c r="G713" t="s">
        <v>490</v>
      </c>
      <c r="H713">
        <v>14192800</v>
      </c>
      <c r="I713" t="s">
        <v>954</v>
      </c>
      <c r="J713" t="s">
        <v>491</v>
      </c>
      <c r="K713" t="s">
        <v>597</v>
      </c>
      <c r="L713" t="s">
        <v>490</v>
      </c>
    </row>
    <row r="714" spans="1:12">
      <c r="A714">
        <v>2160</v>
      </c>
      <c r="B714" t="s">
        <v>616</v>
      </c>
      <c r="C714" t="s">
        <v>490</v>
      </c>
      <c r="D714" t="s">
        <v>490</v>
      </c>
      <c r="E714">
        <v>13001400</v>
      </c>
      <c r="F714">
        <v>13001400</v>
      </c>
      <c r="G714" t="s">
        <v>490</v>
      </c>
      <c r="H714">
        <v>17335200</v>
      </c>
      <c r="I714" t="s">
        <v>954</v>
      </c>
      <c r="J714" t="s">
        <v>491</v>
      </c>
      <c r="K714" t="s">
        <v>597</v>
      </c>
      <c r="L714" t="s">
        <v>490</v>
      </c>
    </row>
    <row r="715" spans="1:12">
      <c r="A715">
        <v>2161</v>
      </c>
      <c r="B715" t="s">
        <v>546</v>
      </c>
      <c r="C715" t="s">
        <v>490</v>
      </c>
      <c r="D715" t="s">
        <v>490</v>
      </c>
      <c r="E715">
        <v>15669300</v>
      </c>
      <c r="F715">
        <v>15669300</v>
      </c>
      <c r="G715" t="s">
        <v>490</v>
      </c>
      <c r="H715">
        <v>20892400</v>
      </c>
      <c r="I715" t="s">
        <v>954</v>
      </c>
      <c r="J715" t="s">
        <v>491</v>
      </c>
      <c r="K715" t="s">
        <v>491</v>
      </c>
      <c r="L715" t="s">
        <v>490</v>
      </c>
    </row>
    <row r="716" spans="1:12">
      <c r="A716">
        <v>2162</v>
      </c>
      <c r="B716" t="s">
        <v>546</v>
      </c>
      <c r="C716" t="s">
        <v>490</v>
      </c>
      <c r="D716" t="s">
        <v>490</v>
      </c>
      <c r="E716">
        <v>18666000</v>
      </c>
      <c r="F716">
        <v>18666000</v>
      </c>
      <c r="G716" t="s">
        <v>490</v>
      </c>
      <c r="H716">
        <v>24888000</v>
      </c>
      <c r="I716" t="s">
        <v>954</v>
      </c>
      <c r="J716" t="s">
        <v>491</v>
      </c>
      <c r="K716" t="s">
        <v>491</v>
      </c>
      <c r="L716" t="s">
        <v>490</v>
      </c>
    </row>
    <row r="717" spans="1:12">
      <c r="A717">
        <v>2163</v>
      </c>
      <c r="B717" t="s">
        <v>546</v>
      </c>
      <c r="C717" t="s">
        <v>490</v>
      </c>
      <c r="D717" t="s">
        <v>490</v>
      </c>
      <c r="E717">
        <v>22007700</v>
      </c>
      <c r="F717">
        <v>22007700</v>
      </c>
      <c r="G717" t="s">
        <v>490</v>
      </c>
      <c r="H717">
        <v>29343600</v>
      </c>
      <c r="I717" t="s">
        <v>954</v>
      </c>
      <c r="J717" t="s">
        <v>491</v>
      </c>
      <c r="K717" t="s">
        <v>491</v>
      </c>
      <c r="L717" t="s">
        <v>490</v>
      </c>
    </row>
    <row r="718" spans="1:12">
      <c r="A718">
        <v>2164</v>
      </c>
      <c r="B718" t="s">
        <v>546</v>
      </c>
      <c r="C718" t="s">
        <v>490</v>
      </c>
      <c r="D718" t="s">
        <v>490</v>
      </c>
      <c r="E718">
        <v>25711800</v>
      </c>
      <c r="F718">
        <v>25711800</v>
      </c>
      <c r="G718" t="s">
        <v>490</v>
      </c>
      <c r="H718">
        <v>34282400</v>
      </c>
      <c r="I718" t="s">
        <v>954</v>
      </c>
      <c r="J718" t="s">
        <v>491</v>
      </c>
      <c r="K718" t="s">
        <v>491</v>
      </c>
      <c r="L718" t="s">
        <v>490</v>
      </c>
    </row>
    <row r="719" spans="1:12">
      <c r="A719">
        <v>2165</v>
      </c>
      <c r="B719" t="s">
        <v>546</v>
      </c>
      <c r="C719" t="s">
        <v>490</v>
      </c>
      <c r="D719" t="s">
        <v>490</v>
      </c>
      <c r="E719">
        <v>29793900</v>
      </c>
      <c r="F719">
        <v>29793900</v>
      </c>
      <c r="G719" t="s">
        <v>490</v>
      </c>
      <c r="H719">
        <v>39725200</v>
      </c>
      <c r="I719" t="s">
        <v>954</v>
      </c>
      <c r="J719" t="s">
        <v>491</v>
      </c>
      <c r="K719" t="s">
        <v>491</v>
      </c>
      <c r="L719" t="s">
        <v>490</v>
      </c>
    </row>
    <row r="720" spans="1:12">
      <c r="A720">
        <v>2166</v>
      </c>
      <c r="B720" t="s">
        <v>546</v>
      </c>
      <c r="C720" t="s">
        <v>490</v>
      </c>
      <c r="D720" t="s">
        <v>490</v>
      </c>
      <c r="E720">
        <v>34271100</v>
      </c>
      <c r="F720">
        <v>34271100</v>
      </c>
      <c r="G720" t="s">
        <v>490</v>
      </c>
      <c r="H720">
        <v>45694800</v>
      </c>
      <c r="I720" t="s">
        <v>954</v>
      </c>
      <c r="J720" t="s">
        <v>491</v>
      </c>
      <c r="K720" t="s">
        <v>491</v>
      </c>
      <c r="L720" t="s">
        <v>490</v>
      </c>
    </row>
    <row r="721" spans="1:12">
      <c r="A721">
        <v>2167</v>
      </c>
      <c r="B721" t="s">
        <v>546</v>
      </c>
      <c r="C721" t="s">
        <v>490</v>
      </c>
      <c r="D721" t="s">
        <v>490</v>
      </c>
      <c r="E721">
        <v>39159000</v>
      </c>
      <c r="F721">
        <v>39159000</v>
      </c>
      <c r="G721" t="s">
        <v>490</v>
      </c>
      <c r="H721">
        <v>52212000</v>
      </c>
      <c r="I721" t="s">
        <v>954</v>
      </c>
      <c r="J721" t="s">
        <v>491</v>
      </c>
      <c r="K721" t="s">
        <v>491</v>
      </c>
      <c r="L721" t="s">
        <v>490</v>
      </c>
    </row>
    <row r="722" spans="1:12">
      <c r="A722">
        <v>2168</v>
      </c>
      <c r="B722" t="s">
        <v>546</v>
      </c>
      <c r="C722" t="s">
        <v>490</v>
      </c>
      <c r="D722" t="s">
        <v>490</v>
      </c>
      <c r="E722">
        <v>44473800</v>
      </c>
      <c r="F722">
        <v>44473800</v>
      </c>
      <c r="G722" t="s">
        <v>490</v>
      </c>
      <c r="H722">
        <v>59298400</v>
      </c>
      <c r="I722" t="s">
        <v>954</v>
      </c>
      <c r="J722" t="s">
        <v>491</v>
      </c>
      <c r="K722" t="s">
        <v>491</v>
      </c>
      <c r="L722" t="s">
        <v>490</v>
      </c>
    </row>
    <row r="723" spans="1:12">
      <c r="A723">
        <v>2169</v>
      </c>
      <c r="B723" t="s">
        <v>546</v>
      </c>
      <c r="C723" t="s">
        <v>490</v>
      </c>
      <c r="D723" t="s">
        <v>490</v>
      </c>
      <c r="E723">
        <v>50231100</v>
      </c>
      <c r="F723">
        <v>50231100</v>
      </c>
      <c r="G723" t="s">
        <v>490</v>
      </c>
      <c r="H723">
        <v>66974800</v>
      </c>
      <c r="I723" t="s">
        <v>954</v>
      </c>
      <c r="J723" t="s">
        <v>491</v>
      </c>
      <c r="K723" t="s">
        <v>491</v>
      </c>
      <c r="L723" t="s">
        <v>490</v>
      </c>
    </row>
    <row r="724" spans="1:12">
      <c r="A724">
        <v>2170</v>
      </c>
      <c r="B724" t="s">
        <v>546</v>
      </c>
      <c r="C724" t="s">
        <v>490</v>
      </c>
      <c r="D724" t="s">
        <v>490</v>
      </c>
      <c r="E724">
        <v>56446800</v>
      </c>
      <c r="F724">
        <v>56446800</v>
      </c>
      <c r="G724" t="s">
        <v>490</v>
      </c>
      <c r="H724">
        <v>75262400</v>
      </c>
      <c r="I724" t="s">
        <v>954</v>
      </c>
      <c r="J724" t="s">
        <v>491</v>
      </c>
      <c r="K724" t="s">
        <v>491</v>
      </c>
      <c r="L724" t="s">
        <v>490</v>
      </c>
    </row>
    <row r="725" spans="1:12">
      <c r="A725">
        <v>2171</v>
      </c>
      <c r="B725" t="s">
        <v>546</v>
      </c>
      <c r="C725" t="s">
        <v>490</v>
      </c>
      <c r="D725" t="s">
        <v>490</v>
      </c>
      <c r="E725">
        <v>63136200</v>
      </c>
      <c r="F725">
        <v>63136200</v>
      </c>
      <c r="G725" t="s">
        <v>490</v>
      </c>
      <c r="H725">
        <v>84181600</v>
      </c>
      <c r="I725" t="s">
        <v>954</v>
      </c>
      <c r="J725" t="s">
        <v>491</v>
      </c>
      <c r="K725" t="s">
        <v>491</v>
      </c>
      <c r="L725" t="s">
        <v>490</v>
      </c>
    </row>
    <row r="726" spans="1:12">
      <c r="A726">
        <v>2172</v>
      </c>
      <c r="B726" t="s">
        <v>546</v>
      </c>
      <c r="C726" t="s">
        <v>490</v>
      </c>
      <c r="D726" t="s">
        <v>490</v>
      </c>
      <c r="E726">
        <v>70314900</v>
      </c>
      <c r="F726">
        <v>70314900</v>
      </c>
      <c r="G726" t="s">
        <v>490</v>
      </c>
      <c r="H726">
        <v>93753200</v>
      </c>
      <c r="I726" t="s">
        <v>954</v>
      </c>
      <c r="J726" t="s">
        <v>491</v>
      </c>
      <c r="K726" t="s">
        <v>491</v>
      </c>
      <c r="L726" t="s">
        <v>490</v>
      </c>
    </row>
    <row r="727" spans="1:12">
      <c r="A727">
        <v>2173</v>
      </c>
      <c r="B727" t="s">
        <v>546</v>
      </c>
      <c r="C727" t="s">
        <v>490</v>
      </c>
      <c r="D727" t="s">
        <v>490</v>
      </c>
      <c r="E727">
        <v>77997900</v>
      </c>
      <c r="F727">
        <v>77997900</v>
      </c>
      <c r="G727" t="s">
        <v>490</v>
      </c>
      <c r="H727">
        <v>103997200</v>
      </c>
      <c r="I727" t="s">
        <v>954</v>
      </c>
      <c r="J727" t="s">
        <v>491</v>
      </c>
      <c r="K727" t="s">
        <v>491</v>
      </c>
      <c r="L727" t="s">
        <v>490</v>
      </c>
    </row>
    <row r="728" spans="1:12">
      <c r="A728">
        <v>2174</v>
      </c>
      <c r="B728" t="s">
        <v>546</v>
      </c>
      <c r="C728" t="s">
        <v>490</v>
      </c>
      <c r="D728" t="s">
        <v>490</v>
      </c>
      <c r="E728">
        <v>86200800</v>
      </c>
      <c r="F728">
        <v>86200800</v>
      </c>
      <c r="G728" t="s">
        <v>490</v>
      </c>
      <c r="H728">
        <v>114934400</v>
      </c>
      <c r="I728" t="s">
        <v>954</v>
      </c>
      <c r="J728" t="s">
        <v>491</v>
      </c>
      <c r="K728" t="s">
        <v>491</v>
      </c>
      <c r="L728" t="s">
        <v>490</v>
      </c>
    </row>
    <row r="729" spans="1:12">
      <c r="A729">
        <v>2175</v>
      </c>
      <c r="B729" t="s">
        <v>546</v>
      </c>
      <c r="C729" t="s">
        <v>490</v>
      </c>
      <c r="D729" t="s">
        <v>490</v>
      </c>
      <c r="E729">
        <v>94938600</v>
      </c>
      <c r="F729">
        <v>94938600</v>
      </c>
      <c r="G729" t="s">
        <v>490</v>
      </c>
      <c r="H729">
        <v>126584800</v>
      </c>
      <c r="I729" t="s">
        <v>954</v>
      </c>
      <c r="J729" t="s">
        <v>491</v>
      </c>
      <c r="K729" t="s">
        <v>491</v>
      </c>
      <c r="L729" t="s">
        <v>490</v>
      </c>
    </row>
    <row r="730" spans="1:12">
      <c r="A730">
        <v>2176</v>
      </c>
      <c r="B730" t="s">
        <v>546</v>
      </c>
      <c r="C730" t="s">
        <v>490</v>
      </c>
      <c r="D730" t="s">
        <v>490</v>
      </c>
      <c r="E730">
        <v>104226000</v>
      </c>
      <c r="F730">
        <v>104226000</v>
      </c>
      <c r="G730" t="s">
        <v>490</v>
      </c>
      <c r="H730">
        <v>138968000</v>
      </c>
      <c r="I730" t="s">
        <v>954</v>
      </c>
      <c r="J730" t="s">
        <v>491</v>
      </c>
      <c r="K730" t="s">
        <v>491</v>
      </c>
      <c r="L730" t="s">
        <v>490</v>
      </c>
    </row>
    <row r="731" spans="1:12">
      <c r="A731">
        <v>2177</v>
      </c>
      <c r="B731" t="s">
        <v>546</v>
      </c>
      <c r="C731" t="s">
        <v>490</v>
      </c>
      <c r="D731" t="s">
        <v>490</v>
      </c>
      <c r="E731">
        <v>114077700</v>
      </c>
      <c r="F731">
        <v>114077700</v>
      </c>
      <c r="G731" t="s">
        <v>490</v>
      </c>
      <c r="H731">
        <v>152103600</v>
      </c>
      <c r="I731" t="s">
        <v>954</v>
      </c>
      <c r="J731" t="s">
        <v>491</v>
      </c>
      <c r="K731" t="s">
        <v>491</v>
      </c>
      <c r="L731" t="s">
        <v>490</v>
      </c>
    </row>
    <row r="732" spans="1:12">
      <c r="A732">
        <v>2178</v>
      </c>
      <c r="B732" t="s">
        <v>546</v>
      </c>
      <c r="C732" t="s">
        <v>490</v>
      </c>
      <c r="D732" t="s">
        <v>490</v>
      </c>
      <c r="E732">
        <v>124509000</v>
      </c>
      <c r="F732">
        <v>124509000</v>
      </c>
      <c r="G732" t="s">
        <v>490</v>
      </c>
      <c r="H732">
        <v>166012000</v>
      </c>
      <c r="I732" t="s">
        <v>954</v>
      </c>
      <c r="J732" t="s">
        <v>491</v>
      </c>
      <c r="K732" t="s">
        <v>491</v>
      </c>
      <c r="L732" t="s">
        <v>490</v>
      </c>
    </row>
    <row r="733" spans="1:12">
      <c r="A733">
        <v>2179</v>
      </c>
      <c r="B733" t="s">
        <v>546</v>
      </c>
      <c r="C733" t="s">
        <v>490</v>
      </c>
      <c r="D733" t="s">
        <v>490</v>
      </c>
      <c r="E733">
        <v>135534300</v>
      </c>
      <c r="F733">
        <v>135534300</v>
      </c>
      <c r="G733" t="s">
        <v>490</v>
      </c>
      <c r="H733">
        <v>180712400</v>
      </c>
      <c r="I733" t="s">
        <v>954</v>
      </c>
      <c r="J733" t="s">
        <v>491</v>
      </c>
      <c r="K733" t="s">
        <v>491</v>
      </c>
      <c r="L733" t="s">
        <v>490</v>
      </c>
    </row>
    <row r="734" spans="1:12">
      <c r="A734">
        <v>2180</v>
      </c>
      <c r="B734" t="s">
        <v>546</v>
      </c>
      <c r="C734" t="s">
        <v>490</v>
      </c>
      <c r="D734" t="s">
        <v>490</v>
      </c>
      <c r="E734">
        <v>147168300</v>
      </c>
      <c r="F734">
        <v>147168300</v>
      </c>
      <c r="G734" t="s">
        <v>490</v>
      </c>
      <c r="H734">
        <v>196224400</v>
      </c>
      <c r="I734" t="s">
        <v>954</v>
      </c>
      <c r="J734" t="s">
        <v>491</v>
      </c>
      <c r="K734" t="s">
        <v>491</v>
      </c>
      <c r="L734" t="s">
        <v>490</v>
      </c>
    </row>
    <row r="735" spans="1:12">
      <c r="A735">
        <v>2181</v>
      </c>
      <c r="B735" t="s">
        <v>617</v>
      </c>
      <c r="C735" t="s">
        <v>490</v>
      </c>
      <c r="D735" t="s">
        <v>490</v>
      </c>
      <c r="E735">
        <v>1378200</v>
      </c>
      <c r="F735">
        <v>1837600</v>
      </c>
      <c r="G735" t="s">
        <v>490</v>
      </c>
      <c r="H735">
        <v>1378200</v>
      </c>
      <c r="I735" t="s">
        <v>954</v>
      </c>
      <c r="J735" t="s">
        <v>491</v>
      </c>
      <c r="K735" t="s">
        <v>618</v>
      </c>
      <c r="L735" t="s">
        <v>490</v>
      </c>
    </row>
    <row r="736" spans="1:12">
      <c r="A736">
        <v>2182</v>
      </c>
      <c r="B736" t="s">
        <v>619</v>
      </c>
      <c r="C736" t="s">
        <v>490</v>
      </c>
      <c r="D736" t="s">
        <v>490</v>
      </c>
      <c r="E736">
        <v>2055900</v>
      </c>
      <c r="F736">
        <v>2741200</v>
      </c>
      <c r="G736" t="s">
        <v>490</v>
      </c>
      <c r="H736">
        <v>2055900</v>
      </c>
      <c r="I736" t="s">
        <v>954</v>
      </c>
      <c r="J736" t="s">
        <v>491</v>
      </c>
      <c r="K736" t="s">
        <v>618</v>
      </c>
      <c r="L736" t="s">
        <v>490</v>
      </c>
    </row>
    <row r="737" spans="1:12">
      <c r="A737">
        <v>2183</v>
      </c>
      <c r="B737" t="s">
        <v>620</v>
      </c>
      <c r="C737" t="s">
        <v>490</v>
      </c>
      <c r="D737" t="s">
        <v>490</v>
      </c>
      <c r="E737">
        <v>2917500</v>
      </c>
      <c r="F737">
        <v>3890000</v>
      </c>
      <c r="G737" t="s">
        <v>490</v>
      </c>
      <c r="H737">
        <v>2917500</v>
      </c>
      <c r="I737" t="s">
        <v>954</v>
      </c>
      <c r="J737" t="s">
        <v>491</v>
      </c>
      <c r="K737" t="s">
        <v>618</v>
      </c>
      <c r="L737" t="s">
        <v>490</v>
      </c>
    </row>
    <row r="738" spans="1:12">
      <c r="A738">
        <v>2184</v>
      </c>
      <c r="B738" t="s">
        <v>621</v>
      </c>
      <c r="C738" t="s">
        <v>490</v>
      </c>
      <c r="D738" t="s">
        <v>490</v>
      </c>
      <c r="E738">
        <v>3982200</v>
      </c>
      <c r="F738">
        <v>5309600</v>
      </c>
      <c r="G738" t="s">
        <v>490</v>
      </c>
      <c r="H738">
        <v>3982200</v>
      </c>
      <c r="I738" t="s">
        <v>954</v>
      </c>
      <c r="J738" t="s">
        <v>491</v>
      </c>
      <c r="K738" t="s">
        <v>618</v>
      </c>
      <c r="L738" t="s">
        <v>490</v>
      </c>
    </row>
    <row r="739" spans="1:12">
      <c r="A739">
        <v>2185</v>
      </c>
      <c r="B739" t="s">
        <v>622</v>
      </c>
      <c r="C739" t="s">
        <v>490</v>
      </c>
      <c r="D739" t="s">
        <v>490</v>
      </c>
      <c r="E739">
        <v>5268900</v>
      </c>
      <c r="F739">
        <v>7025200</v>
      </c>
      <c r="G739" t="s">
        <v>490</v>
      </c>
      <c r="H739">
        <v>5268900</v>
      </c>
      <c r="I739" t="s">
        <v>954</v>
      </c>
      <c r="J739" t="s">
        <v>491</v>
      </c>
      <c r="K739" t="s">
        <v>618</v>
      </c>
      <c r="L739" t="s">
        <v>490</v>
      </c>
    </row>
    <row r="740" spans="1:12">
      <c r="A740">
        <v>2186</v>
      </c>
      <c r="B740" t="s">
        <v>623</v>
      </c>
      <c r="C740" t="s">
        <v>490</v>
      </c>
      <c r="D740" t="s">
        <v>490</v>
      </c>
      <c r="E740">
        <v>6796200</v>
      </c>
      <c r="F740">
        <v>9061600</v>
      </c>
      <c r="G740" t="s">
        <v>490</v>
      </c>
      <c r="H740">
        <v>6796200</v>
      </c>
      <c r="I740" t="s">
        <v>954</v>
      </c>
      <c r="J740" t="s">
        <v>491</v>
      </c>
      <c r="K740" t="s">
        <v>618</v>
      </c>
      <c r="L740" t="s">
        <v>490</v>
      </c>
    </row>
    <row r="741" spans="1:12">
      <c r="A741">
        <v>2187</v>
      </c>
      <c r="B741" t="s">
        <v>624</v>
      </c>
      <c r="C741" t="s">
        <v>490</v>
      </c>
      <c r="D741" t="s">
        <v>490</v>
      </c>
      <c r="E741">
        <v>8582100</v>
      </c>
      <c r="F741">
        <v>11442800</v>
      </c>
      <c r="G741" t="s">
        <v>490</v>
      </c>
      <c r="H741">
        <v>8582100</v>
      </c>
      <c r="I741" t="s">
        <v>954</v>
      </c>
      <c r="J741" t="s">
        <v>491</v>
      </c>
      <c r="K741" t="s">
        <v>618</v>
      </c>
      <c r="L741" t="s">
        <v>490</v>
      </c>
    </row>
    <row r="742" spans="1:12">
      <c r="A742">
        <v>2188</v>
      </c>
      <c r="B742" t="s">
        <v>625</v>
      </c>
      <c r="C742" t="s">
        <v>490</v>
      </c>
      <c r="D742" t="s">
        <v>490</v>
      </c>
      <c r="E742">
        <v>10644600</v>
      </c>
      <c r="F742">
        <v>14192800</v>
      </c>
      <c r="G742" t="s">
        <v>490</v>
      </c>
      <c r="H742">
        <v>10644600</v>
      </c>
      <c r="I742" t="s">
        <v>954</v>
      </c>
      <c r="J742" t="s">
        <v>491</v>
      </c>
      <c r="K742" t="s">
        <v>618</v>
      </c>
      <c r="L742" t="s">
        <v>490</v>
      </c>
    </row>
    <row r="743" spans="1:12">
      <c r="A743">
        <v>2189</v>
      </c>
      <c r="B743" t="s">
        <v>626</v>
      </c>
      <c r="C743" t="s">
        <v>490</v>
      </c>
      <c r="D743" t="s">
        <v>490</v>
      </c>
      <c r="E743">
        <v>13001400</v>
      </c>
      <c r="F743">
        <v>17335200</v>
      </c>
      <c r="G743" t="s">
        <v>490</v>
      </c>
      <c r="H743">
        <v>13001400</v>
      </c>
      <c r="I743" t="s">
        <v>954</v>
      </c>
      <c r="J743" t="s">
        <v>491</v>
      </c>
      <c r="K743" t="s">
        <v>618</v>
      </c>
      <c r="L743" t="s">
        <v>490</v>
      </c>
    </row>
    <row r="744" spans="1:12">
      <c r="A744">
        <v>2190</v>
      </c>
      <c r="B744" t="s">
        <v>627</v>
      </c>
      <c r="C744" t="s">
        <v>490</v>
      </c>
      <c r="D744" t="s">
        <v>490</v>
      </c>
      <c r="E744">
        <v>15669300</v>
      </c>
      <c r="F744">
        <v>20892400</v>
      </c>
      <c r="G744" t="s">
        <v>490</v>
      </c>
      <c r="H744">
        <v>15669300</v>
      </c>
      <c r="I744" t="s">
        <v>954</v>
      </c>
      <c r="J744" t="s">
        <v>491</v>
      </c>
      <c r="K744" t="s">
        <v>618</v>
      </c>
      <c r="L744" t="s">
        <v>490</v>
      </c>
    </row>
    <row r="745" spans="1:12">
      <c r="A745">
        <v>2191</v>
      </c>
      <c r="B745" t="s">
        <v>546</v>
      </c>
      <c r="C745" t="s">
        <v>490</v>
      </c>
      <c r="D745" t="s">
        <v>490</v>
      </c>
      <c r="E745">
        <v>18666000</v>
      </c>
      <c r="F745">
        <v>24888000</v>
      </c>
      <c r="G745" t="s">
        <v>490</v>
      </c>
      <c r="H745">
        <v>18666000</v>
      </c>
      <c r="I745" t="s">
        <v>954</v>
      </c>
      <c r="J745" t="s">
        <v>491</v>
      </c>
      <c r="K745" t="s">
        <v>491</v>
      </c>
      <c r="L745" t="s">
        <v>490</v>
      </c>
    </row>
    <row r="746" spans="1:12">
      <c r="A746">
        <v>2192</v>
      </c>
      <c r="B746" t="s">
        <v>546</v>
      </c>
      <c r="C746" t="s">
        <v>490</v>
      </c>
      <c r="D746" t="s">
        <v>490</v>
      </c>
      <c r="E746">
        <v>22007700</v>
      </c>
      <c r="F746">
        <v>29343600</v>
      </c>
      <c r="G746" t="s">
        <v>490</v>
      </c>
      <c r="H746">
        <v>22007700</v>
      </c>
      <c r="I746" t="s">
        <v>954</v>
      </c>
      <c r="J746" t="s">
        <v>491</v>
      </c>
      <c r="K746" t="s">
        <v>491</v>
      </c>
      <c r="L746" t="s">
        <v>490</v>
      </c>
    </row>
    <row r="747" spans="1:12">
      <c r="A747">
        <v>2193</v>
      </c>
      <c r="B747" t="s">
        <v>546</v>
      </c>
      <c r="C747" t="s">
        <v>490</v>
      </c>
      <c r="D747" t="s">
        <v>490</v>
      </c>
      <c r="E747">
        <v>25711800</v>
      </c>
      <c r="F747">
        <v>34282400</v>
      </c>
      <c r="G747" t="s">
        <v>490</v>
      </c>
      <c r="H747">
        <v>25711800</v>
      </c>
      <c r="I747" t="s">
        <v>954</v>
      </c>
      <c r="J747" t="s">
        <v>491</v>
      </c>
      <c r="K747" t="s">
        <v>491</v>
      </c>
      <c r="L747" t="s">
        <v>490</v>
      </c>
    </row>
    <row r="748" spans="1:12">
      <c r="A748">
        <v>2194</v>
      </c>
      <c r="B748" t="s">
        <v>546</v>
      </c>
      <c r="C748" t="s">
        <v>490</v>
      </c>
      <c r="D748" t="s">
        <v>490</v>
      </c>
      <c r="E748">
        <v>29793900</v>
      </c>
      <c r="F748">
        <v>39725200</v>
      </c>
      <c r="G748" t="s">
        <v>490</v>
      </c>
      <c r="H748">
        <v>29793900</v>
      </c>
      <c r="I748" t="s">
        <v>954</v>
      </c>
      <c r="J748" t="s">
        <v>491</v>
      </c>
      <c r="K748" t="s">
        <v>491</v>
      </c>
      <c r="L748" t="s">
        <v>490</v>
      </c>
    </row>
    <row r="749" spans="1:12">
      <c r="A749">
        <v>2195</v>
      </c>
      <c r="B749" t="s">
        <v>546</v>
      </c>
      <c r="C749" t="s">
        <v>490</v>
      </c>
      <c r="D749" t="s">
        <v>490</v>
      </c>
      <c r="E749">
        <v>34271100</v>
      </c>
      <c r="F749">
        <v>45694800</v>
      </c>
      <c r="G749" t="s">
        <v>490</v>
      </c>
      <c r="H749">
        <v>34271100</v>
      </c>
      <c r="I749" t="s">
        <v>954</v>
      </c>
      <c r="J749" t="s">
        <v>491</v>
      </c>
      <c r="K749" t="s">
        <v>491</v>
      </c>
      <c r="L749" t="s">
        <v>490</v>
      </c>
    </row>
    <row r="750" spans="1:12">
      <c r="A750">
        <v>2196</v>
      </c>
      <c r="B750" t="s">
        <v>546</v>
      </c>
      <c r="C750" t="s">
        <v>490</v>
      </c>
      <c r="D750" t="s">
        <v>490</v>
      </c>
      <c r="E750">
        <v>39159000</v>
      </c>
      <c r="F750">
        <v>52212000</v>
      </c>
      <c r="G750" t="s">
        <v>490</v>
      </c>
      <c r="H750">
        <v>39159000</v>
      </c>
      <c r="I750" t="s">
        <v>954</v>
      </c>
      <c r="J750" t="s">
        <v>491</v>
      </c>
      <c r="K750" t="s">
        <v>491</v>
      </c>
      <c r="L750" t="s">
        <v>490</v>
      </c>
    </row>
    <row r="751" spans="1:12">
      <c r="A751">
        <v>2197</v>
      </c>
      <c r="B751" t="s">
        <v>546</v>
      </c>
      <c r="C751" t="s">
        <v>490</v>
      </c>
      <c r="D751" t="s">
        <v>490</v>
      </c>
      <c r="E751">
        <v>44473800</v>
      </c>
      <c r="F751">
        <v>59298400</v>
      </c>
      <c r="G751" t="s">
        <v>490</v>
      </c>
      <c r="H751">
        <v>44473800</v>
      </c>
      <c r="I751" t="s">
        <v>954</v>
      </c>
      <c r="J751" t="s">
        <v>491</v>
      </c>
      <c r="K751" t="s">
        <v>491</v>
      </c>
      <c r="L751" t="s">
        <v>490</v>
      </c>
    </row>
    <row r="752" spans="1:12">
      <c r="A752">
        <v>2198</v>
      </c>
      <c r="B752" t="s">
        <v>546</v>
      </c>
      <c r="C752" t="s">
        <v>490</v>
      </c>
      <c r="D752" t="s">
        <v>490</v>
      </c>
      <c r="E752">
        <v>50231100</v>
      </c>
      <c r="F752">
        <v>66974800</v>
      </c>
      <c r="G752" t="s">
        <v>490</v>
      </c>
      <c r="H752">
        <v>50231100</v>
      </c>
      <c r="I752" t="s">
        <v>954</v>
      </c>
      <c r="J752" t="s">
        <v>491</v>
      </c>
      <c r="K752" t="s">
        <v>491</v>
      </c>
      <c r="L752" t="s">
        <v>490</v>
      </c>
    </row>
    <row r="753" spans="1:12">
      <c r="A753">
        <v>2199</v>
      </c>
      <c r="B753" t="s">
        <v>546</v>
      </c>
      <c r="C753" t="s">
        <v>490</v>
      </c>
      <c r="D753" t="s">
        <v>490</v>
      </c>
      <c r="E753">
        <v>56446800</v>
      </c>
      <c r="F753">
        <v>75262400</v>
      </c>
      <c r="G753" t="s">
        <v>490</v>
      </c>
      <c r="H753">
        <v>56446800</v>
      </c>
      <c r="I753" t="s">
        <v>954</v>
      </c>
      <c r="J753" t="s">
        <v>491</v>
      </c>
      <c r="K753" t="s">
        <v>491</v>
      </c>
      <c r="L753" t="s">
        <v>490</v>
      </c>
    </row>
    <row r="754" spans="1:12">
      <c r="A754">
        <v>2200</v>
      </c>
      <c r="B754" t="s">
        <v>546</v>
      </c>
      <c r="C754" t="s">
        <v>490</v>
      </c>
      <c r="D754" t="s">
        <v>490</v>
      </c>
      <c r="E754">
        <v>63136200</v>
      </c>
      <c r="F754">
        <v>84181600</v>
      </c>
      <c r="G754" t="s">
        <v>490</v>
      </c>
      <c r="H754">
        <v>63136200</v>
      </c>
      <c r="I754" t="s">
        <v>954</v>
      </c>
      <c r="J754" t="s">
        <v>491</v>
      </c>
      <c r="K754" t="s">
        <v>491</v>
      </c>
      <c r="L754" t="s">
        <v>490</v>
      </c>
    </row>
    <row r="755" spans="1:12">
      <c r="A755">
        <v>2201</v>
      </c>
      <c r="B755" t="s">
        <v>546</v>
      </c>
      <c r="C755" t="s">
        <v>490</v>
      </c>
      <c r="D755" t="s">
        <v>490</v>
      </c>
      <c r="E755">
        <v>70314900</v>
      </c>
      <c r="F755">
        <v>93753200</v>
      </c>
      <c r="G755" t="s">
        <v>490</v>
      </c>
      <c r="H755">
        <v>70314900</v>
      </c>
      <c r="I755" t="s">
        <v>954</v>
      </c>
      <c r="J755" t="s">
        <v>491</v>
      </c>
      <c r="K755" t="s">
        <v>491</v>
      </c>
      <c r="L755" t="s">
        <v>490</v>
      </c>
    </row>
    <row r="756" spans="1:12">
      <c r="A756">
        <v>2202</v>
      </c>
      <c r="B756" t="s">
        <v>546</v>
      </c>
      <c r="C756" t="s">
        <v>490</v>
      </c>
      <c r="D756" t="s">
        <v>490</v>
      </c>
      <c r="E756">
        <v>77997900</v>
      </c>
      <c r="F756">
        <v>103997200</v>
      </c>
      <c r="G756" t="s">
        <v>490</v>
      </c>
      <c r="H756">
        <v>77997900</v>
      </c>
      <c r="I756" t="s">
        <v>954</v>
      </c>
      <c r="J756" t="s">
        <v>491</v>
      </c>
      <c r="K756" t="s">
        <v>491</v>
      </c>
      <c r="L756" t="s">
        <v>490</v>
      </c>
    </row>
    <row r="757" spans="1:12">
      <c r="A757">
        <v>2203</v>
      </c>
      <c r="B757" t="s">
        <v>546</v>
      </c>
      <c r="C757" t="s">
        <v>490</v>
      </c>
      <c r="D757" t="s">
        <v>490</v>
      </c>
      <c r="E757">
        <v>86200800</v>
      </c>
      <c r="F757">
        <v>114934400</v>
      </c>
      <c r="G757" t="s">
        <v>490</v>
      </c>
      <c r="H757">
        <v>86200800</v>
      </c>
      <c r="I757" t="s">
        <v>954</v>
      </c>
      <c r="J757" t="s">
        <v>491</v>
      </c>
      <c r="K757" t="s">
        <v>491</v>
      </c>
      <c r="L757" t="s">
        <v>490</v>
      </c>
    </row>
    <row r="758" spans="1:12">
      <c r="A758">
        <v>2204</v>
      </c>
      <c r="B758" t="s">
        <v>546</v>
      </c>
      <c r="C758" t="s">
        <v>490</v>
      </c>
      <c r="D758" t="s">
        <v>490</v>
      </c>
      <c r="E758">
        <v>94938600</v>
      </c>
      <c r="F758">
        <v>126584800</v>
      </c>
      <c r="G758" t="s">
        <v>490</v>
      </c>
      <c r="H758">
        <v>94938600</v>
      </c>
      <c r="I758" t="s">
        <v>954</v>
      </c>
      <c r="J758" t="s">
        <v>491</v>
      </c>
      <c r="K758" t="s">
        <v>491</v>
      </c>
      <c r="L758" t="s">
        <v>490</v>
      </c>
    </row>
    <row r="759" spans="1:12">
      <c r="A759">
        <v>2205</v>
      </c>
      <c r="B759" t="s">
        <v>546</v>
      </c>
      <c r="C759" t="s">
        <v>490</v>
      </c>
      <c r="D759" t="s">
        <v>490</v>
      </c>
      <c r="E759">
        <v>104226000</v>
      </c>
      <c r="F759">
        <v>138968000</v>
      </c>
      <c r="G759" t="s">
        <v>490</v>
      </c>
      <c r="H759">
        <v>104226000</v>
      </c>
      <c r="I759" t="s">
        <v>954</v>
      </c>
      <c r="J759" t="s">
        <v>491</v>
      </c>
      <c r="K759" t="s">
        <v>491</v>
      </c>
      <c r="L759" t="s">
        <v>490</v>
      </c>
    </row>
    <row r="760" spans="1:12">
      <c r="A760">
        <v>2206</v>
      </c>
      <c r="B760" t="s">
        <v>546</v>
      </c>
      <c r="C760" t="s">
        <v>490</v>
      </c>
      <c r="D760" t="s">
        <v>490</v>
      </c>
      <c r="E760">
        <v>114077700</v>
      </c>
      <c r="F760">
        <v>152103600</v>
      </c>
      <c r="G760" t="s">
        <v>490</v>
      </c>
      <c r="H760">
        <v>114077700</v>
      </c>
      <c r="I760" t="s">
        <v>954</v>
      </c>
      <c r="J760" t="s">
        <v>491</v>
      </c>
      <c r="K760" t="s">
        <v>491</v>
      </c>
      <c r="L760" t="s">
        <v>490</v>
      </c>
    </row>
    <row r="761" spans="1:12">
      <c r="A761">
        <v>2207</v>
      </c>
      <c r="B761" t="s">
        <v>546</v>
      </c>
      <c r="C761" t="s">
        <v>490</v>
      </c>
      <c r="D761" t="s">
        <v>490</v>
      </c>
      <c r="E761">
        <v>124509000</v>
      </c>
      <c r="F761">
        <v>166012000</v>
      </c>
      <c r="G761" t="s">
        <v>490</v>
      </c>
      <c r="H761">
        <v>124509000</v>
      </c>
      <c r="I761" t="s">
        <v>954</v>
      </c>
      <c r="J761" t="s">
        <v>491</v>
      </c>
      <c r="K761" t="s">
        <v>491</v>
      </c>
      <c r="L761" t="s">
        <v>490</v>
      </c>
    </row>
    <row r="762" spans="1:12">
      <c r="A762">
        <v>2208</v>
      </c>
      <c r="B762" t="s">
        <v>546</v>
      </c>
      <c r="C762" t="s">
        <v>490</v>
      </c>
      <c r="D762" t="s">
        <v>490</v>
      </c>
      <c r="E762">
        <v>135534300</v>
      </c>
      <c r="F762">
        <v>180712400</v>
      </c>
      <c r="G762" t="s">
        <v>490</v>
      </c>
      <c r="H762">
        <v>135534300</v>
      </c>
      <c r="I762" t="s">
        <v>954</v>
      </c>
      <c r="J762" t="s">
        <v>491</v>
      </c>
      <c r="K762" t="s">
        <v>491</v>
      </c>
      <c r="L762" t="s">
        <v>490</v>
      </c>
    </row>
    <row r="763" spans="1:12">
      <c r="A763">
        <v>2209</v>
      </c>
      <c r="B763" t="s">
        <v>546</v>
      </c>
      <c r="C763" t="s">
        <v>490</v>
      </c>
      <c r="D763" t="s">
        <v>490</v>
      </c>
      <c r="E763">
        <v>147168300</v>
      </c>
      <c r="F763">
        <v>196224400</v>
      </c>
      <c r="G763" t="s">
        <v>490</v>
      </c>
      <c r="H763">
        <v>147168300</v>
      </c>
      <c r="I763" t="s">
        <v>954</v>
      </c>
      <c r="J763" t="s">
        <v>491</v>
      </c>
      <c r="K763" t="s">
        <v>491</v>
      </c>
      <c r="L763" t="s">
        <v>490</v>
      </c>
    </row>
    <row r="764" spans="1:12">
      <c r="A764">
        <v>2210</v>
      </c>
      <c r="B764" t="s">
        <v>546</v>
      </c>
      <c r="C764" t="s">
        <v>490</v>
      </c>
      <c r="D764" t="s">
        <v>490</v>
      </c>
      <c r="E764">
        <v>159425100</v>
      </c>
      <c r="F764">
        <v>212566800</v>
      </c>
      <c r="G764" t="s">
        <v>490</v>
      </c>
      <c r="H764">
        <v>159425100</v>
      </c>
      <c r="I764" t="s">
        <v>954</v>
      </c>
      <c r="J764" t="s">
        <v>491</v>
      </c>
      <c r="K764" t="s">
        <v>491</v>
      </c>
      <c r="L764" t="s">
        <v>490</v>
      </c>
    </row>
    <row r="765" spans="1:12">
      <c r="A765">
        <v>2211</v>
      </c>
      <c r="B765" t="s">
        <v>628</v>
      </c>
      <c r="C765" t="s">
        <v>490</v>
      </c>
      <c r="D765" t="s">
        <v>490</v>
      </c>
      <c r="E765">
        <v>1370600</v>
      </c>
      <c r="F765">
        <v>2398550</v>
      </c>
      <c r="G765" t="s">
        <v>490</v>
      </c>
      <c r="H765">
        <v>1713250</v>
      </c>
      <c r="I765" t="s">
        <v>954</v>
      </c>
      <c r="J765" t="s">
        <v>491</v>
      </c>
      <c r="K765" t="s">
        <v>618</v>
      </c>
      <c r="L765" t="s">
        <v>490</v>
      </c>
    </row>
    <row r="766" spans="1:12">
      <c r="A766">
        <v>2212</v>
      </c>
      <c r="B766" t="s">
        <v>629</v>
      </c>
      <c r="C766" t="s">
        <v>490</v>
      </c>
      <c r="D766" t="s">
        <v>490</v>
      </c>
      <c r="E766">
        <v>1945000</v>
      </c>
      <c r="F766">
        <v>3403750</v>
      </c>
      <c r="G766" t="s">
        <v>490</v>
      </c>
      <c r="H766">
        <v>2431250</v>
      </c>
      <c r="I766" t="s">
        <v>954</v>
      </c>
      <c r="J766" t="s">
        <v>491</v>
      </c>
      <c r="K766" t="s">
        <v>618</v>
      </c>
      <c r="L766" t="s">
        <v>490</v>
      </c>
    </row>
    <row r="767" spans="1:12">
      <c r="A767">
        <v>2213</v>
      </c>
      <c r="B767" t="s">
        <v>630</v>
      </c>
      <c r="C767" t="s">
        <v>490</v>
      </c>
      <c r="D767" t="s">
        <v>490</v>
      </c>
      <c r="E767">
        <v>2654800</v>
      </c>
      <c r="F767">
        <v>4645900</v>
      </c>
      <c r="G767" t="s">
        <v>490</v>
      </c>
      <c r="H767">
        <v>3318500</v>
      </c>
      <c r="I767" t="s">
        <v>954</v>
      </c>
      <c r="J767" t="s">
        <v>491</v>
      </c>
      <c r="K767" t="s">
        <v>618</v>
      </c>
      <c r="L767" t="s">
        <v>490</v>
      </c>
    </row>
    <row r="768" spans="1:12">
      <c r="A768">
        <v>2214</v>
      </c>
      <c r="B768" t="s">
        <v>631</v>
      </c>
      <c r="C768" t="s">
        <v>490</v>
      </c>
      <c r="D768" t="s">
        <v>490</v>
      </c>
      <c r="E768">
        <v>3512600</v>
      </c>
      <c r="F768">
        <v>6147050</v>
      </c>
      <c r="G768" t="s">
        <v>490</v>
      </c>
      <c r="H768">
        <v>4390750</v>
      </c>
      <c r="I768" t="s">
        <v>954</v>
      </c>
      <c r="J768" t="s">
        <v>491</v>
      </c>
      <c r="K768" t="s">
        <v>618</v>
      </c>
      <c r="L768" t="s">
        <v>490</v>
      </c>
    </row>
    <row r="769" spans="1:12">
      <c r="A769">
        <v>2215</v>
      </c>
      <c r="B769" t="s">
        <v>632</v>
      </c>
      <c r="C769" t="s">
        <v>490</v>
      </c>
      <c r="D769" t="s">
        <v>490</v>
      </c>
      <c r="E769">
        <v>4530800</v>
      </c>
      <c r="F769">
        <v>7928900</v>
      </c>
      <c r="G769" t="s">
        <v>490</v>
      </c>
      <c r="H769">
        <v>5663500</v>
      </c>
      <c r="I769" t="s">
        <v>954</v>
      </c>
      <c r="J769" t="s">
        <v>491</v>
      </c>
      <c r="K769" t="s">
        <v>618</v>
      </c>
      <c r="L769" t="s">
        <v>490</v>
      </c>
    </row>
    <row r="770" spans="1:12">
      <c r="A770">
        <v>2216</v>
      </c>
      <c r="B770" t="s">
        <v>633</v>
      </c>
      <c r="C770" t="s">
        <v>490</v>
      </c>
      <c r="D770" t="s">
        <v>490</v>
      </c>
      <c r="E770">
        <v>5721400</v>
      </c>
      <c r="F770">
        <v>10012450</v>
      </c>
      <c r="G770" t="s">
        <v>490</v>
      </c>
      <c r="H770">
        <v>7151750</v>
      </c>
      <c r="I770" t="s">
        <v>954</v>
      </c>
      <c r="J770" t="s">
        <v>491</v>
      </c>
      <c r="K770" t="s">
        <v>618</v>
      </c>
      <c r="L770" t="s">
        <v>490</v>
      </c>
    </row>
    <row r="771" spans="1:12">
      <c r="A771">
        <v>2217</v>
      </c>
      <c r="B771" t="s">
        <v>634</v>
      </c>
      <c r="C771" t="s">
        <v>490</v>
      </c>
      <c r="D771" t="s">
        <v>490</v>
      </c>
      <c r="E771">
        <v>7096400</v>
      </c>
      <c r="F771">
        <v>12418700</v>
      </c>
      <c r="G771" t="s">
        <v>490</v>
      </c>
      <c r="H771">
        <v>8870500</v>
      </c>
      <c r="I771" t="s">
        <v>954</v>
      </c>
      <c r="J771" t="s">
        <v>491</v>
      </c>
      <c r="K771" t="s">
        <v>618</v>
      </c>
      <c r="L771" t="s">
        <v>490</v>
      </c>
    </row>
    <row r="772" spans="1:12">
      <c r="A772">
        <v>2218</v>
      </c>
      <c r="B772" t="s">
        <v>635</v>
      </c>
      <c r="C772" t="s">
        <v>490</v>
      </c>
      <c r="D772" t="s">
        <v>490</v>
      </c>
      <c r="E772">
        <v>8667600</v>
      </c>
      <c r="F772">
        <v>15168300</v>
      </c>
      <c r="G772" t="s">
        <v>490</v>
      </c>
      <c r="H772">
        <v>10834500</v>
      </c>
      <c r="I772" t="s">
        <v>954</v>
      </c>
      <c r="J772" t="s">
        <v>491</v>
      </c>
      <c r="K772" t="s">
        <v>618</v>
      </c>
      <c r="L772" t="s">
        <v>490</v>
      </c>
    </row>
    <row r="773" spans="1:12">
      <c r="A773">
        <v>2219</v>
      </c>
      <c r="B773" t="s">
        <v>636</v>
      </c>
      <c r="C773" t="s">
        <v>490</v>
      </c>
      <c r="D773" t="s">
        <v>490</v>
      </c>
      <c r="E773">
        <v>10446200</v>
      </c>
      <c r="F773">
        <v>18280850</v>
      </c>
      <c r="G773" t="s">
        <v>490</v>
      </c>
      <c r="H773">
        <v>13057750</v>
      </c>
      <c r="I773" t="s">
        <v>954</v>
      </c>
      <c r="J773" t="s">
        <v>491</v>
      </c>
      <c r="K773" t="s">
        <v>618</v>
      </c>
      <c r="L773" t="s">
        <v>490</v>
      </c>
    </row>
    <row r="774" spans="1:12">
      <c r="A774">
        <v>2220</v>
      </c>
      <c r="B774" t="s">
        <v>637</v>
      </c>
      <c r="C774" t="s">
        <v>490</v>
      </c>
      <c r="D774" t="s">
        <v>490</v>
      </c>
      <c r="E774">
        <v>12444000</v>
      </c>
      <c r="F774">
        <v>21777000</v>
      </c>
      <c r="G774" t="s">
        <v>490</v>
      </c>
      <c r="H774">
        <v>15555000</v>
      </c>
      <c r="I774" t="s">
        <v>954</v>
      </c>
      <c r="J774" t="s">
        <v>491</v>
      </c>
      <c r="K774" t="s">
        <v>618</v>
      </c>
      <c r="L774" t="s">
        <v>490</v>
      </c>
    </row>
    <row r="775" spans="1:12">
      <c r="A775">
        <v>2221</v>
      </c>
      <c r="B775" t="s">
        <v>546</v>
      </c>
      <c r="C775" t="s">
        <v>490</v>
      </c>
      <c r="D775" t="s">
        <v>490</v>
      </c>
      <c r="E775">
        <v>14671800</v>
      </c>
      <c r="F775">
        <v>25675650</v>
      </c>
      <c r="G775" t="s">
        <v>490</v>
      </c>
      <c r="H775">
        <v>18339750</v>
      </c>
      <c r="I775" t="s">
        <v>954</v>
      </c>
      <c r="J775" t="s">
        <v>491</v>
      </c>
      <c r="K775" t="s">
        <v>491</v>
      </c>
      <c r="L775" t="s">
        <v>490</v>
      </c>
    </row>
    <row r="776" spans="1:12">
      <c r="A776">
        <v>2222</v>
      </c>
      <c r="B776" t="s">
        <v>546</v>
      </c>
      <c r="C776" t="s">
        <v>490</v>
      </c>
      <c r="D776" t="s">
        <v>490</v>
      </c>
      <c r="E776">
        <v>17141200</v>
      </c>
      <c r="F776">
        <v>29997100</v>
      </c>
      <c r="G776" t="s">
        <v>490</v>
      </c>
      <c r="H776">
        <v>21426500</v>
      </c>
      <c r="I776" t="s">
        <v>954</v>
      </c>
      <c r="J776" t="s">
        <v>491</v>
      </c>
      <c r="K776" t="s">
        <v>491</v>
      </c>
      <c r="L776" t="s">
        <v>490</v>
      </c>
    </row>
    <row r="777" spans="1:12">
      <c r="A777">
        <v>2223</v>
      </c>
      <c r="B777" t="s">
        <v>546</v>
      </c>
      <c r="C777" t="s">
        <v>490</v>
      </c>
      <c r="D777" t="s">
        <v>490</v>
      </c>
      <c r="E777">
        <v>19862600</v>
      </c>
      <c r="F777">
        <v>34759550</v>
      </c>
      <c r="G777" t="s">
        <v>490</v>
      </c>
      <c r="H777">
        <v>24828250</v>
      </c>
      <c r="I777" t="s">
        <v>954</v>
      </c>
      <c r="J777" t="s">
        <v>491</v>
      </c>
      <c r="K777" t="s">
        <v>491</v>
      </c>
      <c r="L777" t="s">
        <v>490</v>
      </c>
    </row>
    <row r="778" spans="1:12">
      <c r="A778">
        <v>2224</v>
      </c>
      <c r="B778" t="s">
        <v>546</v>
      </c>
      <c r="C778" t="s">
        <v>490</v>
      </c>
      <c r="D778" t="s">
        <v>490</v>
      </c>
      <c r="E778">
        <v>22847400</v>
      </c>
      <c r="F778">
        <v>39982950</v>
      </c>
      <c r="G778" t="s">
        <v>490</v>
      </c>
      <c r="H778">
        <v>28559250</v>
      </c>
      <c r="I778" t="s">
        <v>954</v>
      </c>
      <c r="J778" t="s">
        <v>491</v>
      </c>
      <c r="K778" t="s">
        <v>491</v>
      </c>
      <c r="L778" t="s">
        <v>490</v>
      </c>
    </row>
    <row r="779" spans="1:12">
      <c r="A779">
        <v>2225</v>
      </c>
      <c r="B779" t="s">
        <v>546</v>
      </c>
      <c r="C779" t="s">
        <v>490</v>
      </c>
      <c r="D779" t="s">
        <v>490</v>
      </c>
      <c r="E779">
        <v>26106000</v>
      </c>
      <c r="F779">
        <v>45685500</v>
      </c>
      <c r="G779" t="s">
        <v>490</v>
      </c>
      <c r="H779">
        <v>32632500</v>
      </c>
      <c r="I779" t="s">
        <v>954</v>
      </c>
      <c r="J779" t="s">
        <v>491</v>
      </c>
      <c r="K779" t="s">
        <v>491</v>
      </c>
      <c r="L779" t="s">
        <v>490</v>
      </c>
    </row>
    <row r="780" spans="1:12">
      <c r="A780">
        <v>2226</v>
      </c>
      <c r="B780" t="s">
        <v>546</v>
      </c>
      <c r="C780" t="s">
        <v>490</v>
      </c>
      <c r="D780" t="s">
        <v>490</v>
      </c>
      <c r="E780">
        <v>29649200</v>
      </c>
      <c r="F780">
        <v>51886100</v>
      </c>
      <c r="G780" t="s">
        <v>490</v>
      </c>
      <c r="H780">
        <v>37061500</v>
      </c>
      <c r="I780" t="s">
        <v>954</v>
      </c>
      <c r="J780" t="s">
        <v>491</v>
      </c>
      <c r="K780" t="s">
        <v>491</v>
      </c>
      <c r="L780" t="s">
        <v>490</v>
      </c>
    </row>
    <row r="781" spans="1:12">
      <c r="A781">
        <v>2227</v>
      </c>
      <c r="B781" t="s">
        <v>546</v>
      </c>
      <c r="C781" t="s">
        <v>490</v>
      </c>
      <c r="D781" t="s">
        <v>490</v>
      </c>
      <c r="E781">
        <v>33487400</v>
      </c>
      <c r="F781">
        <v>58602950</v>
      </c>
      <c r="G781" t="s">
        <v>490</v>
      </c>
      <c r="H781">
        <v>41859250</v>
      </c>
      <c r="I781" t="s">
        <v>954</v>
      </c>
      <c r="J781" t="s">
        <v>491</v>
      </c>
      <c r="K781" t="s">
        <v>491</v>
      </c>
      <c r="L781" t="s">
        <v>490</v>
      </c>
    </row>
    <row r="782" spans="1:12">
      <c r="A782">
        <v>2228</v>
      </c>
      <c r="B782" t="s">
        <v>546</v>
      </c>
      <c r="C782" t="s">
        <v>490</v>
      </c>
      <c r="D782" t="s">
        <v>490</v>
      </c>
      <c r="E782">
        <v>37631200</v>
      </c>
      <c r="F782">
        <v>65854600</v>
      </c>
      <c r="G782" t="s">
        <v>490</v>
      </c>
      <c r="H782">
        <v>47039000</v>
      </c>
      <c r="I782" t="s">
        <v>954</v>
      </c>
      <c r="J782" t="s">
        <v>491</v>
      </c>
      <c r="K782" t="s">
        <v>491</v>
      </c>
      <c r="L782" t="s">
        <v>490</v>
      </c>
    </row>
    <row r="783" spans="1:12">
      <c r="A783">
        <v>2229</v>
      </c>
      <c r="B783" t="s">
        <v>546</v>
      </c>
      <c r="C783" t="s">
        <v>490</v>
      </c>
      <c r="D783" t="s">
        <v>490</v>
      </c>
      <c r="E783">
        <v>42090800</v>
      </c>
      <c r="F783">
        <v>73658900</v>
      </c>
      <c r="G783" t="s">
        <v>490</v>
      </c>
      <c r="H783">
        <v>52613500</v>
      </c>
      <c r="I783" t="s">
        <v>954</v>
      </c>
      <c r="J783" t="s">
        <v>491</v>
      </c>
      <c r="K783" t="s">
        <v>491</v>
      </c>
      <c r="L783" t="s">
        <v>490</v>
      </c>
    </row>
    <row r="784" spans="1:12">
      <c r="A784">
        <v>2230</v>
      </c>
      <c r="B784" t="s">
        <v>546</v>
      </c>
      <c r="C784" t="s">
        <v>490</v>
      </c>
      <c r="D784" t="s">
        <v>490</v>
      </c>
      <c r="E784">
        <v>46876600</v>
      </c>
      <c r="F784">
        <v>82034050</v>
      </c>
      <c r="G784" t="s">
        <v>490</v>
      </c>
      <c r="H784">
        <v>58595750</v>
      </c>
      <c r="I784" t="s">
        <v>954</v>
      </c>
      <c r="J784" t="s">
        <v>491</v>
      </c>
      <c r="K784" t="s">
        <v>491</v>
      </c>
      <c r="L784" t="s">
        <v>490</v>
      </c>
    </row>
    <row r="785" spans="1:12">
      <c r="A785">
        <v>2231</v>
      </c>
      <c r="B785" t="s">
        <v>546</v>
      </c>
      <c r="C785" t="s">
        <v>490</v>
      </c>
      <c r="D785" t="s">
        <v>490</v>
      </c>
      <c r="E785">
        <v>51998600</v>
      </c>
      <c r="F785">
        <v>90997550</v>
      </c>
      <c r="G785" t="s">
        <v>490</v>
      </c>
      <c r="H785">
        <v>64998250</v>
      </c>
      <c r="I785" t="s">
        <v>954</v>
      </c>
      <c r="J785" t="s">
        <v>491</v>
      </c>
      <c r="K785" t="s">
        <v>491</v>
      </c>
      <c r="L785" t="s">
        <v>490</v>
      </c>
    </row>
    <row r="786" spans="1:12">
      <c r="A786">
        <v>2232</v>
      </c>
      <c r="B786" t="s">
        <v>546</v>
      </c>
      <c r="C786" t="s">
        <v>490</v>
      </c>
      <c r="D786" t="s">
        <v>490</v>
      </c>
      <c r="E786">
        <v>57467200</v>
      </c>
      <c r="F786">
        <v>100567600</v>
      </c>
      <c r="G786" t="s">
        <v>490</v>
      </c>
      <c r="H786">
        <v>71834000</v>
      </c>
      <c r="I786" t="s">
        <v>954</v>
      </c>
      <c r="J786" t="s">
        <v>491</v>
      </c>
      <c r="K786" t="s">
        <v>491</v>
      </c>
      <c r="L786" t="s">
        <v>490</v>
      </c>
    </row>
    <row r="787" spans="1:12">
      <c r="A787">
        <v>2233</v>
      </c>
      <c r="B787" t="s">
        <v>546</v>
      </c>
      <c r="C787" t="s">
        <v>490</v>
      </c>
      <c r="D787" t="s">
        <v>490</v>
      </c>
      <c r="E787">
        <v>63292400</v>
      </c>
      <c r="F787">
        <v>110761700</v>
      </c>
      <c r="G787" t="s">
        <v>490</v>
      </c>
      <c r="H787">
        <v>79115500</v>
      </c>
      <c r="I787" t="s">
        <v>954</v>
      </c>
      <c r="J787" t="s">
        <v>491</v>
      </c>
      <c r="K787" t="s">
        <v>491</v>
      </c>
      <c r="L787" t="s">
        <v>490</v>
      </c>
    </row>
    <row r="788" spans="1:12">
      <c r="A788">
        <v>2234</v>
      </c>
      <c r="B788" t="s">
        <v>546</v>
      </c>
      <c r="C788" t="s">
        <v>490</v>
      </c>
      <c r="D788" t="s">
        <v>490</v>
      </c>
      <c r="E788">
        <v>69484000</v>
      </c>
      <c r="F788">
        <v>121597000</v>
      </c>
      <c r="G788" t="s">
        <v>490</v>
      </c>
      <c r="H788">
        <v>86855000</v>
      </c>
      <c r="I788" t="s">
        <v>954</v>
      </c>
      <c r="J788" t="s">
        <v>491</v>
      </c>
      <c r="K788" t="s">
        <v>491</v>
      </c>
      <c r="L788" t="s">
        <v>490</v>
      </c>
    </row>
    <row r="789" spans="1:12">
      <c r="A789">
        <v>2235</v>
      </c>
      <c r="B789" t="s">
        <v>546</v>
      </c>
      <c r="C789" t="s">
        <v>490</v>
      </c>
      <c r="D789" t="s">
        <v>490</v>
      </c>
      <c r="E789">
        <v>76051800</v>
      </c>
      <c r="F789">
        <v>133090650</v>
      </c>
      <c r="G789" t="s">
        <v>490</v>
      </c>
      <c r="H789">
        <v>95064750</v>
      </c>
      <c r="I789" t="s">
        <v>954</v>
      </c>
      <c r="J789" t="s">
        <v>491</v>
      </c>
      <c r="K789" t="s">
        <v>491</v>
      </c>
      <c r="L789" t="s">
        <v>490</v>
      </c>
    </row>
    <row r="790" spans="1:12">
      <c r="A790">
        <v>2236</v>
      </c>
      <c r="B790" t="s">
        <v>546</v>
      </c>
      <c r="C790" t="s">
        <v>490</v>
      </c>
      <c r="D790" t="s">
        <v>490</v>
      </c>
      <c r="E790">
        <v>83006000</v>
      </c>
      <c r="F790">
        <v>145260500</v>
      </c>
      <c r="G790" t="s">
        <v>490</v>
      </c>
      <c r="H790">
        <v>103757500</v>
      </c>
      <c r="I790" t="s">
        <v>954</v>
      </c>
      <c r="J790" t="s">
        <v>491</v>
      </c>
      <c r="K790" t="s">
        <v>491</v>
      </c>
      <c r="L790" t="s">
        <v>490</v>
      </c>
    </row>
    <row r="791" spans="1:12">
      <c r="A791">
        <v>2237</v>
      </c>
      <c r="B791" t="s">
        <v>546</v>
      </c>
      <c r="C791" t="s">
        <v>490</v>
      </c>
      <c r="D791" t="s">
        <v>490</v>
      </c>
      <c r="E791">
        <v>90356200</v>
      </c>
      <c r="F791">
        <v>158123350</v>
      </c>
      <c r="G791" t="s">
        <v>490</v>
      </c>
      <c r="H791">
        <v>112945250</v>
      </c>
      <c r="I791" t="s">
        <v>954</v>
      </c>
      <c r="J791" t="s">
        <v>491</v>
      </c>
      <c r="K791" t="s">
        <v>491</v>
      </c>
      <c r="L791" t="s">
        <v>490</v>
      </c>
    </row>
    <row r="792" spans="1:12">
      <c r="A792">
        <v>2238</v>
      </c>
      <c r="B792" t="s">
        <v>546</v>
      </c>
      <c r="C792" t="s">
        <v>490</v>
      </c>
      <c r="D792" t="s">
        <v>490</v>
      </c>
      <c r="E792">
        <v>98112200</v>
      </c>
      <c r="F792">
        <v>171696350</v>
      </c>
      <c r="G792" t="s">
        <v>490</v>
      </c>
      <c r="H792">
        <v>122640250</v>
      </c>
      <c r="I792" t="s">
        <v>954</v>
      </c>
      <c r="J792" t="s">
        <v>491</v>
      </c>
      <c r="K792" t="s">
        <v>491</v>
      </c>
      <c r="L792" t="s">
        <v>490</v>
      </c>
    </row>
    <row r="793" spans="1:12">
      <c r="A793">
        <v>2239</v>
      </c>
      <c r="B793" t="s">
        <v>546</v>
      </c>
      <c r="C793" t="s">
        <v>490</v>
      </c>
      <c r="D793" t="s">
        <v>490</v>
      </c>
      <c r="E793">
        <v>106283400</v>
      </c>
      <c r="F793">
        <v>185995950</v>
      </c>
      <c r="G793" t="s">
        <v>490</v>
      </c>
      <c r="H793">
        <v>132854250</v>
      </c>
      <c r="I793" t="s">
        <v>954</v>
      </c>
      <c r="J793" t="s">
        <v>491</v>
      </c>
      <c r="K793" t="s">
        <v>491</v>
      </c>
      <c r="L793" t="s">
        <v>490</v>
      </c>
    </row>
    <row r="794" spans="1:12">
      <c r="A794">
        <v>2240</v>
      </c>
      <c r="B794" t="s">
        <v>546</v>
      </c>
      <c r="C794" t="s">
        <v>490</v>
      </c>
      <c r="D794" t="s">
        <v>490</v>
      </c>
      <c r="E794">
        <v>114879800</v>
      </c>
      <c r="F794">
        <v>201039650</v>
      </c>
      <c r="G794" t="s">
        <v>490</v>
      </c>
      <c r="H794">
        <v>143599750</v>
      </c>
      <c r="I794" t="s">
        <v>954</v>
      </c>
      <c r="J794" t="s">
        <v>491</v>
      </c>
      <c r="K794" t="s">
        <v>491</v>
      </c>
      <c r="L794" t="s">
        <v>490</v>
      </c>
    </row>
    <row r="795" spans="1:12">
      <c r="A795">
        <v>2241</v>
      </c>
      <c r="B795" t="s">
        <v>638</v>
      </c>
      <c r="C795" t="s">
        <v>490</v>
      </c>
      <c r="D795" t="s">
        <v>490</v>
      </c>
      <c r="E795">
        <v>1945000</v>
      </c>
      <c r="F795" t="s">
        <v>490</v>
      </c>
      <c r="G795">
        <v>972500</v>
      </c>
      <c r="H795">
        <v>2917500</v>
      </c>
      <c r="I795" t="s">
        <v>954</v>
      </c>
      <c r="J795" t="s">
        <v>491</v>
      </c>
      <c r="K795" t="s">
        <v>639</v>
      </c>
      <c r="L795" t="s">
        <v>490</v>
      </c>
    </row>
    <row r="796" spans="1:12">
      <c r="A796">
        <v>2242</v>
      </c>
      <c r="B796" t="s">
        <v>640</v>
      </c>
      <c r="C796" t="s">
        <v>490</v>
      </c>
      <c r="D796" t="s">
        <v>490</v>
      </c>
      <c r="E796">
        <v>2654800</v>
      </c>
      <c r="F796" t="s">
        <v>490</v>
      </c>
      <c r="G796">
        <v>1327400</v>
      </c>
      <c r="H796">
        <v>3982200</v>
      </c>
      <c r="I796" t="s">
        <v>954</v>
      </c>
      <c r="J796" t="s">
        <v>491</v>
      </c>
      <c r="K796" t="s">
        <v>639</v>
      </c>
      <c r="L796" t="s">
        <v>490</v>
      </c>
    </row>
    <row r="797" spans="1:12">
      <c r="A797">
        <v>2243</v>
      </c>
      <c r="B797" t="s">
        <v>641</v>
      </c>
      <c r="C797" t="s">
        <v>490</v>
      </c>
      <c r="D797" t="s">
        <v>490</v>
      </c>
      <c r="E797">
        <v>3512600</v>
      </c>
      <c r="F797" t="s">
        <v>490</v>
      </c>
      <c r="G797">
        <v>1756300</v>
      </c>
      <c r="H797">
        <v>5268900</v>
      </c>
      <c r="I797" t="s">
        <v>954</v>
      </c>
      <c r="J797" t="s">
        <v>491</v>
      </c>
      <c r="K797" t="s">
        <v>639</v>
      </c>
      <c r="L797" t="s">
        <v>490</v>
      </c>
    </row>
    <row r="798" spans="1:12">
      <c r="A798">
        <v>2244</v>
      </c>
      <c r="B798" t="s">
        <v>642</v>
      </c>
      <c r="C798" t="s">
        <v>490</v>
      </c>
      <c r="D798" t="s">
        <v>490</v>
      </c>
      <c r="E798">
        <v>4530800</v>
      </c>
      <c r="F798" t="s">
        <v>490</v>
      </c>
      <c r="G798">
        <v>2265400</v>
      </c>
      <c r="H798">
        <v>6796200</v>
      </c>
      <c r="I798" t="s">
        <v>954</v>
      </c>
      <c r="J798" t="s">
        <v>491</v>
      </c>
      <c r="K798" t="s">
        <v>639</v>
      </c>
      <c r="L798" t="s">
        <v>490</v>
      </c>
    </row>
    <row r="799" spans="1:12">
      <c r="A799">
        <v>2245</v>
      </c>
      <c r="B799" t="s">
        <v>643</v>
      </c>
      <c r="C799" t="s">
        <v>490</v>
      </c>
      <c r="D799" t="s">
        <v>490</v>
      </c>
      <c r="E799">
        <v>5721400</v>
      </c>
      <c r="F799" t="s">
        <v>490</v>
      </c>
      <c r="G799">
        <v>2860700</v>
      </c>
      <c r="H799">
        <v>8582100</v>
      </c>
      <c r="I799" t="s">
        <v>954</v>
      </c>
      <c r="J799" t="s">
        <v>491</v>
      </c>
      <c r="K799" t="s">
        <v>639</v>
      </c>
      <c r="L799" t="s">
        <v>490</v>
      </c>
    </row>
    <row r="800" spans="1:12">
      <c r="A800">
        <v>2246</v>
      </c>
      <c r="B800" t="s">
        <v>644</v>
      </c>
      <c r="C800" t="s">
        <v>490</v>
      </c>
      <c r="D800" t="s">
        <v>490</v>
      </c>
      <c r="E800">
        <v>7096400</v>
      </c>
      <c r="F800" t="s">
        <v>490</v>
      </c>
      <c r="G800">
        <v>3548200</v>
      </c>
      <c r="H800">
        <v>10644600</v>
      </c>
      <c r="I800" t="s">
        <v>954</v>
      </c>
      <c r="J800" t="s">
        <v>491</v>
      </c>
      <c r="K800" t="s">
        <v>639</v>
      </c>
      <c r="L800" t="s">
        <v>490</v>
      </c>
    </row>
    <row r="801" spans="1:12">
      <c r="A801">
        <v>2247</v>
      </c>
      <c r="B801" t="s">
        <v>645</v>
      </c>
      <c r="C801" t="s">
        <v>490</v>
      </c>
      <c r="D801" t="s">
        <v>490</v>
      </c>
      <c r="E801">
        <v>8667600</v>
      </c>
      <c r="F801" t="s">
        <v>490</v>
      </c>
      <c r="G801">
        <v>4333800</v>
      </c>
      <c r="H801">
        <v>13001400</v>
      </c>
      <c r="I801" t="s">
        <v>954</v>
      </c>
      <c r="J801" t="s">
        <v>491</v>
      </c>
      <c r="K801" t="s">
        <v>639</v>
      </c>
      <c r="L801" t="s">
        <v>490</v>
      </c>
    </row>
    <row r="802" spans="1:12">
      <c r="A802">
        <v>2248</v>
      </c>
      <c r="B802" t="s">
        <v>646</v>
      </c>
      <c r="C802" t="s">
        <v>490</v>
      </c>
      <c r="D802" t="s">
        <v>490</v>
      </c>
      <c r="E802">
        <v>10446200</v>
      </c>
      <c r="F802" t="s">
        <v>490</v>
      </c>
      <c r="G802">
        <v>5223100</v>
      </c>
      <c r="H802">
        <v>15669300</v>
      </c>
      <c r="I802" t="s">
        <v>954</v>
      </c>
      <c r="J802" t="s">
        <v>491</v>
      </c>
      <c r="K802" t="s">
        <v>639</v>
      </c>
      <c r="L802" t="s">
        <v>490</v>
      </c>
    </row>
    <row r="803" spans="1:12">
      <c r="A803">
        <v>2249</v>
      </c>
      <c r="B803" t="s">
        <v>647</v>
      </c>
      <c r="C803" t="s">
        <v>490</v>
      </c>
      <c r="D803" t="s">
        <v>490</v>
      </c>
      <c r="E803">
        <v>12444000</v>
      </c>
      <c r="F803" t="s">
        <v>490</v>
      </c>
      <c r="G803">
        <v>6222000</v>
      </c>
      <c r="H803">
        <v>18666000</v>
      </c>
      <c r="I803" t="s">
        <v>954</v>
      </c>
      <c r="J803" t="s">
        <v>491</v>
      </c>
      <c r="K803" t="s">
        <v>639</v>
      </c>
      <c r="L803" t="s">
        <v>490</v>
      </c>
    </row>
    <row r="804" spans="1:12">
      <c r="A804">
        <v>2250</v>
      </c>
      <c r="B804" t="s">
        <v>648</v>
      </c>
      <c r="C804" t="s">
        <v>490</v>
      </c>
      <c r="D804" t="s">
        <v>490</v>
      </c>
      <c r="E804">
        <v>14671800</v>
      </c>
      <c r="F804" t="s">
        <v>490</v>
      </c>
      <c r="G804">
        <v>7335900</v>
      </c>
      <c r="H804">
        <v>22007700</v>
      </c>
      <c r="I804" t="s">
        <v>954</v>
      </c>
      <c r="J804" t="s">
        <v>491</v>
      </c>
      <c r="K804" t="s">
        <v>639</v>
      </c>
      <c r="L804" t="s">
        <v>490</v>
      </c>
    </row>
    <row r="805" spans="1:12">
      <c r="A805">
        <v>2251</v>
      </c>
      <c r="B805" t="s">
        <v>546</v>
      </c>
      <c r="C805" t="s">
        <v>490</v>
      </c>
      <c r="D805" t="s">
        <v>490</v>
      </c>
      <c r="E805">
        <v>17141200</v>
      </c>
      <c r="F805" t="s">
        <v>490</v>
      </c>
      <c r="G805">
        <v>8570600</v>
      </c>
      <c r="H805">
        <v>25711800</v>
      </c>
      <c r="I805" t="s">
        <v>954</v>
      </c>
      <c r="J805" t="s">
        <v>491</v>
      </c>
      <c r="K805" t="s">
        <v>491</v>
      </c>
      <c r="L805" t="s">
        <v>490</v>
      </c>
    </row>
    <row r="806" spans="1:12">
      <c r="A806">
        <v>2252</v>
      </c>
      <c r="B806" t="s">
        <v>546</v>
      </c>
      <c r="C806" t="s">
        <v>490</v>
      </c>
      <c r="D806" t="s">
        <v>490</v>
      </c>
      <c r="E806">
        <v>19862600</v>
      </c>
      <c r="F806" t="s">
        <v>490</v>
      </c>
      <c r="G806">
        <v>9931300</v>
      </c>
      <c r="H806">
        <v>29793900</v>
      </c>
      <c r="I806" t="s">
        <v>954</v>
      </c>
      <c r="J806" t="s">
        <v>491</v>
      </c>
      <c r="K806" t="s">
        <v>491</v>
      </c>
      <c r="L806" t="s">
        <v>490</v>
      </c>
    </row>
    <row r="807" spans="1:12">
      <c r="A807">
        <v>2253</v>
      </c>
      <c r="B807" t="s">
        <v>546</v>
      </c>
      <c r="C807" t="s">
        <v>490</v>
      </c>
      <c r="D807" t="s">
        <v>490</v>
      </c>
      <c r="E807">
        <v>22847400</v>
      </c>
      <c r="F807" t="s">
        <v>490</v>
      </c>
      <c r="G807">
        <v>11423700</v>
      </c>
      <c r="H807">
        <v>34271100</v>
      </c>
      <c r="I807" t="s">
        <v>954</v>
      </c>
      <c r="J807" t="s">
        <v>491</v>
      </c>
      <c r="K807" t="s">
        <v>491</v>
      </c>
      <c r="L807" t="s">
        <v>490</v>
      </c>
    </row>
    <row r="808" spans="1:12">
      <c r="A808">
        <v>2254</v>
      </c>
      <c r="B808" t="s">
        <v>546</v>
      </c>
      <c r="C808" t="s">
        <v>490</v>
      </c>
      <c r="D808" t="s">
        <v>490</v>
      </c>
      <c r="E808">
        <v>26106000</v>
      </c>
      <c r="F808" t="s">
        <v>490</v>
      </c>
      <c r="G808">
        <v>13053000</v>
      </c>
      <c r="H808">
        <v>39159000</v>
      </c>
      <c r="I808" t="s">
        <v>954</v>
      </c>
      <c r="J808" t="s">
        <v>491</v>
      </c>
      <c r="K808" t="s">
        <v>491</v>
      </c>
      <c r="L808" t="s">
        <v>490</v>
      </c>
    </row>
    <row r="809" spans="1:12">
      <c r="A809">
        <v>2255</v>
      </c>
      <c r="B809" t="s">
        <v>546</v>
      </c>
      <c r="C809" t="s">
        <v>490</v>
      </c>
      <c r="D809" t="s">
        <v>490</v>
      </c>
      <c r="E809">
        <v>29649200</v>
      </c>
      <c r="F809" t="s">
        <v>490</v>
      </c>
      <c r="G809">
        <v>14824600</v>
      </c>
      <c r="H809">
        <v>44473800</v>
      </c>
      <c r="I809" t="s">
        <v>954</v>
      </c>
      <c r="J809" t="s">
        <v>491</v>
      </c>
      <c r="K809" t="s">
        <v>491</v>
      </c>
      <c r="L809" t="s">
        <v>490</v>
      </c>
    </row>
    <row r="810" spans="1:12">
      <c r="A810">
        <v>2256</v>
      </c>
      <c r="B810" t="s">
        <v>546</v>
      </c>
      <c r="C810" t="s">
        <v>490</v>
      </c>
      <c r="D810" t="s">
        <v>490</v>
      </c>
      <c r="E810">
        <v>33487400</v>
      </c>
      <c r="F810" t="s">
        <v>490</v>
      </c>
      <c r="G810">
        <v>16743700</v>
      </c>
      <c r="H810">
        <v>50231100</v>
      </c>
      <c r="I810" t="s">
        <v>954</v>
      </c>
      <c r="J810" t="s">
        <v>491</v>
      </c>
      <c r="K810" t="s">
        <v>491</v>
      </c>
      <c r="L810" t="s">
        <v>490</v>
      </c>
    </row>
    <row r="811" spans="1:12">
      <c r="A811">
        <v>2257</v>
      </c>
      <c r="B811" t="s">
        <v>546</v>
      </c>
      <c r="C811" t="s">
        <v>490</v>
      </c>
      <c r="D811" t="s">
        <v>490</v>
      </c>
      <c r="E811">
        <v>37631200</v>
      </c>
      <c r="F811" t="s">
        <v>490</v>
      </c>
      <c r="G811">
        <v>18815600</v>
      </c>
      <c r="H811">
        <v>56446800</v>
      </c>
      <c r="I811" t="s">
        <v>954</v>
      </c>
      <c r="J811" t="s">
        <v>491</v>
      </c>
      <c r="K811" t="s">
        <v>491</v>
      </c>
      <c r="L811" t="s">
        <v>490</v>
      </c>
    </row>
    <row r="812" spans="1:12">
      <c r="A812">
        <v>2258</v>
      </c>
      <c r="B812" t="s">
        <v>546</v>
      </c>
      <c r="C812" t="s">
        <v>490</v>
      </c>
      <c r="D812" t="s">
        <v>490</v>
      </c>
      <c r="E812">
        <v>42090800</v>
      </c>
      <c r="F812" t="s">
        <v>490</v>
      </c>
      <c r="G812">
        <v>21045400</v>
      </c>
      <c r="H812">
        <v>63136200</v>
      </c>
      <c r="I812" t="s">
        <v>954</v>
      </c>
      <c r="J812" t="s">
        <v>491</v>
      </c>
      <c r="K812" t="s">
        <v>491</v>
      </c>
      <c r="L812" t="s">
        <v>490</v>
      </c>
    </row>
    <row r="813" spans="1:12">
      <c r="A813">
        <v>2259</v>
      </c>
      <c r="B813" t="s">
        <v>546</v>
      </c>
      <c r="C813" t="s">
        <v>490</v>
      </c>
      <c r="D813" t="s">
        <v>490</v>
      </c>
      <c r="E813">
        <v>46876600</v>
      </c>
      <c r="F813" t="s">
        <v>490</v>
      </c>
      <c r="G813">
        <v>23438300</v>
      </c>
      <c r="H813">
        <v>70314900</v>
      </c>
      <c r="I813" t="s">
        <v>954</v>
      </c>
      <c r="J813" t="s">
        <v>491</v>
      </c>
      <c r="K813" t="s">
        <v>491</v>
      </c>
      <c r="L813" t="s">
        <v>490</v>
      </c>
    </row>
    <row r="814" spans="1:12">
      <c r="A814">
        <v>2260</v>
      </c>
      <c r="B814" t="s">
        <v>546</v>
      </c>
      <c r="C814" t="s">
        <v>490</v>
      </c>
      <c r="D814" t="s">
        <v>490</v>
      </c>
      <c r="E814">
        <v>51998600</v>
      </c>
      <c r="F814" t="s">
        <v>490</v>
      </c>
      <c r="G814">
        <v>25999300</v>
      </c>
      <c r="H814">
        <v>77997900</v>
      </c>
      <c r="I814" t="s">
        <v>954</v>
      </c>
      <c r="J814" t="s">
        <v>491</v>
      </c>
      <c r="K814" t="s">
        <v>491</v>
      </c>
      <c r="L814" t="s">
        <v>490</v>
      </c>
    </row>
    <row r="815" spans="1:12">
      <c r="A815">
        <v>2261</v>
      </c>
      <c r="B815" t="s">
        <v>546</v>
      </c>
      <c r="C815" t="s">
        <v>490</v>
      </c>
      <c r="D815" t="s">
        <v>490</v>
      </c>
      <c r="E815">
        <v>57467200</v>
      </c>
      <c r="F815" t="s">
        <v>490</v>
      </c>
      <c r="G815">
        <v>28733600</v>
      </c>
      <c r="H815">
        <v>86200800</v>
      </c>
      <c r="I815" t="s">
        <v>954</v>
      </c>
      <c r="J815" t="s">
        <v>491</v>
      </c>
      <c r="K815" t="s">
        <v>491</v>
      </c>
      <c r="L815" t="s">
        <v>490</v>
      </c>
    </row>
    <row r="816" spans="1:12">
      <c r="A816">
        <v>2262</v>
      </c>
      <c r="B816" t="s">
        <v>546</v>
      </c>
      <c r="C816" t="s">
        <v>490</v>
      </c>
      <c r="D816" t="s">
        <v>490</v>
      </c>
      <c r="E816">
        <v>63292400</v>
      </c>
      <c r="F816" t="s">
        <v>490</v>
      </c>
      <c r="G816">
        <v>31646200</v>
      </c>
      <c r="H816">
        <v>94938600</v>
      </c>
      <c r="I816" t="s">
        <v>954</v>
      </c>
      <c r="J816" t="s">
        <v>491</v>
      </c>
      <c r="K816" t="s">
        <v>491</v>
      </c>
      <c r="L816" t="s">
        <v>490</v>
      </c>
    </row>
    <row r="817" spans="1:12">
      <c r="A817">
        <v>2263</v>
      </c>
      <c r="B817" t="s">
        <v>546</v>
      </c>
      <c r="C817" t="s">
        <v>490</v>
      </c>
      <c r="D817" t="s">
        <v>490</v>
      </c>
      <c r="E817">
        <v>69484000</v>
      </c>
      <c r="F817" t="s">
        <v>490</v>
      </c>
      <c r="G817">
        <v>34742000</v>
      </c>
      <c r="H817">
        <v>104226000</v>
      </c>
      <c r="I817" t="s">
        <v>954</v>
      </c>
      <c r="J817" t="s">
        <v>491</v>
      </c>
      <c r="K817" t="s">
        <v>491</v>
      </c>
      <c r="L817" t="s">
        <v>490</v>
      </c>
    </row>
    <row r="818" spans="1:12">
      <c r="A818">
        <v>2264</v>
      </c>
      <c r="B818" t="s">
        <v>546</v>
      </c>
      <c r="C818" t="s">
        <v>490</v>
      </c>
      <c r="D818" t="s">
        <v>490</v>
      </c>
      <c r="E818">
        <v>76051800</v>
      </c>
      <c r="F818" t="s">
        <v>490</v>
      </c>
      <c r="G818">
        <v>38025900</v>
      </c>
      <c r="H818">
        <v>114077700</v>
      </c>
      <c r="I818" t="s">
        <v>954</v>
      </c>
      <c r="J818" t="s">
        <v>491</v>
      </c>
      <c r="K818" t="s">
        <v>491</v>
      </c>
      <c r="L818" t="s">
        <v>490</v>
      </c>
    </row>
    <row r="819" spans="1:12">
      <c r="A819">
        <v>2265</v>
      </c>
      <c r="B819" t="s">
        <v>546</v>
      </c>
      <c r="C819" t="s">
        <v>490</v>
      </c>
      <c r="D819" t="s">
        <v>490</v>
      </c>
      <c r="E819">
        <v>83006000</v>
      </c>
      <c r="F819" t="s">
        <v>490</v>
      </c>
      <c r="G819">
        <v>41503000</v>
      </c>
      <c r="H819">
        <v>124509000</v>
      </c>
      <c r="I819" t="s">
        <v>954</v>
      </c>
      <c r="J819" t="s">
        <v>491</v>
      </c>
      <c r="K819" t="s">
        <v>491</v>
      </c>
      <c r="L819" t="s">
        <v>490</v>
      </c>
    </row>
    <row r="820" spans="1:12">
      <c r="A820">
        <v>2266</v>
      </c>
      <c r="B820" t="s">
        <v>546</v>
      </c>
      <c r="C820" t="s">
        <v>490</v>
      </c>
      <c r="D820" t="s">
        <v>490</v>
      </c>
      <c r="E820">
        <v>90356200</v>
      </c>
      <c r="F820" t="s">
        <v>490</v>
      </c>
      <c r="G820">
        <v>45178100</v>
      </c>
      <c r="H820">
        <v>135534300</v>
      </c>
      <c r="I820" t="s">
        <v>954</v>
      </c>
      <c r="J820" t="s">
        <v>491</v>
      </c>
      <c r="K820" t="s">
        <v>491</v>
      </c>
      <c r="L820" t="s">
        <v>490</v>
      </c>
    </row>
    <row r="821" spans="1:12">
      <c r="A821">
        <v>2267</v>
      </c>
      <c r="B821" t="s">
        <v>546</v>
      </c>
      <c r="C821" t="s">
        <v>490</v>
      </c>
      <c r="D821" t="s">
        <v>490</v>
      </c>
      <c r="E821">
        <v>98112200</v>
      </c>
      <c r="F821" t="s">
        <v>490</v>
      </c>
      <c r="G821">
        <v>49056100</v>
      </c>
      <c r="H821">
        <v>147168300</v>
      </c>
      <c r="I821" t="s">
        <v>954</v>
      </c>
      <c r="J821" t="s">
        <v>491</v>
      </c>
      <c r="K821" t="s">
        <v>491</v>
      </c>
      <c r="L821" t="s">
        <v>490</v>
      </c>
    </row>
    <row r="822" spans="1:12">
      <c r="A822">
        <v>2268</v>
      </c>
      <c r="B822" t="s">
        <v>546</v>
      </c>
      <c r="C822" t="s">
        <v>490</v>
      </c>
      <c r="D822" t="s">
        <v>490</v>
      </c>
      <c r="E822">
        <v>106283400</v>
      </c>
      <c r="F822" t="s">
        <v>490</v>
      </c>
      <c r="G822">
        <v>53141700</v>
      </c>
      <c r="H822">
        <v>159425100</v>
      </c>
      <c r="I822" t="s">
        <v>954</v>
      </c>
      <c r="J822" t="s">
        <v>491</v>
      </c>
      <c r="K822" t="s">
        <v>491</v>
      </c>
      <c r="L822" t="s">
        <v>490</v>
      </c>
    </row>
    <row r="823" spans="1:12">
      <c r="A823">
        <v>2269</v>
      </c>
      <c r="B823" t="s">
        <v>546</v>
      </c>
      <c r="C823" t="s">
        <v>490</v>
      </c>
      <c r="D823" t="s">
        <v>490</v>
      </c>
      <c r="E823">
        <v>114879800</v>
      </c>
      <c r="F823" t="s">
        <v>490</v>
      </c>
      <c r="G823">
        <v>57439900</v>
      </c>
      <c r="H823">
        <v>172319700</v>
      </c>
      <c r="I823" t="s">
        <v>954</v>
      </c>
      <c r="J823" t="s">
        <v>491</v>
      </c>
      <c r="K823" t="s">
        <v>491</v>
      </c>
      <c r="L823" t="s">
        <v>490</v>
      </c>
    </row>
    <row r="824" spans="1:12">
      <c r="A824">
        <v>2270</v>
      </c>
      <c r="B824" t="s">
        <v>546</v>
      </c>
      <c r="C824" t="s">
        <v>490</v>
      </c>
      <c r="D824" t="s">
        <v>490</v>
      </c>
      <c r="E824">
        <v>123910600</v>
      </c>
      <c r="F824" t="s">
        <v>490</v>
      </c>
      <c r="G824">
        <v>61955300</v>
      </c>
      <c r="H824">
        <v>185865900</v>
      </c>
      <c r="I824" t="s">
        <v>954</v>
      </c>
      <c r="J824" t="s">
        <v>491</v>
      </c>
      <c r="K824" t="s">
        <v>491</v>
      </c>
      <c r="L824" t="s">
        <v>490</v>
      </c>
    </row>
    <row r="825" spans="1:12">
      <c r="A825">
        <v>2271</v>
      </c>
      <c r="B825" t="s">
        <v>649</v>
      </c>
      <c r="C825" t="s">
        <v>490</v>
      </c>
      <c r="D825" t="s">
        <v>490</v>
      </c>
      <c r="E825">
        <v>1991100</v>
      </c>
      <c r="F825">
        <v>3982200</v>
      </c>
      <c r="G825">
        <v>4645900</v>
      </c>
      <c r="H825">
        <v>1991100</v>
      </c>
      <c r="I825" t="s">
        <v>954</v>
      </c>
      <c r="J825" t="s">
        <v>491</v>
      </c>
      <c r="K825" t="s">
        <v>639</v>
      </c>
      <c r="L825" t="s">
        <v>490</v>
      </c>
    </row>
    <row r="826" spans="1:12">
      <c r="A826">
        <v>2272</v>
      </c>
      <c r="B826" t="s">
        <v>650</v>
      </c>
      <c r="C826" t="s">
        <v>490</v>
      </c>
      <c r="D826" t="s">
        <v>490</v>
      </c>
      <c r="E826">
        <v>2634450</v>
      </c>
      <c r="F826">
        <v>5268900</v>
      </c>
      <c r="G826">
        <v>6147050</v>
      </c>
      <c r="H826">
        <v>2634450</v>
      </c>
      <c r="I826" t="s">
        <v>954</v>
      </c>
      <c r="J826" t="s">
        <v>491</v>
      </c>
      <c r="K826" t="s">
        <v>639</v>
      </c>
      <c r="L826" t="s">
        <v>490</v>
      </c>
    </row>
    <row r="827" spans="1:12">
      <c r="A827">
        <v>2273</v>
      </c>
      <c r="B827" t="s">
        <v>651</v>
      </c>
      <c r="C827" t="s">
        <v>490</v>
      </c>
      <c r="D827" t="s">
        <v>490</v>
      </c>
      <c r="E827">
        <v>3398100</v>
      </c>
      <c r="F827">
        <v>6796200</v>
      </c>
      <c r="G827">
        <v>7928900</v>
      </c>
      <c r="H827">
        <v>3398100</v>
      </c>
      <c r="I827" t="s">
        <v>954</v>
      </c>
      <c r="J827" t="s">
        <v>491</v>
      </c>
      <c r="K827" t="s">
        <v>639</v>
      </c>
      <c r="L827" t="s">
        <v>490</v>
      </c>
    </row>
    <row r="828" spans="1:12">
      <c r="A828">
        <v>2274</v>
      </c>
      <c r="B828" t="s">
        <v>652</v>
      </c>
      <c r="C828" t="s">
        <v>490</v>
      </c>
      <c r="D828" t="s">
        <v>490</v>
      </c>
      <c r="E828">
        <v>4291050</v>
      </c>
      <c r="F828">
        <v>8582100</v>
      </c>
      <c r="G828">
        <v>10012450</v>
      </c>
      <c r="H828">
        <v>4291050</v>
      </c>
      <c r="I828" t="s">
        <v>954</v>
      </c>
      <c r="J828" t="s">
        <v>491</v>
      </c>
      <c r="K828" t="s">
        <v>639</v>
      </c>
      <c r="L828" t="s">
        <v>490</v>
      </c>
    </row>
    <row r="829" spans="1:12">
      <c r="A829">
        <v>2275</v>
      </c>
      <c r="B829" t="s">
        <v>653</v>
      </c>
      <c r="C829" t="s">
        <v>490</v>
      </c>
      <c r="D829" t="s">
        <v>490</v>
      </c>
      <c r="E829">
        <v>5322300</v>
      </c>
      <c r="F829">
        <v>10644600</v>
      </c>
      <c r="G829">
        <v>12418700</v>
      </c>
      <c r="H829">
        <v>5322300</v>
      </c>
      <c r="I829" t="s">
        <v>954</v>
      </c>
      <c r="J829" t="s">
        <v>491</v>
      </c>
      <c r="K829" t="s">
        <v>639</v>
      </c>
      <c r="L829" t="s">
        <v>490</v>
      </c>
    </row>
    <row r="830" spans="1:12">
      <c r="A830">
        <v>2276</v>
      </c>
      <c r="B830" t="s">
        <v>654</v>
      </c>
      <c r="C830" t="s">
        <v>490</v>
      </c>
      <c r="D830" t="s">
        <v>490</v>
      </c>
      <c r="E830">
        <v>6500700</v>
      </c>
      <c r="F830">
        <v>13001400</v>
      </c>
      <c r="G830">
        <v>15168300</v>
      </c>
      <c r="H830">
        <v>6500700</v>
      </c>
      <c r="I830" t="s">
        <v>954</v>
      </c>
      <c r="J830" t="s">
        <v>491</v>
      </c>
      <c r="K830" t="s">
        <v>639</v>
      </c>
      <c r="L830" t="s">
        <v>490</v>
      </c>
    </row>
    <row r="831" spans="1:12">
      <c r="A831">
        <v>2277</v>
      </c>
      <c r="B831" t="s">
        <v>655</v>
      </c>
      <c r="C831" t="s">
        <v>490</v>
      </c>
      <c r="D831" t="s">
        <v>490</v>
      </c>
      <c r="E831">
        <v>7834650</v>
      </c>
      <c r="F831">
        <v>15669300</v>
      </c>
      <c r="G831">
        <v>18280850</v>
      </c>
      <c r="H831">
        <v>7834650</v>
      </c>
      <c r="I831" t="s">
        <v>954</v>
      </c>
      <c r="J831" t="s">
        <v>491</v>
      </c>
      <c r="K831" t="s">
        <v>639</v>
      </c>
      <c r="L831" t="s">
        <v>490</v>
      </c>
    </row>
    <row r="832" spans="1:12">
      <c r="A832">
        <v>2278</v>
      </c>
      <c r="B832" t="s">
        <v>656</v>
      </c>
      <c r="C832" t="s">
        <v>490</v>
      </c>
      <c r="D832" t="s">
        <v>490</v>
      </c>
      <c r="E832">
        <v>9333000</v>
      </c>
      <c r="F832">
        <v>18666000</v>
      </c>
      <c r="G832">
        <v>21777000</v>
      </c>
      <c r="H832">
        <v>9333000</v>
      </c>
      <c r="I832" t="s">
        <v>954</v>
      </c>
      <c r="J832" t="s">
        <v>491</v>
      </c>
      <c r="K832" t="s">
        <v>639</v>
      </c>
      <c r="L832" t="s">
        <v>490</v>
      </c>
    </row>
    <row r="833" spans="1:12">
      <c r="A833">
        <v>2279</v>
      </c>
      <c r="B833" t="s">
        <v>657</v>
      </c>
      <c r="C833" t="s">
        <v>490</v>
      </c>
      <c r="D833" t="s">
        <v>490</v>
      </c>
      <c r="E833">
        <v>11003850</v>
      </c>
      <c r="F833">
        <v>22007700</v>
      </c>
      <c r="G833">
        <v>25675650</v>
      </c>
      <c r="H833">
        <v>11003850</v>
      </c>
      <c r="I833" t="s">
        <v>954</v>
      </c>
      <c r="J833" t="s">
        <v>491</v>
      </c>
      <c r="K833" t="s">
        <v>639</v>
      </c>
      <c r="L833" t="s">
        <v>490</v>
      </c>
    </row>
    <row r="834" spans="1:12">
      <c r="A834">
        <v>2280</v>
      </c>
      <c r="B834" t="s">
        <v>658</v>
      </c>
      <c r="C834" t="s">
        <v>490</v>
      </c>
      <c r="D834" t="s">
        <v>490</v>
      </c>
      <c r="E834">
        <v>12855900</v>
      </c>
      <c r="F834">
        <v>25711800</v>
      </c>
      <c r="G834">
        <v>29997100</v>
      </c>
      <c r="H834">
        <v>12855900</v>
      </c>
      <c r="I834" t="s">
        <v>954</v>
      </c>
      <c r="J834" t="s">
        <v>491</v>
      </c>
      <c r="K834" t="s">
        <v>639</v>
      </c>
      <c r="L834" t="s">
        <v>490</v>
      </c>
    </row>
    <row r="835" spans="1:12">
      <c r="A835">
        <v>2281</v>
      </c>
      <c r="B835" t="s">
        <v>546</v>
      </c>
      <c r="C835" t="s">
        <v>490</v>
      </c>
      <c r="D835" t="s">
        <v>490</v>
      </c>
      <c r="E835">
        <v>14896950</v>
      </c>
      <c r="F835">
        <v>29793900</v>
      </c>
      <c r="G835">
        <v>34759550</v>
      </c>
      <c r="H835">
        <v>14896950</v>
      </c>
      <c r="I835" t="s">
        <v>954</v>
      </c>
      <c r="J835" t="s">
        <v>491</v>
      </c>
      <c r="K835" t="s">
        <v>491</v>
      </c>
      <c r="L835" t="s">
        <v>490</v>
      </c>
    </row>
    <row r="836" spans="1:12">
      <c r="A836">
        <v>2282</v>
      </c>
      <c r="B836" t="s">
        <v>546</v>
      </c>
      <c r="C836" t="s">
        <v>490</v>
      </c>
      <c r="D836" t="s">
        <v>490</v>
      </c>
      <c r="E836">
        <v>17135550</v>
      </c>
      <c r="F836">
        <v>34271100</v>
      </c>
      <c r="G836">
        <v>39982950</v>
      </c>
      <c r="H836">
        <v>17135550</v>
      </c>
      <c r="I836" t="s">
        <v>954</v>
      </c>
      <c r="J836" t="s">
        <v>491</v>
      </c>
      <c r="K836" t="s">
        <v>491</v>
      </c>
      <c r="L836" t="s">
        <v>490</v>
      </c>
    </row>
    <row r="837" spans="1:12">
      <c r="A837">
        <v>2283</v>
      </c>
      <c r="B837" t="s">
        <v>546</v>
      </c>
      <c r="C837" t="s">
        <v>490</v>
      </c>
      <c r="D837" t="s">
        <v>490</v>
      </c>
      <c r="E837">
        <v>19579500</v>
      </c>
      <c r="F837">
        <v>39159000</v>
      </c>
      <c r="G837">
        <v>45685500</v>
      </c>
      <c r="H837">
        <v>19579500</v>
      </c>
      <c r="I837" t="s">
        <v>954</v>
      </c>
      <c r="J837" t="s">
        <v>491</v>
      </c>
      <c r="K837" t="s">
        <v>491</v>
      </c>
      <c r="L837" t="s">
        <v>490</v>
      </c>
    </row>
    <row r="838" spans="1:12">
      <c r="A838">
        <v>2284</v>
      </c>
      <c r="B838" t="s">
        <v>546</v>
      </c>
      <c r="C838" t="s">
        <v>490</v>
      </c>
      <c r="D838" t="s">
        <v>490</v>
      </c>
      <c r="E838">
        <v>22236900</v>
      </c>
      <c r="F838">
        <v>44473800</v>
      </c>
      <c r="G838">
        <v>51886100</v>
      </c>
      <c r="H838">
        <v>22236900</v>
      </c>
      <c r="I838" t="s">
        <v>954</v>
      </c>
      <c r="J838" t="s">
        <v>491</v>
      </c>
      <c r="K838" t="s">
        <v>491</v>
      </c>
      <c r="L838" t="s">
        <v>490</v>
      </c>
    </row>
    <row r="839" spans="1:12">
      <c r="A839">
        <v>2285</v>
      </c>
      <c r="B839" t="s">
        <v>546</v>
      </c>
      <c r="C839" t="s">
        <v>490</v>
      </c>
      <c r="D839" t="s">
        <v>490</v>
      </c>
      <c r="E839">
        <v>25115550</v>
      </c>
      <c r="F839">
        <v>50231100</v>
      </c>
      <c r="G839">
        <v>58602950</v>
      </c>
      <c r="H839">
        <v>25115550</v>
      </c>
      <c r="I839" t="s">
        <v>954</v>
      </c>
      <c r="J839" t="s">
        <v>491</v>
      </c>
      <c r="K839" t="s">
        <v>491</v>
      </c>
      <c r="L839" t="s">
        <v>490</v>
      </c>
    </row>
    <row r="840" spans="1:12">
      <c r="A840">
        <v>2286</v>
      </c>
      <c r="B840" t="s">
        <v>546</v>
      </c>
      <c r="C840" t="s">
        <v>490</v>
      </c>
      <c r="D840" t="s">
        <v>490</v>
      </c>
      <c r="E840">
        <v>28223400</v>
      </c>
      <c r="F840">
        <v>56446800</v>
      </c>
      <c r="G840">
        <v>65854600</v>
      </c>
      <c r="H840">
        <v>28223400</v>
      </c>
      <c r="I840" t="s">
        <v>954</v>
      </c>
      <c r="J840" t="s">
        <v>491</v>
      </c>
      <c r="K840" t="s">
        <v>491</v>
      </c>
      <c r="L840" t="s">
        <v>490</v>
      </c>
    </row>
    <row r="841" spans="1:12">
      <c r="A841">
        <v>2287</v>
      </c>
      <c r="B841" t="s">
        <v>546</v>
      </c>
      <c r="C841" t="s">
        <v>490</v>
      </c>
      <c r="D841" t="s">
        <v>490</v>
      </c>
      <c r="E841">
        <v>31568100</v>
      </c>
      <c r="F841">
        <v>63136200</v>
      </c>
      <c r="G841">
        <v>73658900</v>
      </c>
      <c r="H841">
        <v>31568100</v>
      </c>
      <c r="I841" t="s">
        <v>954</v>
      </c>
      <c r="J841" t="s">
        <v>491</v>
      </c>
      <c r="K841" t="s">
        <v>491</v>
      </c>
      <c r="L841" t="s">
        <v>490</v>
      </c>
    </row>
    <row r="842" spans="1:12">
      <c r="A842">
        <v>2288</v>
      </c>
      <c r="B842" t="s">
        <v>546</v>
      </c>
      <c r="C842" t="s">
        <v>490</v>
      </c>
      <c r="D842" t="s">
        <v>490</v>
      </c>
      <c r="E842">
        <v>35157450</v>
      </c>
      <c r="F842">
        <v>70314900</v>
      </c>
      <c r="G842">
        <v>82034050</v>
      </c>
      <c r="H842">
        <v>35157450</v>
      </c>
      <c r="I842" t="s">
        <v>954</v>
      </c>
      <c r="J842" t="s">
        <v>491</v>
      </c>
      <c r="K842" t="s">
        <v>491</v>
      </c>
      <c r="L842" t="s">
        <v>490</v>
      </c>
    </row>
    <row r="843" spans="1:12">
      <c r="A843">
        <v>2289</v>
      </c>
      <c r="B843" t="s">
        <v>546</v>
      </c>
      <c r="C843" t="s">
        <v>490</v>
      </c>
      <c r="D843" t="s">
        <v>490</v>
      </c>
      <c r="E843">
        <v>38998950</v>
      </c>
      <c r="F843">
        <v>77997900</v>
      </c>
      <c r="G843">
        <v>90997550</v>
      </c>
      <c r="H843">
        <v>38998950</v>
      </c>
      <c r="I843" t="s">
        <v>954</v>
      </c>
      <c r="J843" t="s">
        <v>491</v>
      </c>
      <c r="K843" t="s">
        <v>491</v>
      </c>
      <c r="L843" t="s">
        <v>490</v>
      </c>
    </row>
    <row r="844" spans="1:12">
      <c r="A844">
        <v>2290</v>
      </c>
      <c r="B844" t="s">
        <v>546</v>
      </c>
      <c r="C844" t="s">
        <v>490</v>
      </c>
      <c r="D844" t="s">
        <v>490</v>
      </c>
      <c r="E844">
        <v>43100400</v>
      </c>
      <c r="F844">
        <v>86200800</v>
      </c>
      <c r="G844">
        <v>100567600</v>
      </c>
      <c r="H844">
        <v>43100400</v>
      </c>
      <c r="I844" t="s">
        <v>954</v>
      </c>
      <c r="J844" t="s">
        <v>491</v>
      </c>
      <c r="K844" t="s">
        <v>491</v>
      </c>
      <c r="L844" t="s">
        <v>490</v>
      </c>
    </row>
    <row r="845" spans="1:12">
      <c r="A845">
        <v>2291</v>
      </c>
      <c r="B845" t="s">
        <v>546</v>
      </c>
      <c r="C845" t="s">
        <v>490</v>
      </c>
      <c r="D845" t="s">
        <v>490</v>
      </c>
      <c r="E845">
        <v>47469300</v>
      </c>
      <c r="F845">
        <v>94938600</v>
      </c>
      <c r="G845">
        <v>110761700</v>
      </c>
      <c r="H845">
        <v>47469300</v>
      </c>
      <c r="I845" t="s">
        <v>954</v>
      </c>
      <c r="J845" t="s">
        <v>491</v>
      </c>
      <c r="K845" t="s">
        <v>491</v>
      </c>
      <c r="L845" t="s">
        <v>490</v>
      </c>
    </row>
    <row r="846" spans="1:12">
      <c r="A846">
        <v>2292</v>
      </c>
      <c r="B846" t="s">
        <v>546</v>
      </c>
      <c r="C846" t="s">
        <v>490</v>
      </c>
      <c r="D846" t="s">
        <v>490</v>
      </c>
      <c r="E846">
        <v>52113000</v>
      </c>
      <c r="F846">
        <v>104226000</v>
      </c>
      <c r="G846">
        <v>121597000</v>
      </c>
      <c r="H846">
        <v>52113000</v>
      </c>
      <c r="I846" t="s">
        <v>954</v>
      </c>
      <c r="J846" t="s">
        <v>491</v>
      </c>
      <c r="K846" t="s">
        <v>491</v>
      </c>
      <c r="L846" t="s">
        <v>490</v>
      </c>
    </row>
    <row r="847" spans="1:12">
      <c r="A847">
        <v>2293</v>
      </c>
      <c r="B847" t="s">
        <v>546</v>
      </c>
      <c r="C847" t="s">
        <v>490</v>
      </c>
      <c r="D847" t="s">
        <v>490</v>
      </c>
      <c r="E847">
        <v>57038850</v>
      </c>
      <c r="F847">
        <v>114077700</v>
      </c>
      <c r="G847">
        <v>133090650</v>
      </c>
      <c r="H847">
        <v>57038850</v>
      </c>
      <c r="I847" t="s">
        <v>954</v>
      </c>
      <c r="J847" t="s">
        <v>491</v>
      </c>
      <c r="K847" t="s">
        <v>491</v>
      </c>
      <c r="L847" t="s">
        <v>490</v>
      </c>
    </row>
    <row r="848" spans="1:12">
      <c r="A848">
        <v>2294</v>
      </c>
      <c r="B848" t="s">
        <v>546</v>
      </c>
      <c r="C848" t="s">
        <v>490</v>
      </c>
      <c r="D848" t="s">
        <v>490</v>
      </c>
      <c r="E848">
        <v>62254500</v>
      </c>
      <c r="F848">
        <v>124509000</v>
      </c>
      <c r="G848">
        <v>145260500</v>
      </c>
      <c r="H848">
        <v>62254500</v>
      </c>
      <c r="I848" t="s">
        <v>954</v>
      </c>
      <c r="J848" t="s">
        <v>491</v>
      </c>
      <c r="K848" t="s">
        <v>491</v>
      </c>
      <c r="L848" t="s">
        <v>490</v>
      </c>
    </row>
    <row r="849" spans="1:12">
      <c r="A849">
        <v>2295</v>
      </c>
      <c r="B849" t="s">
        <v>546</v>
      </c>
      <c r="C849" t="s">
        <v>490</v>
      </c>
      <c r="D849" t="s">
        <v>490</v>
      </c>
      <c r="E849">
        <v>67767150</v>
      </c>
      <c r="F849">
        <v>135534300</v>
      </c>
      <c r="G849">
        <v>158123350</v>
      </c>
      <c r="H849">
        <v>67767150</v>
      </c>
      <c r="I849" t="s">
        <v>954</v>
      </c>
      <c r="J849" t="s">
        <v>491</v>
      </c>
      <c r="K849" t="s">
        <v>491</v>
      </c>
      <c r="L849" t="s">
        <v>490</v>
      </c>
    </row>
    <row r="850" spans="1:12">
      <c r="A850">
        <v>2296</v>
      </c>
      <c r="B850" t="s">
        <v>546</v>
      </c>
      <c r="C850" t="s">
        <v>490</v>
      </c>
      <c r="D850" t="s">
        <v>490</v>
      </c>
      <c r="E850">
        <v>73584150</v>
      </c>
      <c r="F850">
        <v>147168300</v>
      </c>
      <c r="G850">
        <v>171696350</v>
      </c>
      <c r="H850">
        <v>73584150</v>
      </c>
      <c r="I850" t="s">
        <v>954</v>
      </c>
      <c r="J850" t="s">
        <v>491</v>
      </c>
      <c r="K850" t="s">
        <v>491</v>
      </c>
      <c r="L850" t="s">
        <v>490</v>
      </c>
    </row>
    <row r="851" spans="1:12">
      <c r="A851">
        <v>2297</v>
      </c>
      <c r="B851" t="s">
        <v>546</v>
      </c>
      <c r="C851" t="s">
        <v>490</v>
      </c>
      <c r="D851" t="s">
        <v>490</v>
      </c>
      <c r="E851">
        <v>79712550</v>
      </c>
      <c r="F851">
        <v>159425100</v>
      </c>
      <c r="G851">
        <v>185995950</v>
      </c>
      <c r="H851">
        <v>79712550</v>
      </c>
      <c r="I851" t="s">
        <v>954</v>
      </c>
      <c r="J851" t="s">
        <v>491</v>
      </c>
      <c r="K851" t="s">
        <v>491</v>
      </c>
      <c r="L851" t="s">
        <v>490</v>
      </c>
    </row>
    <row r="852" spans="1:12">
      <c r="A852">
        <v>2298</v>
      </c>
      <c r="B852" t="s">
        <v>546</v>
      </c>
      <c r="C852" t="s">
        <v>490</v>
      </c>
      <c r="D852" t="s">
        <v>490</v>
      </c>
      <c r="E852">
        <v>86159850</v>
      </c>
      <c r="F852">
        <v>172319700</v>
      </c>
      <c r="G852">
        <v>201039650</v>
      </c>
      <c r="H852">
        <v>86159850</v>
      </c>
      <c r="I852" t="s">
        <v>954</v>
      </c>
      <c r="J852" t="s">
        <v>491</v>
      </c>
      <c r="K852" t="s">
        <v>491</v>
      </c>
      <c r="L852" t="s">
        <v>490</v>
      </c>
    </row>
    <row r="853" spans="1:12">
      <c r="A853">
        <v>2299</v>
      </c>
      <c r="B853" t="s">
        <v>546</v>
      </c>
      <c r="C853" t="s">
        <v>490</v>
      </c>
      <c r="D853" t="s">
        <v>490</v>
      </c>
      <c r="E853">
        <v>92932950</v>
      </c>
      <c r="F853">
        <v>185865900</v>
      </c>
      <c r="G853">
        <v>216843550</v>
      </c>
      <c r="H853">
        <v>92932950</v>
      </c>
      <c r="I853" t="s">
        <v>954</v>
      </c>
      <c r="J853" t="s">
        <v>491</v>
      </c>
      <c r="K853" t="s">
        <v>491</v>
      </c>
      <c r="L853" t="s">
        <v>490</v>
      </c>
    </row>
    <row r="854" spans="1:12">
      <c r="A854">
        <v>2300</v>
      </c>
      <c r="B854" t="s">
        <v>546</v>
      </c>
      <c r="C854" t="s">
        <v>490</v>
      </c>
      <c r="D854" t="s">
        <v>490</v>
      </c>
      <c r="E854">
        <v>100039050</v>
      </c>
      <c r="F854">
        <v>200078100</v>
      </c>
      <c r="G854">
        <v>233424450</v>
      </c>
      <c r="H854">
        <v>100039050</v>
      </c>
      <c r="I854" t="s">
        <v>954</v>
      </c>
      <c r="J854" t="s">
        <v>491</v>
      </c>
      <c r="K854" t="s">
        <v>491</v>
      </c>
      <c r="L854" t="s">
        <v>490</v>
      </c>
    </row>
    <row r="855" spans="1:12">
      <c r="A855">
        <v>2301</v>
      </c>
      <c r="B855" t="s">
        <v>659</v>
      </c>
      <c r="C855" t="s">
        <v>490</v>
      </c>
      <c r="D855" t="s">
        <v>490</v>
      </c>
      <c r="E855">
        <v>2634450</v>
      </c>
      <c r="F855">
        <v>3512600</v>
      </c>
      <c r="G855">
        <v>6147050</v>
      </c>
      <c r="H855">
        <v>1756300</v>
      </c>
      <c r="I855" t="s">
        <v>954</v>
      </c>
      <c r="J855" t="s">
        <v>491</v>
      </c>
      <c r="K855" t="s">
        <v>660</v>
      </c>
      <c r="L855" t="s">
        <v>490</v>
      </c>
    </row>
    <row r="856" spans="1:12">
      <c r="A856">
        <v>2302</v>
      </c>
      <c r="B856" t="s">
        <v>661</v>
      </c>
      <c r="C856" t="s">
        <v>490</v>
      </c>
      <c r="D856" t="s">
        <v>490</v>
      </c>
      <c r="E856">
        <v>3398100</v>
      </c>
      <c r="F856">
        <v>4530800</v>
      </c>
      <c r="G856">
        <v>7928900</v>
      </c>
      <c r="H856">
        <v>2265400</v>
      </c>
      <c r="I856" t="s">
        <v>954</v>
      </c>
      <c r="J856" t="s">
        <v>491</v>
      </c>
      <c r="K856" t="s">
        <v>660</v>
      </c>
      <c r="L856" t="s">
        <v>490</v>
      </c>
    </row>
    <row r="857" spans="1:12">
      <c r="A857">
        <v>2303</v>
      </c>
      <c r="B857" t="s">
        <v>662</v>
      </c>
      <c r="C857" t="s">
        <v>490</v>
      </c>
      <c r="D857" t="s">
        <v>490</v>
      </c>
      <c r="E857">
        <v>4291050</v>
      </c>
      <c r="F857">
        <v>5721400</v>
      </c>
      <c r="G857">
        <v>10012450</v>
      </c>
      <c r="H857">
        <v>2860700</v>
      </c>
      <c r="I857" t="s">
        <v>954</v>
      </c>
      <c r="J857" t="s">
        <v>491</v>
      </c>
      <c r="K857" t="s">
        <v>660</v>
      </c>
      <c r="L857" t="s">
        <v>490</v>
      </c>
    </row>
    <row r="858" spans="1:12">
      <c r="A858">
        <v>2304</v>
      </c>
      <c r="B858" t="s">
        <v>663</v>
      </c>
      <c r="C858" t="s">
        <v>490</v>
      </c>
      <c r="D858" t="s">
        <v>490</v>
      </c>
      <c r="E858">
        <v>5322300</v>
      </c>
      <c r="F858">
        <v>7096400</v>
      </c>
      <c r="G858">
        <v>12418700</v>
      </c>
      <c r="H858">
        <v>3548200</v>
      </c>
      <c r="I858" t="s">
        <v>954</v>
      </c>
      <c r="J858" t="s">
        <v>491</v>
      </c>
      <c r="K858" t="s">
        <v>660</v>
      </c>
      <c r="L858" t="s">
        <v>490</v>
      </c>
    </row>
    <row r="859" spans="1:12">
      <c r="A859">
        <v>2305</v>
      </c>
      <c r="B859" t="s">
        <v>664</v>
      </c>
      <c r="C859" t="s">
        <v>490</v>
      </c>
      <c r="D859" t="s">
        <v>490</v>
      </c>
      <c r="E859">
        <v>6500700</v>
      </c>
      <c r="F859">
        <v>8667600</v>
      </c>
      <c r="G859">
        <v>15168300</v>
      </c>
      <c r="H859">
        <v>4333800</v>
      </c>
      <c r="I859" t="s">
        <v>954</v>
      </c>
      <c r="J859" t="s">
        <v>491</v>
      </c>
      <c r="K859" t="s">
        <v>660</v>
      </c>
      <c r="L859" t="s">
        <v>490</v>
      </c>
    </row>
    <row r="860" spans="1:12">
      <c r="A860">
        <v>2306</v>
      </c>
      <c r="B860" t="s">
        <v>665</v>
      </c>
      <c r="C860" t="s">
        <v>490</v>
      </c>
      <c r="D860" t="s">
        <v>490</v>
      </c>
      <c r="E860">
        <v>7834650</v>
      </c>
      <c r="F860">
        <v>10446200</v>
      </c>
      <c r="G860">
        <v>18280850</v>
      </c>
      <c r="H860">
        <v>5223100</v>
      </c>
      <c r="I860" t="s">
        <v>954</v>
      </c>
      <c r="J860" t="s">
        <v>491</v>
      </c>
      <c r="K860" t="s">
        <v>660</v>
      </c>
      <c r="L860" t="s">
        <v>490</v>
      </c>
    </row>
    <row r="861" spans="1:12">
      <c r="A861">
        <v>2307</v>
      </c>
      <c r="B861" t="s">
        <v>666</v>
      </c>
      <c r="C861" t="s">
        <v>490</v>
      </c>
      <c r="D861" t="s">
        <v>490</v>
      </c>
      <c r="E861">
        <v>9333000</v>
      </c>
      <c r="F861">
        <v>12444000</v>
      </c>
      <c r="G861">
        <v>21777000</v>
      </c>
      <c r="H861">
        <v>6222000</v>
      </c>
      <c r="I861" t="s">
        <v>954</v>
      </c>
      <c r="J861" t="s">
        <v>491</v>
      </c>
      <c r="K861" t="s">
        <v>660</v>
      </c>
      <c r="L861" t="s">
        <v>490</v>
      </c>
    </row>
    <row r="862" spans="1:12">
      <c r="A862">
        <v>2308</v>
      </c>
      <c r="B862" t="s">
        <v>667</v>
      </c>
      <c r="C862" t="s">
        <v>490</v>
      </c>
      <c r="D862" t="s">
        <v>490</v>
      </c>
      <c r="E862">
        <v>11003850</v>
      </c>
      <c r="F862">
        <v>14671800</v>
      </c>
      <c r="G862">
        <v>25675650</v>
      </c>
      <c r="H862">
        <v>7335900</v>
      </c>
      <c r="I862" t="s">
        <v>954</v>
      </c>
      <c r="J862" t="s">
        <v>491</v>
      </c>
      <c r="K862" t="s">
        <v>660</v>
      </c>
      <c r="L862" t="s">
        <v>490</v>
      </c>
    </row>
    <row r="863" spans="1:12">
      <c r="A863">
        <v>2309</v>
      </c>
      <c r="B863" t="s">
        <v>668</v>
      </c>
      <c r="C863" t="s">
        <v>490</v>
      </c>
      <c r="D863" t="s">
        <v>490</v>
      </c>
      <c r="E863">
        <v>12855900</v>
      </c>
      <c r="F863">
        <v>17141200</v>
      </c>
      <c r="G863">
        <v>29997100</v>
      </c>
      <c r="H863">
        <v>8570600</v>
      </c>
      <c r="I863" t="s">
        <v>954</v>
      </c>
      <c r="J863" t="s">
        <v>491</v>
      </c>
      <c r="K863" t="s">
        <v>660</v>
      </c>
      <c r="L863" t="s">
        <v>490</v>
      </c>
    </row>
    <row r="864" spans="1:12">
      <c r="A864">
        <v>2310</v>
      </c>
      <c r="B864" t="s">
        <v>669</v>
      </c>
      <c r="C864" t="s">
        <v>490</v>
      </c>
      <c r="D864" t="s">
        <v>490</v>
      </c>
      <c r="E864">
        <v>14896950</v>
      </c>
      <c r="F864">
        <v>19862600</v>
      </c>
      <c r="G864">
        <v>34759550</v>
      </c>
      <c r="H864">
        <v>9931300</v>
      </c>
      <c r="I864" t="s">
        <v>954</v>
      </c>
      <c r="J864" t="s">
        <v>491</v>
      </c>
      <c r="K864" t="s">
        <v>491</v>
      </c>
      <c r="L864" t="s">
        <v>490</v>
      </c>
    </row>
    <row r="865" spans="1:12">
      <c r="A865">
        <v>2311</v>
      </c>
      <c r="B865" t="s">
        <v>546</v>
      </c>
      <c r="C865" t="s">
        <v>490</v>
      </c>
      <c r="D865" t="s">
        <v>490</v>
      </c>
      <c r="E865">
        <v>17135550</v>
      </c>
      <c r="F865">
        <v>22847400</v>
      </c>
      <c r="G865">
        <v>39982950</v>
      </c>
      <c r="H865">
        <v>11423700</v>
      </c>
      <c r="I865" t="s">
        <v>954</v>
      </c>
      <c r="J865" t="s">
        <v>491</v>
      </c>
      <c r="K865" t="s">
        <v>491</v>
      </c>
      <c r="L865" t="s">
        <v>490</v>
      </c>
    </row>
    <row r="866" spans="1:12">
      <c r="A866">
        <v>2312</v>
      </c>
      <c r="B866" t="s">
        <v>546</v>
      </c>
      <c r="C866" t="s">
        <v>490</v>
      </c>
      <c r="D866" t="s">
        <v>490</v>
      </c>
      <c r="E866">
        <v>19579500</v>
      </c>
      <c r="F866">
        <v>26106000</v>
      </c>
      <c r="G866">
        <v>45685500</v>
      </c>
      <c r="H866">
        <v>13053000</v>
      </c>
      <c r="I866" t="s">
        <v>954</v>
      </c>
      <c r="J866" t="s">
        <v>491</v>
      </c>
      <c r="K866" t="s">
        <v>491</v>
      </c>
      <c r="L866" t="s">
        <v>490</v>
      </c>
    </row>
    <row r="867" spans="1:12">
      <c r="A867">
        <v>2313</v>
      </c>
      <c r="B867" t="s">
        <v>546</v>
      </c>
      <c r="C867" t="s">
        <v>490</v>
      </c>
      <c r="D867" t="s">
        <v>490</v>
      </c>
      <c r="E867">
        <v>22236900</v>
      </c>
      <c r="F867">
        <v>29649200</v>
      </c>
      <c r="G867">
        <v>51886100</v>
      </c>
      <c r="H867">
        <v>14824600</v>
      </c>
      <c r="I867" t="s">
        <v>954</v>
      </c>
      <c r="J867" t="s">
        <v>491</v>
      </c>
      <c r="K867" t="s">
        <v>491</v>
      </c>
      <c r="L867" t="s">
        <v>490</v>
      </c>
    </row>
    <row r="868" spans="1:12">
      <c r="A868">
        <v>2314</v>
      </c>
      <c r="B868" t="s">
        <v>546</v>
      </c>
      <c r="C868" t="s">
        <v>490</v>
      </c>
      <c r="D868" t="s">
        <v>490</v>
      </c>
      <c r="E868">
        <v>25115550</v>
      </c>
      <c r="F868">
        <v>33487400</v>
      </c>
      <c r="G868">
        <v>58602950</v>
      </c>
      <c r="H868">
        <v>16743700</v>
      </c>
      <c r="I868" t="s">
        <v>954</v>
      </c>
      <c r="J868" t="s">
        <v>491</v>
      </c>
      <c r="K868" t="s">
        <v>491</v>
      </c>
      <c r="L868" t="s">
        <v>490</v>
      </c>
    </row>
    <row r="869" spans="1:12">
      <c r="A869">
        <v>2315</v>
      </c>
      <c r="B869" t="s">
        <v>546</v>
      </c>
      <c r="C869" t="s">
        <v>490</v>
      </c>
      <c r="D869" t="s">
        <v>490</v>
      </c>
      <c r="E869">
        <v>28223400</v>
      </c>
      <c r="F869">
        <v>37631200</v>
      </c>
      <c r="G869">
        <v>65854600</v>
      </c>
      <c r="H869">
        <v>18815600</v>
      </c>
      <c r="I869" t="s">
        <v>954</v>
      </c>
      <c r="J869" t="s">
        <v>491</v>
      </c>
      <c r="K869" t="s">
        <v>491</v>
      </c>
      <c r="L869" t="s">
        <v>490</v>
      </c>
    </row>
    <row r="870" spans="1:12">
      <c r="A870">
        <v>2316</v>
      </c>
      <c r="B870" t="s">
        <v>546</v>
      </c>
      <c r="C870" t="s">
        <v>490</v>
      </c>
      <c r="D870" t="s">
        <v>490</v>
      </c>
      <c r="E870">
        <v>31568100</v>
      </c>
      <c r="F870">
        <v>42090800</v>
      </c>
      <c r="G870">
        <v>73658900</v>
      </c>
      <c r="H870">
        <v>21045400</v>
      </c>
      <c r="I870" t="s">
        <v>954</v>
      </c>
      <c r="J870" t="s">
        <v>491</v>
      </c>
      <c r="K870" t="s">
        <v>491</v>
      </c>
      <c r="L870" t="s">
        <v>490</v>
      </c>
    </row>
    <row r="871" spans="1:12">
      <c r="A871">
        <v>2317</v>
      </c>
      <c r="B871" t="s">
        <v>546</v>
      </c>
      <c r="C871" t="s">
        <v>490</v>
      </c>
      <c r="D871" t="s">
        <v>490</v>
      </c>
      <c r="E871">
        <v>35157450</v>
      </c>
      <c r="F871">
        <v>46876600</v>
      </c>
      <c r="G871">
        <v>82034050</v>
      </c>
      <c r="H871">
        <v>23438300</v>
      </c>
      <c r="I871" t="s">
        <v>954</v>
      </c>
      <c r="J871" t="s">
        <v>491</v>
      </c>
      <c r="K871" t="s">
        <v>491</v>
      </c>
      <c r="L871" t="s">
        <v>490</v>
      </c>
    </row>
    <row r="872" spans="1:12">
      <c r="A872">
        <v>2318</v>
      </c>
      <c r="B872" t="s">
        <v>546</v>
      </c>
      <c r="C872" t="s">
        <v>490</v>
      </c>
      <c r="D872" t="s">
        <v>490</v>
      </c>
      <c r="E872">
        <v>38998950</v>
      </c>
      <c r="F872">
        <v>51998600</v>
      </c>
      <c r="G872">
        <v>90997550</v>
      </c>
      <c r="H872">
        <v>25999300</v>
      </c>
      <c r="I872" t="s">
        <v>954</v>
      </c>
      <c r="J872" t="s">
        <v>491</v>
      </c>
      <c r="K872" t="s">
        <v>491</v>
      </c>
      <c r="L872" t="s">
        <v>490</v>
      </c>
    </row>
    <row r="873" spans="1:12">
      <c r="A873">
        <v>2319</v>
      </c>
      <c r="B873" t="s">
        <v>546</v>
      </c>
      <c r="C873" t="s">
        <v>490</v>
      </c>
      <c r="D873" t="s">
        <v>490</v>
      </c>
      <c r="E873">
        <v>43100400</v>
      </c>
      <c r="F873">
        <v>57467200</v>
      </c>
      <c r="G873">
        <v>100567600</v>
      </c>
      <c r="H873">
        <v>28733600</v>
      </c>
      <c r="I873" t="s">
        <v>954</v>
      </c>
      <c r="J873" t="s">
        <v>491</v>
      </c>
      <c r="K873" t="s">
        <v>491</v>
      </c>
      <c r="L873" t="s">
        <v>490</v>
      </c>
    </row>
    <row r="874" spans="1:12">
      <c r="A874">
        <v>2320</v>
      </c>
      <c r="B874" t="s">
        <v>546</v>
      </c>
      <c r="C874" t="s">
        <v>490</v>
      </c>
      <c r="D874" t="s">
        <v>490</v>
      </c>
      <c r="E874">
        <v>47469300</v>
      </c>
      <c r="F874">
        <v>63292400</v>
      </c>
      <c r="G874">
        <v>110761700</v>
      </c>
      <c r="H874">
        <v>31646200</v>
      </c>
      <c r="I874" t="s">
        <v>954</v>
      </c>
      <c r="J874" t="s">
        <v>491</v>
      </c>
      <c r="K874" t="s">
        <v>491</v>
      </c>
      <c r="L874" t="s">
        <v>490</v>
      </c>
    </row>
    <row r="875" spans="1:12">
      <c r="A875">
        <v>2321</v>
      </c>
      <c r="B875" t="s">
        <v>546</v>
      </c>
      <c r="C875" t="s">
        <v>490</v>
      </c>
      <c r="D875" t="s">
        <v>490</v>
      </c>
      <c r="E875">
        <v>52113000</v>
      </c>
      <c r="F875">
        <v>69484000</v>
      </c>
      <c r="G875">
        <v>121597000</v>
      </c>
      <c r="H875">
        <v>34742000</v>
      </c>
      <c r="I875" t="s">
        <v>954</v>
      </c>
      <c r="J875" t="s">
        <v>491</v>
      </c>
      <c r="K875" t="s">
        <v>491</v>
      </c>
      <c r="L875" t="s">
        <v>490</v>
      </c>
    </row>
    <row r="876" spans="1:12">
      <c r="A876">
        <v>2322</v>
      </c>
      <c r="B876" t="s">
        <v>546</v>
      </c>
      <c r="C876" t="s">
        <v>490</v>
      </c>
      <c r="D876" t="s">
        <v>490</v>
      </c>
      <c r="E876">
        <v>57038850</v>
      </c>
      <c r="F876">
        <v>76051800</v>
      </c>
      <c r="G876">
        <v>133090650</v>
      </c>
      <c r="H876">
        <v>38025900</v>
      </c>
      <c r="I876" t="s">
        <v>954</v>
      </c>
      <c r="J876" t="s">
        <v>491</v>
      </c>
      <c r="K876" t="s">
        <v>491</v>
      </c>
      <c r="L876" t="s">
        <v>490</v>
      </c>
    </row>
    <row r="877" spans="1:12">
      <c r="A877">
        <v>2323</v>
      </c>
      <c r="B877" t="s">
        <v>546</v>
      </c>
      <c r="C877" t="s">
        <v>490</v>
      </c>
      <c r="D877" t="s">
        <v>490</v>
      </c>
      <c r="E877">
        <v>62254500</v>
      </c>
      <c r="F877">
        <v>83006000</v>
      </c>
      <c r="G877">
        <v>145260500</v>
      </c>
      <c r="H877">
        <v>41503000</v>
      </c>
      <c r="I877" t="s">
        <v>954</v>
      </c>
      <c r="J877" t="s">
        <v>491</v>
      </c>
      <c r="K877" t="s">
        <v>491</v>
      </c>
      <c r="L877" t="s">
        <v>490</v>
      </c>
    </row>
    <row r="878" spans="1:12">
      <c r="A878">
        <v>2324</v>
      </c>
      <c r="B878" t="s">
        <v>546</v>
      </c>
      <c r="C878" t="s">
        <v>490</v>
      </c>
      <c r="D878" t="s">
        <v>490</v>
      </c>
      <c r="E878">
        <v>67767150</v>
      </c>
      <c r="F878">
        <v>90356200</v>
      </c>
      <c r="G878">
        <v>158123350</v>
      </c>
      <c r="H878">
        <v>45178100</v>
      </c>
      <c r="I878" t="s">
        <v>954</v>
      </c>
      <c r="J878" t="s">
        <v>491</v>
      </c>
      <c r="K878" t="s">
        <v>491</v>
      </c>
      <c r="L878" t="s">
        <v>490</v>
      </c>
    </row>
    <row r="879" spans="1:12">
      <c r="A879">
        <v>2325</v>
      </c>
      <c r="B879" t="s">
        <v>546</v>
      </c>
      <c r="C879" t="s">
        <v>490</v>
      </c>
      <c r="D879" t="s">
        <v>490</v>
      </c>
      <c r="E879">
        <v>73584150</v>
      </c>
      <c r="F879">
        <v>98112200</v>
      </c>
      <c r="G879">
        <v>171696350</v>
      </c>
      <c r="H879">
        <v>49056100</v>
      </c>
      <c r="I879" t="s">
        <v>954</v>
      </c>
      <c r="J879" t="s">
        <v>491</v>
      </c>
      <c r="K879" t="s">
        <v>491</v>
      </c>
      <c r="L879" t="s">
        <v>490</v>
      </c>
    </row>
    <row r="880" spans="1:12">
      <c r="A880">
        <v>2326</v>
      </c>
      <c r="B880" t="s">
        <v>546</v>
      </c>
      <c r="C880" t="s">
        <v>490</v>
      </c>
      <c r="D880" t="s">
        <v>490</v>
      </c>
      <c r="E880">
        <v>79712550</v>
      </c>
      <c r="F880">
        <v>106283400</v>
      </c>
      <c r="G880">
        <v>185995950</v>
      </c>
      <c r="H880">
        <v>53141700</v>
      </c>
      <c r="I880" t="s">
        <v>954</v>
      </c>
      <c r="J880" t="s">
        <v>491</v>
      </c>
      <c r="K880" t="s">
        <v>491</v>
      </c>
      <c r="L880" t="s">
        <v>490</v>
      </c>
    </row>
    <row r="881" spans="1:12">
      <c r="A881">
        <v>2327</v>
      </c>
      <c r="B881" t="s">
        <v>546</v>
      </c>
      <c r="C881" t="s">
        <v>490</v>
      </c>
      <c r="D881" t="s">
        <v>490</v>
      </c>
      <c r="E881">
        <v>86159850</v>
      </c>
      <c r="F881">
        <v>114879800</v>
      </c>
      <c r="G881">
        <v>201039650</v>
      </c>
      <c r="H881">
        <v>57439900</v>
      </c>
      <c r="I881" t="s">
        <v>954</v>
      </c>
      <c r="J881" t="s">
        <v>491</v>
      </c>
      <c r="K881" t="s">
        <v>491</v>
      </c>
      <c r="L881" t="s">
        <v>490</v>
      </c>
    </row>
    <row r="882" spans="1:12">
      <c r="A882">
        <v>2328</v>
      </c>
      <c r="B882" t="s">
        <v>546</v>
      </c>
      <c r="C882" t="s">
        <v>490</v>
      </c>
      <c r="D882" t="s">
        <v>490</v>
      </c>
      <c r="E882">
        <v>92932950</v>
      </c>
      <c r="F882">
        <v>123910600</v>
      </c>
      <c r="G882">
        <v>216843550</v>
      </c>
      <c r="H882">
        <v>61955300</v>
      </c>
      <c r="I882" t="s">
        <v>954</v>
      </c>
      <c r="J882" t="s">
        <v>491</v>
      </c>
      <c r="K882" t="s">
        <v>491</v>
      </c>
      <c r="L882" t="s">
        <v>490</v>
      </c>
    </row>
    <row r="883" spans="1:12">
      <c r="A883">
        <v>2329</v>
      </c>
      <c r="B883" t="s">
        <v>546</v>
      </c>
      <c r="C883" t="s">
        <v>490</v>
      </c>
      <c r="D883" t="s">
        <v>490</v>
      </c>
      <c r="E883">
        <v>100039050</v>
      </c>
      <c r="F883">
        <v>133385400</v>
      </c>
      <c r="G883">
        <v>233424450</v>
      </c>
      <c r="H883">
        <v>66692700</v>
      </c>
      <c r="I883" t="s">
        <v>954</v>
      </c>
      <c r="J883" t="s">
        <v>491</v>
      </c>
      <c r="K883" t="s">
        <v>491</v>
      </c>
      <c r="L883" t="s">
        <v>490</v>
      </c>
    </row>
    <row r="884" spans="1:12">
      <c r="A884">
        <v>2330</v>
      </c>
      <c r="B884" t="s">
        <v>546</v>
      </c>
      <c r="C884" t="s">
        <v>490</v>
      </c>
      <c r="D884" t="s">
        <v>490</v>
      </c>
      <c r="E884">
        <v>107485350</v>
      </c>
      <c r="F884">
        <v>143313800</v>
      </c>
      <c r="G884">
        <v>250799150</v>
      </c>
      <c r="H884">
        <v>71656900</v>
      </c>
      <c r="I884" t="s">
        <v>954</v>
      </c>
      <c r="J884" t="s">
        <v>491</v>
      </c>
      <c r="K884" t="s">
        <v>491</v>
      </c>
      <c r="L884" t="s">
        <v>490</v>
      </c>
    </row>
    <row r="885" spans="1:12">
      <c r="A885">
        <v>2331</v>
      </c>
      <c r="B885" t="s">
        <v>670</v>
      </c>
      <c r="C885" t="s">
        <v>490</v>
      </c>
      <c r="D885" t="s">
        <v>490</v>
      </c>
      <c r="E885">
        <v>4530800</v>
      </c>
      <c r="F885">
        <v>2265400</v>
      </c>
      <c r="G885" t="s">
        <v>490</v>
      </c>
      <c r="H885">
        <v>9061600</v>
      </c>
      <c r="I885" t="s">
        <v>954</v>
      </c>
      <c r="J885" t="s">
        <v>491</v>
      </c>
      <c r="K885" t="s">
        <v>660</v>
      </c>
      <c r="L885" t="s">
        <v>490</v>
      </c>
    </row>
    <row r="886" spans="1:12">
      <c r="A886">
        <v>2332</v>
      </c>
      <c r="B886" t="s">
        <v>671</v>
      </c>
      <c r="C886" t="s">
        <v>490</v>
      </c>
      <c r="D886" t="s">
        <v>490</v>
      </c>
      <c r="E886">
        <v>5721400</v>
      </c>
      <c r="F886">
        <v>2860700</v>
      </c>
      <c r="G886" t="s">
        <v>490</v>
      </c>
      <c r="H886">
        <v>11442800</v>
      </c>
      <c r="I886" t="s">
        <v>954</v>
      </c>
      <c r="J886" t="s">
        <v>491</v>
      </c>
      <c r="K886" t="s">
        <v>660</v>
      </c>
      <c r="L886" t="s">
        <v>490</v>
      </c>
    </row>
    <row r="887" spans="1:12">
      <c r="A887">
        <v>2333</v>
      </c>
      <c r="B887" t="s">
        <v>672</v>
      </c>
      <c r="C887" t="s">
        <v>490</v>
      </c>
      <c r="D887" t="s">
        <v>490</v>
      </c>
      <c r="E887">
        <v>7096400</v>
      </c>
      <c r="F887">
        <v>3548200</v>
      </c>
      <c r="G887" t="s">
        <v>490</v>
      </c>
      <c r="H887">
        <v>14192800</v>
      </c>
      <c r="I887" t="s">
        <v>954</v>
      </c>
      <c r="J887" t="s">
        <v>491</v>
      </c>
      <c r="K887" t="s">
        <v>660</v>
      </c>
      <c r="L887" t="s">
        <v>490</v>
      </c>
    </row>
    <row r="888" spans="1:12">
      <c r="A888">
        <v>2334</v>
      </c>
      <c r="B888" t="s">
        <v>673</v>
      </c>
      <c r="C888" t="s">
        <v>490</v>
      </c>
      <c r="D888" t="s">
        <v>490</v>
      </c>
      <c r="E888">
        <v>8667600</v>
      </c>
      <c r="F888">
        <v>4333800</v>
      </c>
      <c r="G888" t="s">
        <v>490</v>
      </c>
      <c r="H888">
        <v>17335200</v>
      </c>
      <c r="I888" t="s">
        <v>954</v>
      </c>
      <c r="J888" t="s">
        <v>491</v>
      </c>
      <c r="K888" t="s">
        <v>660</v>
      </c>
      <c r="L888" t="s">
        <v>490</v>
      </c>
    </row>
    <row r="889" spans="1:12">
      <c r="A889">
        <v>2335</v>
      </c>
      <c r="B889" t="s">
        <v>674</v>
      </c>
      <c r="C889" t="s">
        <v>490</v>
      </c>
      <c r="D889" t="s">
        <v>490</v>
      </c>
      <c r="E889">
        <v>10446200</v>
      </c>
      <c r="F889">
        <v>5223100</v>
      </c>
      <c r="G889" t="s">
        <v>490</v>
      </c>
      <c r="H889">
        <v>20892400</v>
      </c>
      <c r="I889" t="s">
        <v>954</v>
      </c>
      <c r="J889" t="s">
        <v>491</v>
      </c>
      <c r="K889" t="s">
        <v>660</v>
      </c>
      <c r="L889" t="s">
        <v>490</v>
      </c>
    </row>
    <row r="890" spans="1:12">
      <c r="A890">
        <v>2336</v>
      </c>
      <c r="B890" t="s">
        <v>675</v>
      </c>
      <c r="C890" t="s">
        <v>490</v>
      </c>
      <c r="D890" t="s">
        <v>490</v>
      </c>
      <c r="E890">
        <v>12444000</v>
      </c>
      <c r="F890">
        <v>6222000</v>
      </c>
      <c r="G890" t="s">
        <v>490</v>
      </c>
      <c r="H890">
        <v>24888000</v>
      </c>
      <c r="I890" t="s">
        <v>954</v>
      </c>
      <c r="J890" t="s">
        <v>491</v>
      </c>
      <c r="K890" t="s">
        <v>660</v>
      </c>
      <c r="L890" t="s">
        <v>490</v>
      </c>
    </row>
    <row r="891" spans="1:12">
      <c r="A891">
        <v>2337</v>
      </c>
      <c r="B891" t="s">
        <v>676</v>
      </c>
      <c r="C891" t="s">
        <v>490</v>
      </c>
      <c r="D891" t="s">
        <v>490</v>
      </c>
      <c r="E891">
        <v>14671800</v>
      </c>
      <c r="F891">
        <v>7335900</v>
      </c>
      <c r="G891" t="s">
        <v>490</v>
      </c>
      <c r="H891">
        <v>29343600</v>
      </c>
      <c r="I891" t="s">
        <v>954</v>
      </c>
      <c r="J891" t="s">
        <v>491</v>
      </c>
      <c r="K891" t="s">
        <v>660</v>
      </c>
      <c r="L891" t="s">
        <v>490</v>
      </c>
    </row>
    <row r="892" spans="1:12">
      <c r="A892">
        <v>2338</v>
      </c>
      <c r="B892" t="s">
        <v>677</v>
      </c>
      <c r="C892" t="s">
        <v>490</v>
      </c>
      <c r="D892" t="s">
        <v>490</v>
      </c>
      <c r="E892">
        <v>17141200</v>
      </c>
      <c r="F892">
        <v>8570600</v>
      </c>
      <c r="G892" t="s">
        <v>490</v>
      </c>
      <c r="H892">
        <v>34282400</v>
      </c>
      <c r="I892" t="s">
        <v>954</v>
      </c>
      <c r="J892" t="s">
        <v>491</v>
      </c>
      <c r="K892" t="s">
        <v>660</v>
      </c>
      <c r="L892" t="s">
        <v>490</v>
      </c>
    </row>
    <row r="893" spans="1:12">
      <c r="A893">
        <v>2339</v>
      </c>
      <c r="B893" t="s">
        <v>678</v>
      </c>
      <c r="C893" t="s">
        <v>490</v>
      </c>
      <c r="D893" t="s">
        <v>490</v>
      </c>
      <c r="E893">
        <v>19862600</v>
      </c>
      <c r="F893">
        <v>9931300</v>
      </c>
      <c r="G893" t="s">
        <v>490</v>
      </c>
      <c r="H893">
        <v>39725200</v>
      </c>
      <c r="I893" t="s">
        <v>954</v>
      </c>
      <c r="J893" t="s">
        <v>491</v>
      </c>
      <c r="K893" t="s">
        <v>660</v>
      </c>
      <c r="L893" t="s">
        <v>490</v>
      </c>
    </row>
    <row r="894" spans="1:12">
      <c r="A894">
        <v>2340</v>
      </c>
      <c r="B894" t="s">
        <v>679</v>
      </c>
      <c r="C894" t="s">
        <v>490</v>
      </c>
      <c r="D894" t="s">
        <v>490</v>
      </c>
      <c r="E894">
        <v>22847400</v>
      </c>
      <c r="F894">
        <v>11423700</v>
      </c>
      <c r="G894" t="s">
        <v>490</v>
      </c>
      <c r="H894">
        <v>45694800</v>
      </c>
      <c r="I894" t="s">
        <v>954</v>
      </c>
      <c r="J894" t="s">
        <v>491</v>
      </c>
      <c r="K894" t="s">
        <v>660</v>
      </c>
      <c r="L894" t="s">
        <v>490</v>
      </c>
    </row>
    <row r="895" spans="1:12">
      <c r="A895">
        <v>2341</v>
      </c>
      <c r="B895" t="s">
        <v>546</v>
      </c>
      <c r="C895" t="s">
        <v>490</v>
      </c>
      <c r="D895" t="s">
        <v>490</v>
      </c>
      <c r="E895">
        <v>26106000</v>
      </c>
      <c r="F895">
        <v>13053000</v>
      </c>
      <c r="G895" t="s">
        <v>490</v>
      </c>
      <c r="H895">
        <v>52212000</v>
      </c>
      <c r="I895" t="s">
        <v>954</v>
      </c>
      <c r="J895" t="s">
        <v>491</v>
      </c>
      <c r="K895" t="s">
        <v>491</v>
      </c>
      <c r="L895" t="s">
        <v>490</v>
      </c>
    </row>
    <row r="896" spans="1:12">
      <c r="A896">
        <v>2342</v>
      </c>
      <c r="B896" t="s">
        <v>546</v>
      </c>
      <c r="C896" t="s">
        <v>490</v>
      </c>
      <c r="D896" t="s">
        <v>490</v>
      </c>
      <c r="E896">
        <v>29649200</v>
      </c>
      <c r="F896">
        <v>14824600</v>
      </c>
      <c r="G896" t="s">
        <v>490</v>
      </c>
      <c r="H896">
        <v>59298400</v>
      </c>
      <c r="I896" t="s">
        <v>954</v>
      </c>
      <c r="J896" t="s">
        <v>491</v>
      </c>
      <c r="K896" t="s">
        <v>491</v>
      </c>
      <c r="L896" t="s">
        <v>490</v>
      </c>
    </row>
    <row r="897" spans="1:12">
      <c r="A897">
        <v>2343</v>
      </c>
      <c r="B897" t="s">
        <v>546</v>
      </c>
      <c r="C897" t="s">
        <v>490</v>
      </c>
      <c r="D897" t="s">
        <v>490</v>
      </c>
      <c r="E897">
        <v>33487400</v>
      </c>
      <c r="F897">
        <v>16743700</v>
      </c>
      <c r="G897" t="s">
        <v>490</v>
      </c>
      <c r="H897">
        <v>66974800</v>
      </c>
      <c r="I897" t="s">
        <v>954</v>
      </c>
      <c r="J897" t="s">
        <v>491</v>
      </c>
      <c r="K897" t="s">
        <v>491</v>
      </c>
      <c r="L897" t="s">
        <v>490</v>
      </c>
    </row>
    <row r="898" spans="1:12">
      <c r="A898">
        <v>2344</v>
      </c>
      <c r="B898" t="s">
        <v>546</v>
      </c>
      <c r="C898" t="s">
        <v>490</v>
      </c>
      <c r="D898" t="s">
        <v>490</v>
      </c>
      <c r="E898">
        <v>37631200</v>
      </c>
      <c r="F898">
        <v>18815600</v>
      </c>
      <c r="G898" t="s">
        <v>490</v>
      </c>
      <c r="H898">
        <v>75262400</v>
      </c>
      <c r="I898" t="s">
        <v>954</v>
      </c>
      <c r="J898" t="s">
        <v>491</v>
      </c>
      <c r="K898" t="s">
        <v>491</v>
      </c>
      <c r="L898" t="s">
        <v>490</v>
      </c>
    </row>
    <row r="899" spans="1:12">
      <c r="A899">
        <v>2345</v>
      </c>
      <c r="B899" t="s">
        <v>546</v>
      </c>
      <c r="C899" t="s">
        <v>490</v>
      </c>
      <c r="D899" t="s">
        <v>490</v>
      </c>
      <c r="E899">
        <v>42090800</v>
      </c>
      <c r="F899">
        <v>21045400</v>
      </c>
      <c r="G899" t="s">
        <v>490</v>
      </c>
      <c r="H899">
        <v>84181600</v>
      </c>
      <c r="I899" t="s">
        <v>954</v>
      </c>
      <c r="J899" t="s">
        <v>491</v>
      </c>
      <c r="K899" t="s">
        <v>491</v>
      </c>
      <c r="L899" t="s">
        <v>490</v>
      </c>
    </row>
    <row r="900" spans="1:12">
      <c r="A900">
        <v>2346</v>
      </c>
      <c r="B900" t="s">
        <v>546</v>
      </c>
      <c r="C900" t="s">
        <v>490</v>
      </c>
      <c r="D900" t="s">
        <v>490</v>
      </c>
      <c r="E900">
        <v>46876600</v>
      </c>
      <c r="F900">
        <v>23438300</v>
      </c>
      <c r="G900" t="s">
        <v>490</v>
      </c>
      <c r="H900">
        <v>93753200</v>
      </c>
      <c r="I900" t="s">
        <v>954</v>
      </c>
      <c r="J900" t="s">
        <v>491</v>
      </c>
      <c r="K900" t="s">
        <v>491</v>
      </c>
      <c r="L900" t="s">
        <v>490</v>
      </c>
    </row>
    <row r="901" spans="1:12">
      <c r="A901">
        <v>2347</v>
      </c>
      <c r="B901" t="s">
        <v>546</v>
      </c>
      <c r="C901" t="s">
        <v>490</v>
      </c>
      <c r="D901" t="s">
        <v>490</v>
      </c>
      <c r="E901">
        <v>51998600</v>
      </c>
      <c r="F901">
        <v>25999300</v>
      </c>
      <c r="G901" t="s">
        <v>490</v>
      </c>
      <c r="H901">
        <v>103997200</v>
      </c>
      <c r="I901" t="s">
        <v>954</v>
      </c>
      <c r="J901" t="s">
        <v>491</v>
      </c>
      <c r="K901" t="s">
        <v>491</v>
      </c>
      <c r="L901" t="s">
        <v>490</v>
      </c>
    </row>
    <row r="902" spans="1:12">
      <c r="A902">
        <v>2348</v>
      </c>
      <c r="B902" t="s">
        <v>546</v>
      </c>
      <c r="C902" t="s">
        <v>490</v>
      </c>
      <c r="D902" t="s">
        <v>490</v>
      </c>
      <c r="E902">
        <v>57467200</v>
      </c>
      <c r="F902">
        <v>28733600</v>
      </c>
      <c r="G902" t="s">
        <v>490</v>
      </c>
      <c r="H902">
        <v>114934400</v>
      </c>
      <c r="I902" t="s">
        <v>954</v>
      </c>
      <c r="J902" t="s">
        <v>491</v>
      </c>
      <c r="K902" t="s">
        <v>491</v>
      </c>
      <c r="L902" t="s">
        <v>490</v>
      </c>
    </row>
    <row r="903" spans="1:12">
      <c r="A903">
        <v>2349</v>
      </c>
      <c r="B903" t="s">
        <v>546</v>
      </c>
      <c r="C903" t="s">
        <v>490</v>
      </c>
      <c r="D903" t="s">
        <v>490</v>
      </c>
      <c r="E903">
        <v>63292400</v>
      </c>
      <c r="F903">
        <v>31646200</v>
      </c>
      <c r="G903" t="s">
        <v>490</v>
      </c>
      <c r="H903">
        <v>126584800</v>
      </c>
      <c r="I903" t="s">
        <v>954</v>
      </c>
      <c r="J903" t="s">
        <v>491</v>
      </c>
      <c r="K903" t="s">
        <v>491</v>
      </c>
      <c r="L903" t="s">
        <v>490</v>
      </c>
    </row>
    <row r="904" spans="1:12">
      <c r="A904">
        <v>2350</v>
      </c>
      <c r="B904" t="s">
        <v>546</v>
      </c>
      <c r="C904" t="s">
        <v>490</v>
      </c>
      <c r="D904" t="s">
        <v>490</v>
      </c>
      <c r="E904">
        <v>69484000</v>
      </c>
      <c r="F904">
        <v>34742000</v>
      </c>
      <c r="G904" t="s">
        <v>490</v>
      </c>
      <c r="H904">
        <v>138968000</v>
      </c>
      <c r="I904" t="s">
        <v>954</v>
      </c>
      <c r="J904" t="s">
        <v>491</v>
      </c>
      <c r="K904" t="s">
        <v>491</v>
      </c>
      <c r="L904" t="s">
        <v>490</v>
      </c>
    </row>
    <row r="905" spans="1:12">
      <c r="A905">
        <v>2351</v>
      </c>
      <c r="B905" t="s">
        <v>546</v>
      </c>
      <c r="C905" t="s">
        <v>490</v>
      </c>
      <c r="D905" t="s">
        <v>490</v>
      </c>
      <c r="E905">
        <v>76051800</v>
      </c>
      <c r="F905">
        <v>38025900</v>
      </c>
      <c r="G905" t="s">
        <v>490</v>
      </c>
      <c r="H905">
        <v>152103600</v>
      </c>
      <c r="I905" t="s">
        <v>954</v>
      </c>
      <c r="J905" t="s">
        <v>491</v>
      </c>
      <c r="K905" t="s">
        <v>491</v>
      </c>
      <c r="L905" t="s">
        <v>490</v>
      </c>
    </row>
    <row r="906" spans="1:12">
      <c r="A906">
        <v>2352</v>
      </c>
      <c r="B906" t="s">
        <v>546</v>
      </c>
      <c r="C906" t="s">
        <v>490</v>
      </c>
      <c r="D906" t="s">
        <v>490</v>
      </c>
      <c r="E906">
        <v>83006000</v>
      </c>
      <c r="F906">
        <v>41503000</v>
      </c>
      <c r="G906" t="s">
        <v>490</v>
      </c>
      <c r="H906">
        <v>166012000</v>
      </c>
      <c r="I906" t="s">
        <v>954</v>
      </c>
      <c r="J906" t="s">
        <v>491</v>
      </c>
      <c r="K906" t="s">
        <v>491</v>
      </c>
      <c r="L906" t="s">
        <v>490</v>
      </c>
    </row>
    <row r="907" spans="1:12">
      <c r="A907">
        <v>2353</v>
      </c>
      <c r="B907" t="s">
        <v>546</v>
      </c>
      <c r="C907" t="s">
        <v>490</v>
      </c>
      <c r="D907" t="s">
        <v>490</v>
      </c>
      <c r="E907">
        <v>90356200</v>
      </c>
      <c r="F907">
        <v>45178100</v>
      </c>
      <c r="G907" t="s">
        <v>490</v>
      </c>
      <c r="H907">
        <v>180712400</v>
      </c>
      <c r="I907" t="s">
        <v>954</v>
      </c>
      <c r="J907" t="s">
        <v>491</v>
      </c>
      <c r="K907" t="s">
        <v>491</v>
      </c>
      <c r="L907" t="s">
        <v>490</v>
      </c>
    </row>
    <row r="908" spans="1:12">
      <c r="A908">
        <v>2354</v>
      </c>
      <c r="B908" t="s">
        <v>546</v>
      </c>
      <c r="C908" t="s">
        <v>490</v>
      </c>
      <c r="D908" t="s">
        <v>490</v>
      </c>
      <c r="E908">
        <v>98112200</v>
      </c>
      <c r="F908">
        <v>49056100</v>
      </c>
      <c r="G908" t="s">
        <v>490</v>
      </c>
      <c r="H908">
        <v>196224400</v>
      </c>
      <c r="I908" t="s">
        <v>954</v>
      </c>
      <c r="J908" t="s">
        <v>491</v>
      </c>
      <c r="K908" t="s">
        <v>491</v>
      </c>
      <c r="L908" t="s">
        <v>490</v>
      </c>
    </row>
    <row r="909" spans="1:12">
      <c r="A909">
        <v>2355</v>
      </c>
      <c r="B909" t="s">
        <v>546</v>
      </c>
      <c r="C909" t="s">
        <v>490</v>
      </c>
      <c r="D909" t="s">
        <v>490</v>
      </c>
      <c r="E909">
        <v>106283400</v>
      </c>
      <c r="F909">
        <v>53141700</v>
      </c>
      <c r="G909" t="s">
        <v>490</v>
      </c>
      <c r="H909">
        <v>212566800</v>
      </c>
      <c r="I909" t="s">
        <v>954</v>
      </c>
      <c r="J909" t="s">
        <v>491</v>
      </c>
      <c r="K909" t="s">
        <v>491</v>
      </c>
      <c r="L909" t="s">
        <v>490</v>
      </c>
    </row>
    <row r="910" spans="1:12">
      <c r="A910">
        <v>2356</v>
      </c>
      <c r="B910" t="s">
        <v>546</v>
      </c>
      <c r="C910" t="s">
        <v>490</v>
      </c>
      <c r="D910" t="s">
        <v>490</v>
      </c>
      <c r="E910">
        <v>114879800</v>
      </c>
      <c r="F910">
        <v>57439900</v>
      </c>
      <c r="G910" t="s">
        <v>490</v>
      </c>
      <c r="H910">
        <v>229759600</v>
      </c>
      <c r="I910" t="s">
        <v>954</v>
      </c>
      <c r="J910" t="s">
        <v>491</v>
      </c>
      <c r="K910" t="s">
        <v>491</v>
      </c>
      <c r="L910" t="s">
        <v>490</v>
      </c>
    </row>
    <row r="911" spans="1:12">
      <c r="A911">
        <v>2357</v>
      </c>
      <c r="B911" t="s">
        <v>546</v>
      </c>
      <c r="C911" t="s">
        <v>490</v>
      </c>
      <c r="D911" t="s">
        <v>490</v>
      </c>
      <c r="E911">
        <v>123910600</v>
      </c>
      <c r="F911">
        <v>61955300</v>
      </c>
      <c r="G911" t="s">
        <v>490</v>
      </c>
      <c r="H911">
        <v>247821200</v>
      </c>
      <c r="I911" t="s">
        <v>954</v>
      </c>
      <c r="J911" t="s">
        <v>491</v>
      </c>
      <c r="K911" t="s">
        <v>491</v>
      </c>
      <c r="L911" t="s">
        <v>490</v>
      </c>
    </row>
    <row r="912" spans="1:12">
      <c r="A912">
        <v>2358</v>
      </c>
      <c r="B912" t="s">
        <v>546</v>
      </c>
      <c r="C912" t="s">
        <v>490</v>
      </c>
      <c r="D912" t="s">
        <v>490</v>
      </c>
      <c r="E912">
        <v>133385400</v>
      </c>
      <c r="F912">
        <v>66692700</v>
      </c>
      <c r="G912" t="s">
        <v>490</v>
      </c>
      <c r="H912">
        <v>266770800</v>
      </c>
      <c r="I912" t="s">
        <v>954</v>
      </c>
      <c r="J912" t="s">
        <v>491</v>
      </c>
      <c r="K912" t="s">
        <v>491</v>
      </c>
      <c r="L912" t="s">
        <v>490</v>
      </c>
    </row>
    <row r="913" spans="1:12">
      <c r="A913">
        <v>2359</v>
      </c>
      <c r="B913" t="s">
        <v>546</v>
      </c>
      <c r="C913" t="s">
        <v>490</v>
      </c>
      <c r="D913" t="s">
        <v>490</v>
      </c>
      <c r="E913">
        <v>143313800</v>
      </c>
      <c r="F913">
        <v>71656900</v>
      </c>
      <c r="G913" t="s">
        <v>490</v>
      </c>
      <c r="H913">
        <v>286627600</v>
      </c>
      <c r="I913" t="s">
        <v>954</v>
      </c>
      <c r="J913" t="s">
        <v>491</v>
      </c>
      <c r="K913" t="s">
        <v>491</v>
      </c>
      <c r="L913" t="s">
        <v>490</v>
      </c>
    </row>
    <row r="914" spans="1:12">
      <c r="A914">
        <v>2360</v>
      </c>
      <c r="B914" t="s">
        <v>546</v>
      </c>
      <c r="C914" t="s">
        <v>490</v>
      </c>
      <c r="D914" t="s">
        <v>490</v>
      </c>
      <c r="E914">
        <v>153705000</v>
      </c>
      <c r="F914">
        <v>76852500</v>
      </c>
      <c r="G914" t="s">
        <v>490</v>
      </c>
      <c r="H914">
        <v>307410000</v>
      </c>
      <c r="I914" t="s">
        <v>954</v>
      </c>
      <c r="J914" t="s">
        <v>491</v>
      </c>
      <c r="K914" t="s">
        <v>491</v>
      </c>
      <c r="L914" t="s">
        <v>490</v>
      </c>
    </row>
    <row r="915" spans="1:12">
      <c r="A915">
        <v>2361</v>
      </c>
      <c r="B915" t="s">
        <v>680</v>
      </c>
      <c r="C915" t="s">
        <v>490</v>
      </c>
      <c r="D915" t="s">
        <v>490</v>
      </c>
      <c r="E915">
        <v>5721400</v>
      </c>
      <c r="F915" t="s">
        <v>490</v>
      </c>
      <c r="G915">
        <v>4291050</v>
      </c>
      <c r="H915">
        <v>11442800</v>
      </c>
      <c r="I915" t="s">
        <v>954</v>
      </c>
      <c r="J915" t="s">
        <v>491</v>
      </c>
      <c r="K915" t="s">
        <v>681</v>
      </c>
      <c r="L915" t="s">
        <v>490</v>
      </c>
    </row>
    <row r="916" spans="1:12">
      <c r="A916">
        <v>2362</v>
      </c>
      <c r="B916" t="s">
        <v>682</v>
      </c>
      <c r="C916" t="s">
        <v>490</v>
      </c>
      <c r="D916" t="s">
        <v>490</v>
      </c>
      <c r="E916">
        <v>7096400</v>
      </c>
      <c r="F916" t="s">
        <v>490</v>
      </c>
      <c r="G916">
        <v>5322300</v>
      </c>
      <c r="H916">
        <v>14192800</v>
      </c>
      <c r="I916" t="s">
        <v>954</v>
      </c>
      <c r="J916" t="s">
        <v>491</v>
      </c>
      <c r="K916" t="s">
        <v>681</v>
      </c>
      <c r="L916" t="s">
        <v>490</v>
      </c>
    </row>
    <row r="917" spans="1:12">
      <c r="A917">
        <v>2363</v>
      </c>
      <c r="B917" t="s">
        <v>683</v>
      </c>
      <c r="C917" t="s">
        <v>490</v>
      </c>
      <c r="D917" t="s">
        <v>490</v>
      </c>
      <c r="E917">
        <v>8667600</v>
      </c>
      <c r="F917" t="s">
        <v>490</v>
      </c>
      <c r="G917">
        <v>6500700</v>
      </c>
      <c r="H917">
        <v>17335200</v>
      </c>
      <c r="I917" t="s">
        <v>954</v>
      </c>
      <c r="J917" t="s">
        <v>491</v>
      </c>
      <c r="K917" t="s">
        <v>681</v>
      </c>
      <c r="L917" t="s">
        <v>490</v>
      </c>
    </row>
    <row r="918" spans="1:12">
      <c r="A918">
        <v>2364</v>
      </c>
      <c r="B918" t="s">
        <v>684</v>
      </c>
      <c r="C918" t="s">
        <v>490</v>
      </c>
      <c r="D918" t="s">
        <v>490</v>
      </c>
      <c r="E918">
        <v>10446200</v>
      </c>
      <c r="F918" t="s">
        <v>490</v>
      </c>
      <c r="G918">
        <v>7834650</v>
      </c>
      <c r="H918">
        <v>20892400</v>
      </c>
      <c r="I918" t="s">
        <v>954</v>
      </c>
      <c r="J918" t="s">
        <v>491</v>
      </c>
      <c r="K918" t="s">
        <v>681</v>
      </c>
      <c r="L918" t="s">
        <v>490</v>
      </c>
    </row>
    <row r="919" spans="1:12">
      <c r="A919">
        <v>2365</v>
      </c>
      <c r="B919" t="s">
        <v>685</v>
      </c>
      <c r="C919" t="s">
        <v>490</v>
      </c>
      <c r="D919" t="s">
        <v>490</v>
      </c>
      <c r="E919">
        <v>12444000</v>
      </c>
      <c r="F919" t="s">
        <v>490</v>
      </c>
      <c r="G919">
        <v>9333000</v>
      </c>
      <c r="H919">
        <v>24888000</v>
      </c>
      <c r="I919" t="s">
        <v>954</v>
      </c>
      <c r="J919" t="s">
        <v>491</v>
      </c>
      <c r="K919" t="s">
        <v>681</v>
      </c>
      <c r="L919" t="s">
        <v>490</v>
      </c>
    </row>
    <row r="920" spans="1:12">
      <c r="A920">
        <v>2366</v>
      </c>
      <c r="B920" t="s">
        <v>686</v>
      </c>
      <c r="C920" t="s">
        <v>490</v>
      </c>
      <c r="D920" t="s">
        <v>490</v>
      </c>
      <c r="E920">
        <v>14671800</v>
      </c>
      <c r="F920" t="s">
        <v>490</v>
      </c>
      <c r="G920">
        <v>11003850</v>
      </c>
      <c r="H920">
        <v>29343600</v>
      </c>
      <c r="I920" t="s">
        <v>954</v>
      </c>
      <c r="J920" t="s">
        <v>491</v>
      </c>
      <c r="K920" t="s">
        <v>681</v>
      </c>
      <c r="L920" t="s">
        <v>490</v>
      </c>
    </row>
    <row r="921" spans="1:12">
      <c r="A921">
        <v>2367</v>
      </c>
      <c r="B921" t="s">
        <v>687</v>
      </c>
      <c r="C921" t="s">
        <v>490</v>
      </c>
      <c r="D921" t="s">
        <v>490</v>
      </c>
      <c r="E921">
        <v>17141200</v>
      </c>
      <c r="F921" t="s">
        <v>490</v>
      </c>
      <c r="G921">
        <v>12855900</v>
      </c>
      <c r="H921">
        <v>34282400</v>
      </c>
      <c r="I921" t="s">
        <v>954</v>
      </c>
      <c r="J921" t="s">
        <v>491</v>
      </c>
      <c r="K921" t="s">
        <v>681</v>
      </c>
      <c r="L921" t="s">
        <v>490</v>
      </c>
    </row>
    <row r="922" spans="1:12">
      <c r="A922">
        <v>2368</v>
      </c>
      <c r="B922" t="s">
        <v>688</v>
      </c>
      <c r="C922" t="s">
        <v>490</v>
      </c>
      <c r="D922" t="s">
        <v>490</v>
      </c>
      <c r="E922">
        <v>19862600</v>
      </c>
      <c r="F922" t="s">
        <v>490</v>
      </c>
      <c r="G922">
        <v>14896950</v>
      </c>
      <c r="H922">
        <v>39725200</v>
      </c>
      <c r="I922" t="s">
        <v>954</v>
      </c>
      <c r="J922" t="s">
        <v>491</v>
      </c>
      <c r="K922" t="s">
        <v>681</v>
      </c>
      <c r="L922" t="s">
        <v>490</v>
      </c>
    </row>
    <row r="923" spans="1:12">
      <c r="A923">
        <v>2369</v>
      </c>
      <c r="B923" t="s">
        <v>689</v>
      </c>
      <c r="C923" t="s">
        <v>490</v>
      </c>
      <c r="D923" t="s">
        <v>490</v>
      </c>
      <c r="E923">
        <v>22847400</v>
      </c>
      <c r="F923" t="s">
        <v>490</v>
      </c>
      <c r="G923">
        <v>17135550</v>
      </c>
      <c r="H923">
        <v>45694800</v>
      </c>
      <c r="I923" t="s">
        <v>954</v>
      </c>
      <c r="J923" t="s">
        <v>491</v>
      </c>
      <c r="K923" t="s">
        <v>681</v>
      </c>
      <c r="L923" t="s">
        <v>490</v>
      </c>
    </row>
    <row r="924" spans="1:12">
      <c r="A924">
        <v>2370</v>
      </c>
      <c r="B924" t="s">
        <v>690</v>
      </c>
      <c r="C924" t="s">
        <v>490</v>
      </c>
      <c r="D924" t="s">
        <v>490</v>
      </c>
      <c r="E924">
        <v>26106000</v>
      </c>
      <c r="F924" t="s">
        <v>490</v>
      </c>
      <c r="G924">
        <v>19579500</v>
      </c>
      <c r="H924">
        <v>52212000</v>
      </c>
      <c r="I924" t="s">
        <v>954</v>
      </c>
      <c r="J924" t="s">
        <v>491</v>
      </c>
      <c r="K924" t="s">
        <v>681</v>
      </c>
      <c r="L924" t="s">
        <v>490</v>
      </c>
    </row>
    <row r="925" spans="1:12">
      <c r="A925">
        <v>2371</v>
      </c>
      <c r="B925" t="s">
        <v>546</v>
      </c>
      <c r="C925" t="s">
        <v>490</v>
      </c>
      <c r="D925" t="s">
        <v>490</v>
      </c>
      <c r="E925">
        <v>29649200</v>
      </c>
      <c r="F925" t="s">
        <v>490</v>
      </c>
      <c r="G925">
        <v>22236900</v>
      </c>
      <c r="H925">
        <v>59298400</v>
      </c>
      <c r="I925" t="s">
        <v>954</v>
      </c>
      <c r="J925" t="s">
        <v>491</v>
      </c>
      <c r="K925" t="s">
        <v>491</v>
      </c>
      <c r="L925" t="s">
        <v>490</v>
      </c>
    </row>
    <row r="926" spans="1:12">
      <c r="A926">
        <v>2372</v>
      </c>
      <c r="B926" t="s">
        <v>546</v>
      </c>
      <c r="C926" t="s">
        <v>490</v>
      </c>
      <c r="D926" t="s">
        <v>490</v>
      </c>
      <c r="E926">
        <v>33487400</v>
      </c>
      <c r="F926" t="s">
        <v>490</v>
      </c>
      <c r="G926">
        <v>25115550</v>
      </c>
      <c r="H926">
        <v>66974800</v>
      </c>
      <c r="I926" t="s">
        <v>954</v>
      </c>
      <c r="J926" t="s">
        <v>491</v>
      </c>
      <c r="K926" t="s">
        <v>491</v>
      </c>
      <c r="L926" t="s">
        <v>490</v>
      </c>
    </row>
    <row r="927" spans="1:12">
      <c r="A927">
        <v>2373</v>
      </c>
      <c r="B927" t="s">
        <v>546</v>
      </c>
      <c r="C927" t="s">
        <v>490</v>
      </c>
      <c r="D927" t="s">
        <v>490</v>
      </c>
      <c r="E927">
        <v>37631200</v>
      </c>
      <c r="F927" t="s">
        <v>490</v>
      </c>
      <c r="G927">
        <v>28223400</v>
      </c>
      <c r="H927">
        <v>75262400</v>
      </c>
      <c r="I927" t="s">
        <v>954</v>
      </c>
      <c r="J927" t="s">
        <v>491</v>
      </c>
      <c r="K927" t="s">
        <v>491</v>
      </c>
      <c r="L927" t="s">
        <v>490</v>
      </c>
    </row>
    <row r="928" spans="1:12">
      <c r="A928">
        <v>2374</v>
      </c>
      <c r="B928" t="s">
        <v>546</v>
      </c>
      <c r="C928" t="s">
        <v>490</v>
      </c>
      <c r="D928" t="s">
        <v>490</v>
      </c>
      <c r="E928">
        <v>42090800</v>
      </c>
      <c r="F928" t="s">
        <v>490</v>
      </c>
      <c r="G928">
        <v>31568100</v>
      </c>
      <c r="H928">
        <v>84181600</v>
      </c>
      <c r="I928" t="s">
        <v>954</v>
      </c>
      <c r="J928" t="s">
        <v>491</v>
      </c>
      <c r="K928" t="s">
        <v>491</v>
      </c>
      <c r="L928" t="s">
        <v>490</v>
      </c>
    </row>
    <row r="929" spans="1:12">
      <c r="A929">
        <v>2375</v>
      </c>
      <c r="B929" t="s">
        <v>546</v>
      </c>
      <c r="C929" t="s">
        <v>490</v>
      </c>
      <c r="D929" t="s">
        <v>490</v>
      </c>
      <c r="E929">
        <v>46876600</v>
      </c>
      <c r="F929" t="s">
        <v>490</v>
      </c>
      <c r="G929">
        <v>35157450</v>
      </c>
      <c r="H929">
        <v>93753200</v>
      </c>
      <c r="I929" t="s">
        <v>954</v>
      </c>
      <c r="J929" t="s">
        <v>491</v>
      </c>
      <c r="K929" t="s">
        <v>491</v>
      </c>
      <c r="L929" t="s">
        <v>490</v>
      </c>
    </row>
    <row r="930" spans="1:12">
      <c r="A930">
        <v>2376</v>
      </c>
      <c r="B930" t="s">
        <v>546</v>
      </c>
      <c r="C930" t="s">
        <v>490</v>
      </c>
      <c r="D930" t="s">
        <v>490</v>
      </c>
      <c r="E930">
        <v>51998600</v>
      </c>
      <c r="F930" t="s">
        <v>490</v>
      </c>
      <c r="G930">
        <v>38998950</v>
      </c>
      <c r="H930">
        <v>103997200</v>
      </c>
      <c r="I930" t="s">
        <v>954</v>
      </c>
      <c r="J930" t="s">
        <v>491</v>
      </c>
      <c r="K930" t="s">
        <v>491</v>
      </c>
      <c r="L930" t="s">
        <v>490</v>
      </c>
    </row>
    <row r="931" spans="1:12">
      <c r="A931">
        <v>2377</v>
      </c>
      <c r="B931" t="s">
        <v>546</v>
      </c>
      <c r="C931" t="s">
        <v>490</v>
      </c>
      <c r="D931" t="s">
        <v>490</v>
      </c>
      <c r="E931">
        <v>57467200</v>
      </c>
      <c r="F931" t="s">
        <v>490</v>
      </c>
      <c r="G931">
        <v>43100400</v>
      </c>
      <c r="H931">
        <v>114934400</v>
      </c>
      <c r="I931" t="s">
        <v>954</v>
      </c>
      <c r="J931" t="s">
        <v>491</v>
      </c>
      <c r="K931" t="s">
        <v>491</v>
      </c>
      <c r="L931" t="s">
        <v>490</v>
      </c>
    </row>
    <row r="932" spans="1:12">
      <c r="A932">
        <v>2378</v>
      </c>
      <c r="B932" t="s">
        <v>546</v>
      </c>
      <c r="C932" t="s">
        <v>490</v>
      </c>
      <c r="D932" t="s">
        <v>490</v>
      </c>
      <c r="E932">
        <v>63292400</v>
      </c>
      <c r="F932" t="s">
        <v>490</v>
      </c>
      <c r="G932">
        <v>47469300</v>
      </c>
      <c r="H932">
        <v>126584800</v>
      </c>
      <c r="I932" t="s">
        <v>954</v>
      </c>
      <c r="J932" t="s">
        <v>491</v>
      </c>
      <c r="K932" t="s">
        <v>491</v>
      </c>
      <c r="L932" t="s">
        <v>490</v>
      </c>
    </row>
    <row r="933" spans="1:12">
      <c r="A933">
        <v>2379</v>
      </c>
      <c r="B933" t="s">
        <v>546</v>
      </c>
      <c r="C933" t="s">
        <v>490</v>
      </c>
      <c r="D933" t="s">
        <v>490</v>
      </c>
      <c r="E933">
        <v>69484000</v>
      </c>
      <c r="F933" t="s">
        <v>490</v>
      </c>
      <c r="G933">
        <v>52113000</v>
      </c>
      <c r="H933">
        <v>138968000</v>
      </c>
      <c r="I933" t="s">
        <v>954</v>
      </c>
      <c r="J933" t="s">
        <v>491</v>
      </c>
      <c r="K933" t="s">
        <v>491</v>
      </c>
      <c r="L933" t="s">
        <v>490</v>
      </c>
    </row>
    <row r="934" spans="1:12">
      <c r="A934">
        <v>2380</v>
      </c>
      <c r="B934" t="s">
        <v>546</v>
      </c>
      <c r="C934" t="s">
        <v>490</v>
      </c>
      <c r="D934" t="s">
        <v>490</v>
      </c>
      <c r="E934">
        <v>76051800</v>
      </c>
      <c r="F934" t="s">
        <v>490</v>
      </c>
      <c r="G934">
        <v>57038850</v>
      </c>
      <c r="H934">
        <v>152103600</v>
      </c>
      <c r="I934" t="s">
        <v>954</v>
      </c>
      <c r="J934" t="s">
        <v>491</v>
      </c>
      <c r="K934" t="s">
        <v>491</v>
      </c>
      <c r="L934" t="s">
        <v>490</v>
      </c>
    </row>
    <row r="935" spans="1:12">
      <c r="A935">
        <v>2381</v>
      </c>
      <c r="B935" t="s">
        <v>546</v>
      </c>
      <c r="C935" t="s">
        <v>490</v>
      </c>
      <c r="D935" t="s">
        <v>490</v>
      </c>
      <c r="E935">
        <v>83006000</v>
      </c>
      <c r="F935" t="s">
        <v>490</v>
      </c>
      <c r="G935">
        <v>62254500</v>
      </c>
      <c r="H935">
        <v>166012000</v>
      </c>
      <c r="I935" t="s">
        <v>954</v>
      </c>
      <c r="J935" t="s">
        <v>491</v>
      </c>
      <c r="K935" t="s">
        <v>491</v>
      </c>
      <c r="L935" t="s">
        <v>490</v>
      </c>
    </row>
    <row r="936" spans="1:12">
      <c r="A936">
        <v>2382</v>
      </c>
      <c r="B936" t="s">
        <v>546</v>
      </c>
      <c r="C936" t="s">
        <v>490</v>
      </c>
      <c r="D936" t="s">
        <v>490</v>
      </c>
      <c r="E936">
        <v>90356200</v>
      </c>
      <c r="F936" t="s">
        <v>490</v>
      </c>
      <c r="G936">
        <v>67767150</v>
      </c>
      <c r="H936">
        <v>180712400</v>
      </c>
      <c r="I936" t="s">
        <v>954</v>
      </c>
      <c r="J936" t="s">
        <v>491</v>
      </c>
      <c r="K936" t="s">
        <v>491</v>
      </c>
      <c r="L936" t="s">
        <v>490</v>
      </c>
    </row>
    <row r="937" spans="1:12">
      <c r="A937">
        <v>2383</v>
      </c>
      <c r="B937" t="s">
        <v>546</v>
      </c>
      <c r="C937" t="s">
        <v>490</v>
      </c>
      <c r="D937" t="s">
        <v>490</v>
      </c>
      <c r="E937">
        <v>98112200</v>
      </c>
      <c r="F937" t="s">
        <v>490</v>
      </c>
      <c r="G937">
        <v>73584150</v>
      </c>
      <c r="H937">
        <v>196224400</v>
      </c>
      <c r="I937" t="s">
        <v>954</v>
      </c>
      <c r="J937" t="s">
        <v>491</v>
      </c>
      <c r="K937" t="s">
        <v>491</v>
      </c>
      <c r="L937" t="s">
        <v>490</v>
      </c>
    </row>
    <row r="938" spans="1:12">
      <c r="A938">
        <v>2384</v>
      </c>
      <c r="B938" t="s">
        <v>546</v>
      </c>
      <c r="C938" t="s">
        <v>490</v>
      </c>
      <c r="D938" t="s">
        <v>490</v>
      </c>
      <c r="E938">
        <v>106283400</v>
      </c>
      <c r="F938" t="s">
        <v>490</v>
      </c>
      <c r="G938">
        <v>79712550</v>
      </c>
      <c r="H938">
        <v>212566800</v>
      </c>
      <c r="I938" t="s">
        <v>954</v>
      </c>
      <c r="J938" t="s">
        <v>491</v>
      </c>
      <c r="K938" t="s">
        <v>491</v>
      </c>
      <c r="L938" t="s">
        <v>490</v>
      </c>
    </row>
    <row r="939" spans="1:12">
      <c r="A939">
        <v>2385</v>
      </c>
      <c r="B939" t="s">
        <v>546</v>
      </c>
      <c r="C939" t="s">
        <v>490</v>
      </c>
      <c r="D939" t="s">
        <v>490</v>
      </c>
      <c r="E939">
        <v>114879800</v>
      </c>
      <c r="F939" t="s">
        <v>490</v>
      </c>
      <c r="G939">
        <v>86159850</v>
      </c>
      <c r="H939">
        <v>229759600</v>
      </c>
      <c r="I939" t="s">
        <v>954</v>
      </c>
      <c r="J939" t="s">
        <v>491</v>
      </c>
      <c r="K939" t="s">
        <v>491</v>
      </c>
      <c r="L939" t="s">
        <v>490</v>
      </c>
    </row>
    <row r="940" spans="1:12">
      <c r="A940">
        <v>2386</v>
      </c>
      <c r="B940" t="s">
        <v>546</v>
      </c>
      <c r="C940" t="s">
        <v>490</v>
      </c>
      <c r="D940" t="s">
        <v>490</v>
      </c>
      <c r="E940">
        <v>123910600</v>
      </c>
      <c r="F940" t="s">
        <v>490</v>
      </c>
      <c r="G940">
        <v>92932950</v>
      </c>
      <c r="H940">
        <v>247821200</v>
      </c>
      <c r="I940" t="s">
        <v>954</v>
      </c>
      <c r="J940" t="s">
        <v>491</v>
      </c>
      <c r="K940" t="s">
        <v>491</v>
      </c>
      <c r="L940" t="s">
        <v>490</v>
      </c>
    </row>
    <row r="941" spans="1:12">
      <c r="A941">
        <v>2387</v>
      </c>
      <c r="B941" t="s">
        <v>546</v>
      </c>
      <c r="C941" t="s">
        <v>490</v>
      </c>
      <c r="D941" t="s">
        <v>490</v>
      </c>
      <c r="E941">
        <v>133385400</v>
      </c>
      <c r="F941" t="s">
        <v>490</v>
      </c>
      <c r="G941">
        <v>100039050</v>
      </c>
      <c r="H941">
        <v>266770800</v>
      </c>
      <c r="I941" t="s">
        <v>954</v>
      </c>
      <c r="J941" t="s">
        <v>491</v>
      </c>
      <c r="K941" t="s">
        <v>491</v>
      </c>
      <c r="L941" t="s">
        <v>490</v>
      </c>
    </row>
    <row r="942" spans="1:12">
      <c r="A942">
        <v>2388</v>
      </c>
      <c r="B942" t="s">
        <v>546</v>
      </c>
      <c r="C942" t="s">
        <v>490</v>
      </c>
      <c r="D942" t="s">
        <v>490</v>
      </c>
      <c r="E942">
        <v>143313800</v>
      </c>
      <c r="F942" t="s">
        <v>490</v>
      </c>
      <c r="G942">
        <v>107485350</v>
      </c>
      <c r="H942">
        <v>286627600</v>
      </c>
      <c r="I942" t="s">
        <v>954</v>
      </c>
      <c r="J942" t="s">
        <v>491</v>
      </c>
      <c r="K942" t="s">
        <v>491</v>
      </c>
      <c r="L942" t="s">
        <v>490</v>
      </c>
    </row>
    <row r="943" spans="1:12">
      <c r="A943">
        <v>2389</v>
      </c>
      <c r="B943" t="s">
        <v>546</v>
      </c>
      <c r="C943" t="s">
        <v>490</v>
      </c>
      <c r="D943" t="s">
        <v>490</v>
      </c>
      <c r="E943">
        <v>153705000</v>
      </c>
      <c r="F943" t="s">
        <v>490</v>
      </c>
      <c r="G943">
        <v>115278750</v>
      </c>
      <c r="H943">
        <v>307410000</v>
      </c>
      <c r="I943" t="s">
        <v>954</v>
      </c>
      <c r="J943" t="s">
        <v>491</v>
      </c>
      <c r="K943" t="s">
        <v>491</v>
      </c>
      <c r="L943" t="s">
        <v>490</v>
      </c>
    </row>
    <row r="944" spans="1:12">
      <c r="A944">
        <v>2390</v>
      </c>
      <c r="B944" t="s">
        <v>546</v>
      </c>
      <c r="C944" t="s">
        <v>490</v>
      </c>
      <c r="D944" t="s">
        <v>490</v>
      </c>
      <c r="E944">
        <v>164568600</v>
      </c>
      <c r="F944" t="s">
        <v>490</v>
      </c>
      <c r="G944">
        <v>123426450</v>
      </c>
      <c r="H944">
        <v>329137200</v>
      </c>
      <c r="I944" t="s">
        <v>954</v>
      </c>
      <c r="J944" t="s">
        <v>491</v>
      </c>
      <c r="K944" t="s">
        <v>491</v>
      </c>
      <c r="L944" t="s">
        <v>490</v>
      </c>
    </row>
    <row r="945" spans="1:12">
      <c r="A945">
        <v>2391</v>
      </c>
      <c r="B945" t="s">
        <v>691</v>
      </c>
      <c r="C945" t="s">
        <v>490</v>
      </c>
      <c r="D945" t="s">
        <v>490</v>
      </c>
      <c r="E945">
        <v>5322300</v>
      </c>
      <c r="F945">
        <v>14192800</v>
      </c>
      <c r="G945">
        <v>10644600</v>
      </c>
      <c r="H945">
        <v>3548200</v>
      </c>
      <c r="I945" t="s">
        <v>954</v>
      </c>
      <c r="J945" t="s">
        <v>491</v>
      </c>
      <c r="K945" t="s">
        <v>681</v>
      </c>
      <c r="L945" t="s">
        <v>490</v>
      </c>
    </row>
    <row r="946" spans="1:12">
      <c r="A946">
        <v>2392</v>
      </c>
      <c r="B946" t="s">
        <v>692</v>
      </c>
      <c r="C946" t="s">
        <v>490</v>
      </c>
      <c r="D946" t="s">
        <v>490</v>
      </c>
      <c r="E946">
        <v>6500700</v>
      </c>
      <c r="F946">
        <v>17335200</v>
      </c>
      <c r="G946">
        <v>13001400</v>
      </c>
      <c r="H946">
        <v>4333800</v>
      </c>
      <c r="I946" t="s">
        <v>954</v>
      </c>
      <c r="J946" t="s">
        <v>491</v>
      </c>
      <c r="K946" t="s">
        <v>681</v>
      </c>
      <c r="L946" t="s">
        <v>490</v>
      </c>
    </row>
    <row r="947" spans="1:12">
      <c r="A947">
        <v>2393</v>
      </c>
      <c r="B947" t="s">
        <v>693</v>
      </c>
      <c r="C947" t="s">
        <v>490</v>
      </c>
      <c r="D947" t="s">
        <v>490</v>
      </c>
      <c r="E947">
        <v>7834650</v>
      </c>
      <c r="F947">
        <v>20892400</v>
      </c>
      <c r="G947">
        <v>15669300</v>
      </c>
      <c r="H947">
        <v>5223100</v>
      </c>
      <c r="I947" t="s">
        <v>954</v>
      </c>
      <c r="J947" t="s">
        <v>491</v>
      </c>
      <c r="K947" t="s">
        <v>681</v>
      </c>
      <c r="L947" t="s">
        <v>490</v>
      </c>
    </row>
    <row r="948" spans="1:12">
      <c r="A948">
        <v>2394</v>
      </c>
      <c r="B948" t="s">
        <v>694</v>
      </c>
      <c r="C948" t="s">
        <v>490</v>
      </c>
      <c r="D948" t="s">
        <v>490</v>
      </c>
      <c r="E948">
        <v>9333000</v>
      </c>
      <c r="F948">
        <v>24888000</v>
      </c>
      <c r="G948">
        <v>18666000</v>
      </c>
      <c r="H948">
        <v>6222000</v>
      </c>
      <c r="I948" t="s">
        <v>954</v>
      </c>
      <c r="J948" t="s">
        <v>491</v>
      </c>
      <c r="K948" t="s">
        <v>681</v>
      </c>
      <c r="L948" t="s">
        <v>490</v>
      </c>
    </row>
    <row r="949" spans="1:12">
      <c r="A949">
        <v>2395</v>
      </c>
      <c r="B949" t="s">
        <v>695</v>
      </c>
      <c r="C949" t="s">
        <v>490</v>
      </c>
      <c r="D949" t="s">
        <v>490</v>
      </c>
      <c r="E949">
        <v>11003850</v>
      </c>
      <c r="F949">
        <v>29343600</v>
      </c>
      <c r="G949">
        <v>22007700</v>
      </c>
      <c r="H949">
        <v>7335900</v>
      </c>
      <c r="I949" t="s">
        <v>954</v>
      </c>
      <c r="J949" t="s">
        <v>491</v>
      </c>
      <c r="K949" t="s">
        <v>681</v>
      </c>
      <c r="L949" t="s">
        <v>490</v>
      </c>
    </row>
    <row r="950" spans="1:12">
      <c r="A950">
        <v>2396</v>
      </c>
      <c r="B950" t="s">
        <v>696</v>
      </c>
      <c r="C950" t="s">
        <v>490</v>
      </c>
      <c r="D950" t="s">
        <v>490</v>
      </c>
      <c r="E950">
        <v>12855900</v>
      </c>
      <c r="F950">
        <v>34282400</v>
      </c>
      <c r="G950">
        <v>25711800</v>
      </c>
      <c r="H950">
        <v>8570600</v>
      </c>
      <c r="I950" t="s">
        <v>954</v>
      </c>
      <c r="J950" t="s">
        <v>491</v>
      </c>
      <c r="K950" t="s">
        <v>681</v>
      </c>
      <c r="L950" t="s">
        <v>490</v>
      </c>
    </row>
    <row r="951" spans="1:12">
      <c r="A951">
        <v>2397</v>
      </c>
      <c r="B951" t="s">
        <v>697</v>
      </c>
      <c r="C951" t="s">
        <v>490</v>
      </c>
      <c r="D951" t="s">
        <v>490</v>
      </c>
      <c r="E951">
        <v>14896950</v>
      </c>
      <c r="F951">
        <v>39725200</v>
      </c>
      <c r="G951">
        <v>29793900</v>
      </c>
      <c r="H951">
        <v>9931300</v>
      </c>
      <c r="I951" t="s">
        <v>954</v>
      </c>
      <c r="J951" t="s">
        <v>491</v>
      </c>
      <c r="K951" t="s">
        <v>681</v>
      </c>
      <c r="L951" t="s">
        <v>490</v>
      </c>
    </row>
    <row r="952" spans="1:12">
      <c r="A952">
        <v>2398</v>
      </c>
      <c r="B952" t="s">
        <v>698</v>
      </c>
      <c r="C952" t="s">
        <v>490</v>
      </c>
      <c r="D952" t="s">
        <v>490</v>
      </c>
      <c r="E952">
        <v>17135550</v>
      </c>
      <c r="F952">
        <v>45694800</v>
      </c>
      <c r="G952">
        <v>34271100</v>
      </c>
      <c r="H952">
        <v>11423700</v>
      </c>
      <c r="I952" t="s">
        <v>954</v>
      </c>
      <c r="J952" t="s">
        <v>491</v>
      </c>
      <c r="K952" t="s">
        <v>681</v>
      </c>
      <c r="L952" t="s">
        <v>490</v>
      </c>
    </row>
    <row r="953" spans="1:12">
      <c r="A953">
        <v>2399</v>
      </c>
      <c r="B953" t="s">
        <v>699</v>
      </c>
      <c r="C953" t="s">
        <v>490</v>
      </c>
      <c r="D953" t="s">
        <v>490</v>
      </c>
      <c r="E953">
        <v>19579500</v>
      </c>
      <c r="F953">
        <v>52212000</v>
      </c>
      <c r="G953">
        <v>39159000</v>
      </c>
      <c r="H953">
        <v>13053000</v>
      </c>
      <c r="I953" t="s">
        <v>954</v>
      </c>
      <c r="J953" t="s">
        <v>491</v>
      </c>
      <c r="K953" t="s">
        <v>681</v>
      </c>
      <c r="L953" t="s">
        <v>490</v>
      </c>
    </row>
    <row r="954" spans="1:12">
      <c r="A954">
        <v>2400</v>
      </c>
      <c r="B954" t="s">
        <v>700</v>
      </c>
      <c r="C954" t="s">
        <v>490</v>
      </c>
      <c r="D954" t="s">
        <v>490</v>
      </c>
      <c r="E954">
        <v>22236900</v>
      </c>
      <c r="F954">
        <v>59298400</v>
      </c>
      <c r="G954">
        <v>44473800</v>
      </c>
      <c r="H954">
        <v>14824600</v>
      </c>
      <c r="I954" t="s">
        <v>954</v>
      </c>
      <c r="J954" t="s">
        <v>491</v>
      </c>
      <c r="K954" t="s">
        <v>681</v>
      </c>
      <c r="L954" t="s">
        <v>490</v>
      </c>
    </row>
    <row r="955" spans="1:12">
      <c r="A955">
        <v>2401</v>
      </c>
      <c r="B955" t="s">
        <v>546</v>
      </c>
      <c r="C955" t="s">
        <v>490</v>
      </c>
      <c r="D955" t="s">
        <v>490</v>
      </c>
      <c r="E955">
        <v>25115550</v>
      </c>
      <c r="F955">
        <v>66974800</v>
      </c>
      <c r="G955">
        <v>50231100</v>
      </c>
      <c r="H955">
        <v>16743700</v>
      </c>
      <c r="I955" t="s">
        <v>954</v>
      </c>
      <c r="J955" t="s">
        <v>491</v>
      </c>
      <c r="K955" t="s">
        <v>491</v>
      </c>
      <c r="L955" t="s">
        <v>490</v>
      </c>
    </row>
    <row r="956" spans="1:12">
      <c r="A956">
        <v>2402</v>
      </c>
      <c r="B956" t="s">
        <v>546</v>
      </c>
      <c r="C956" t="s">
        <v>490</v>
      </c>
      <c r="D956" t="s">
        <v>490</v>
      </c>
      <c r="E956">
        <v>28223400</v>
      </c>
      <c r="F956">
        <v>75262400</v>
      </c>
      <c r="G956">
        <v>56446800</v>
      </c>
      <c r="H956">
        <v>18815600</v>
      </c>
      <c r="I956" t="s">
        <v>954</v>
      </c>
      <c r="J956" t="s">
        <v>491</v>
      </c>
      <c r="K956" t="s">
        <v>491</v>
      </c>
      <c r="L956" t="s">
        <v>490</v>
      </c>
    </row>
    <row r="957" spans="1:12">
      <c r="A957">
        <v>2403</v>
      </c>
      <c r="B957" t="s">
        <v>546</v>
      </c>
      <c r="C957" t="s">
        <v>490</v>
      </c>
      <c r="D957" t="s">
        <v>490</v>
      </c>
      <c r="E957">
        <v>31568100</v>
      </c>
      <c r="F957">
        <v>84181600</v>
      </c>
      <c r="G957">
        <v>63136200</v>
      </c>
      <c r="H957">
        <v>21045400</v>
      </c>
      <c r="I957" t="s">
        <v>954</v>
      </c>
      <c r="J957" t="s">
        <v>491</v>
      </c>
      <c r="K957" t="s">
        <v>491</v>
      </c>
      <c r="L957" t="s">
        <v>490</v>
      </c>
    </row>
    <row r="958" spans="1:12">
      <c r="A958">
        <v>2404</v>
      </c>
      <c r="B958" t="s">
        <v>546</v>
      </c>
      <c r="C958" t="s">
        <v>490</v>
      </c>
      <c r="D958" t="s">
        <v>490</v>
      </c>
      <c r="E958">
        <v>35157450</v>
      </c>
      <c r="F958">
        <v>93753200</v>
      </c>
      <c r="G958">
        <v>70314900</v>
      </c>
      <c r="H958">
        <v>23438300</v>
      </c>
      <c r="I958" t="s">
        <v>954</v>
      </c>
      <c r="J958" t="s">
        <v>491</v>
      </c>
      <c r="K958" t="s">
        <v>491</v>
      </c>
      <c r="L958" t="s">
        <v>490</v>
      </c>
    </row>
    <row r="959" spans="1:12">
      <c r="A959">
        <v>2405</v>
      </c>
      <c r="B959" t="s">
        <v>546</v>
      </c>
      <c r="C959" t="s">
        <v>490</v>
      </c>
      <c r="D959" t="s">
        <v>490</v>
      </c>
      <c r="E959">
        <v>38998950</v>
      </c>
      <c r="F959">
        <v>103997200</v>
      </c>
      <c r="G959">
        <v>77997900</v>
      </c>
      <c r="H959">
        <v>25999300</v>
      </c>
      <c r="I959" t="s">
        <v>954</v>
      </c>
      <c r="J959" t="s">
        <v>491</v>
      </c>
      <c r="K959" t="s">
        <v>491</v>
      </c>
      <c r="L959" t="s">
        <v>490</v>
      </c>
    </row>
    <row r="960" spans="1:12">
      <c r="A960">
        <v>2406</v>
      </c>
      <c r="B960" t="s">
        <v>546</v>
      </c>
      <c r="C960" t="s">
        <v>490</v>
      </c>
      <c r="D960" t="s">
        <v>490</v>
      </c>
      <c r="E960">
        <v>43100400</v>
      </c>
      <c r="F960">
        <v>114934400</v>
      </c>
      <c r="G960">
        <v>86200800</v>
      </c>
      <c r="H960">
        <v>28733600</v>
      </c>
      <c r="I960" t="s">
        <v>954</v>
      </c>
      <c r="J960" t="s">
        <v>491</v>
      </c>
      <c r="K960" t="s">
        <v>491</v>
      </c>
      <c r="L960" t="s">
        <v>490</v>
      </c>
    </row>
    <row r="961" spans="1:12">
      <c r="A961">
        <v>2407</v>
      </c>
      <c r="B961" t="s">
        <v>546</v>
      </c>
      <c r="C961" t="s">
        <v>490</v>
      </c>
      <c r="D961" t="s">
        <v>490</v>
      </c>
      <c r="E961">
        <v>47469300</v>
      </c>
      <c r="F961">
        <v>126584800</v>
      </c>
      <c r="G961">
        <v>94938600</v>
      </c>
      <c r="H961">
        <v>31646200</v>
      </c>
      <c r="I961" t="s">
        <v>954</v>
      </c>
      <c r="J961" t="s">
        <v>491</v>
      </c>
      <c r="K961" t="s">
        <v>491</v>
      </c>
      <c r="L961" t="s">
        <v>490</v>
      </c>
    </row>
    <row r="962" spans="1:12">
      <c r="A962">
        <v>2408</v>
      </c>
      <c r="B962" t="s">
        <v>546</v>
      </c>
      <c r="C962" t="s">
        <v>490</v>
      </c>
      <c r="D962" t="s">
        <v>490</v>
      </c>
      <c r="E962">
        <v>52113000</v>
      </c>
      <c r="F962">
        <v>138968000</v>
      </c>
      <c r="G962">
        <v>104226000</v>
      </c>
      <c r="H962">
        <v>34742000</v>
      </c>
      <c r="I962" t="s">
        <v>954</v>
      </c>
      <c r="J962" t="s">
        <v>491</v>
      </c>
      <c r="K962" t="s">
        <v>491</v>
      </c>
      <c r="L962" t="s">
        <v>490</v>
      </c>
    </row>
    <row r="963" spans="1:12">
      <c r="A963">
        <v>2409</v>
      </c>
      <c r="B963" t="s">
        <v>546</v>
      </c>
      <c r="C963" t="s">
        <v>490</v>
      </c>
      <c r="D963" t="s">
        <v>490</v>
      </c>
      <c r="E963">
        <v>57038850</v>
      </c>
      <c r="F963">
        <v>152103600</v>
      </c>
      <c r="G963">
        <v>114077700</v>
      </c>
      <c r="H963">
        <v>38025900</v>
      </c>
      <c r="I963" t="s">
        <v>954</v>
      </c>
      <c r="J963" t="s">
        <v>491</v>
      </c>
      <c r="K963" t="s">
        <v>491</v>
      </c>
      <c r="L963" t="s">
        <v>490</v>
      </c>
    </row>
    <row r="964" spans="1:12">
      <c r="A964">
        <v>2410</v>
      </c>
      <c r="B964" t="s">
        <v>546</v>
      </c>
      <c r="C964" t="s">
        <v>490</v>
      </c>
      <c r="D964" t="s">
        <v>490</v>
      </c>
      <c r="E964">
        <v>62254500</v>
      </c>
      <c r="F964">
        <v>166012000</v>
      </c>
      <c r="G964">
        <v>124509000</v>
      </c>
      <c r="H964">
        <v>41503000</v>
      </c>
      <c r="I964" t="s">
        <v>954</v>
      </c>
      <c r="J964" t="s">
        <v>491</v>
      </c>
      <c r="K964" t="s">
        <v>491</v>
      </c>
      <c r="L964" t="s">
        <v>490</v>
      </c>
    </row>
    <row r="965" spans="1:12">
      <c r="A965">
        <v>2411</v>
      </c>
      <c r="B965" t="s">
        <v>546</v>
      </c>
      <c r="C965" t="s">
        <v>490</v>
      </c>
      <c r="D965" t="s">
        <v>490</v>
      </c>
      <c r="E965">
        <v>67767150</v>
      </c>
      <c r="F965">
        <v>180712400</v>
      </c>
      <c r="G965">
        <v>135534300</v>
      </c>
      <c r="H965">
        <v>45178100</v>
      </c>
      <c r="I965" t="s">
        <v>954</v>
      </c>
      <c r="J965" t="s">
        <v>491</v>
      </c>
      <c r="K965" t="s">
        <v>491</v>
      </c>
      <c r="L965" t="s">
        <v>490</v>
      </c>
    </row>
    <row r="966" spans="1:12">
      <c r="A966">
        <v>2412</v>
      </c>
      <c r="B966" t="s">
        <v>546</v>
      </c>
      <c r="C966" t="s">
        <v>490</v>
      </c>
      <c r="D966" t="s">
        <v>490</v>
      </c>
      <c r="E966">
        <v>73584150</v>
      </c>
      <c r="F966">
        <v>196224400</v>
      </c>
      <c r="G966">
        <v>147168300</v>
      </c>
      <c r="H966">
        <v>49056100</v>
      </c>
      <c r="I966" t="s">
        <v>954</v>
      </c>
      <c r="J966" t="s">
        <v>491</v>
      </c>
      <c r="K966" t="s">
        <v>491</v>
      </c>
      <c r="L966" t="s">
        <v>490</v>
      </c>
    </row>
    <row r="967" spans="1:12">
      <c r="A967">
        <v>2413</v>
      </c>
      <c r="B967" t="s">
        <v>546</v>
      </c>
      <c r="C967" t="s">
        <v>490</v>
      </c>
      <c r="D967" t="s">
        <v>490</v>
      </c>
      <c r="E967">
        <v>79712550</v>
      </c>
      <c r="F967">
        <v>212566800</v>
      </c>
      <c r="G967">
        <v>159425100</v>
      </c>
      <c r="H967">
        <v>53141700</v>
      </c>
      <c r="I967" t="s">
        <v>954</v>
      </c>
      <c r="J967" t="s">
        <v>491</v>
      </c>
      <c r="K967" t="s">
        <v>491</v>
      </c>
      <c r="L967" t="s">
        <v>490</v>
      </c>
    </row>
    <row r="968" spans="1:12">
      <c r="A968">
        <v>2414</v>
      </c>
      <c r="B968" t="s">
        <v>546</v>
      </c>
      <c r="C968" t="s">
        <v>490</v>
      </c>
      <c r="D968" t="s">
        <v>490</v>
      </c>
      <c r="E968">
        <v>86159850</v>
      </c>
      <c r="F968">
        <v>229759600</v>
      </c>
      <c r="G968">
        <v>172319700</v>
      </c>
      <c r="H968">
        <v>57439900</v>
      </c>
      <c r="I968" t="s">
        <v>954</v>
      </c>
      <c r="J968" t="s">
        <v>491</v>
      </c>
      <c r="K968" t="s">
        <v>491</v>
      </c>
      <c r="L968" t="s">
        <v>490</v>
      </c>
    </row>
    <row r="969" spans="1:12">
      <c r="A969">
        <v>2415</v>
      </c>
      <c r="B969" t="s">
        <v>546</v>
      </c>
      <c r="C969" t="s">
        <v>490</v>
      </c>
      <c r="D969" t="s">
        <v>490</v>
      </c>
      <c r="E969">
        <v>92932950</v>
      </c>
      <c r="F969">
        <v>247821200</v>
      </c>
      <c r="G969">
        <v>185865900</v>
      </c>
      <c r="H969">
        <v>61955300</v>
      </c>
      <c r="I969" t="s">
        <v>954</v>
      </c>
      <c r="J969" t="s">
        <v>491</v>
      </c>
      <c r="K969" t="s">
        <v>491</v>
      </c>
      <c r="L969" t="s">
        <v>490</v>
      </c>
    </row>
    <row r="970" spans="1:12">
      <c r="A970">
        <v>2416</v>
      </c>
      <c r="B970" t="s">
        <v>546</v>
      </c>
      <c r="C970" t="s">
        <v>490</v>
      </c>
      <c r="D970" t="s">
        <v>490</v>
      </c>
      <c r="E970">
        <v>100039050</v>
      </c>
      <c r="F970">
        <v>266770800</v>
      </c>
      <c r="G970">
        <v>200078100</v>
      </c>
      <c r="H970">
        <v>66692700</v>
      </c>
      <c r="I970" t="s">
        <v>954</v>
      </c>
      <c r="J970" t="s">
        <v>491</v>
      </c>
      <c r="K970" t="s">
        <v>491</v>
      </c>
      <c r="L970" t="s">
        <v>490</v>
      </c>
    </row>
    <row r="971" spans="1:12">
      <c r="A971">
        <v>2417</v>
      </c>
      <c r="B971" t="s">
        <v>546</v>
      </c>
      <c r="C971" t="s">
        <v>490</v>
      </c>
      <c r="D971" t="s">
        <v>490</v>
      </c>
      <c r="E971">
        <v>107485350</v>
      </c>
      <c r="F971">
        <v>286627600</v>
      </c>
      <c r="G971">
        <v>214970700</v>
      </c>
      <c r="H971">
        <v>71656900</v>
      </c>
      <c r="I971" t="s">
        <v>954</v>
      </c>
      <c r="J971" t="s">
        <v>491</v>
      </c>
      <c r="K971" t="s">
        <v>491</v>
      </c>
      <c r="L971" t="s">
        <v>490</v>
      </c>
    </row>
    <row r="972" spans="1:12">
      <c r="A972">
        <v>2418</v>
      </c>
      <c r="B972" t="s">
        <v>546</v>
      </c>
      <c r="C972" t="s">
        <v>490</v>
      </c>
      <c r="D972" t="s">
        <v>490</v>
      </c>
      <c r="E972">
        <v>115278750</v>
      </c>
      <c r="F972">
        <v>307410000</v>
      </c>
      <c r="G972">
        <v>230557500</v>
      </c>
      <c r="H972">
        <v>76852500</v>
      </c>
      <c r="I972" t="s">
        <v>954</v>
      </c>
      <c r="J972" t="s">
        <v>491</v>
      </c>
      <c r="K972" t="s">
        <v>491</v>
      </c>
      <c r="L972" t="s">
        <v>490</v>
      </c>
    </row>
    <row r="973" spans="1:12">
      <c r="A973">
        <v>2419</v>
      </c>
      <c r="B973" t="s">
        <v>546</v>
      </c>
      <c r="C973" t="s">
        <v>490</v>
      </c>
      <c r="D973" t="s">
        <v>490</v>
      </c>
      <c r="E973">
        <v>123426450</v>
      </c>
      <c r="F973">
        <v>329137200</v>
      </c>
      <c r="G973">
        <v>246852900</v>
      </c>
      <c r="H973">
        <v>82284300</v>
      </c>
      <c r="I973" t="s">
        <v>954</v>
      </c>
      <c r="J973" t="s">
        <v>491</v>
      </c>
      <c r="K973" t="s">
        <v>491</v>
      </c>
      <c r="L973" t="s">
        <v>490</v>
      </c>
    </row>
    <row r="974" spans="1:12">
      <c r="A974">
        <v>2420</v>
      </c>
      <c r="B974" t="s">
        <v>546</v>
      </c>
      <c r="C974" t="s">
        <v>490</v>
      </c>
      <c r="D974" t="s">
        <v>490</v>
      </c>
      <c r="E974">
        <v>131935200</v>
      </c>
      <c r="F974">
        <v>351827200</v>
      </c>
      <c r="G974">
        <v>263870400</v>
      </c>
      <c r="H974">
        <v>87956800</v>
      </c>
      <c r="I974" t="s">
        <v>954</v>
      </c>
      <c r="J974" t="s">
        <v>491</v>
      </c>
      <c r="K974" t="s">
        <v>491</v>
      </c>
      <c r="L974" t="s">
        <v>490</v>
      </c>
    </row>
    <row r="975" spans="1:12">
      <c r="A975">
        <v>2421</v>
      </c>
      <c r="B975" t="s">
        <v>701</v>
      </c>
      <c r="C975" t="s">
        <v>490</v>
      </c>
      <c r="D975" t="s">
        <v>490</v>
      </c>
      <c r="E975">
        <v>8667600</v>
      </c>
      <c r="F975" t="s">
        <v>490</v>
      </c>
      <c r="G975">
        <v>6500700</v>
      </c>
      <c r="H975">
        <v>17335200</v>
      </c>
      <c r="I975" t="s">
        <v>954</v>
      </c>
      <c r="J975" t="s">
        <v>491</v>
      </c>
      <c r="K975" t="s">
        <v>702</v>
      </c>
      <c r="L975" t="s">
        <v>490</v>
      </c>
    </row>
    <row r="976" spans="1:12">
      <c r="A976">
        <v>2422</v>
      </c>
      <c r="B976" t="s">
        <v>703</v>
      </c>
      <c r="C976" t="s">
        <v>490</v>
      </c>
      <c r="D976" t="s">
        <v>490</v>
      </c>
      <c r="E976">
        <v>10446200</v>
      </c>
      <c r="F976" t="s">
        <v>490</v>
      </c>
      <c r="G976">
        <v>7834650</v>
      </c>
      <c r="H976">
        <v>20892400</v>
      </c>
      <c r="I976" t="s">
        <v>954</v>
      </c>
      <c r="J976" t="s">
        <v>491</v>
      </c>
      <c r="K976" t="s">
        <v>702</v>
      </c>
      <c r="L976" t="s">
        <v>490</v>
      </c>
    </row>
    <row r="977" spans="1:12">
      <c r="A977">
        <v>2423</v>
      </c>
      <c r="B977" t="s">
        <v>704</v>
      </c>
      <c r="C977" t="s">
        <v>490</v>
      </c>
      <c r="D977" t="s">
        <v>490</v>
      </c>
      <c r="E977">
        <v>12444000</v>
      </c>
      <c r="F977" t="s">
        <v>490</v>
      </c>
      <c r="G977">
        <v>9333000</v>
      </c>
      <c r="H977">
        <v>24888000</v>
      </c>
      <c r="I977" t="s">
        <v>954</v>
      </c>
      <c r="J977" t="s">
        <v>491</v>
      </c>
      <c r="K977" t="s">
        <v>702</v>
      </c>
      <c r="L977" t="s">
        <v>490</v>
      </c>
    </row>
    <row r="978" spans="1:12">
      <c r="A978">
        <v>2424</v>
      </c>
      <c r="B978" t="s">
        <v>705</v>
      </c>
      <c r="C978" t="s">
        <v>490</v>
      </c>
      <c r="D978" t="s">
        <v>490</v>
      </c>
      <c r="E978">
        <v>14671800</v>
      </c>
      <c r="F978" t="s">
        <v>490</v>
      </c>
      <c r="G978">
        <v>11003850</v>
      </c>
      <c r="H978">
        <v>29343600</v>
      </c>
      <c r="I978" t="s">
        <v>954</v>
      </c>
      <c r="J978" t="s">
        <v>491</v>
      </c>
      <c r="K978" t="s">
        <v>702</v>
      </c>
      <c r="L978" t="s">
        <v>490</v>
      </c>
    </row>
    <row r="979" spans="1:12">
      <c r="A979">
        <v>2425</v>
      </c>
      <c r="B979" t="s">
        <v>706</v>
      </c>
      <c r="C979" t="s">
        <v>490</v>
      </c>
      <c r="D979" t="s">
        <v>490</v>
      </c>
      <c r="E979">
        <v>17141200</v>
      </c>
      <c r="F979" t="s">
        <v>490</v>
      </c>
      <c r="G979">
        <v>12855900</v>
      </c>
      <c r="H979">
        <v>34282400</v>
      </c>
      <c r="I979" t="s">
        <v>954</v>
      </c>
      <c r="J979" t="s">
        <v>491</v>
      </c>
      <c r="K979" t="s">
        <v>702</v>
      </c>
      <c r="L979" t="s">
        <v>490</v>
      </c>
    </row>
    <row r="980" spans="1:12">
      <c r="A980">
        <v>2426</v>
      </c>
      <c r="B980" t="s">
        <v>707</v>
      </c>
      <c r="C980" t="s">
        <v>490</v>
      </c>
      <c r="D980" t="s">
        <v>490</v>
      </c>
      <c r="E980">
        <v>19862600</v>
      </c>
      <c r="F980" t="s">
        <v>490</v>
      </c>
      <c r="G980">
        <v>14896950</v>
      </c>
      <c r="H980">
        <v>39725200</v>
      </c>
      <c r="I980" t="s">
        <v>954</v>
      </c>
      <c r="J980" t="s">
        <v>491</v>
      </c>
      <c r="K980" t="s">
        <v>702</v>
      </c>
      <c r="L980" t="s">
        <v>490</v>
      </c>
    </row>
    <row r="981" spans="1:12">
      <c r="A981">
        <v>2427</v>
      </c>
      <c r="B981" t="s">
        <v>708</v>
      </c>
      <c r="C981" t="s">
        <v>490</v>
      </c>
      <c r="D981" t="s">
        <v>490</v>
      </c>
      <c r="E981">
        <v>22847400</v>
      </c>
      <c r="F981" t="s">
        <v>490</v>
      </c>
      <c r="G981">
        <v>17135550</v>
      </c>
      <c r="H981">
        <v>45694800</v>
      </c>
      <c r="I981" t="s">
        <v>954</v>
      </c>
      <c r="J981" t="s">
        <v>491</v>
      </c>
      <c r="K981" t="s">
        <v>702</v>
      </c>
      <c r="L981" t="s">
        <v>490</v>
      </c>
    </row>
    <row r="982" spans="1:12">
      <c r="A982">
        <v>2428</v>
      </c>
      <c r="B982" t="s">
        <v>709</v>
      </c>
      <c r="C982" t="s">
        <v>490</v>
      </c>
      <c r="D982" t="s">
        <v>490</v>
      </c>
      <c r="E982">
        <v>26106000</v>
      </c>
      <c r="F982" t="s">
        <v>490</v>
      </c>
      <c r="G982">
        <v>19579500</v>
      </c>
      <c r="H982">
        <v>52212000</v>
      </c>
      <c r="I982" t="s">
        <v>954</v>
      </c>
      <c r="J982" t="s">
        <v>491</v>
      </c>
      <c r="K982" t="s">
        <v>702</v>
      </c>
      <c r="L982" t="s">
        <v>490</v>
      </c>
    </row>
    <row r="983" spans="1:12">
      <c r="A983">
        <v>2429</v>
      </c>
      <c r="B983" t="s">
        <v>710</v>
      </c>
      <c r="C983" t="s">
        <v>490</v>
      </c>
      <c r="D983" t="s">
        <v>490</v>
      </c>
      <c r="E983">
        <v>29649200</v>
      </c>
      <c r="F983" t="s">
        <v>490</v>
      </c>
      <c r="G983">
        <v>22236900</v>
      </c>
      <c r="H983">
        <v>59298400</v>
      </c>
      <c r="I983" t="s">
        <v>954</v>
      </c>
      <c r="J983" t="s">
        <v>491</v>
      </c>
      <c r="K983" t="s">
        <v>702</v>
      </c>
      <c r="L983" t="s">
        <v>490</v>
      </c>
    </row>
    <row r="984" spans="1:12">
      <c r="A984">
        <v>2430</v>
      </c>
      <c r="B984" t="s">
        <v>711</v>
      </c>
      <c r="C984" t="s">
        <v>490</v>
      </c>
      <c r="D984" t="s">
        <v>490</v>
      </c>
      <c r="E984">
        <v>33487400</v>
      </c>
      <c r="F984" t="s">
        <v>490</v>
      </c>
      <c r="G984">
        <v>25115550</v>
      </c>
      <c r="H984">
        <v>66974800</v>
      </c>
      <c r="I984" t="s">
        <v>954</v>
      </c>
      <c r="J984" t="s">
        <v>491</v>
      </c>
      <c r="K984" t="s">
        <v>702</v>
      </c>
      <c r="L984" t="s">
        <v>490</v>
      </c>
    </row>
    <row r="985" spans="1:12">
      <c r="A985">
        <v>2431</v>
      </c>
      <c r="B985" t="s">
        <v>546</v>
      </c>
      <c r="C985" t="s">
        <v>490</v>
      </c>
      <c r="D985" t="s">
        <v>490</v>
      </c>
      <c r="E985">
        <v>37631200</v>
      </c>
      <c r="F985" t="s">
        <v>490</v>
      </c>
      <c r="G985">
        <v>28223400</v>
      </c>
      <c r="H985">
        <v>75262400</v>
      </c>
      <c r="I985" t="s">
        <v>954</v>
      </c>
      <c r="J985" t="s">
        <v>491</v>
      </c>
      <c r="K985" t="s">
        <v>491</v>
      </c>
      <c r="L985" t="s">
        <v>490</v>
      </c>
    </row>
    <row r="986" spans="1:12">
      <c r="A986">
        <v>2432</v>
      </c>
      <c r="B986" t="s">
        <v>546</v>
      </c>
      <c r="C986" t="s">
        <v>490</v>
      </c>
      <c r="D986" t="s">
        <v>490</v>
      </c>
      <c r="E986">
        <v>42090800</v>
      </c>
      <c r="F986" t="s">
        <v>490</v>
      </c>
      <c r="G986">
        <v>31568100</v>
      </c>
      <c r="H986">
        <v>84181600</v>
      </c>
      <c r="I986" t="s">
        <v>954</v>
      </c>
      <c r="J986" t="s">
        <v>491</v>
      </c>
      <c r="K986" t="s">
        <v>491</v>
      </c>
      <c r="L986" t="s">
        <v>490</v>
      </c>
    </row>
    <row r="987" spans="1:12">
      <c r="A987">
        <v>2433</v>
      </c>
      <c r="B987" t="s">
        <v>546</v>
      </c>
      <c r="C987" t="s">
        <v>490</v>
      </c>
      <c r="D987" t="s">
        <v>490</v>
      </c>
      <c r="E987">
        <v>46876600</v>
      </c>
      <c r="F987" t="s">
        <v>490</v>
      </c>
      <c r="G987">
        <v>35157450</v>
      </c>
      <c r="H987">
        <v>93753200</v>
      </c>
      <c r="I987" t="s">
        <v>954</v>
      </c>
      <c r="J987" t="s">
        <v>491</v>
      </c>
      <c r="K987" t="s">
        <v>491</v>
      </c>
      <c r="L987" t="s">
        <v>490</v>
      </c>
    </row>
    <row r="988" spans="1:12">
      <c r="A988">
        <v>2434</v>
      </c>
      <c r="B988" t="s">
        <v>546</v>
      </c>
      <c r="C988" t="s">
        <v>490</v>
      </c>
      <c r="D988" t="s">
        <v>490</v>
      </c>
      <c r="E988">
        <v>51998600</v>
      </c>
      <c r="F988" t="s">
        <v>490</v>
      </c>
      <c r="G988">
        <v>38998950</v>
      </c>
      <c r="H988">
        <v>103997200</v>
      </c>
      <c r="I988" t="s">
        <v>954</v>
      </c>
      <c r="J988" t="s">
        <v>491</v>
      </c>
      <c r="K988" t="s">
        <v>491</v>
      </c>
      <c r="L988" t="s">
        <v>490</v>
      </c>
    </row>
    <row r="989" spans="1:12">
      <c r="A989">
        <v>2435</v>
      </c>
      <c r="B989" t="s">
        <v>546</v>
      </c>
      <c r="C989" t="s">
        <v>490</v>
      </c>
      <c r="D989" t="s">
        <v>490</v>
      </c>
      <c r="E989">
        <v>57467200</v>
      </c>
      <c r="F989" t="s">
        <v>490</v>
      </c>
      <c r="G989">
        <v>43100400</v>
      </c>
      <c r="H989">
        <v>114934400</v>
      </c>
      <c r="I989" t="s">
        <v>954</v>
      </c>
      <c r="J989" t="s">
        <v>491</v>
      </c>
      <c r="K989" t="s">
        <v>491</v>
      </c>
      <c r="L989" t="s">
        <v>490</v>
      </c>
    </row>
    <row r="990" spans="1:12">
      <c r="A990">
        <v>2436</v>
      </c>
      <c r="B990" t="s">
        <v>546</v>
      </c>
      <c r="C990" t="s">
        <v>490</v>
      </c>
      <c r="D990" t="s">
        <v>490</v>
      </c>
      <c r="E990">
        <v>63292400</v>
      </c>
      <c r="F990" t="s">
        <v>490</v>
      </c>
      <c r="G990">
        <v>47469300</v>
      </c>
      <c r="H990">
        <v>126584800</v>
      </c>
      <c r="I990" t="s">
        <v>954</v>
      </c>
      <c r="J990" t="s">
        <v>491</v>
      </c>
      <c r="K990" t="s">
        <v>491</v>
      </c>
      <c r="L990" t="s">
        <v>490</v>
      </c>
    </row>
    <row r="991" spans="1:12">
      <c r="A991">
        <v>2437</v>
      </c>
      <c r="B991" t="s">
        <v>546</v>
      </c>
      <c r="C991" t="s">
        <v>490</v>
      </c>
      <c r="D991" t="s">
        <v>490</v>
      </c>
      <c r="E991">
        <v>69484000</v>
      </c>
      <c r="F991" t="s">
        <v>490</v>
      </c>
      <c r="G991">
        <v>52113000</v>
      </c>
      <c r="H991">
        <v>138968000</v>
      </c>
      <c r="I991" t="s">
        <v>954</v>
      </c>
      <c r="J991" t="s">
        <v>491</v>
      </c>
      <c r="K991" t="s">
        <v>491</v>
      </c>
      <c r="L991" t="s">
        <v>490</v>
      </c>
    </row>
    <row r="992" spans="1:12">
      <c r="A992">
        <v>2438</v>
      </c>
      <c r="B992" t="s">
        <v>546</v>
      </c>
      <c r="C992" t="s">
        <v>490</v>
      </c>
      <c r="D992" t="s">
        <v>490</v>
      </c>
      <c r="E992">
        <v>76051800</v>
      </c>
      <c r="F992" t="s">
        <v>490</v>
      </c>
      <c r="G992">
        <v>57038850</v>
      </c>
      <c r="H992">
        <v>152103600</v>
      </c>
      <c r="I992" t="s">
        <v>954</v>
      </c>
      <c r="J992" t="s">
        <v>491</v>
      </c>
      <c r="K992" t="s">
        <v>491</v>
      </c>
      <c r="L992" t="s">
        <v>490</v>
      </c>
    </row>
    <row r="993" spans="1:12">
      <c r="A993">
        <v>2439</v>
      </c>
      <c r="B993" t="s">
        <v>546</v>
      </c>
      <c r="C993" t="s">
        <v>490</v>
      </c>
      <c r="D993" t="s">
        <v>490</v>
      </c>
      <c r="E993">
        <v>83006000</v>
      </c>
      <c r="F993" t="s">
        <v>490</v>
      </c>
      <c r="G993">
        <v>62254500</v>
      </c>
      <c r="H993">
        <v>166012000</v>
      </c>
      <c r="I993" t="s">
        <v>954</v>
      </c>
      <c r="J993" t="s">
        <v>491</v>
      </c>
      <c r="K993" t="s">
        <v>491</v>
      </c>
      <c r="L993" t="s">
        <v>490</v>
      </c>
    </row>
    <row r="994" spans="1:12">
      <c r="A994">
        <v>2440</v>
      </c>
      <c r="B994" t="s">
        <v>546</v>
      </c>
      <c r="C994" t="s">
        <v>490</v>
      </c>
      <c r="D994" t="s">
        <v>490</v>
      </c>
      <c r="E994">
        <v>90356200</v>
      </c>
      <c r="F994" t="s">
        <v>490</v>
      </c>
      <c r="G994">
        <v>67767150</v>
      </c>
      <c r="H994">
        <v>180712400</v>
      </c>
      <c r="I994" t="s">
        <v>954</v>
      </c>
      <c r="J994" t="s">
        <v>491</v>
      </c>
      <c r="K994" t="s">
        <v>491</v>
      </c>
      <c r="L994" t="s">
        <v>490</v>
      </c>
    </row>
    <row r="995" spans="1:12">
      <c r="A995">
        <v>2441</v>
      </c>
      <c r="B995" t="s">
        <v>546</v>
      </c>
      <c r="C995" t="s">
        <v>490</v>
      </c>
      <c r="D995" t="s">
        <v>490</v>
      </c>
      <c r="E995">
        <v>98112200</v>
      </c>
      <c r="F995" t="s">
        <v>490</v>
      </c>
      <c r="G995">
        <v>73584150</v>
      </c>
      <c r="H995">
        <v>196224400</v>
      </c>
      <c r="I995" t="s">
        <v>954</v>
      </c>
      <c r="J995" t="s">
        <v>491</v>
      </c>
      <c r="K995" t="s">
        <v>491</v>
      </c>
      <c r="L995" t="s">
        <v>490</v>
      </c>
    </row>
    <row r="996" spans="1:12">
      <c r="A996">
        <v>2442</v>
      </c>
      <c r="B996" t="s">
        <v>546</v>
      </c>
      <c r="C996" t="s">
        <v>490</v>
      </c>
      <c r="D996" t="s">
        <v>490</v>
      </c>
      <c r="E996">
        <v>106283400</v>
      </c>
      <c r="F996" t="s">
        <v>490</v>
      </c>
      <c r="G996">
        <v>79712550</v>
      </c>
      <c r="H996">
        <v>212566800</v>
      </c>
      <c r="I996" t="s">
        <v>954</v>
      </c>
      <c r="J996" t="s">
        <v>491</v>
      </c>
      <c r="K996" t="s">
        <v>491</v>
      </c>
      <c r="L996" t="s">
        <v>490</v>
      </c>
    </row>
    <row r="997" spans="1:12">
      <c r="A997">
        <v>2443</v>
      </c>
      <c r="B997" t="s">
        <v>546</v>
      </c>
      <c r="C997" t="s">
        <v>490</v>
      </c>
      <c r="D997" t="s">
        <v>490</v>
      </c>
      <c r="E997">
        <v>114879800</v>
      </c>
      <c r="F997" t="s">
        <v>490</v>
      </c>
      <c r="G997">
        <v>86159850</v>
      </c>
      <c r="H997">
        <v>229759600</v>
      </c>
      <c r="I997" t="s">
        <v>954</v>
      </c>
      <c r="J997" t="s">
        <v>491</v>
      </c>
      <c r="K997" t="s">
        <v>491</v>
      </c>
      <c r="L997" t="s">
        <v>490</v>
      </c>
    </row>
    <row r="998" spans="1:12">
      <c r="A998">
        <v>2444</v>
      </c>
      <c r="B998" t="s">
        <v>546</v>
      </c>
      <c r="C998" t="s">
        <v>490</v>
      </c>
      <c r="D998" t="s">
        <v>490</v>
      </c>
      <c r="E998">
        <v>123910600</v>
      </c>
      <c r="F998" t="s">
        <v>490</v>
      </c>
      <c r="G998">
        <v>92932950</v>
      </c>
      <c r="H998">
        <v>247821200</v>
      </c>
      <c r="I998" t="s">
        <v>954</v>
      </c>
      <c r="J998" t="s">
        <v>491</v>
      </c>
      <c r="K998" t="s">
        <v>491</v>
      </c>
      <c r="L998" t="s">
        <v>490</v>
      </c>
    </row>
    <row r="999" spans="1:12">
      <c r="A999">
        <v>2445</v>
      </c>
      <c r="B999" t="s">
        <v>546</v>
      </c>
      <c r="C999" t="s">
        <v>490</v>
      </c>
      <c r="D999" t="s">
        <v>490</v>
      </c>
      <c r="E999">
        <v>133385400</v>
      </c>
      <c r="F999" t="s">
        <v>490</v>
      </c>
      <c r="G999">
        <v>100039050</v>
      </c>
      <c r="H999">
        <v>266770800</v>
      </c>
      <c r="I999" t="s">
        <v>954</v>
      </c>
      <c r="J999" t="s">
        <v>491</v>
      </c>
      <c r="K999" t="s">
        <v>491</v>
      </c>
      <c r="L999" t="s">
        <v>490</v>
      </c>
    </row>
    <row r="1000" spans="1:12">
      <c r="A1000">
        <v>2446</v>
      </c>
      <c r="B1000" t="s">
        <v>546</v>
      </c>
      <c r="C1000" t="s">
        <v>490</v>
      </c>
      <c r="D1000" t="s">
        <v>490</v>
      </c>
      <c r="E1000">
        <v>143313800</v>
      </c>
      <c r="F1000" t="s">
        <v>490</v>
      </c>
      <c r="G1000">
        <v>107485350</v>
      </c>
      <c r="H1000">
        <v>286627600</v>
      </c>
      <c r="I1000" t="s">
        <v>954</v>
      </c>
      <c r="J1000" t="s">
        <v>491</v>
      </c>
      <c r="K1000" t="s">
        <v>491</v>
      </c>
      <c r="L1000" t="s">
        <v>490</v>
      </c>
    </row>
    <row r="1001" spans="1:12">
      <c r="A1001">
        <v>2447</v>
      </c>
      <c r="B1001" t="s">
        <v>546</v>
      </c>
      <c r="C1001" t="s">
        <v>490</v>
      </c>
      <c r="D1001" t="s">
        <v>490</v>
      </c>
      <c r="E1001">
        <v>153705000</v>
      </c>
      <c r="F1001" t="s">
        <v>490</v>
      </c>
      <c r="G1001">
        <v>115278750</v>
      </c>
      <c r="H1001">
        <v>307410000</v>
      </c>
      <c r="I1001" t="s">
        <v>954</v>
      </c>
      <c r="J1001" t="s">
        <v>491</v>
      </c>
      <c r="K1001" t="s">
        <v>491</v>
      </c>
      <c r="L1001" t="s">
        <v>490</v>
      </c>
    </row>
    <row r="1002" spans="1:12">
      <c r="A1002">
        <v>2448</v>
      </c>
      <c r="B1002" t="s">
        <v>546</v>
      </c>
      <c r="C1002" t="s">
        <v>490</v>
      </c>
      <c r="D1002" t="s">
        <v>490</v>
      </c>
      <c r="E1002">
        <v>164568600</v>
      </c>
      <c r="F1002" t="s">
        <v>490</v>
      </c>
      <c r="G1002">
        <v>123426450</v>
      </c>
      <c r="H1002">
        <v>329137200</v>
      </c>
      <c r="I1002" t="s">
        <v>954</v>
      </c>
      <c r="J1002" t="s">
        <v>491</v>
      </c>
      <c r="K1002" t="s">
        <v>491</v>
      </c>
      <c r="L1002" t="s">
        <v>490</v>
      </c>
    </row>
    <row r="1003" spans="1:12">
      <c r="A1003">
        <v>2449</v>
      </c>
      <c r="B1003" t="s">
        <v>546</v>
      </c>
      <c r="C1003" t="s">
        <v>490</v>
      </c>
      <c r="D1003" t="s">
        <v>490</v>
      </c>
      <c r="E1003">
        <v>175913600</v>
      </c>
      <c r="F1003" t="s">
        <v>490</v>
      </c>
      <c r="G1003">
        <v>131935200</v>
      </c>
      <c r="H1003">
        <v>351827200</v>
      </c>
      <c r="I1003" t="s">
        <v>954</v>
      </c>
      <c r="J1003" t="s">
        <v>491</v>
      </c>
      <c r="K1003" t="s">
        <v>491</v>
      </c>
      <c r="L1003" t="s">
        <v>490</v>
      </c>
    </row>
    <row r="1004" spans="1:12">
      <c r="A1004">
        <v>2450</v>
      </c>
      <c r="B1004" t="s">
        <v>546</v>
      </c>
      <c r="C1004" t="s">
        <v>490</v>
      </c>
      <c r="D1004" t="s">
        <v>490</v>
      </c>
      <c r="E1004">
        <v>187749400</v>
      </c>
      <c r="F1004" t="s">
        <v>490</v>
      </c>
      <c r="G1004">
        <v>140812050</v>
      </c>
      <c r="H1004">
        <v>375498800</v>
      </c>
      <c r="I1004" t="s">
        <v>954</v>
      </c>
      <c r="J1004" t="s">
        <v>491</v>
      </c>
      <c r="K1004" t="s">
        <v>491</v>
      </c>
      <c r="L1004" t="s">
        <v>490</v>
      </c>
    </row>
    <row r="1005" spans="1:12">
      <c r="A1005">
        <v>2451</v>
      </c>
      <c r="B1005" t="s">
        <v>712</v>
      </c>
      <c r="C1005" t="s">
        <v>490</v>
      </c>
      <c r="D1005" t="s">
        <v>490</v>
      </c>
      <c r="E1005">
        <v>7834650</v>
      </c>
      <c r="F1005">
        <v>18280850</v>
      </c>
      <c r="G1005">
        <v>5223100</v>
      </c>
      <c r="H1005">
        <v>15669300</v>
      </c>
      <c r="I1005" t="s">
        <v>954</v>
      </c>
      <c r="J1005" t="s">
        <v>491</v>
      </c>
      <c r="K1005" t="s">
        <v>702</v>
      </c>
      <c r="L1005" t="s">
        <v>490</v>
      </c>
    </row>
    <row r="1006" spans="1:12">
      <c r="A1006">
        <v>2452</v>
      </c>
      <c r="B1006" t="s">
        <v>713</v>
      </c>
      <c r="C1006" t="s">
        <v>490</v>
      </c>
      <c r="D1006" t="s">
        <v>490</v>
      </c>
      <c r="E1006">
        <v>9333000</v>
      </c>
      <c r="F1006">
        <v>21777000</v>
      </c>
      <c r="G1006">
        <v>6222000</v>
      </c>
      <c r="H1006">
        <v>18666000</v>
      </c>
      <c r="I1006" t="s">
        <v>954</v>
      </c>
      <c r="J1006" t="s">
        <v>491</v>
      </c>
      <c r="K1006" t="s">
        <v>702</v>
      </c>
      <c r="L1006" t="s">
        <v>490</v>
      </c>
    </row>
    <row r="1007" spans="1:12">
      <c r="A1007">
        <v>2453</v>
      </c>
      <c r="B1007" t="s">
        <v>714</v>
      </c>
      <c r="C1007" t="s">
        <v>490</v>
      </c>
      <c r="D1007" t="s">
        <v>490</v>
      </c>
      <c r="E1007">
        <v>11003850</v>
      </c>
      <c r="F1007">
        <v>25675650</v>
      </c>
      <c r="G1007">
        <v>7335900</v>
      </c>
      <c r="H1007">
        <v>22007700</v>
      </c>
      <c r="I1007" t="s">
        <v>954</v>
      </c>
      <c r="J1007" t="s">
        <v>491</v>
      </c>
      <c r="K1007" t="s">
        <v>702</v>
      </c>
      <c r="L1007" t="s">
        <v>490</v>
      </c>
    </row>
    <row r="1008" spans="1:12">
      <c r="A1008">
        <v>2454</v>
      </c>
      <c r="B1008" t="s">
        <v>715</v>
      </c>
      <c r="C1008" t="s">
        <v>490</v>
      </c>
      <c r="D1008" t="s">
        <v>490</v>
      </c>
      <c r="E1008">
        <v>12855900</v>
      </c>
      <c r="F1008">
        <v>29997100</v>
      </c>
      <c r="G1008">
        <v>8570600</v>
      </c>
      <c r="H1008">
        <v>25711800</v>
      </c>
      <c r="I1008" t="s">
        <v>954</v>
      </c>
      <c r="J1008" t="s">
        <v>491</v>
      </c>
      <c r="K1008" t="s">
        <v>702</v>
      </c>
      <c r="L1008" t="s">
        <v>490</v>
      </c>
    </row>
    <row r="1009" spans="1:12">
      <c r="A1009">
        <v>2455</v>
      </c>
      <c r="B1009" t="s">
        <v>716</v>
      </c>
      <c r="C1009" t="s">
        <v>490</v>
      </c>
      <c r="D1009" t="s">
        <v>490</v>
      </c>
      <c r="E1009">
        <v>14896950</v>
      </c>
      <c r="F1009">
        <v>34759550</v>
      </c>
      <c r="G1009">
        <v>9931300</v>
      </c>
      <c r="H1009">
        <v>29793900</v>
      </c>
      <c r="I1009" t="s">
        <v>954</v>
      </c>
      <c r="J1009" t="s">
        <v>491</v>
      </c>
      <c r="K1009" t="s">
        <v>702</v>
      </c>
      <c r="L1009" t="s">
        <v>490</v>
      </c>
    </row>
    <row r="1010" spans="1:12">
      <c r="A1010">
        <v>2456</v>
      </c>
      <c r="B1010" t="s">
        <v>717</v>
      </c>
      <c r="C1010" t="s">
        <v>490</v>
      </c>
      <c r="D1010" t="s">
        <v>490</v>
      </c>
      <c r="E1010">
        <v>17135550</v>
      </c>
      <c r="F1010">
        <v>39982950</v>
      </c>
      <c r="G1010">
        <v>11423700</v>
      </c>
      <c r="H1010">
        <v>34271100</v>
      </c>
      <c r="I1010" t="s">
        <v>954</v>
      </c>
      <c r="J1010" t="s">
        <v>491</v>
      </c>
      <c r="K1010" t="s">
        <v>702</v>
      </c>
      <c r="L1010" t="s">
        <v>490</v>
      </c>
    </row>
    <row r="1011" spans="1:12">
      <c r="A1011">
        <v>2457</v>
      </c>
      <c r="B1011" t="s">
        <v>718</v>
      </c>
      <c r="C1011" t="s">
        <v>490</v>
      </c>
      <c r="D1011" t="s">
        <v>490</v>
      </c>
      <c r="E1011">
        <v>19579500</v>
      </c>
      <c r="F1011">
        <v>45685500</v>
      </c>
      <c r="G1011">
        <v>13053000</v>
      </c>
      <c r="H1011">
        <v>39159000</v>
      </c>
      <c r="I1011" t="s">
        <v>954</v>
      </c>
      <c r="J1011" t="s">
        <v>491</v>
      </c>
      <c r="K1011" t="s">
        <v>702</v>
      </c>
      <c r="L1011" t="s">
        <v>490</v>
      </c>
    </row>
    <row r="1012" spans="1:12">
      <c r="A1012">
        <v>2458</v>
      </c>
      <c r="B1012" t="s">
        <v>719</v>
      </c>
      <c r="C1012" t="s">
        <v>490</v>
      </c>
      <c r="D1012" t="s">
        <v>490</v>
      </c>
      <c r="E1012">
        <v>22236900</v>
      </c>
      <c r="F1012">
        <v>51886100</v>
      </c>
      <c r="G1012">
        <v>14824600</v>
      </c>
      <c r="H1012">
        <v>44473800</v>
      </c>
      <c r="I1012" t="s">
        <v>954</v>
      </c>
      <c r="J1012" t="s">
        <v>491</v>
      </c>
      <c r="K1012" t="s">
        <v>702</v>
      </c>
      <c r="L1012" t="s">
        <v>490</v>
      </c>
    </row>
    <row r="1013" spans="1:12">
      <c r="A1013">
        <v>2459</v>
      </c>
      <c r="B1013" t="s">
        <v>720</v>
      </c>
      <c r="C1013" t="s">
        <v>490</v>
      </c>
      <c r="D1013" t="s">
        <v>490</v>
      </c>
      <c r="E1013">
        <v>25115550</v>
      </c>
      <c r="F1013">
        <v>58602950</v>
      </c>
      <c r="G1013">
        <v>16743700</v>
      </c>
      <c r="H1013">
        <v>50231100</v>
      </c>
      <c r="I1013" t="s">
        <v>954</v>
      </c>
      <c r="J1013" t="s">
        <v>491</v>
      </c>
      <c r="K1013" t="s">
        <v>702</v>
      </c>
      <c r="L1013" t="s">
        <v>490</v>
      </c>
    </row>
    <row r="1014" spans="1:12">
      <c r="A1014">
        <v>2460</v>
      </c>
      <c r="B1014" t="s">
        <v>721</v>
      </c>
      <c r="C1014" t="s">
        <v>490</v>
      </c>
      <c r="D1014" t="s">
        <v>490</v>
      </c>
      <c r="E1014">
        <v>28223400</v>
      </c>
      <c r="F1014">
        <v>65854600</v>
      </c>
      <c r="G1014">
        <v>18815600</v>
      </c>
      <c r="H1014">
        <v>56446800</v>
      </c>
      <c r="I1014" t="s">
        <v>954</v>
      </c>
      <c r="J1014" t="s">
        <v>491</v>
      </c>
      <c r="K1014" t="s">
        <v>702</v>
      </c>
      <c r="L1014" t="s">
        <v>490</v>
      </c>
    </row>
    <row r="1015" spans="1:12">
      <c r="A1015">
        <v>2461</v>
      </c>
      <c r="B1015" t="s">
        <v>546</v>
      </c>
      <c r="C1015" t="s">
        <v>490</v>
      </c>
      <c r="D1015" t="s">
        <v>490</v>
      </c>
      <c r="E1015">
        <v>31568100</v>
      </c>
      <c r="F1015">
        <v>73658900</v>
      </c>
      <c r="G1015">
        <v>21045400</v>
      </c>
      <c r="H1015">
        <v>63136200</v>
      </c>
      <c r="I1015" t="s">
        <v>954</v>
      </c>
      <c r="J1015" t="s">
        <v>491</v>
      </c>
      <c r="K1015" t="s">
        <v>491</v>
      </c>
      <c r="L1015" t="s">
        <v>490</v>
      </c>
    </row>
    <row r="1016" spans="1:12">
      <c r="A1016">
        <v>2462</v>
      </c>
      <c r="B1016" t="s">
        <v>546</v>
      </c>
      <c r="C1016" t="s">
        <v>490</v>
      </c>
      <c r="D1016" t="s">
        <v>490</v>
      </c>
      <c r="E1016">
        <v>35157450</v>
      </c>
      <c r="F1016">
        <v>82034050</v>
      </c>
      <c r="G1016">
        <v>23438300</v>
      </c>
      <c r="H1016">
        <v>70314900</v>
      </c>
      <c r="I1016" t="s">
        <v>954</v>
      </c>
      <c r="J1016" t="s">
        <v>491</v>
      </c>
      <c r="K1016" t="s">
        <v>491</v>
      </c>
      <c r="L1016" t="s">
        <v>490</v>
      </c>
    </row>
    <row r="1017" spans="1:12">
      <c r="A1017">
        <v>2463</v>
      </c>
      <c r="B1017" t="s">
        <v>546</v>
      </c>
      <c r="C1017" t="s">
        <v>490</v>
      </c>
      <c r="D1017" t="s">
        <v>490</v>
      </c>
      <c r="E1017">
        <v>38998950</v>
      </c>
      <c r="F1017">
        <v>90997550</v>
      </c>
      <c r="G1017">
        <v>25999300</v>
      </c>
      <c r="H1017">
        <v>77997900</v>
      </c>
      <c r="I1017" t="s">
        <v>954</v>
      </c>
      <c r="J1017" t="s">
        <v>491</v>
      </c>
      <c r="K1017" t="s">
        <v>491</v>
      </c>
      <c r="L1017" t="s">
        <v>490</v>
      </c>
    </row>
    <row r="1018" spans="1:12">
      <c r="A1018">
        <v>2464</v>
      </c>
      <c r="B1018" t="s">
        <v>546</v>
      </c>
      <c r="C1018" t="s">
        <v>490</v>
      </c>
      <c r="D1018" t="s">
        <v>490</v>
      </c>
      <c r="E1018">
        <v>43100400</v>
      </c>
      <c r="F1018">
        <v>100567600</v>
      </c>
      <c r="G1018">
        <v>28733600</v>
      </c>
      <c r="H1018">
        <v>86200800</v>
      </c>
      <c r="I1018" t="s">
        <v>954</v>
      </c>
      <c r="J1018" t="s">
        <v>491</v>
      </c>
      <c r="K1018" t="s">
        <v>491</v>
      </c>
      <c r="L1018" t="s">
        <v>490</v>
      </c>
    </row>
    <row r="1019" spans="1:12">
      <c r="A1019">
        <v>2465</v>
      </c>
      <c r="B1019" t="s">
        <v>546</v>
      </c>
      <c r="C1019" t="s">
        <v>490</v>
      </c>
      <c r="D1019" t="s">
        <v>490</v>
      </c>
      <c r="E1019">
        <v>47469300</v>
      </c>
      <c r="F1019">
        <v>110761700</v>
      </c>
      <c r="G1019">
        <v>31646200</v>
      </c>
      <c r="H1019">
        <v>94938600</v>
      </c>
      <c r="I1019" t="s">
        <v>954</v>
      </c>
      <c r="J1019" t="s">
        <v>491</v>
      </c>
      <c r="K1019" t="s">
        <v>491</v>
      </c>
      <c r="L1019" t="s">
        <v>490</v>
      </c>
    </row>
    <row r="1020" spans="1:12">
      <c r="A1020">
        <v>2466</v>
      </c>
      <c r="B1020" t="s">
        <v>546</v>
      </c>
      <c r="C1020" t="s">
        <v>490</v>
      </c>
      <c r="D1020" t="s">
        <v>490</v>
      </c>
      <c r="E1020">
        <v>52113000</v>
      </c>
      <c r="F1020">
        <v>121597000</v>
      </c>
      <c r="G1020">
        <v>34742000</v>
      </c>
      <c r="H1020">
        <v>104226000</v>
      </c>
      <c r="I1020" t="s">
        <v>954</v>
      </c>
      <c r="J1020" t="s">
        <v>491</v>
      </c>
      <c r="K1020" t="s">
        <v>491</v>
      </c>
      <c r="L1020" t="s">
        <v>490</v>
      </c>
    </row>
    <row r="1021" spans="1:12">
      <c r="A1021">
        <v>2467</v>
      </c>
      <c r="B1021" t="s">
        <v>546</v>
      </c>
      <c r="C1021" t="s">
        <v>490</v>
      </c>
      <c r="D1021" t="s">
        <v>490</v>
      </c>
      <c r="E1021">
        <v>57038850</v>
      </c>
      <c r="F1021">
        <v>133090650</v>
      </c>
      <c r="G1021">
        <v>38025900</v>
      </c>
      <c r="H1021">
        <v>114077700</v>
      </c>
      <c r="I1021" t="s">
        <v>954</v>
      </c>
      <c r="J1021" t="s">
        <v>491</v>
      </c>
      <c r="K1021" t="s">
        <v>491</v>
      </c>
      <c r="L1021" t="s">
        <v>490</v>
      </c>
    </row>
    <row r="1022" spans="1:12">
      <c r="A1022">
        <v>2468</v>
      </c>
      <c r="B1022" t="s">
        <v>546</v>
      </c>
      <c r="C1022" t="s">
        <v>490</v>
      </c>
      <c r="D1022" t="s">
        <v>490</v>
      </c>
      <c r="E1022">
        <v>62254500</v>
      </c>
      <c r="F1022">
        <v>145260500</v>
      </c>
      <c r="G1022">
        <v>41503000</v>
      </c>
      <c r="H1022">
        <v>124509000</v>
      </c>
      <c r="I1022" t="s">
        <v>954</v>
      </c>
      <c r="J1022" t="s">
        <v>491</v>
      </c>
      <c r="K1022" t="s">
        <v>491</v>
      </c>
      <c r="L1022" t="s">
        <v>490</v>
      </c>
    </row>
    <row r="1023" spans="1:12">
      <c r="A1023">
        <v>2469</v>
      </c>
      <c r="B1023" t="s">
        <v>546</v>
      </c>
      <c r="C1023" t="s">
        <v>490</v>
      </c>
      <c r="D1023" t="s">
        <v>490</v>
      </c>
      <c r="E1023">
        <v>67767150</v>
      </c>
      <c r="F1023">
        <v>158123350</v>
      </c>
      <c r="G1023">
        <v>45178100</v>
      </c>
      <c r="H1023">
        <v>135534300</v>
      </c>
      <c r="I1023" t="s">
        <v>954</v>
      </c>
      <c r="J1023" t="s">
        <v>491</v>
      </c>
      <c r="K1023" t="s">
        <v>491</v>
      </c>
      <c r="L1023" t="s">
        <v>490</v>
      </c>
    </row>
    <row r="1024" spans="1:12">
      <c r="A1024">
        <v>2470</v>
      </c>
      <c r="B1024" t="s">
        <v>546</v>
      </c>
      <c r="C1024" t="s">
        <v>490</v>
      </c>
      <c r="D1024" t="s">
        <v>490</v>
      </c>
      <c r="E1024">
        <v>73584150</v>
      </c>
      <c r="F1024">
        <v>171696350</v>
      </c>
      <c r="G1024">
        <v>49056100</v>
      </c>
      <c r="H1024">
        <v>147168300</v>
      </c>
      <c r="I1024" t="s">
        <v>954</v>
      </c>
      <c r="J1024" t="s">
        <v>491</v>
      </c>
      <c r="K1024" t="s">
        <v>491</v>
      </c>
      <c r="L1024" t="s">
        <v>490</v>
      </c>
    </row>
    <row r="1025" spans="1:12">
      <c r="A1025">
        <v>2471</v>
      </c>
      <c r="B1025" t="s">
        <v>546</v>
      </c>
      <c r="C1025" t="s">
        <v>490</v>
      </c>
      <c r="D1025" t="s">
        <v>490</v>
      </c>
      <c r="E1025">
        <v>79712550</v>
      </c>
      <c r="F1025">
        <v>185995950</v>
      </c>
      <c r="G1025">
        <v>53141700</v>
      </c>
      <c r="H1025">
        <v>159425100</v>
      </c>
      <c r="I1025" t="s">
        <v>954</v>
      </c>
      <c r="J1025" t="s">
        <v>491</v>
      </c>
      <c r="K1025" t="s">
        <v>491</v>
      </c>
      <c r="L1025" t="s">
        <v>490</v>
      </c>
    </row>
    <row r="1026" spans="1:12">
      <c r="A1026">
        <v>2472</v>
      </c>
      <c r="B1026" t="s">
        <v>546</v>
      </c>
      <c r="C1026" t="s">
        <v>490</v>
      </c>
      <c r="D1026" t="s">
        <v>490</v>
      </c>
      <c r="E1026">
        <v>86159850</v>
      </c>
      <c r="F1026">
        <v>201039650</v>
      </c>
      <c r="G1026">
        <v>57439900</v>
      </c>
      <c r="H1026">
        <v>172319700</v>
      </c>
      <c r="I1026" t="s">
        <v>954</v>
      </c>
      <c r="J1026" t="s">
        <v>491</v>
      </c>
      <c r="K1026" t="s">
        <v>491</v>
      </c>
      <c r="L1026" t="s">
        <v>490</v>
      </c>
    </row>
    <row r="1027" spans="1:12">
      <c r="A1027">
        <v>2473</v>
      </c>
      <c r="B1027" t="s">
        <v>546</v>
      </c>
      <c r="C1027" t="s">
        <v>490</v>
      </c>
      <c r="D1027" t="s">
        <v>490</v>
      </c>
      <c r="E1027">
        <v>92932950</v>
      </c>
      <c r="F1027">
        <v>216843550</v>
      </c>
      <c r="G1027">
        <v>61955300</v>
      </c>
      <c r="H1027">
        <v>185865900</v>
      </c>
      <c r="I1027" t="s">
        <v>954</v>
      </c>
      <c r="J1027" t="s">
        <v>491</v>
      </c>
      <c r="K1027" t="s">
        <v>491</v>
      </c>
      <c r="L1027" t="s">
        <v>490</v>
      </c>
    </row>
    <row r="1028" spans="1:12">
      <c r="A1028">
        <v>2474</v>
      </c>
      <c r="B1028" t="s">
        <v>546</v>
      </c>
      <c r="C1028" t="s">
        <v>490</v>
      </c>
      <c r="D1028" t="s">
        <v>490</v>
      </c>
      <c r="E1028">
        <v>100039050</v>
      </c>
      <c r="F1028">
        <v>233424450</v>
      </c>
      <c r="G1028">
        <v>66692700</v>
      </c>
      <c r="H1028">
        <v>200078100</v>
      </c>
      <c r="I1028" t="s">
        <v>954</v>
      </c>
      <c r="J1028" t="s">
        <v>491</v>
      </c>
      <c r="K1028" t="s">
        <v>491</v>
      </c>
      <c r="L1028" t="s">
        <v>490</v>
      </c>
    </row>
    <row r="1029" spans="1:12">
      <c r="A1029">
        <v>2475</v>
      </c>
      <c r="B1029" t="s">
        <v>546</v>
      </c>
      <c r="C1029" t="s">
        <v>490</v>
      </c>
      <c r="D1029" t="s">
        <v>490</v>
      </c>
      <c r="E1029">
        <v>107485350</v>
      </c>
      <c r="F1029">
        <v>250799150</v>
      </c>
      <c r="G1029">
        <v>71656900</v>
      </c>
      <c r="H1029">
        <v>214970700</v>
      </c>
      <c r="I1029" t="s">
        <v>954</v>
      </c>
      <c r="J1029" t="s">
        <v>491</v>
      </c>
      <c r="K1029" t="s">
        <v>491</v>
      </c>
      <c r="L1029" t="s">
        <v>490</v>
      </c>
    </row>
    <row r="1030" spans="1:12">
      <c r="A1030">
        <v>2476</v>
      </c>
      <c r="B1030" t="s">
        <v>546</v>
      </c>
      <c r="C1030" t="s">
        <v>490</v>
      </c>
      <c r="D1030" t="s">
        <v>490</v>
      </c>
      <c r="E1030">
        <v>115278750</v>
      </c>
      <c r="F1030">
        <v>268983750</v>
      </c>
      <c r="G1030">
        <v>76852500</v>
      </c>
      <c r="H1030">
        <v>230557500</v>
      </c>
      <c r="I1030" t="s">
        <v>954</v>
      </c>
      <c r="J1030" t="s">
        <v>491</v>
      </c>
      <c r="K1030" t="s">
        <v>491</v>
      </c>
      <c r="L1030" t="s">
        <v>490</v>
      </c>
    </row>
    <row r="1031" spans="1:12">
      <c r="A1031">
        <v>2477</v>
      </c>
      <c r="B1031" t="s">
        <v>546</v>
      </c>
      <c r="C1031" t="s">
        <v>490</v>
      </c>
      <c r="D1031" t="s">
        <v>490</v>
      </c>
      <c r="E1031">
        <v>123426450</v>
      </c>
      <c r="F1031">
        <v>287995050</v>
      </c>
      <c r="G1031">
        <v>82284300</v>
      </c>
      <c r="H1031">
        <v>246852900</v>
      </c>
      <c r="I1031" t="s">
        <v>954</v>
      </c>
      <c r="J1031" t="s">
        <v>491</v>
      </c>
      <c r="K1031" t="s">
        <v>491</v>
      </c>
      <c r="L1031" t="s">
        <v>490</v>
      </c>
    </row>
    <row r="1032" spans="1:12">
      <c r="A1032">
        <v>2478</v>
      </c>
      <c r="B1032" t="s">
        <v>546</v>
      </c>
      <c r="C1032" t="s">
        <v>490</v>
      </c>
      <c r="D1032" t="s">
        <v>490</v>
      </c>
      <c r="E1032">
        <v>131935200</v>
      </c>
      <c r="F1032">
        <v>307848800</v>
      </c>
      <c r="G1032">
        <v>87956800</v>
      </c>
      <c r="H1032">
        <v>263870400</v>
      </c>
      <c r="I1032" t="s">
        <v>954</v>
      </c>
      <c r="J1032" t="s">
        <v>491</v>
      </c>
      <c r="K1032" t="s">
        <v>491</v>
      </c>
      <c r="L1032" t="s">
        <v>490</v>
      </c>
    </row>
    <row r="1033" spans="1:12">
      <c r="A1033">
        <v>2479</v>
      </c>
      <c r="B1033" t="s">
        <v>546</v>
      </c>
      <c r="C1033" t="s">
        <v>490</v>
      </c>
      <c r="D1033" t="s">
        <v>490</v>
      </c>
      <c r="E1033">
        <v>140812050</v>
      </c>
      <c r="F1033">
        <v>328561450</v>
      </c>
      <c r="G1033">
        <v>93874700</v>
      </c>
      <c r="H1033">
        <v>281624100</v>
      </c>
      <c r="I1033" t="s">
        <v>954</v>
      </c>
      <c r="J1033" t="s">
        <v>491</v>
      </c>
      <c r="K1033" t="s">
        <v>491</v>
      </c>
      <c r="L1033" t="s">
        <v>490</v>
      </c>
    </row>
    <row r="1034" spans="1:12">
      <c r="A1034">
        <v>2480</v>
      </c>
      <c r="B1034" t="s">
        <v>546</v>
      </c>
      <c r="C1034" t="s">
        <v>490</v>
      </c>
      <c r="D1034" t="s">
        <v>490</v>
      </c>
      <c r="E1034">
        <v>150063900</v>
      </c>
      <c r="F1034">
        <v>350149100</v>
      </c>
      <c r="G1034">
        <v>100042600</v>
      </c>
      <c r="H1034">
        <v>300127800</v>
      </c>
      <c r="I1034" t="s">
        <v>954</v>
      </c>
      <c r="J1034" t="s">
        <v>491</v>
      </c>
      <c r="K1034" t="s">
        <v>491</v>
      </c>
      <c r="L1034" t="s">
        <v>490</v>
      </c>
    </row>
    <row r="1035" spans="1:12">
      <c r="A1035">
        <v>2481</v>
      </c>
      <c r="B1035" t="s">
        <v>722</v>
      </c>
      <c r="C1035" t="s">
        <v>490</v>
      </c>
      <c r="D1035" t="s">
        <v>490</v>
      </c>
      <c r="E1035">
        <v>9333000</v>
      </c>
      <c r="F1035">
        <v>12444000</v>
      </c>
      <c r="G1035">
        <v>6222000</v>
      </c>
      <c r="H1035">
        <v>3111000</v>
      </c>
      <c r="I1035" t="s">
        <v>954</v>
      </c>
      <c r="J1035" t="s">
        <v>491</v>
      </c>
      <c r="K1035" t="s">
        <v>723</v>
      </c>
      <c r="L1035" t="s">
        <v>490</v>
      </c>
    </row>
    <row r="1036" spans="1:12">
      <c r="A1036">
        <v>2482</v>
      </c>
      <c r="B1036" t="s">
        <v>724</v>
      </c>
      <c r="C1036" t="s">
        <v>490</v>
      </c>
      <c r="D1036" t="s">
        <v>490</v>
      </c>
      <c r="E1036">
        <v>11003850</v>
      </c>
      <c r="F1036">
        <v>14671800</v>
      </c>
      <c r="G1036">
        <v>7335900</v>
      </c>
      <c r="H1036">
        <v>3667950</v>
      </c>
      <c r="I1036" t="s">
        <v>954</v>
      </c>
      <c r="J1036" t="s">
        <v>491</v>
      </c>
      <c r="K1036" t="s">
        <v>723</v>
      </c>
      <c r="L1036" t="s">
        <v>490</v>
      </c>
    </row>
    <row r="1037" spans="1:12">
      <c r="A1037">
        <v>2483</v>
      </c>
      <c r="B1037" t="s">
        <v>725</v>
      </c>
      <c r="C1037" t="s">
        <v>490</v>
      </c>
      <c r="D1037" t="s">
        <v>490</v>
      </c>
      <c r="E1037">
        <v>12855900</v>
      </c>
      <c r="F1037">
        <v>17141200</v>
      </c>
      <c r="G1037">
        <v>8570600</v>
      </c>
      <c r="H1037">
        <v>4285300</v>
      </c>
      <c r="I1037" t="s">
        <v>954</v>
      </c>
      <c r="J1037" t="s">
        <v>491</v>
      </c>
      <c r="K1037" t="s">
        <v>723</v>
      </c>
      <c r="L1037" t="s">
        <v>490</v>
      </c>
    </row>
    <row r="1038" spans="1:12">
      <c r="A1038">
        <v>2484</v>
      </c>
      <c r="B1038" t="s">
        <v>726</v>
      </c>
      <c r="C1038" t="s">
        <v>490</v>
      </c>
      <c r="D1038" t="s">
        <v>490</v>
      </c>
      <c r="E1038">
        <v>14896950</v>
      </c>
      <c r="F1038">
        <v>19862600</v>
      </c>
      <c r="G1038">
        <v>9931300</v>
      </c>
      <c r="H1038">
        <v>4965650</v>
      </c>
      <c r="I1038" t="s">
        <v>954</v>
      </c>
      <c r="J1038" t="s">
        <v>491</v>
      </c>
      <c r="K1038" t="s">
        <v>723</v>
      </c>
      <c r="L1038" t="s">
        <v>490</v>
      </c>
    </row>
    <row r="1039" spans="1:12">
      <c r="A1039">
        <v>2485</v>
      </c>
      <c r="B1039" t="s">
        <v>727</v>
      </c>
      <c r="C1039" t="s">
        <v>490</v>
      </c>
      <c r="D1039" t="s">
        <v>490</v>
      </c>
      <c r="E1039">
        <v>17135550</v>
      </c>
      <c r="F1039">
        <v>22847400</v>
      </c>
      <c r="G1039">
        <v>11423700</v>
      </c>
      <c r="H1039">
        <v>5711850</v>
      </c>
      <c r="I1039" t="s">
        <v>954</v>
      </c>
      <c r="J1039" t="s">
        <v>491</v>
      </c>
      <c r="K1039" t="s">
        <v>723</v>
      </c>
      <c r="L1039" t="s">
        <v>490</v>
      </c>
    </row>
    <row r="1040" spans="1:12">
      <c r="A1040">
        <v>2486</v>
      </c>
      <c r="B1040" t="s">
        <v>728</v>
      </c>
      <c r="C1040" t="s">
        <v>490</v>
      </c>
      <c r="D1040" t="s">
        <v>490</v>
      </c>
      <c r="E1040">
        <v>19579500</v>
      </c>
      <c r="F1040">
        <v>26106000</v>
      </c>
      <c r="G1040">
        <v>13053000</v>
      </c>
      <c r="H1040">
        <v>6526500</v>
      </c>
      <c r="I1040" t="s">
        <v>954</v>
      </c>
      <c r="J1040" t="s">
        <v>491</v>
      </c>
      <c r="K1040" t="s">
        <v>723</v>
      </c>
      <c r="L1040" t="s">
        <v>490</v>
      </c>
    </row>
    <row r="1041" spans="1:12">
      <c r="A1041">
        <v>2487</v>
      </c>
      <c r="B1041" t="s">
        <v>729</v>
      </c>
      <c r="C1041" t="s">
        <v>490</v>
      </c>
      <c r="D1041" t="s">
        <v>490</v>
      </c>
      <c r="E1041">
        <v>22236900</v>
      </c>
      <c r="F1041">
        <v>29649200</v>
      </c>
      <c r="G1041">
        <v>14824600</v>
      </c>
      <c r="H1041">
        <v>7412300</v>
      </c>
      <c r="I1041" t="s">
        <v>954</v>
      </c>
      <c r="J1041" t="s">
        <v>491</v>
      </c>
      <c r="K1041" t="s">
        <v>723</v>
      </c>
      <c r="L1041" t="s">
        <v>490</v>
      </c>
    </row>
    <row r="1042" spans="1:12">
      <c r="A1042">
        <v>2488</v>
      </c>
      <c r="B1042" t="s">
        <v>730</v>
      </c>
      <c r="C1042" t="s">
        <v>490</v>
      </c>
      <c r="D1042" t="s">
        <v>490</v>
      </c>
      <c r="E1042">
        <v>25115550</v>
      </c>
      <c r="F1042">
        <v>33487400</v>
      </c>
      <c r="G1042">
        <v>16743700</v>
      </c>
      <c r="H1042">
        <v>8371850</v>
      </c>
      <c r="I1042" t="s">
        <v>954</v>
      </c>
      <c r="J1042" t="s">
        <v>491</v>
      </c>
      <c r="K1042" t="s">
        <v>723</v>
      </c>
      <c r="L1042" t="s">
        <v>490</v>
      </c>
    </row>
    <row r="1043" spans="1:12">
      <c r="A1043">
        <v>2489</v>
      </c>
      <c r="B1043" t="s">
        <v>731</v>
      </c>
      <c r="C1043" t="s">
        <v>490</v>
      </c>
      <c r="D1043" t="s">
        <v>490</v>
      </c>
      <c r="E1043">
        <v>28223400</v>
      </c>
      <c r="F1043">
        <v>37631200</v>
      </c>
      <c r="G1043">
        <v>18815600</v>
      </c>
      <c r="H1043">
        <v>9407800</v>
      </c>
      <c r="I1043" t="s">
        <v>954</v>
      </c>
      <c r="J1043" t="s">
        <v>491</v>
      </c>
      <c r="K1043" t="s">
        <v>723</v>
      </c>
      <c r="L1043" t="s">
        <v>490</v>
      </c>
    </row>
    <row r="1044" spans="1:12">
      <c r="A1044">
        <v>2490</v>
      </c>
      <c r="B1044" t="s">
        <v>732</v>
      </c>
      <c r="C1044" t="s">
        <v>490</v>
      </c>
      <c r="D1044" t="s">
        <v>490</v>
      </c>
      <c r="E1044">
        <v>31568100</v>
      </c>
      <c r="F1044">
        <v>42090800</v>
      </c>
      <c r="G1044">
        <v>21045400</v>
      </c>
      <c r="H1044">
        <v>10522700</v>
      </c>
      <c r="I1044" t="s">
        <v>954</v>
      </c>
      <c r="J1044" t="s">
        <v>491</v>
      </c>
      <c r="K1044" t="s">
        <v>723</v>
      </c>
      <c r="L1044" t="s">
        <v>490</v>
      </c>
    </row>
    <row r="1045" spans="1:12">
      <c r="A1045">
        <v>2491</v>
      </c>
      <c r="B1045" t="s">
        <v>546</v>
      </c>
      <c r="C1045" t="s">
        <v>490</v>
      </c>
      <c r="D1045" t="s">
        <v>490</v>
      </c>
      <c r="E1045">
        <v>35157450</v>
      </c>
      <c r="F1045">
        <v>46876600</v>
      </c>
      <c r="G1045">
        <v>23438300</v>
      </c>
      <c r="H1045">
        <v>11719150</v>
      </c>
      <c r="I1045" t="s">
        <v>954</v>
      </c>
      <c r="J1045" t="s">
        <v>491</v>
      </c>
      <c r="K1045" t="s">
        <v>491</v>
      </c>
      <c r="L1045" t="s">
        <v>490</v>
      </c>
    </row>
    <row r="1046" spans="1:12">
      <c r="A1046">
        <v>2492</v>
      </c>
      <c r="B1046" t="s">
        <v>546</v>
      </c>
      <c r="C1046" t="s">
        <v>490</v>
      </c>
      <c r="D1046" t="s">
        <v>490</v>
      </c>
      <c r="E1046">
        <v>38998950</v>
      </c>
      <c r="F1046">
        <v>51998600</v>
      </c>
      <c r="G1046">
        <v>25999300</v>
      </c>
      <c r="H1046">
        <v>12999650</v>
      </c>
      <c r="I1046" t="s">
        <v>954</v>
      </c>
      <c r="J1046" t="s">
        <v>491</v>
      </c>
      <c r="K1046" t="s">
        <v>491</v>
      </c>
      <c r="L1046" t="s">
        <v>490</v>
      </c>
    </row>
    <row r="1047" spans="1:12">
      <c r="A1047">
        <v>2493</v>
      </c>
      <c r="B1047" t="s">
        <v>546</v>
      </c>
      <c r="C1047" t="s">
        <v>490</v>
      </c>
      <c r="D1047" t="s">
        <v>490</v>
      </c>
      <c r="E1047">
        <v>43100400</v>
      </c>
      <c r="F1047">
        <v>57467200</v>
      </c>
      <c r="G1047">
        <v>28733600</v>
      </c>
      <c r="H1047">
        <v>14366800</v>
      </c>
      <c r="I1047" t="s">
        <v>954</v>
      </c>
      <c r="J1047" t="s">
        <v>491</v>
      </c>
      <c r="K1047" t="s">
        <v>491</v>
      </c>
      <c r="L1047" t="s">
        <v>490</v>
      </c>
    </row>
    <row r="1048" spans="1:12">
      <c r="A1048">
        <v>2494</v>
      </c>
      <c r="B1048" t="s">
        <v>546</v>
      </c>
      <c r="C1048" t="s">
        <v>490</v>
      </c>
      <c r="D1048" t="s">
        <v>490</v>
      </c>
      <c r="E1048">
        <v>47469300</v>
      </c>
      <c r="F1048">
        <v>63292400</v>
      </c>
      <c r="G1048">
        <v>31646200</v>
      </c>
      <c r="H1048">
        <v>15823100</v>
      </c>
      <c r="I1048" t="s">
        <v>954</v>
      </c>
      <c r="J1048" t="s">
        <v>491</v>
      </c>
      <c r="K1048" t="s">
        <v>491</v>
      </c>
      <c r="L1048" t="s">
        <v>490</v>
      </c>
    </row>
    <row r="1049" spans="1:12">
      <c r="A1049">
        <v>2495</v>
      </c>
      <c r="B1049" t="s">
        <v>546</v>
      </c>
      <c r="C1049" t="s">
        <v>490</v>
      </c>
      <c r="D1049" t="s">
        <v>490</v>
      </c>
      <c r="E1049">
        <v>52113000</v>
      </c>
      <c r="F1049">
        <v>69484000</v>
      </c>
      <c r="G1049">
        <v>34742000</v>
      </c>
      <c r="H1049">
        <v>17371000</v>
      </c>
      <c r="I1049" t="s">
        <v>954</v>
      </c>
      <c r="J1049" t="s">
        <v>491</v>
      </c>
      <c r="K1049" t="s">
        <v>491</v>
      </c>
      <c r="L1049" t="s">
        <v>490</v>
      </c>
    </row>
    <row r="1050" spans="1:12">
      <c r="A1050">
        <v>2496</v>
      </c>
      <c r="B1050" t="s">
        <v>546</v>
      </c>
      <c r="C1050" t="s">
        <v>490</v>
      </c>
      <c r="D1050" t="s">
        <v>490</v>
      </c>
      <c r="E1050">
        <v>57038850</v>
      </c>
      <c r="F1050">
        <v>76051800</v>
      </c>
      <c r="G1050">
        <v>38025900</v>
      </c>
      <c r="H1050">
        <v>19012950</v>
      </c>
      <c r="I1050" t="s">
        <v>954</v>
      </c>
      <c r="J1050" t="s">
        <v>491</v>
      </c>
      <c r="K1050" t="s">
        <v>491</v>
      </c>
      <c r="L1050" t="s">
        <v>490</v>
      </c>
    </row>
    <row r="1051" spans="1:12">
      <c r="A1051">
        <v>2497</v>
      </c>
      <c r="B1051" t="s">
        <v>546</v>
      </c>
      <c r="C1051" t="s">
        <v>490</v>
      </c>
      <c r="D1051" t="s">
        <v>490</v>
      </c>
      <c r="E1051">
        <v>62254500</v>
      </c>
      <c r="F1051">
        <v>83006000</v>
      </c>
      <c r="G1051">
        <v>41503000</v>
      </c>
      <c r="H1051">
        <v>20751500</v>
      </c>
      <c r="I1051" t="s">
        <v>954</v>
      </c>
      <c r="J1051" t="s">
        <v>491</v>
      </c>
      <c r="K1051" t="s">
        <v>491</v>
      </c>
      <c r="L1051" t="s">
        <v>490</v>
      </c>
    </row>
    <row r="1052" spans="1:12">
      <c r="A1052">
        <v>2498</v>
      </c>
      <c r="B1052" t="s">
        <v>546</v>
      </c>
      <c r="C1052" t="s">
        <v>490</v>
      </c>
      <c r="D1052" t="s">
        <v>490</v>
      </c>
      <c r="E1052">
        <v>67767150</v>
      </c>
      <c r="F1052">
        <v>90356200</v>
      </c>
      <c r="G1052">
        <v>45178100</v>
      </c>
      <c r="H1052">
        <v>22589050</v>
      </c>
      <c r="I1052" t="s">
        <v>954</v>
      </c>
      <c r="J1052" t="s">
        <v>491</v>
      </c>
      <c r="K1052" t="s">
        <v>491</v>
      </c>
      <c r="L1052" t="s">
        <v>490</v>
      </c>
    </row>
    <row r="1053" spans="1:12">
      <c r="A1053">
        <v>2499</v>
      </c>
      <c r="B1053" t="s">
        <v>546</v>
      </c>
      <c r="C1053" t="s">
        <v>490</v>
      </c>
      <c r="D1053" t="s">
        <v>490</v>
      </c>
      <c r="E1053">
        <v>73584150</v>
      </c>
      <c r="F1053">
        <v>98112200</v>
      </c>
      <c r="G1053">
        <v>49056100</v>
      </c>
      <c r="H1053">
        <v>24528050</v>
      </c>
      <c r="I1053" t="s">
        <v>954</v>
      </c>
      <c r="J1053" t="s">
        <v>491</v>
      </c>
      <c r="K1053" t="s">
        <v>491</v>
      </c>
      <c r="L1053" t="s">
        <v>490</v>
      </c>
    </row>
    <row r="1054" spans="1:12">
      <c r="A1054">
        <v>2500</v>
      </c>
      <c r="B1054" t="s">
        <v>546</v>
      </c>
      <c r="C1054" t="s">
        <v>490</v>
      </c>
      <c r="D1054" t="s">
        <v>490</v>
      </c>
      <c r="E1054">
        <v>79712550</v>
      </c>
      <c r="F1054">
        <v>106283400</v>
      </c>
      <c r="G1054">
        <v>53141700</v>
      </c>
      <c r="H1054">
        <v>26570850</v>
      </c>
      <c r="I1054" t="s">
        <v>954</v>
      </c>
      <c r="J1054" t="s">
        <v>491</v>
      </c>
      <c r="K1054" t="s">
        <v>491</v>
      </c>
      <c r="L1054" t="s">
        <v>490</v>
      </c>
    </row>
    <row r="1055" spans="1:12">
      <c r="A1055">
        <v>2501</v>
      </c>
      <c r="B1055" t="s">
        <v>546</v>
      </c>
      <c r="C1055" t="s">
        <v>490</v>
      </c>
      <c r="D1055" t="s">
        <v>490</v>
      </c>
      <c r="E1055">
        <v>86159850</v>
      </c>
      <c r="F1055">
        <v>114879800</v>
      </c>
      <c r="G1055">
        <v>57439900</v>
      </c>
      <c r="H1055">
        <v>28719950</v>
      </c>
      <c r="I1055" t="s">
        <v>954</v>
      </c>
      <c r="J1055" t="s">
        <v>491</v>
      </c>
      <c r="K1055" t="s">
        <v>491</v>
      </c>
      <c r="L1055" t="s">
        <v>490</v>
      </c>
    </row>
    <row r="1056" spans="1:12">
      <c r="A1056">
        <v>2502</v>
      </c>
      <c r="B1056" t="s">
        <v>546</v>
      </c>
      <c r="C1056" t="s">
        <v>490</v>
      </c>
      <c r="D1056" t="s">
        <v>490</v>
      </c>
      <c r="E1056">
        <v>92932950</v>
      </c>
      <c r="F1056">
        <v>123910600</v>
      </c>
      <c r="G1056">
        <v>61955300</v>
      </c>
      <c r="H1056">
        <v>30977650</v>
      </c>
      <c r="I1056" t="s">
        <v>954</v>
      </c>
      <c r="J1056" t="s">
        <v>491</v>
      </c>
      <c r="K1056" t="s">
        <v>491</v>
      </c>
      <c r="L1056" t="s">
        <v>490</v>
      </c>
    </row>
    <row r="1057" spans="1:12">
      <c r="A1057">
        <v>2503</v>
      </c>
      <c r="B1057" t="s">
        <v>546</v>
      </c>
      <c r="C1057" t="s">
        <v>490</v>
      </c>
      <c r="D1057" t="s">
        <v>490</v>
      </c>
      <c r="E1057">
        <v>100039050</v>
      </c>
      <c r="F1057">
        <v>133385400</v>
      </c>
      <c r="G1057">
        <v>66692700</v>
      </c>
      <c r="H1057">
        <v>33346350</v>
      </c>
      <c r="I1057" t="s">
        <v>954</v>
      </c>
      <c r="J1057" t="s">
        <v>491</v>
      </c>
      <c r="K1057" t="s">
        <v>491</v>
      </c>
      <c r="L1057" t="s">
        <v>490</v>
      </c>
    </row>
    <row r="1058" spans="1:12">
      <c r="A1058">
        <v>2504</v>
      </c>
      <c r="B1058" t="s">
        <v>546</v>
      </c>
      <c r="C1058" t="s">
        <v>490</v>
      </c>
      <c r="D1058" t="s">
        <v>490</v>
      </c>
      <c r="E1058">
        <v>107485350</v>
      </c>
      <c r="F1058">
        <v>143313800</v>
      </c>
      <c r="G1058">
        <v>71656900</v>
      </c>
      <c r="H1058">
        <v>35828450</v>
      </c>
      <c r="I1058" t="s">
        <v>954</v>
      </c>
      <c r="J1058" t="s">
        <v>491</v>
      </c>
      <c r="K1058" t="s">
        <v>491</v>
      </c>
      <c r="L1058" t="s">
        <v>490</v>
      </c>
    </row>
    <row r="1059" spans="1:12">
      <c r="A1059">
        <v>2505</v>
      </c>
      <c r="B1059" t="s">
        <v>546</v>
      </c>
      <c r="C1059" t="s">
        <v>490</v>
      </c>
      <c r="D1059" t="s">
        <v>490</v>
      </c>
      <c r="E1059">
        <v>115278750</v>
      </c>
      <c r="F1059">
        <v>153705000</v>
      </c>
      <c r="G1059">
        <v>76852500</v>
      </c>
      <c r="H1059">
        <v>38426250</v>
      </c>
      <c r="I1059" t="s">
        <v>954</v>
      </c>
      <c r="J1059" t="s">
        <v>491</v>
      </c>
      <c r="K1059" t="s">
        <v>491</v>
      </c>
      <c r="L1059" t="s">
        <v>490</v>
      </c>
    </row>
    <row r="1060" spans="1:12">
      <c r="A1060">
        <v>2506</v>
      </c>
      <c r="B1060" t="s">
        <v>546</v>
      </c>
      <c r="C1060" t="s">
        <v>490</v>
      </c>
      <c r="D1060" t="s">
        <v>490</v>
      </c>
      <c r="E1060">
        <v>123426450</v>
      </c>
      <c r="F1060">
        <v>164568600</v>
      </c>
      <c r="G1060">
        <v>82284300</v>
      </c>
      <c r="H1060">
        <v>41142150</v>
      </c>
      <c r="I1060" t="s">
        <v>954</v>
      </c>
      <c r="J1060" t="s">
        <v>491</v>
      </c>
      <c r="K1060" t="s">
        <v>491</v>
      </c>
      <c r="L1060" t="s">
        <v>490</v>
      </c>
    </row>
    <row r="1061" spans="1:12">
      <c r="A1061">
        <v>2507</v>
      </c>
      <c r="B1061" t="s">
        <v>546</v>
      </c>
      <c r="C1061" t="s">
        <v>490</v>
      </c>
      <c r="D1061" t="s">
        <v>490</v>
      </c>
      <c r="E1061">
        <v>131935200</v>
      </c>
      <c r="F1061">
        <v>175913600</v>
      </c>
      <c r="G1061">
        <v>87956800</v>
      </c>
      <c r="H1061">
        <v>43978400</v>
      </c>
      <c r="I1061" t="s">
        <v>954</v>
      </c>
      <c r="J1061" t="s">
        <v>491</v>
      </c>
      <c r="K1061" t="s">
        <v>491</v>
      </c>
      <c r="L1061" t="s">
        <v>490</v>
      </c>
    </row>
    <row r="1062" spans="1:12">
      <c r="A1062">
        <v>2508</v>
      </c>
      <c r="B1062" t="s">
        <v>546</v>
      </c>
      <c r="C1062" t="s">
        <v>490</v>
      </c>
      <c r="D1062" t="s">
        <v>490</v>
      </c>
      <c r="E1062">
        <v>140812050</v>
      </c>
      <c r="F1062">
        <v>187749400</v>
      </c>
      <c r="G1062">
        <v>93874700</v>
      </c>
      <c r="H1062">
        <v>46937350</v>
      </c>
      <c r="I1062" t="s">
        <v>954</v>
      </c>
      <c r="J1062" t="s">
        <v>491</v>
      </c>
      <c r="K1062" t="s">
        <v>491</v>
      </c>
      <c r="L1062" t="s">
        <v>490</v>
      </c>
    </row>
    <row r="1063" spans="1:12">
      <c r="A1063">
        <v>2509</v>
      </c>
      <c r="B1063" t="s">
        <v>546</v>
      </c>
      <c r="C1063" t="s">
        <v>490</v>
      </c>
      <c r="D1063" t="s">
        <v>490</v>
      </c>
      <c r="E1063">
        <v>150063900</v>
      </c>
      <c r="F1063">
        <v>200085200</v>
      </c>
      <c r="G1063">
        <v>100042600</v>
      </c>
      <c r="H1063">
        <v>50021300</v>
      </c>
      <c r="I1063" t="s">
        <v>954</v>
      </c>
      <c r="J1063" t="s">
        <v>491</v>
      </c>
      <c r="K1063" t="s">
        <v>491</v>
      </c>
      <c r="L1063" t="s">
        <v>490</v>
      </c>
    </row>
    <row r="1064" spans="1:12">
      <c r="A1064">
        <v>2510</v>
      </c>
      <c r="B1064" t="s">
        <v>546</v>
      </c>
      <c r="C1064" t="s">
        <v>490</v>
      </c>
      <c r="D1064" t="s">
        <v>490</v>
      </c>
      <c r="E1064">
        <v>159697650</v>
      </c>
      <c r="F1064">
        <v>212930200</v>
      </c>
      <c r="G1064">
        <v>106465100</v>
      </c>
      <c r="H1064">
        <v>53232550</v>
      </c>
      <c r="I1064" t="s">
        <v>954</v>
      </c>
      <c r="J1064" t="s">
        <v>491</v>
      </c>
      <c r="K1064" t="s">
        <v>491</v>
      </c>
      <c r="L1064" t="s">
        <v>490</v>
      </c>
    </row>
    <row r="1065" spans="1:12">
      <c r="A1065">
        <v>2511</v>
      </c>
      <c r="B1065" t="s">
        <v>733</v>
      </c>
      <c r="C1065" t="s">
        <v>490</v>
      </c>
      <c r="D1065" t="s">
        <v>490</v>
      </c>
      <c r="E1065">
        <v>14671800</v>
      </c>
      <c r="F1065" t="s">
        <v>490</v>
      </c>
      <c r="G1065">
        <v>40347450</v>
      </c>
      <c r="H1065">
        <v>7335900</v>
      </c>
      <c r="I1065" t="s">
        <v>954</v>
      </c>
      <c r="J1065" t="s">
        <v>491</v>
      </c>
      <c r="K1065" t="s">
        <v>723</v>
      </c>
      <c r="L1065" t="s">
        <v>490</v>
      </c>
    </row>
    <row r="1066" spans="1:12">
      <c r="A1066">
        <v>2512</v>
      </c>
      <c r="B1066" t="s">
        <v>734</v>
      </c>
      <c r="C1066" t="s">
        <v>490</v>
      </c>
      <c r="D1066" t="s">
        <v>490</v>
      </c>
      <c r="E1066">
        <v>17141200</v>
      </c>
      <c r="F1066" t="s">
        <v>490</v>
      </c>
      <c r="G1066">
        <v>47138300</v>
      </c>
      <c r="H1066">
        <v>8570600</v>
      </c>
      <c r="I1066" t="s">
        <v>954</v>
      </c>
      <c r="J1066" t="s">
        <v>491</v>
      </c>
      <c r="K1066" t="s">
        <v>723</v>
      </c>
      <c r="L1066" t="s">
        <v>490</v>
      </c>
    </row>
    <row r="1067" spans="1:12">
      <c r="A1067">
        <v>2513</v>
      </c>
      <c r="B1067" t="s">
        <v>735</v>
      </c>
      <c r="C1067" t="s">
        <v>490</v>
      </c>
      <c r="D1067" t="s">
        <v>490</v>
      </c>
      <c r="E1067">
        <v>19862600</v>
      </c>
      <c r="F1067" t="s">
        <v>490</v>
      </c>
      <c r="G1067">
        <v>54622150</v>
      </c>
      <c r="H1067">
        <v>9931300</v>
      </c>
      <c r="I1067" t="s">
        <v>954</v>
      </c>
      <c r="J1067" t="s">
        <v>491</v>
      </c>
      <c r="K1067" t="s">
        <v>723</v>
      </c>
      <c r="L1067" t="s">
        <v>490</v>
      </c>
    </row>
    <row r="1068" spans="1:12">
      <c r="A1068">
        <v>2514</v>
      </c>
      <c r="B1068" t="s">
        <v>736</v>
      </c>
      <c r="C1068" t="s">
        <v>490</v>
      </c>
      <c r="D1068" t="s">
        <v>490</v>
      </c>
      <c r="E1068">
        <v>22847400</v>
      </c>
      <c r="F1068" t="s">
        <v>490</v>
      </c>
      <c r="G1068">
        <v>62830350</v>
      </c>
      <c r="H1068">
        <v>11423700</v>
      </c>
      <c r="I1068" t="s">
        <v>954</v>
      </c>
      <c r="J1068" t="s">
        <v>491</v>
      </c>
      <c r="K1068" t="s">
        <v>723</v>
      </c>
      <c r="L1068" t="s">
        <v>490</v>
      </c>
    </row>
    <row r="1069" spans="1:12">
      <c r="A1069">
        <v>2515</v>
      </c>
      <c r="B1069" t="s">
        <v>737</v>
      </c>
      <c r="C1069" t="s">
        <v>490</v>
      </c>
      <c r="D1069" t="s">
        <v>490</v>
      </c>
      <c r="E1069">
        <v>26106000</v>
      </c>
      <c r="F1069" t="s">
        <v>490</v>
      </c>
      <c r="G1069">
        <v>71791500</v>
      </c>
      <c r="H1069">
        <v>13053000</v>
      </c>
      <c r="I1069" t="s">
        <v>954</v>
      </c>
      <c r="J1069" t="s">
        <v>491</v>
      </c>
      <c r="K1069" t="s">
        <v>723</v>
      </c>
      <c r="L1069" t="s">
        <v>490</v>
      </c>
    </row>
    <row r="1070" spans="1:12">
      <c r="A1070">
        <v>2516</v>
      </c>
      <c r="B1070" t="s">
        <v>738</v>
      </c>
      <c r="C1070" t="s">
        <v>490</v>
      </c>
      <c r="D1070" t="s">
        <v>490</v>
      </c>
      <c r="E1070">
        <v>29649200</v>
      </c>
      <c r="F1070" t="s">
        <v>490</v>
      </c>
      <c r="G1070">
        <v>81535300</v>
      </c>
      <c r="H1070">
        <v>14824600</v>
      </c>
      <c r="I1070" t="s">
        <v>954</v>
      </c>
      <c r="J1070" t="s">
        <v>491</v>
      </c>
      <c r="K1070" t="s">
        <v>723</v>
      </c>
      <c r="L1070" t="s">
        <v>490</v>
      </c>
    </row>
    <row r="1071" spans="1:12">
      <c r="A1071">
        <v>2517</v>
      </c>
      <c r="B1071" t="s">
        <v>739</v>
      </c>
      <c r="C1071" t="s">
        <v>490</v>
      </c>
      <c r="D1071" t="s">
        <v>490</v>
      </c>
      <c r="E1071">
        <v>33487400</v>
      </c>
      <c r="F1071" t="s">
        <v>490</v>
      </c>
      <c r="G1071">
        <v>92090350</v>
      </c>
      <c r="H1071">
        <v>16743700</v>
      </c>
      <c r="I1071" t="s">
        <v>954</v>
      </c>
      <c r="J1071" t="s">
        <v>491</v>
      </c>
      <c r="K1071" t="s">
        <v>723</v>
      </c>
      <c r="L1071" t="s">
        <v>490</v>
      </c>
    </row>
    <row r="1072" spans="1:12">
      <c r="A1072">
        <v>2518</v>
      </c>
      <c r="B1072" t="s">
        <v>740</v>
      </c>
      <c r="C1072" t="s">
        <v>490</v>
      </c>
      <c r="D1072" t="s">
        <v>490</v>
      </c>
      <c r="E1072">
        <v>37631200</v>
      </c>
      <c r="F1072" t="s">
        <v>490</v>
      </c>
      <c r="G1072">
        <v>103485800</v>
      </c>
      <c r="H1072">
        <v>18815600</v>
      </c>
      <c r="I1072" t="s">
        <v>954</v>
      </c>
      <c r="J1072" t="s">
        <v>491</v>
      </c>
      <c r="K1072" t="s">
        <v>723</v>
      </c>
      <c r="L1072" t="s">
        <v>490</v>
      </c>
    </row>
    <row r="1073" spans="1:12">
      <c r="A1073">
        <v>2519</v>
      </c>
      <c r="B1073" t="s">
        <v>741</v>
      </c>
      <c r="C1073" t="s">
        <v>490</v>
      </c>
      <c r="D1073" t="s">
        <v>490</v>
      </c>
      <c r="E1073">
        <v>42090800</v>
      </c>
      <c r="F1073" t="s">
        <v>490</v>
      </c>
      <c r="G1073">
        <v>115749700</v>
      </c>
      <c r="H1073">
        <v>21045400</v>
      </c>
      <c r="I1073" t="s">
        <v>954</v>
      </c>
      <c r="J1073" t="s">
        <v>491</v>
      </c>
      <c r="K1073" t="s">
        <v>723</v>
      </c>
      <c r="L1073" t="s">
        <v>490</v>
      </c>
    </row>
    <row r="1074" spans="1:12">
      <c r="A1074">
        <v>2520</v>
      </c>
      <c r="B1074" t="s">
        <v>742</v>
      </c>
      <c r="C1074" t="s">
        <v>490</v>
      </c>
      <c r="D1074" t="s">
        <v>490</v>
      </c>
      <c r="E1074">
        <v>46876600</v>
      </c>
      <c r="F1074" t="s">
        <v>490</v>
      </c>
      <c r="G1074">
        <v>128910650</v>
      </c>
      <c r="H1074">
        <v>23438300</v>
      </c>
      <c r="I1074" t="s">
        <v>954</v>
      </c>
      <c r="J1074" t="s">
        <v>491</v>
      </c>
      <c r="K1074" t="s">
        <v>723</v>
      </c>
      <c r="L1074" t="s">
        <v>490</v>
      </c>
    </row>
    <row r="1075" spans="1:12">
      <c r="A1075">
        <v>2521</v>
      </c>
      <c r="B1075" t="s">
        <v>546</v>
      </c>
      <c r="C1075" t="s">
        <v>490</v>
      </c>
      <c r="D1075" t="s">
        <v>490</v>
      </c>
      <c r="E1075">
        <v>51998600</v>
      </c>
      <c r="F1075" t="s">
        <v>490</v>
      </c>
      <c r="G1075">
        <v>142996150</v>
      </c>
      <c r="H1075">
        <v>25999300</v>
      </c>
      <c r="I1075" t="s">
        <v>954</v>
      </c>
      <c r="J1075" t="s">
        <v>491</v>
      </c>
      <c r="K1075" t="s">
        <v>491</v>
      </c>
      <c r="L1075" t="s">
        <v>490</v>
      </c>
    </row>
    <row r="1076" spans="1:12">
      <c r="A1076">
        <v>2522</v>
      </c>
      <c r="B1076" t="s">
        <v>546</v>
      </c>
      <c r="C1076" t="s">
        <v>490</v>
      </c>
      <c r="D1076" t="s">
        <v>490</v>
      </c>
      <c r="E1076">
        <v>57467200</v>
      </c>
      <c r="F1076" t="s">
        <v>490</v>
      </c>
      <c r="G1076">
        <v>158034800</v>
      </c>
      <c r="H1076">
        <v>28733600</v>
      </c>
      <c r="I1076" t="s">
        <v>954</v>
      </c>
      <c r="J1076" t="s">
        <v>491</v>
      </c>
      <c r="K1076" t="s">
        <v>491</v>
      </c>
      <c r="L1076" t="s">
        <v>490</v>
      </c>
    </row>
    <row r="1077" spans="1:12">
      <c r="A1077">
        <v>2523</v>
      </c>
      <c r="B1077" t="s">
        <v>546</v>
      </c>
      <c r="C1077" t="s">
        <v>490</v>
      </c>
      <c r="D1077" t="s">
        <v>490</v>
      </c>
      <c r="E1077">
        <v>63292400</v>
      </c>
      <c r="F1077" t="s">
        <v>490</v>
      </c>
      <c r="G1077">
        <v>174054100</v>
      </c>
      <c r="H1077">
        <v>31646200</v>
      </c>
      <c r="I1077" t="s">
        <v>954</v>
      </c>
      <c r="J1077" t="s">
        <v>491</v>
      </c>
      <c r="K1077" t="s">
        <v>491</v>
      </c>
      <c r="L1077" t="s">
        <v>490</v>
      </c>
    </row>
    <row r="1078" spans="1:12">
      <c r="A1078">
        <v>2524</v>
      </c>
      <c r="B1078" t="s">
        <v>546</v>
      </c>
      <c r="C1078" t="s">
        <v>490</v>
      </c>
      <c r="D1078" t="s">
        <v>490</v>
      </c>
      <c r="E1078">
        <v>69484000</v>
      </c>
      <c r="F1078" t="s">
        <v>490</v>
      </c>
      <c r="G1078">
        <v>191081000</v>
      </c>
      <c r="H1078">
        <v>34742000</v>
      </c>
      <c r="I1078" t="s">
        <v>954</v>
      </c>
      <c r="J1078" t="s">
        <v>491</v>
      </c>
      <c r="K1078" t="s">
        <v>491</v>
      </c>
      <c r="L1078" t="s">
        <v>490</v>
      </c>
    </row>
    <row r="1079" spans="1:12">
      <c r="A1079">
        <v>2525</v>
      </c>
      <c r="B1079" t="s">
        <v>546</v>
      </c>
      <c r="C1079" t="s">
        <v>490</v>
      </c>
      <c r="D1079" t="s">
        <v>490</v>
      </c>
      <c r="E1079">
        <v>76051800</v>
      </c>
      <c r="F1079" t="s">
        <v>490</v>
      </c>
      <c r="G1079">
        <v>209142450</v>
      </c>
      <c r="H1079">
        <v>38025900</v>
      </c>
      <c r="I1079" t="s">
        <v>954</v>
      </c>
      <c r="J1079" t="s">
        <v>491</v>
      </c>
      <c r="K1079" t="s">
        <v>491</v>
      </c>
      <c r="L1079" t="s">
        <v>490</v>
      </c>
    </row>
    <row r="1080" spans="1:12">
      <c r="A1080">
        <v>2526</v>
      </c>
      <c r="B1080" t="s">
        <v>546</v>
      </c>
      <c r="C1080" t="s">
        <v>490</v>
      </c>
      <c r="D1080" t="s">
        <v>490</v>
      </c>
      <c r="E1080">
        <v>83006000</v>
      </c>
      <c r="F1080" t="s">
        <v>490</v>
      </c>
      <c r="G1080">
        <v>228266500</v>
      </c>
      <c r="H1080">
        <v>41503000</v>
      </c>
      <c r="I1080" t="s">
        <v>954</v>
      </c>
      <c r="J1080" t="s">
        <v>491</v>
      </c>
      <c r="K1080" t="s">
        <v>491</v>
      </c>
      <c r="L1080" t="s">
        <v>490</v>
      </c>
    </row>
    <row r="1081" spans="1:12">
      <c r="A1081">
        <v>2527</v>
      </c>
      <c r="B1081" t="s">
        <v>546</v>
      </c>
      <c r="C1081" t="s">
        <v>490</v>
      </c>
      <c r="D1081" t="s">
        <v>490</v>
      </c>
      <c r="E1081">
        <v>90356200</v>
      </c>
      <c r="F1081" t="s">
        <v>490</v>
      </c>
      <c r="G1081">
        <v>248479550</v>
      </c>
      <c r="H1081">
        <v>45178100</v>
      </c>
      <c r="I1081" t="s">
        <v>954</v>
      </c>
      <c r="J1081" t="s">
        <v>491</v>
      </c>
      <c r="K1081" t="s">
        <v>491</v>
      </c>
      <c r="L1081" t="s">
        <v>490</v>
      </c>
    </row>
    <row r="1082" spans="1:12">
      <c r="A1082">
        <v>2528</v>
      </c>
      <c r="B1082" t="s">
        <v>546</v>
      </c>
      <c r="C1082" t="s">
        <v>490</v>
      </c>
      <c r="D1082" t="s">
        <v>490</v>
      </c>
      <c r="E1082">
        <v>98112200</v>
      </c>
      <c r="F1082" t="s">
        <v>490</v>
      </c>
      <c r="G1082">
        <v>269808550</v>
      </c>
      <c r="H1082">
        <v>49056100</v>
      </c>
      <c r="I1082" t="s">
        <v>954</v>
      </c>
      <c r="J1082" t="s">
        <v>491</v>
      </c>
      <c r="K1082" t="s">
        <v>491</v>
      </c>
      <c r="L1082" t="s">
        <v>490</v>
      </c>
    </row>
    <row r="1083" spans="1:12">
      <c r="A1083">
        <v>2529</v>
      </c>
      <c r="B1083" t="s">
        <v>546</v>
      </c>
      <c r="C1083" t="s">
        <v>490</v>
      </c>
      <c r="D1083" t="s">
        <v>490</v>
      </c>
      <c r="E1083">
        <v>106283400</v>
      </c>
      <c r="F1083" t="s">
        <v>490</v>
      </c>
      <c r="G1083">
        <v>292279350</v>
      </c>
      <c r="H1083">
        <v>53141700</v>
      </c>
      <c r="I1083" t="s">
        <v>954</v>
      </c>
      <c r="J1083" t="s">
        <v>491</v>
      </c>
      <c r="K1083" t="s">
        <v>491</v>
      </c>
      <c r="L1083" t="s">
        <v>490</v>
      </c>
    </row>
    <row r="1084" spans="1:12">
      <c r="A1084">
        <v>2530</v>
      </c>
      <c r="B1084" t="s">
        <v>546</v>
      </c>
      <c r="C1084" t="s">
        <v>490</v>
      </c>
      <c r="D1084" t="s">
        <v>490</v>
      </c>
      <c r="E1084">
        <v>114879800</v>
      </c>
      <c r="F1084" t="s">
        <v>490</v>
      </c>
      <c r="G1084">
        <v>315919450</v>
      </c>
      <c r="H1084">
        <v>57439900</v>
      </c>
      <c r="I1084" t="s">
        <v>954</v>
      </c>
      <c r="J1084" t="s">
        <v>491</v>
      </c>
      <c r="K1084" t="s">
        <v>491</v>
      </c>
      <c r="L1084" t="s">
        <v>490</v>
      </c>
    </row>
    <row r="1085" spans="1:12">
      <c r="A1085">
        <v>2531</v>
      </c>
      <c r="B1085" t="s">
        <v>546</v>
      </c>
      <c r="C1085" t="s">
        <v>490</v>
      </c>
      <c r="D1085" t="s">
        <v>490</v>
      </c>
      <c r="E1085">
        <v>123910600</v>
      </c>
      <c r="F1085" t="s">
        <v>490</v>
      </c>
      <c r="G1085">
        <v>340754150</v>
      </c>
      <c r="H1085">
        <v>61955300</v>
      </c>
      <c r="I1085" t="s">
        <v>954</v>
      </c>
      <c r="J1085" t="s">
        <v>491</v>
      </c>
      <c r="K1085" t="s">
        <v>491</v>
      </c>
      <c r="L1085" t="s">
        <v>490</v>
      </c>
    </row>
    <row r="1086" spans="1:12">
      <c r="A1086">
        <v>2532</v>
      </c>
      <c r="B1086" t="s">
        <v>546</v>
      </c>
      <c r="C1086" t="s">
        <v>490</v>
      </c>
      <c r="D1086" t="s">
        <v>490</v>
      </c>
      <c r="E1086">
        <v>133385400</v>
      </c>
      <c r="F1086" t="s">
        <v>490</v>
      </c>
      <c r="G1086">
        <v>366809850</v>
      </c>
      <c r="H1086">
        <v>66692700</v>
      </c>
      <c r="I1086" t="s">
        <v>954</v>
      </c>
      <c r="J1086" t="s">
        <v>491</v>
      </c>
      <c r="K1086" t="s">
        <v>491</v>
      </c>
      <c r="L1086" t="s">
        <v>490</v>
      </c>
    </row>
    <row r="1087" spans="1:12">
      <c r="A1087">
        <v>2533</v>
      </c>
      <c r="B1087" t="s">
        <v>546</v>
      </c>
      <c r="C1087" t="s">
        <v>490</v>
      </c>
      <c r="D1087" t="s">
        <v>490</v>
      </c>
      <c r="E1087">
        <v>143313800</v>
      </c>
      <c r="F1087" t="s">
        <v>490</v>
      </c>
      <c r="G1087">
        <v>394112950</v>
      </c>
      <c r="H1087">
        <v>71656900</v>
      </c>
      <c r="I1087" t="s">
        <v>954</v>
      </c>
      <c r="J1087" t="s">
        <v>491</v>
      </c>
      <c r="K1087" t="s">
        <v>491</v>
      </c>
      <c r="L1087" t="s">
        <v>490</v>
      </c>
    </row>
    <row r="1088" spans="1:12">
      <c r="A1088">
        <v>2534</v>
      </c>
      <c r="B1088" t="s">
        <v>546</v>
      </c>
      <c r="C1088" t="s">
        <v>490</v>
      </c>
      <c r="D1088" t="s">
        <v>490</v>
      </c>
      <c r="E1088">
        <v>153705000</v>
      </c>
      <c r="F1088" t="s">
        <v>490</v>
      </c>
      <c r="G1088">
        <v>422688750</v>
      </c>
      <c r="H1088">
        <v>76852500</v>
      </c>
      <c r="I1088" t="s">
        <v>954</v>
      </c>
      <c r="J1088" t="s">
        <v>491</v>
      </c>
      <c r="K1088" t="s">
        <v>491</v>
      </c>
      <c r="L1088" t="s">
        <v>490</v>
      </c>
    </row>
    <row r="1089" spans="1:12">
      <c r="A1089">
        <v>2535</v>
      </c>
      <c r="B1089" t="s">
        <v>546</v>
      </c>
      <c r="C1089" t="s">
        <v>490</v>
      </c>
      <c r="D1089" t="s">
        <v>490</v>
      </c>
      <c r="E1089">
        <v>164568600</v>
      </c>
      <c r="F1089" t="s">
        <v>490</v>
      </c>
      <c r="G1089">
        <v>452563650</v>
      </c>
      <c r="H1089">
        <v>82284300</v>
      </c>
      <c r="I1089" t="s">
        <v>954</v>
      </c>
      <c r="J1089" t="s">
        <v>491</v>
      </c>
      <c r="K1089" t="s">
        <v>491</v>
      </c>
      <c r="L1089" t="s">
        <v>490</v>
      </c>
    </row>
    <row r="1090" spans="1:12">
      <c r="A1090">
        <v>2536</v>
      </c>
      <c r="B1090" t="s">
        <v>546</v>
      </c>
      <c r="C1090" t="s">
        <v>490</v>
      </c>
      <c r="D1090" t="s">
        <v>490</v>
      </c>
      <c r="E1090">
        <v>175913600</v>
      </c>
      <c r="F1090" t="s">
        <v>490</v>
      </c>
      <c r="G1090">
        <v>483762400</v>
      </c>
      <c r="H1090">
        <v>87956800</v>
      </c>
      <c r="I1090" t="s">
        <v>954</v>
      </c>
      <c r="J1090" t="s">
        <v>491</v>
      </c>
      <c r="K1090" t="s">
        <v>491</v>
      </c>
      <c r="L1090" t="s">
        <v>490</v>
      </c>
    </row>
    <row r="1091" spans="1:12">
      <c r="A1091">
        <v>2537</v>
      </c>
      <c r="B1091" t="s">
        <v>546</v>
      </c>
      <c r="C1091" t="s">
        <v>490</v>
      </c>
      <c r="D1091" t="s">
        <v>490</v>
      </c>
      <c r="E1091">
        <v>187749400</v>
      </c>
      <c r="F1091" t="s">
        <v>490</v>
      </c>
      <c r="G1091">
        <v>516310850</v>
      </c>
      <c r="H1091">
        <v>93874700</v>
      </c>
      <c r="I1091" t="s">
        <v>954</v>
      </c>
      <c r="J1091" t="s">
        <v>491</v>
      </c>
      <c r="K1091" t="s">
        <v>491</v>
      </c>
      <c r="L1091" t="s">
        <v>490</v>
      </c>
    </row>
    <row r="1092" spans="1:12">
      <c r="A1092">
        <v>2538</v>
      </c>
      <c r="B1092" t="s">
        <v>546</v>
      </c>
      <c r="C1092" t="s">
        <v>490</v>
      </c>
      <c r="D1092" t="s">
        <v>490</v>
      </c>
      <c r="E1092">
        <v>200085200</v>
      </c>
      <c r="F1092" t="s">
        <v>490</v>
      </c>
      <c r="G1092">
        <v>550234300</v>
      </c>
      <c r="H1092">
        <v>100042600</v>
      </c>
      <c r="I1092" t="s">
        <v>954</v>
      </c>
      <c r="J1092" t="s">
        <v>491</v>
      </c>
      <c r="K1092" t="s">
        <v>491</v>
      </c>
      <c r="L1092" t="s">
        <v>490</v>
      </c>
    </row>
    <row r="1093" spans="1:12">
      <c r="A1093">
        <v>2539</v>
      </c>
      <c r="B1093" t="s">
        <v>546</v>
      </c>
      <c r="C1093" t="s">
        <v>490</v>
      </c>
      <c r="D1093" t="s">
        <v>490</v>
      </c>
      <c r="E1093">
        <v>212930200</v>
      </c>
      <c r="F1093" t="s">
        <v>490</v>
      </c>
      <c r="G1093">
        <v>585558050</v>
      </c>
      <c r="H1093">
        <v>106465100</v>
      </c>
      <c r="I1093" t="s">
        <v>954</v>
      </c>
      <c r="J1093" t="s">
        <v>491</v>
      </c>
      <c r="K1093" t="s">
        <v>491</v>
      </c>
      <c r="L1093" t="s">
        <v>490</v>
      </c>
    </row>
    <row r="1094" spans="1:12">
      <c r="A1094">
        <v>2540</v>
      </c>
      <c r="B1094" t="s">
        <v>546</v>
      </c>
      <c r="C1094" t="s">
        <v>490</v>
      </c>
      <c r="D1094" t="s">
        <v>490</v>
      </c>
      <c r="E1094">
        <v>226293600</v>
      </c>
      <c r="F1094" t="s">
        <v>490</v>
      </c>
      <c r="G1094">
        <v>622307400</v>
      </c>
      <c r="H1094">
        <v>113146800</v>
      </c>
      <c r="I1094" t="s">
        <v>954</v>
      </c>
      <c r="J1094" t="s">
        <v>491</v>
      </c>
      <c r="K1094" t="s">
        <v>491</v>
      </c>
      <c r="L1094" t="s">
        <v>490</v>
      </c>
    </row>
    <row r="1095" spans="1:12">
      <c r="A1095">
        <v>2541</v>
      </c>
      <c r="B1095" t="s">
        <v>743</v>
      </c>
      <c r="C1095" t="s">
        <v>490</v>
      </c>
      <c r="D1095" t="s">
        <v>490</v>
      </c>
      <c r="E1095">
        <v>12855900</v>
      </c>
      <c r="F1095">
        <v>21426500</v>
      </c>
      <c r="G1095">
        <v>4285300</v>
      </c>
      <c r="H1095">
        <v>29997100</v>
      </c>
      <c r="I1095" t="s">
        <v>954</v>
      </c>
      <c r="J1095" t="s">
        <v>491</v>
      </c>
      <c r="K1095" t="s">
        <v>744</v>
      </c>
      <c r="L1095" t="s">
        <v>490</v>
      </c>
    </row>
    <row r="1096" spans="1:12">
      <c r="A1096">
        <v>2542</v>
      </c>
      <c r="B1096" t="s">
        <v>745</v>
      </c>
      <c r="C1096" t="s">
        <v>490</v>
      </c>
      <c r="D1096" t="s">
        <v>490</v>
      </c>
      <c r="E1096">
        <v>14896950</v>
      </c>
      <c r="F1096">
        <v>24828250</v>
      </c>
      <c r="G1096">
        <v>4965650</v>
      </c>
      <c r="H1096">
        <v>34759550</v>
      </c>
      <c r="I1096" t="s">
        <v>954</v>
      </c>
      <c r="J1096" t="s">
        <v>491</v>
      </c>
      <c r="K1096" t="s">
        <v>744</v>
      </c>
      <c r="L1096" t="s">
        <v>490</v>
      </c>
    </row>
    <row r="1097" spans="1:12">
      <c r="A1097">
        <v>2543</v>
      </c>
      <c r="B1097" t="s">
        <v>746</v>
      </c>
      <c r="C1097" t="s">
        <v>490</v>
      </c>
      <c r="D1097" t="s">
        <v>490</v>
      </c>
      <c r="E1097">
        <v>17135550</v>
      </c>
      <c r="F1097">
        <v>28559250</v>
      </c>
      <c r="G1097">
        <v>5711850</v>
      </c>
      <c r="H1097">
        <v>39982950</v>
      </c>
      <c r="I1097" t="s">
        <v>954</v>
      </c>
      <c r="J1097" t="s">
        <v>491</v>
      </c>
      <c r="K1097" t="s">
        <v>744</v>
      </c>
      <c r="L1097" t="s">
        <v>490</v>
      </c>
    </row>
    <row r="1098" spans="1:12">
      <c r="A1098">
        <v>2544</v>
      </c>
      <c r="B1098" t="s">
        <v>747</v>
      </c>
      <c r="C1098" t="s">
        <v>490</v>
      </c>
      <c r="D1098" t="s">
        <v>490</v>
      </c>
      <c r="E1098">
        <v>19579500</v>
      </c>
      <c r="F1098">
        <v>32632500</v>
      </c>
      <c r="G1098">
        <v>6526500</v>
      </c>
      <c r="H1098">
        <v>45685500</v>
      </c>
      <c r="I1098" t="s">
        <v>954</v>
      </c>
      <c r="J1098" t="s">
        <v>491</v>
      </c>
      <c r="K1098" t="s">
        <v>744</v>
      </c>
      <c r="L1098" t="s">
        <v>490</v>
      </c>
    </row>
    <row r="1099" spans="1:12">
      <c r="A1099">
        <v>2545</v>
      </c>
      <c r="B1099" t="s">
        <v>748</v>
      </c>
      <c r="C1099" t="s">
        <v>490</v>
      </c>
      <c r="D1099" t="s">
        <v>490</v>
      </c>
      <c r="E1099">
        <v>22236900</v>
      </c>
      <c r="F1099">
        <v>37061500</v>
      </c>
      <c r="G1099">
        <v>7412300</v>
      </c>
      <c r="H1099">
        <v>51886100</v>
      </c>
      <c r="I1099" t="s">
        <v>954</v>
      </c>
      <c r="J1099" t="s">
        <v>491</v>
      </c>
      <c r="K1099" t="s">
        <v>744</v>
      </c>
      <c r="L1099" t="s">
        <v>490</v>
      </c>
    </row>
    <row r="1100" spans="1:12">
      <c r="A1100">
        <v>2546</v>
      </c>
      <c r="B1100" t="s">
        <v>749</v>
      </c>
      <c r="C1100" t="s">
        <v>490</v>
      </c>
      <c r="D1100" t="s">
        <v>490</v>
      </c>
      <c r="E1100">
        <v>25115550</v>
      </c>
      <c r="F1100">
        <v>41859250</v>
      </c>
      <c r="G1100">
        <v>8371850</v>
      </c>
      <c r="H1100">
        <v>58602950</v>
      </c>
      <c r="I1100" t="s">
        <v>954</v>
      </c>
      <c r="J1100" t="s">
        <v>491</v>
      </c>
      <c r="K1100" t="s">
        <v>744</v>
      </c>
      <c r="L1100" t="s">
        <v>490</v>
      </c>
    </row>
    <row r="1101" spans="1:12">
      <c r="A1101">
        <v>2547</v>
      </c>
      <c r="B1101" t="s">
        <v>750</v>
      </c>
      <c r="C1101" t="s">
        <v>490</v>
      </c>
      <c r="D1101" t="s">
        <v>490</v>
      </c>
      <c r="E1101">
        <v>28223400</v>
      </c>
      <c r="F1101">
        <v>47039000</v>
      </c>
      <c r="G1101">
        <v>9407800</v>
      </c>
      <c r="H1101">
        <v>65854600</v>
      </c>
      <c r="I1101" t="s">
        <v>954</v>
      </c>
      <c r="J1101" t="s">
        <v>491</v>
      </c>
      <c r="K1101" t="s">
        <v>744</v>
      </c>
      <c r="L1101" t="s">
        <v>490</v>
      </c>
    </row>
    <row r="1102" spans="1:12">
      <c r="A1102">
        <v>2548</v>
      </c>
      <c r="B1102" t="s">
        <v>751</v>
      </c>
      <c r="C1102" t="s">
        <v>490</v>
      </c>
      <c r="D1102" t="s">
        <v>490</v>
      </c>
      <c r="E1102">
        <v>31568100</v>
      </c>
      <c r="F1102">
        <v>52613500</v>
      </c>
      <c r="G1102">
        <v>10522700</v>
      </c>
      <c r="H1102">
        <v>73658900</v>
      </c>
      <c r="I1102" t="s">
        <v>954</v>
      </c>
      <c r="J1102" t="s">
        <v>491</v>
      </c>
      <c r="K1102" t="s">
        <v>744</v>
      </c>
      <c r="L1102" t="s">
        <v>490</v>
      </c>
    </row>
    <row r="1103" spans="1:12">
      <c r="A1103">
        <v>2549</v>
      </c>
      <c r="B1103" t="s">
        <v>752</v>
      </c>
      <c r="C1103" t="s">
        <v>490</v>
      </c>
      <c r="D1103" t="s">
        <v>490</v>
      </c>
      <c r="E1103">
        <v>35157450</v>
      </c>
      <c r="F1103">
        <v>58595750</v>
      </c>
      <c r="G1103">
        <v>11719150</v>
      </c>
      <c r="H1103">
        <v>82034050</v>
      </c>
      <c r="I1103" t="s">
        <v>954</v>
      </c>
      <c r="J1103" t="s">
        <v>491</v>
      </c>
      <c r="K1103" t="s">
        <v>744</v>
      </c>
      <c r="L1103" t="s">
        <v>490</v>
      </c>
    </row>
    <row r="1104" spans="1:12">
      <c r="A1104">
        <v>2550</v>
      </c>
      <c r="B1104" t="s">
        <v>753</v>
      </c>
      <c r="C1104" t="s">
        <v>490</v>
      </c>
      <c r="D1104" t="s">
        <v>490</v>
      </c>
      <c r="E1104">
        <v>38998950</v>
      </c>
      <c r="F1104">
        <v>64998250</v>
      </c>
      <c r="G1104">
        <v>12999650</v>
      </c>
      <c r="H1104">
        <v>90997550</v>
      </c>
      <c r="I1104" t="s">
        <v>954</v>
      </c>
      <c r="J1104" t="s">
        <v>491</v>
      </c>
      <c r="K1104" t="s">
        <v>744</v>
      </c>
      <c r="L1104" t="s">
        <v>490</v>
      </c>
    </row>
    <row r="1105" spans="1:12">
      <c r="A1105">
        <v>2551</v>
      </c>
      <c r="B1105" t="s">
        <v>546</v>
      </c>
      <c r="C1105" t="s">
        <v>490</v>
      </c>
      <c r="D1105" t="s">
        <v>490</v>
      </c>
      <c r="E1105">
        <v>43100400</v>
      </c>
      <c r="F1105">
        <v>71834000</v>
      </c>
      <c r="G1105">
        <v>14366800</v>
      </c>
      <c r="H1105">
        <v>100567600</v>
      </c>
      <c r="I1105" t="s">
        <v>954</v>
      </c>
      <c r="J1105" t="s">
        <v>491</v>
      </c>
      <c r="K1105" t="s">
        <v>491</v>
      </c>
      <c r="L1105" t="s">
        <v>490</v>
      </c>
    </row>
    <row r="1106" spans="1:12">
      <c r="A1106">
        <v>2552</v>
      </c>
      <c r="B1106" t="s">
        <v>546</v>
      </c>
      <c r="C1106" t="s">
        <v>490</v>
      </c>
      <c r="D1106" t="s">
        <v>490</v>
      </c>
      <c r="E1106">
        <v>47469300</v>
      </c>
      <c r="F1106">
        <v>79115500</v>
      </c>
      <c r="G1106">
        <v>15823100</v>
      </c>
      <c r="H1106">
        <v>110761700</v>
      </c>
      <c r="I1106" t="s">
        <v>954</v>
      </c>
      <c r="J1106" t="s">
        <v>491</v>
      </c>
      <c r="K1106" t="s">
        <v>491</v>
      </c>
      <c r="L1106" t="s">
        <v>490</v>
      </c>
    </row>
    <row r="1107" spans="1:12">
      <c r="A1107">
        <v>2553</v>
      </c>
      <c r="B1107" t="s">
        <v>546</v>
      </c>
      <c r="C1107" t="s">
        <v>490</v>
      </c>
      <c r="D1107" t="s">
        <v>490</v>
      </c>
      <c r="E1107">
        <v>52113000</v>
      </c>
      <c r="F1107">
        <v>86855000</v>
      </c>
      <c r="G1107">
        <v>17371000</v>
      </c>
      <c r="H1107">
        <v>121597000</v>
      </c>
      <c r="I1107" t="s">
        <v>954</v>
      </c>
      <c r="J1107" t="s">
        <v>491</v>
      </c>
      <c r="K1107" t="s">
        <v>491</v>
      </c>
      <c r="L1107" t="s">
        <v>490</v>
      </c>
    </row>
    <row r="1108" spans="1:12">
      <c r="A1108">
        <v>2554</v>
      </c>
      <c r="B1108" t="s">
        <v>546</v>
      </c>
      <c r="C1108" t="s">
        <v>490</v>
      </c>
      <c r="D1108" t="s">
        <v>490</v>
      </c>
      <c r="E1108">
        <v>57038850</v>
      </c>
      <c r="F1108">
        <v>95064750</v>
      </c>
      <c r="G1108">
        <v>19012950</v>
      </c>
      <c r="H1108">
        <v>133090650</v>
      </c>
      <c r="I1108" t="s">
        <v>954</v>
      </c>
      <c r="J1108" t="s">
        <v>491</v>
      </c>
      <c r="K1108" t="s">
        <v>491</v>
      </c>
      <c r="L1108" t="s">
        <v>490</v>
      </c>
    </row>
    <row r="1109" spans="1:12">
      <c r="A1109">
        <v>2555</v>
      </c>
      <c r="B1109" t="s">
        <v>546</v>
      </c>
      <c r="C1109" t="s">
        <v>490</v>
      </c>
      <c r="D1109" t="s">
        <v>490</v>
      </c>
      <c r="E1109">
        <v>62254500</v>
      </c>
      <c r="F1109">
        <v>103757500</v>
      </c>
      <c r="G1109">
        <v>20751500</v>
      </c>
      <c r="H1109">
        <v>145260500</v>
      </c>
      <c r="I1109" t="s">
        <v>954</v>
      </c>
      <c r="J1109" t="s">
        <v>491</v>
      </c>
      <c r="K1109" t="s">
        <v>491</v>
      </c>
      <c r="L1109" t="s">
        <v>490</v>
      </c>
    </row>
    <row r="1110" spans="1:12">
      <c r="A1110">
        <v>2556</v>
      </c>
      <c r="B1110" t="s">
        <v>546</v>
      </c>
      <c r="C1110" t="s">
        <v>490</v>
      </c>
      <c r="D1110" t="s">
        <v>490</v>
      </c>
      <c r="E1110">
        <v>67767150</v>
      </c>
      <c r="F1110">
        <v>112945250</v>
      </c>
      <c r="G1110">
        <v>22589050</v>
      </c>
      <c r="H1110">
        <v>158123350</v>
      </c>
      <c r="I1110" t="s">
        <v>954</v>
      </c>
      <c r="J1110" t="s">
        <v>491</v>
      </c>
      <c r="K1110" t="s">
        <v>491</v>
      </c>
      <c r="L1110" t="s">
        <v>490</v>
      </c>
    </row>
    <row r="1111" spans="1:12">
      <c r="A1111">
        <v>2557</v>
      </c>
      <c r="B1111" t="s">
        <v>546</v>
      </c>
      <c r="C1111" t="s">
        <v>490</v>
      </c>
      <c r="D1111" t="s">
        <v>490</v>
      </c>
      <c r="E1111">
        <v>73584150</v>
      </c>
      <c r="F1111">
        <v>122640250</v>
      </c>
      <c r="G1111">
        <v>24528050</v>
      </c>
      <c r="H1111">
        <v>171696350</v>
      </c>
      <c r="I1111" t="s">
        <v>954</v>
      </c>
      <c r="J1111" t="s">
        <v>491</v>
      </c>
      <c r="K1111" t="s">
        <v>491</v>
      </c>
      <c r="L1111" t="s">
        <v>490</v>
      </c>
    </row>
    <row r="1112" spans="1:12">
      <c r="A1112">
        <v>2558</v>
      </c>
      <c r="B1112" t="s">
        <v>546</v>
      </c>
      <c r="C1112" t="s">
        <v>490</v>
      </c>
      <c r="D1112" t="s">
        <v>490</v>
      </c>
      <c r="E1112">
        <v>79712550</v>
      </c>
      <c r="F1112">
        <v>132854250</v>
      </c>
      <c r="G1112">
        <v>26570850</v>
      </c>
      <c r="H1112">
        <v>185995950</v>
      </c>
      <c r="I1112" t="s">
        <v>954</v>
      </c>
      <c r="J1112" t="s">
        <v>491</v>
      </c>
      <c r="K1112" t="s">
        <v>491</v>
      </c>
      <c r="L1112" t="s">
        <v>490</v>
      </c>
    </row>
    <row r="1113" spans="1:12">
      <c r="A1113">
        <v>2559</v>
      </c>
      <c r="B1113" t="s">
        <v>546</v>
      </c>
      <c r="C1113" t="s">
        <v>490</v>
      </c>
      <c r="D1113" t="s">
        <v>490</v>
      </c>
      <c r="E1113">
        <v>86159850</v>
      </c>
      <c r="F1113">
        <v>143599750</v>
      </c>
      <c r="G1113">
        <v>28719950</v>
      </c>
      <c r="H1113">
        <v>201039650</v>
      </c>
      <c r="I1113" t="s">
        <v>954</v>
      </c>
      <c r="J1113" t="s">
        <v>491</v>
      </c>
      <c r="K1113" t="s">
        <v>491</v>
      </c>
      <c r="L1113" t="s">
        <v>490</v>
      </c>
    </row>
    <row r="1114" spans="1:12">
      <c r="A1114">
        <v>2560</v>
      </c>
      <c r="B1114" t="s">
        <v>546</v>
      </c>
      <c r="C1114" t="s">
        <v>490</v>
      </c>
      <c r="D1114" t="s">
        <v>490</v>
      </c>
      <c r="E1114">
        <v>92932950</v>
      </c>
      <c r="F1114">
        <v>154888250</v>
      </c>
      <c r="G1114">
        <v>30977650</v>
      </c>
      <c r="H1114">
        <v>216843550</v>
      </c>
      <c r="I1114" t="s">
        <v>954</v>
      </c>
      <c r="J1114" t="s">
        <v>491</v>
      </c>
      <c r="K1114" t="s">
        <v>491</v>
      </c>
      <c r="L1114" t="s">
        <v>490</v>
      </c>
    </row>
    <row r="1115" spans="1:12">
      <c r="A1115">
        <v>2561</v>
      </c>
      <c r="B1115" t="s">
        <v>546</v>
      </c>
      <c r="C1115" t="s">
        <v>490</v>
      </c>
      <c r="D1115" t="s">
        <v>490</v>
      </c>
      <c r="E1115">
        <v>100039050</v>
      </c>
      <c r="F1115">
        <v>166731750</v>
      </c>
      <c r="G1115">
        <v>33346350</v>
      </c>
      <c r="H1115">
        <v>233424450</v>
      </c>
      <c r="I1115" t="s">
        <v>954</v>
      </c>
      <c r="J1115" t="s">
        <v>491</v>
      </c>
      <c r="K1115" t="s">
        <v>491</v>
      </c>
      <c r="L1115" t="s">
        <v>490</v>
      </c>
    </row>
    <row r="1116" spans="1:12">
      <c r="A1116">
        <v>2562</v>
      </c>
      <c r="B1116" t="s">
        <v>546</v>
      </c>
      <c r="C1116" t="s">
        <v>490</v>
      </c>
      <c r="D1116" t="s">
        <v>490</v>
      </c>
      <c r="E1116">
        <v>107485350</v>
      </c>
      <c r="F1116">
        <v>179142250</v>
      </c>
      <c r="G1116">
        <v>35828450</v>
      </c>
      <c r="H1116">
        <v>250799150</v>
      </c>
      <c r="I1116" t="s">
        <v>954</v>
      </c>
      <c r="J1116" t="s">
        <v>491</v>
      </c>
      <c r="K1116" t="s">
        <v>491</v>
      </c>
      <c r="L1116" t="s">
        <v>490</v>
      </c>
    </row>
    <row r="1117" spans="1:12">
      <c r="A1117">
        <v>2563</v>
      </c>
      <c r="B1117" t="s">
        <v>546</v>
      </c>
      <c r="C1117" t="s">
        <v>490</v>
      </c>
      <c r="D1117" t="s">
        <v>490</v>
      </c>
      <c r="E1117">
        <v>115278750</v>
      </c>
      <c r="F1117">
        <v>192131250</v>
      </c>
      <c r="G1117">
        <v>38426250</v>
      </c>
      <c r="H1117">
        <v>268983750</v>
      </c>
      <c r="I1117" t="s">
        <v>954</v>
      </c>
      <c r="J1117" t="s">
        <v>491</v>
      </c>
      <c r="K1117" t="s">
        <v>491</v>
      </c>
      <c r="L1117" t="s">
        <v>490</v>
      </c>
    </row>
    <row r="1118" spans="1:12">
      <c r="A1118">
        <v>2564</v>
      </c>
      <c r="B1118" t="s">
        <v>546</v>
      </c>
      <c r="C1118" t="s">
        <v>490</v>
      </c>
      <c r="D1118" t="s">
        <v>490</v>
      </c>
      <c r="E1118">
        <v>123426450</v>
      </c>
      <c r="F1118">
        <v>205710750</v>
      </c>
      <c r="G1118">
        <v>41142150</v>
      </c>
      <c r="H1118">
        <v>287995050</v>
      </c>
      <c r="I1118" t="s">
        <v>954</v>
      </c>
      <c r="J1118" t="s">
        <v>491</v>
      </c>
      <c r="K1118" t="s">
        <v>491</v>
      </c>
      <c r="L1118" t="s">
        <v>490</v>
      </c>
    </row>
    <row r="1119" spans="1:12">
      <c r="A1119">
        <v>2565</v>
      </c>
      <c r="B1119" t="s">
        <v>546</v>
      </c>
      <c r="C1119" t="s">
        <v>490</v>
      </c>
      <c r="D1119" t="s">
        <v>490</v>
      </c>
      <c r="E1119">
        <v>131935200</v>
      </c>
      <c r="F1119">
        <v>219892000</v>
      </c>
      <c r="G1119">
        <v>43978400</v>
      </c>
      <c r="H1119">
        <v>307848800</v>
      </c>
      <c r="I1119" t="s">
        <v>954</v>
      </c>
      <c r="J1119" t="s">
        <v>491</v>
      </c>
      <c r="K1119" t="s">
        <v>491</v>
      </c>
      <c r="L1119" t="s">
        <v>490</v>
      </c>
    </row>
    <row r="1120" spans="1:12">
      <c r="A1120">
        <v>2566</v>
      </c>
      <c r="B1120" t="s">
        <v>546</v>
      </c>
      <c r="C1120" t="s">
        <v>490</v>
      </c>
      <c r="D1120" t="s">
        <v>490</v>
      </c>
      <c r="E1120">
        <v>140812050</v>
      </c>
      <c r="F1120">
        <v>234686750</v>
      </c>
      <c r="G1120">
        <v>46937350</v>
      </c>
      <c r="H1120">
        <v>328561450</v>
      </c>
      <c r="I1120" t="s">
        <v>954</v>
      </c>
      <c r="J1120" t="s">
        <v>491</v>
      </c>
      <c r="K1120" t="s">
        <v>491</v>
      </c>
      <c r="L1120" t="s">
        <v>490</v>
      </c>
    </row>
    <row r="1121" spans="1:12">
      <c r="A1121">
        <v>2567</v>
      </c>
      <c r="B1121" t="s">
        <v>546</v>
      </c>
      <c r="C1121" t="s">
        <v>490</v>
      </c>
      <c r="D1121" t="s">
        <v>490</v>
      </c>
      <c r="E1121">
        <v>150063900</v>
      </c>
      <c r="F1121">
        <v>250106500</v>
      </c>
      <c r="G1121">
        <v>50021300</v>
      </c>
      <c r="H1121">
        <v>350149100</v>
      </c>
      <c r="I1121" t="s">
        <v>954</v>
      </c>
      <c r="J1121" t="s">
        <v>491</v>
      </c>
      <c r="K1121" t="s">
        <v>491</v>
      </c>
      <c r="L1121" t="s">
        <v>490</v>
      </c>
    </row>
    <row r="1122" spans="1:12">
      <c r="A1122">
        <v>2568</v>
      </c>
      <c r="B1122" t="s">
        <v>546</v>
      </c>
      <c r="C1122" t="s">
        <v>490</v>
      </c>
      <c r="D1122" t="s">
        <v>490</v>
      </c>
      <c r="E1122">
        <v>159697650</v>
      </c>
      <c r="F1122">
        <v>266162750</v>
      </c>
      <c r="G1122">
        <v>53232550</v>
      </c>
      <c r="H1122">
        <v>372627850</v>
      </c>
      <c r="I1122" t="s">
        <v>954</v>
      </c>
      <c r="J1122" t="s">
        <v>491</v>
      </c>
      <c r="K1122" t="s">
        <v>491</v>
      </c>
      <c r="L1122" t="s">
        <v>490</v>
      </c>
    </row>
    <row r="1123" spans="1:12">
      <c r="A1123">
        <v>2569</v>
      </c>
      <c r="B1123" t="s">
        <v>546</v>
      </c>
      <c r="C1123" t="s">
        <v>490</v>
      </c>
      <c r="D1123" t="s">
        <v>490</v>
      </c>
      <c r="E1123">
        <v>169720200</v>
      </c>
      <c r="F1123">
        <v>282867000</v>
      </c>
      <c r="G1123">
        <v>56573400</v>
      </c>
      <c r="H1123">
        <v>396013800</v>
      </c>
      <c r="I1123" t="s">
        <v>954</v>
      </c>
      <c r="J1123" t="s">
        <v>491</v>
      </c>
      <c r="K1123" t="s">
        <v>491</v>
      </c>
      <c r="L1123" t="s">
        <v>490</v>
      </c>
    </row>
    <row r="1124" spans="1:12">
      <c r="A1124">
        <v>2570</v>
      </c>
      <c r="B1124" t="s">
        <v>546</v>
      </c>
      <c r="C1124" t="s">
        <v>490</v>
      </c>
      <c r="D1124" t="s">
        <v>490</v>
      </c>
      <c r="E1124">
        <v>180138300</v>
      </c>
      <c r="F1124">
        <v>300230500</v>
      </c>
      <c r="G1124">
        <v>60046100</v>
      </c>
      <c r="H1124">
        <v>420322700</v>
      </c>
      <c r="I1124" t="s">
        <v>954</v>
      </c>
      <c r="J1124" t="s">
        <v>491</v>
      </c>
      <c r="K1124" t="s">
        <v>491</v>
      </c>
      <c r="L1124" t="s">
        <v>490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Buidling</vt:lpstr>
      <vt:lpstr>Condition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2013-09-30T10:28:34Z</dcterms:modified>
</cp:coreProperties>
</file>