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385" yWindow="30" windowWidth="14430" windowHeight="12210" tabRatio="694" activeTab="5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Oligochaeta" sheetId="20" r:id="rId15"/>
    <sheet name="Description" sheetId="10" r:id="rId16"/>
  </sheets>
  <definedNames>
    <definedName name="_xlnm._FilterDatabase" localSheetId="1" hidden="1">Amphipoda!$A$1:$G$521</definedName>
    <definedName name="_xlnm._FilterDatabase" localSheetId="9" hidden="1">Aplacophora!$A$1:$E$43</definedName>
    <definedName name="_xlnm._FilterDatabase" localSheetId="7" hidden="1">Bivalvia!$A$1:$G$265</definedName>
    <definedName name="_xlnm._FilterDatabase" localSheetId="4" hidden="1">Cumacea!$A$1:$E$131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Isopoda!$A$1:$G$450</definedName>
    <definedName name="_xlnm._FilterDatabase" localSheetId="5" hidden="1">Nematoda!$A$1:$G$563</definedName>
    <definedName name="_xlnm._FilterDatabase" localSheetId="13" hidden="1">Nemertea!$A$1:$E$174</definedName>
    <definedName name="_xlnm._FilterDatabase" localSheetId="6" hidden="1">Osrtracoda!$A$1:$G$111</definedName>
    <definedName name="_xlnm._FilterDatabase" localSheetId="0" hidden="1">Polychaeta!$C$1:$C$2428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Tanaidacea!$A$1:$E$520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0" i="11" l="1"/>
  <c r="L589" i="11"/>
  <c r="L591" i="11"/>
  <c r="L588" i="11"/>
  <c r="L587" i="11"/>
  <c r="L586" i="11"/>
  <c r="L585" i="11"/>
  <c r="L584" i="11"/>
  <c r="L583" i="11"/>
  <c r="L582" i="11"/>
  <c r="L581" i="11"/>
  <c r="L580" i="11"/>
  <c r="L579" i="11"/>
  <c r="L578" i="11"/>
  <c r="L577" i="11"/>
  <c r="L576" i="11"/>
  <c r="L575" i="11"/>
  <c r="L574" i="11"/>
  <c r="L573" i="11"/>
  <c r="L572" i="11"/>
  <c r="L571" i="11"/>
  <c r="L570" i="11"/>
  <c r="L569" i="11"/>
  <c r="L568" i="11"/>
  <c r="L567" i="11"/>
  <c r="L566" i="11"/>
  <c r="L565" i="11"/>
  <c r="L564" i="11"/>
  <c r="N185" i="19"/>
  <c r="N184" i="19"/>
  <c r="N183" i="19"/>
  <c r="N182" i="19"/>
  <c r="N181" i="19"/>
  <c r="N180" i="19"/>
  <c r="N179" i="19"/>
  <c r="N178" i="19"/>
  <c r="N177" i="19"/>
  <c r="N176" i="19"/>
  <c r="N175" i="19"/>
  <c r="K4" i="20"/>
  <c r="K5" i="20"/>
  <c r="K6" i="20"/>
  <c r="K3" i="20"/>
  <c r="K2" i="20"/>
  <c r="P24" i="18"/>
  <c r="P50" i="15"/>
  <c r="P48" i="15"/>
  <c r="P47" i="15"/>
  <c r="P46" i="15"/>
  <c r="P45" i="15"/>
  <c r="P49" i="15"/>
  <c r="P44" i="15"/>
  <c r="P33" i="16"/>
  <c r="P270" i="14"/>
  <c r="P269" i="14"/>
  <c r="P268" i="14"/>
  <c r="P267" i="14" l="1"/>
  <c r="P266" i="14"/>
  <c r="P112" i="13"/>
  <c r="P551" i="5"/>
  <c r="P552" i="5"/>
  <c r="P553" i="5"/>
  <c r="P554" i="5"/>
  <c r="P550" i="5" l="1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154" i="6"/>
  <c r="P153" i="6"/>
  <c r="P152" i="6"/>
  <c r="P151" i="6"/>
  <c r="P150" i="6"/>
  <c r="P149" i="6" l="1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517" i="7" l="1"/>
  <c r="P516" i="7"/>
  <c r="P515" i="7"/>
  <c r="P514" i="7"/>
  <c r="P513" i="7"/>
  <c r="P512" i="7"/>
  <c r="P511" i="7"/>
  <c r="P510" i="7"/>
  <c r="P509" i="7"/>
  <c r="P508" i="7"/>
  <c r="P507" i="7"/>
  <c r="P506" i="7"/>
  <c r="P505" i="7"/>
  <c r="P504" i="7"/>
  <c r="P503" i="7"/>
  <c r="P502" i="7"/>
  <c r="P501" i="7"/>
  <c r="P500" i="7"/>
  <c r="P499" i="7"/>
  <c r="P498" i="7"/>
  <c r="P497" i="7"/>
  <c r="P496" i="7"/>
  <c r="P495" i="7"/>
  <c r="P494" i="7"/>
  <c r="P493" i="7"/>
  <c r="P492" i="7"/>
  <c r="P491" i="7"/>
  <c r="P490" i="7"/>
  <c r="P489" i="7"/>
  <c r="P488" i="7"/>
  <c r="P487" i="7"/>
  <c r="P486" i="7"/>
  <c r="P485" i="7"/>
  <c r="P484" i="7"/>
  <c r="P483" i="7"/>
  <c r="P482" i="7"/>
  <c r="P481" i="7"/>
  <c r="P480" i="7"/>
  <c r="P479" i="7"/>
  <c r="P478" i="7" l="1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462" i="7"/>
  <c r="P461" i="7"/>
  <c r="P460" i="7"/>
  <c r="P459" i="7"/>
  <c r="P458" i="7"/>
  <c r="P457" i="7"/>
  <c r="P456" i="7"/>
  <c r="P455" i="7"/>
  <c r="P454" i="7"/>
  <c r="P453" i="7"/>
  <c r="P452" i="7"/>
  <c r="P451" i="7"/>
  <c r="P522" i="2" l="1"/>
  <c r="P521" i="2"/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N3" i="19" l="1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2" i="19"/>
  <c r="P468" i="12" l="1"/>
  <c r="P467" i="12"/>
  <c r="P466" i="12"/>
  <c r="P465" i="12"/>
  <c r="P464" i="12"/>
  <c r="P463" i="12"/>
  <c r="P462" i="12"/>
  <c r="P254" i="5"/>
  <c r="P461" i="12"/>
  <c r="P460" i="12"/>
  <c r="P459" i="12"/>
  <c r="P456" i="12"/>
  <c r="P455" i="12"/>
  <c r="P458" i="12"/>
  <c r="P457" i="12"/>
  <c r="P454" i="12"/>
  <c r="P453" i="12"/>
  <c r="P452" i="12"/>
  <c r="P451" i="12"/>
  <c r="P450" i="12"/>
  <c r="P449" i="12"/>
  <c r="P448" i="12"/>
  <c r="P432" i="12"/>
  <c r="P431" i="12"/>
  <c r="P447" i="12"/>
  <c r="P446" i="12"/>
  <c r="P445" i="12"/>
  <c r="P444" i="12"/>
  <c r="P443" i="12"/>
  <c r="P442" i="12"/>
  <c r="P441" i="12"/>
  <c r="P440" i="12"/>
  <c r="P439" i="12"/>
  <c r="P438" i="12"/>
  <c r="P437" i="12"/>
  <c r="P436" i="12"/>
  <c r="P435" i="12"/>
  <c r="P434" i="12"/>
  <c r="P433" i="12"/>
  <c r="P428" i="12"/>
  <c r="P427" i="12"/>
  <c r="P426" i="12"/>
  <c r="P425" i="12"/>
  <c r="P424" i="12"/>
  <c r="P423" i="12"/>
  <c r="P422" i="12"/>
  <c r="P421" i="12"/>
  <c r="P430" i="12"/>
  <c r="P429" i="12"/>
  <c r="P420" i="12"/>
  <c r="P419" i="12"/>
  <c r="P418" i="12"/>
  <c r="P417" i="12"/>
  <c r="P416" i="12"/>
  <c r="P415" i="12"/>
  <c r="P414" i="12"/>
  <c r="P413" i="12"/>
  <c r="P412" i="12"/>
  <c r="P411" i="12"/>
  <c r="P410" i="12"/>
  <c r="P409" i="12"/>
  <c r="P408" i="12"/>
  <c r="P407" i="12"/>
  <c r="P406" i="12"/>
  <c r="P405" i="12"/>
  <c r="P404" i="12"/>
  <c r="P403" i="12" l="1"/>
  <c r="P402" i="12"/>
  <c r="P401" i="12"/>
  <c r="P400" i="12"/>
  <c r="P399" i="12"/>
  <c r="P398" i="12"/>
  <c r="P397" i="12"/>
  <c r="P396" i="12"/>
  <c r="P395" i="12"/>
  <c r="P394" i="12"/>
  <c r="P393" i="12"/>
  <c r="P392" i="12"/>
  <c r="P391" i="12"/>
  <c r="P390" i="12"/>
  <c r="P389" i="12"/>
  <c r="P388" i="12"/>
  <c r="P387" i="12"/>
  <c r="P386" i="12"/>
  <c r="P385" i="12"/>
  <c r="P384" i="12"/>
  <c r="P383" i="12"/>
  <c r="P382" i="12"/>
  <c r="P381" i="12"/>
  <c r="P380" i="12"/>
  <c r="P379" i="12"/>
  <c r="P378" i="12"/>
  <c r="P377" i="12"/>
  <c r="P371" i="12"/>
  <c r="P372" i="12"/>
  <c r="P373" i="12"/>
  <c r="P374" i="12"/>
  <c r="P375" i="12"/>
  <c r="P376" i="12"/>
  <c r="P370" i="12"/>
  <c r="P369" i="12"/>
  <c r="P368" i="12"/>
  <c r="P367" i="12"/>
  <c r="P366" i="12"/>
  <c r="P365" i="12"/>
  <c r="P364" i="12"/>
  <c r="P363" i="12"/>
  <c r="P362" i="12"/>
  <c r="P361" i="12"/>
  <c r="P360" i="12"/>
  <c r="P359" i="12"/>
  <c r="P358" i="12"/>
  <c r="P357" i="12"/>
  <c r="P356" i="12"/>
  <c r="P355" i="12"/>
  <c r="P354" i="12"/>
  <c r="P353" i="12"/>
  <c r="P321" i="7"/>
  <c r="P352" i="12"/>
  <c r="P351" i="12"/>
  <c r="P350" i="12"/>
  <c r="P349" i="12"/>
  <c r="P348" i="12"/>
  <c r="P347" i="12"/>
  <c r="P346" i="12"/>
  <c r="P345" i="12"/>
  <c r="P316" i="7"/>
  <c r="P344" i="12"/>
  <c r="P343" i="12"/>
  <c r="P34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L421" i="11" l="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2" i="11"/>
  <c r="L420" i="11"/>
  <c r="L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<sst xmlns="http://schemas.openxmlformats.org/spreadsheetml/2006/main" count="45891" uniqueCount="878">
  <si>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</si>
  <si>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</si>
  <si>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</si>
  <si>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</si>
  <si>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</si>
  <si>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</si>
  <si>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</si>
  <si>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</si>
  <si>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</si>
  <si>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</si>
  <si>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</si>
  <si>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</si>
  <si>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</si>
  <si>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</si>
  <si>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</si>
  <si>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</si>
  <si>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</si>
  <si>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</si>
  <si>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</si>
  <si>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</si>
  <si>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</si>
  <si>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</si>
  <si>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</si>
  <si>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</si>
  <si>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</si>
  <si>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</si>
  <si>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</si>
  <si>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</si>
  <si>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</si>
  <si>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</si>
  <si>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</si>
  <si>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</si>
  <si>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</si>
  <si>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</si>
  <si>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</si>
  <si>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</si>
  <si>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</si>
  <si>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</si>
  <si>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</si>
  <si>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</si>
  <si>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</si>
  <si>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</si>
  <si>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</si>
  <si>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</si>
  <si>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</si>
  <si>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</si>
  <si>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</si>
  <si>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</si>
  <si>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</si>
  <si>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</si>
  <si>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</si>
  <si>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</si>
  <si>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</si>
  <si>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</si>
  <si>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</si>
  <si>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</si>
  <si>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</si>
  <si>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</si>
  <si>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</si>
  <si>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</si>
  <si>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</si>
  <si>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</si>
  <si>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</si>
  <si>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</si>
  <si>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</si>
  <si>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</si>
  <si>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</si>
  <si>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</si>
  <si>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</si>
  <si>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</si>
  <si>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</si>
  <si>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</si>
  <si>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</si>
  <si>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</si>
  <si>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</si>
  <si>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</si>
  <si>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</si>
  <si>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</si>
  <si>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</si>
  <si>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</si>
  <si>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</si>
  <si>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</si>
  <si>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</si>
  <si>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</si>
  <si>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</si>
  <si>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</si>
  <si>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</si>
  <si>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</si>
  <si>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</si>
  <si>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</si>
  <si>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</si>
  <si>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</si>
  <si>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</si>
  <si>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</si>
  <si>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</si>
  <si>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</si>
  <si>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</si>
  <si>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</si>
  <si>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</si>
  <si>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</si>
  <si>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</si>
  <si>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</si>
  <si>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</si>
  <si>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</si>
  <si>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</si>
  <si>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</si>
  <si>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</si>
  <si>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</si>
  <si>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</si>
  <si>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</si>
  <si>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</si>
  <si>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</si>
  <si>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</si>
  <si>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</si>
  <si>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</si>
  <si>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</si>
  <si>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</si>
  <si>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</si>
  <si>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</si>
  <si>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</si>
  <si>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</si>
  <si>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</si>
  <si>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</si>
  <si>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</si>
  <si>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</si>
  <si>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</si>
  <si>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</si>
  <si>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</si>
  <si>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</si>
  <si>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</si>
  <si>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</si>
  <si>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</si>
  <si>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</si>
  <si>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</si>
  <si>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</si>
  <si>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</si>
  <si>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</si>
  <si>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</si>
  <si>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</si>
  <si>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</si>
  <si>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</si>
  <si>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</si>
  <si>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</si>
  <si>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</si>
  <si>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</si>
  <si>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</si>
  <si>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</si>
  <si>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</si>
  <si>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</si>
  <si>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</si>
  <si>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</si>
  <si>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</si>
  <si>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</si>
  <si>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</si>
  <si>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</si>
  <si>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</si>
  <si>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</si>
  <si>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</si>
  <si>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</si>
  <si>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</si>
  <si>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</si>
  <si>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</si>
  <si>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</si>
  <si>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</si>
  <si>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</si>
  <si>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</si>
  <si>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</si>
  <si>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</si>
  <si>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</si>
  <si>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</si>
  <si>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</si>
  <si>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</si>
  <si>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</si>
  <si>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</si>
  <si>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</si>
  <si>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</si>
  <si>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</si>
  <si>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</si>
  <si>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</si>
  <si>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</si>
  <si>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</si>
  <si>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</si>
  <si>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</si>
  <si>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</si>
  <si>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</si>
  <si>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</si>
  <si>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</si>
  <si>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</si>
  <si>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</si>
  <si>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</si>
  <si>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</si>
  <si>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</si>
  <si>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</si>
  <si>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</si>
  <si>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</si>
  <si>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</si>
  <si>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</si>
  <si>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</si>
  <si>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</si>
  <si>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</si>
  <si>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</si>
  <si>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</si>
  <si>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</si>
  <si>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</si>
  <si>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</si>
  <si>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</si>
  <si>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</si>
  <si>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</si>
  <si>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</si>
  <si>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</si>
  <si>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</si>
  <si>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</si>
  <si>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</si>
  <si>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</si>
  <si>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</si>
  <si>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</si>
  <si>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</si>
  <si>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</si>
  <si>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</si>
  <si>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</si>
  <si>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</si>
  <si>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</si>
  <si>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</si>
  <si>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</si>
  <si>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</si>
  <si>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</si>
  <si>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</si>
  <si>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</si>
  <si>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</si>
  <si>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</si>
  <si>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</si>
  <si>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</si>
  <si>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</si>
  <si>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</si>
  <si>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</si>
  <si>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</si>
  <si>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</si>
  <si>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</si>
  <si>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</si>
  <si>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</si>
  <si>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</si>
  <si>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</si>
  <si>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</si>
  <si>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</si>
  <si>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</si>
  <si>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</si>
  <si>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</si>
  <si>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</si>
  <si>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</si>
  <si>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</si>
  <si>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</si>
  <si>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</si>
  <si>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</si>
  <si>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</si>
  <si>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</si>
  <si>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</si>
  <si>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</si>
  <si>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</si>
  <si>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</si>
  <si>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</si>
  <si>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</si>
  <si>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</si>
  <si>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</si>
  <si>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</si>
  <si>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</si>
  <si>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</si>
  <si>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</si>
  <si>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</si>
  <si>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</si>
  <si>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</si>
  <si>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</si>
  <si>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</si>
  <si>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</si>
  <si>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</si>
  <si>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</si>
  <si>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</si>
  <si>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</si>
  <si>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</si>
  <si>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</si>
  <si>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</si>
  <si>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</si>
  <si>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</si>
  <si>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</si>
  <si>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</si>
  <si>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</si>
  <si>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</si>
  <si>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</si>
  <si>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</si>
  <si>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</si>
  <si>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</si>
  <si>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</si>
  <si>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</si>
  <si>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</si>
  <si>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</si>
  <si>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</si>
  <si>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</si>
  <si>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</si>
  <si>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</si>
  <si>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</si>
  <si>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</si>
  <si>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</si>
  <si>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</si>
  <si>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</si>
  <si>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</si>
  <si>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</si>
  <si>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</si>
  <si>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</si>
  <si>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</si>
  <si>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</si>
  <si>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</si>
  <si>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</si>
  <si>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</si>
  <si>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</si>
  <si>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</si>
  <si>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</si>
  <si>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</si>
  <si>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</si>
  <si>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</si>
  <si>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</si>
  <si>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</si>
  <si>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</si>
  <si>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</si>
  <si>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</si>
  <si>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</si>
  <si>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</si>
  <si>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</si>
  <si>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</si>
  <si>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</si>
  <si>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</si>
  <si>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</si>
  <si>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</si>
  <si>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</si>
  <si>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</si>
  <si>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</si>
  <si>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</si>
  <si>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</si>
  <si>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</si>
  <si>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</si>
  <si>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</si>
  <si>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</si>
  <si>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</si>
  <si>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</si>
  <si>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</si>
  <si>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</si>
  <si>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</si>
  <si>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</si>
  <si>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</si>
  <si>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</si>
  <si>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</si>
  <si>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</si>
  <si>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</si>
  <si>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</si>
  <si>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</si>
  <si>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</si>
  <si>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</si>
  <si>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</si>
  <si>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</si>
  <si>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</si>
  <si>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</si>
  <si>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</si>
  <si>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</si>
  <si>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</si>
  <si>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</si>
  <si>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</si>
  <si>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</si>
  <si>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</si>
  <si>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</si>
  <si>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</si>
  <si>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</si>
  <si>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</si>
  <si>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</si>
  <si>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</si>
  <si>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</si>
  <si>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</si>
  <si>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</si>
  <si>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</si>
  <si>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</si>
  <si>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</si>
  <si>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</si>
  <si>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</si>
  <si>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</si>
  <si>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</si>
  <si>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</si>
  <si>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</si>
  <si>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</si>
  <si>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</si>
  <si>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</si>
  <si>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</si>
  <si>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</si>
  <si>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</si>
  <si>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</si>
  <si>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</si>
  <si>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</si>
  <si>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</si>
  <si>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</si>
  <si>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</si>
  <si>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</si>
  <si>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</si>
  <si>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</si>
  <si>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</si>
  <si>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</si>
  <si>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</si>
  <si>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</si>
  <si>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</si>
  <si>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</si>
  <si>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</si>
  <si>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</si>
  <si>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</si>
  <si>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</si>
  <si>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</si>
  <si>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</si>
  <si>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</si>
  <si>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</si>
  <si>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</si>
  <si>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</si>
  <si>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</si>
  <si>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</si>
  <si>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</si>
  <si>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</si>
  <si>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</si>
  <si>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</si>
  <si>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</si>
  <si>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</si>
  <si>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</si>
  <si>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</si>
  <si>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</si>
  <si>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</si>
  <si>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</si>
  <si>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</si>
  <si>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</si>
  <si>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</si>
  <si>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</si>
  <si>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</si>
  <si>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</si>
  <si>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</si>
  <si>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</si>
  <si>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</si>
  <si>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</si>
  <si>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</si>
  <si>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</si>
  <si>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</si>
  <si>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</si>
  <si>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</si>
  <si>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</si>
  <si>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</si>
  <si>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</si>
  <si>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</si>
  <si>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</si>
  <si>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</si>
  <si>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</si>
  <si>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</si>
  <si>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</si>
  <si>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</si>
  <si>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</si>
  <si>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</si>
  <si>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</si>
  <si>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</si>
  <si>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</si>
  <si>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</si>
  <si>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</si>
  <si>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</si>
  <si>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</si>
  <si>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</si>
  <si>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</si>
  <si>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</si>
  <si>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</si>
  <si>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</si>
  <si>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</si>
  <si>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</si>
  <si>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</si>
  <si>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</si>
  <si>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</si>
  <si>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</si>
  <si>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</si>
  <si>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</si>
  <si>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</si>
  <si>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</si>
  <si>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</si>
  <si>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</si>
  <si>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</si>
  <si>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</si>
  <si>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</si>
  <si>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</si>
  <si>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</si>
  <si>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</si>
  <si>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</si>
  <si>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</si>
  <si>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</si>
  <si>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</si>
  <si>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</si>
  <si>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</si>
  <si>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</si>
  <si>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</si>
  <si>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</si>
  <si>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</si>
  <si>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</si>
  <si>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</si>
  <si>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</si>
  <si>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</si>
  <si>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</si>
  <si>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</si>
  <si>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</si>
  <si>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</si>
  <si>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</si>
  <si>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</si>
  <si>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</si>
  <si>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</si>
  <si>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</si>
  <si>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</si>
  <si>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</si>
  <si>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</si>
  <si>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</si>
  <si>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</si>
  <si>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</si>
  <si>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</si>
  <si>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</si>
  <si>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</si>
  <si>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</si>
  <si>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</si>
  <si>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</si>
  <si>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</si>
  <si>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</si>
  <si>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</si>
  <si>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</si>
  <si>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</si>
  <si>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</si>
  <si>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</si>
  <si>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</si>
  <si>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</si>
  <si>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</si>
  <si>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</si>
  <si>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</si>
  <si>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</si>
  <si>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</si>
  <si>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</si>
  <si>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</si>
  <si>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</si>
  <si>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</si>
  <si>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</si>
  <si>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</si>
  <si>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</si>
  <si>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</si>
  <si>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</si>
  <si>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</si>
  <si>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</si>
  <si>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</si>
  <si>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</si>
  <si>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</si>
  <si>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</si>
  <si>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</si>
  <si>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</si>
  <si>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</si>
  <si>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</si>
  <si>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</si>
  <si>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</si>
  <si>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</si>
  <si>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</si>
  <si>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</si>
  <si>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</si>
  <si>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</si>
  <si>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</si>
  <si>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</si>
  <si>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</si>
  <si>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</si>
  <si>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</si>
  <si>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</si>
  <si>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</si>
  <si>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</si>
  <si>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</si>
  <si>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</si>
  <si>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</si>
  <si>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</si>
  <si>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</si>
  <si>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</si>
  <si>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</si>
  <si>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</si>
  <si>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</si>
  <si>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</si>
  <si>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</si>
  <si>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</si>
  <si>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</si>
  <si>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</si>
  <si>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</si>
  <si>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</si>
  <si>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</si>
  <si>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</si>
  <si>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</si>
  <si>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</si>
  <si>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</si>
  <si>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</si>
  <si>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</si>
  <si>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</si>
  <si>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</si>
  <si>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</si>
  <si>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</si>
  <si>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</si>
  <si>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</si>
  <si>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</si>
  <si>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</si>
  <si>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</si>
  <si>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</si>
  <si>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</si>
  <si>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</si>
  <si>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</si>
  <si>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</si>
  <si>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</si>
  <si>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</si>
  <si>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</si>
  <si>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</si>
  <si>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</si>
  <si>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</si>
  <si>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</si>
  <si>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</si>
  <si>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</si>
  <si>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</si>
  <si>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</si>
  <si>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</si>
  <si>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</si>
  <si>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</si>
  <si>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</si>
  <si>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</si>
  <si>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</si>
  <si>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</si>
  <si>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</si>
  <si>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</si>
  <si>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</si>
  <si>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</si>
  <si>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</si>
  <si>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</si>
  <si>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</si>
  <si>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</si>
  <si>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</si>
  <si>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</si>
  <si>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</si>
  <si>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</si>
  <si>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</si>
  <si>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</si>
  <si>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</si>
  <si>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</si>
  <si>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</si>
  <si>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</si>
  <si>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</si>
  <si>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</si>
  <si>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</si>
  <si>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</si>
  <si>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</si>
  <si>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</si>
  <si>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</si>
  <si>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</si>
  <si>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</si>
  <si>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</si>
  <si>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</si>
  <si>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</si>
  <si>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</si>
  <si>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</si>
  <si>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</si>
  <si>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</si>
  <si>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</si>
  <si>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</si>
  <si>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</si>
  <si>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</si>
  <si>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</si>
  <si>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</si>
  <si>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</si>
  <si>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</si>
  <si>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</si>
  <si>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</si>
  <si>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</si>
  <si>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</si>
  <si>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</si>
  <si>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</si>
  <si>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</si>
  <si>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</si>
  <si>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</si>
  <si>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</si>
  <si>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</si>
  <si>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</si>
  <si>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</si>
  <si>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</si>
  <si>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</si>
  <si>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</si>
  <si>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</si>
  <si>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</si>
  <si>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</si>
  <si>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</si>
  <si>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</si>
  <si>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</si>
  <si>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</si>
  <si>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</si>
  <si>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</si>
  <si>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</si>
  <si>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</si>
  <si>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</si>
  <si>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</si>
  <si>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</si>
  <si>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</si>
  <si>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</si>
  <si>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</si>
  <si>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</si>
  <si>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</si>
  <si>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</si>
  <si>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</si>
  <si>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</si>
  <si>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</si>
  <si>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</si>
  <si>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</si>
  <si>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</si>
  <si>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</si>
  <si>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</si>
  <si>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</si>
  <si>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</si>
  <si>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</si>
  <si>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</si>
  <si>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</si>
  <si>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</si>
  <si>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</si>
  <si>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</si>
  <si>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</si>
  <si>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</si>
  <si>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</si>
  <si>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</si>
  <si>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</si>
  <si>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</si>
  <si>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</si>
  <si>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</si>
  <si>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</si>
  <si>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</si>
  <si>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</si>
  <si>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</si>
  <si>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</si>
  <si>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</si>
  <si>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</si>
  <si>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</si>
  <si>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</si>
  <si>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</si>
  <si>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</si>
  <si>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</si>
  <si>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</si>
  <si>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</si>
  <si>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</si>
  <si>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</si>
  <si>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</si>
  <si>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</si>
  <si>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</si>
  <si>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</si>
  <si>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</si>
  <si>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</si>
  <si>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</si>
  <si>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</si>
  <si>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</si>
  <si>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</si>
  <si>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</si>
  <si>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</si>
  <si>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</si>
  <si>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</si>
  <si>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</si>
  <si>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</si>
  <si>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</si>
  <si>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</si>
  <si>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</si>
  <si>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</si>
  <si>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</si>
  <si>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</si>
  <si>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</si>
  <si>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</si>
  <si>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</si>
  <si>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</si>
  <si>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</si>
  <si>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</si>
  <si>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</si>
  <si>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</si>
  <si>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</si>
  <si>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</si>
  <si>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</si>
  <si>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</si>
  <si>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</si>
  <si>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</si>
  <si>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</si>
  <si>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</si>
  <si>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</si>
  <si>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</si>
  <si>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</si>
  <si>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</si>
  <si>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</si>
  <si>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</si>
  <si>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</si>
  <si>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</si>
  <si>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</si>
  <si>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</si>
  <si>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</si>
  <si>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</si>
  <si>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</si>
  <si>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</si>
  <si>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</si>
  <si>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</si>
  <si>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</si>
  <si>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</si>
  <si>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</si>
  <si>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</si>
  <si>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</si>
  <si>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</si>
  <si>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</si>
  <si>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</si>
  <si>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</si>
  <si>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</si>
  <si>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</si>
  <si>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</si>
  <si>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</si>
  <si>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</si>
  <si>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</si>
  <si>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</si>
  <si>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</si>
  <si>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</si>
  <si>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</si>
  <si>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</si>
  <si>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</si>
  <si>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</si>
  <si>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</si>
  <si>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</si>
  <si>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</si>
  <si>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</si>
  <si>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</si>
  <si>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</si>
  <si>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</si>
  <si>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</si>
  <si>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</si>
  <si>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</si>
  <si>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</si>
  <si>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</si>
  <si>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</si>
  <si>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</si>
  <si>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</si>
  <si>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</si>
  <si>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</si>
  <si>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</si>
  <si>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</si>
  <si>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2" type="noConversion"/>
  </si>
  <si>
    <t>Canyon</t>
    <phoneticPr fontId="2" type="noConversion"/>
  </si>
  <si>
    <t>SC1</t>
    <phoneticPr fontId="2" type="noConversion"/>
  </si>
  <si>
    <t>SC2</t>
    <phoneticPr fontId="2" type="noConversion"/>
  </si>
  <si>
    <t>OR1_1182</t>
    <phoneticPr fontId="2" type="noConversion"/>
  </si>
  <si>
    <t>SC3</t>
  </si>
  <si>
    <t>SC3</t>
    <phoneticPr fontId="2" type="noConversion"/>
  </si>
  <si>
    <t>KS1</t>
    <phoneticPr fontId="2" type="noConversion"/>
  </si>
  <si>
    <t>KS2</t>
  </si>
  <si>
    <t>KS2</t>
    <phoneticPr fontId="2" type="noConversion"/>
  </si>
  <si>
    <t>KS3</t>
  </si>
  <si>
    <t>OR1_1182</t>
    <phoneticPr fontId="2" type="noConversion"/>
  </si>
  <si>
    <t>KS3</t>
    <phoneticPr fontId="2" type="noConversion"/>
  </si>
  <si>
    <t>OR1_1182</t>
    <phoneticPr fontId="2" type="noConversion"/>
  </si>
  <si>
    <t>Canyon</t>
    <phoneticPr fontId="2" type="noConversion"/>
  </si>
  <si>
    <t>SC3</t>
    <phoneticPr fontId="2" type="noConversion"/>
  </si>
  <si>
    <t>C</t>
    <phoneticPr fontId="2" type="noConversion"/>
  </si>
  <si>
    <t>cylinder</t>
    <phoneticPr fontId="2" type="noConversion"/>
  </si>
  <si>
    <t>KS2</t>
    <phoneticPr fontId="2" type="noConversion"/>
  </si>
  <si>
    <t>Slope</t>
    <phoneticPr fontId="2" type="noConversion"/>
  </si>
  <si>
    <t>F</t>
    <phoneticPr fontId="2" type="noConversion"/>
  </si>
  <si>
    <t>KS1</t>
    <phoneticPr fontId="2" type="noConversion"/>
  </si>
  <si>
    <t>KS3</t>
    <phoneticPr fontId="2" type="noConversion"/>
  </si>
  <si>
    <t>Canyon</t>
    <phoneticPr fontId="2" type="noConversion"/>
  </si>
  <si>
    <t>SC1</t>
    <phoneticPr fontId="2" type="noConversion"/>
  </si>
  <si>
    <t>C</t>
    <phoneticPr fontId="2" type="noConversion"/>
  </si>
  <si>
    <t>SC2</t>
    <phoneticPr fontId="2" type="noConversion"/>
  </si>
  <si>
    <t>Slope</t>
    <phoneticPr fontId="2" type="noConversion"/>
  </si>
  <si>
    <t>F</t>
    <phoneticPr fontId="2" type="noConversion"/>
  </si>
  <si>
    <t>F</t>
    <phoneticPr fontId="2" type="noConversion"/>
  </si>
  <si>
    <t>OR1_1182</t>
    <phoneticPr fontId="2" type="noConversion"/>
  </si>
  <si>
    <t>KS2</t>
    <phoneticPr fontId="2" type="noConversion"/>
  </si>
  <si>
    <t>Oligochaeta</t>
    <phoneticPr fontId="2" type="noConversion"/>
  </si>
  <si>
    <t>C</t>
    <phoneticPr fontId="2" type="noConversion"/>
  </si>
  <si>
    <t>Cylinder</t>
    <phoneticPr fontId="2" type="noConversion"/>
  </si>
  <si>
    <t>L</t>
    <phoneticPr fontId="2" type="noConversion"/>
  </si>
  <si>
    <t>W</t>
    <phoneticPr fontId="2" type="noConversion"/>
  </si>
  <si>
    <t>KS1</t>
    <phoneticPr fontId="2" type="noConversion"/>
  </si>
  <si>
    <t>Canyon</t>
    <phoneticPr fontId="2" type="noConversion"/>
  </si>
  <si>
    <t>SC2</t>
    <phoneticPr fontId="2" type="noConversion"/>
  </si>
  <si>
    <t>SC3</t>
    <phoneticPr fontId="2" type="noConversion"/>
  </si>
  <si>
    <t>SC2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</si>
</sst>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0061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  <xf numFmtId="0" fontId="20" fillId="5" borderId="0" applyNumberFormat="0" applyBorder="0" applyAlignment="0" applyProtection="0"/>
  </cellStyleXfs>
  <cellXfs count="6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5" borderId="0" xfId="4" applyAlignment="1">
      <alignment vertical="center"/>
    </xf>
    <xf numFmtId="0" fontId="1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</cellXfs>
  <cellStyles count="5">
    <cellStyle name="Normal 2" xfId="1"/>
    <cellStyle name="Normal 2 2" xfId="2"/>
    <cellStyle name="一般" xfId="0" builtinId="0"/>
    <cellStyle name="一般 2" xfId="3"/>
    <cellStyle name="好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28"/>
  <sheetViews>
    <sheetView workbookViewId="0">
      <pane ySplit="1" topLeftCell="A116" activePane="bottomLeft" state="frozen"/>
      <selection activeCell="J1" sqref="J1"/>
      <selection pane="bottomLeft" activeCell="C2392" sqref="C2392:C2428"/>
    </sheetView>
  </sheetViews>
  <sheetFormatPr defaultRowHeight="15.75"/>
  <cols>
    <col min="1" max="1" width="12.7109375" customWidth="1"/>
    <col min="4" max="4" width="13.7109375" style="7" customWidth="1"/>
    <col min="5" max="6" width="9" style="7"/>
    <col min="7" max="7" width="10.85546875" style="7" customWidth="1"/>
    <col min="8" max="8" width="18.5703125" customWidth="1"/>
    <col min="9" max="9" width="8.7109375" customWidth="1"/>
    <col min="10" max="10" width="10.42578125" customWidth="1"/>
    <col min="11" max="11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41" t="s">
        <v>805</v>
      </c>
    </row>
    <row r="2" spans="1:17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>
        <v>1.0253333333333334</v>
      </c>
      <c r="M65">
        <v>2.7469999999999999</v>
      </c>
      <c r="P65" s="2">
        <f t="shared" si="0"/>
        <v>2.268186146770669</v>
      </c>
      <c r="Q65" s="2"/>
    </row>
    <row r="66" spans="1:17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>
        <v>0.8849999999999999</v>
      </c>
      <c r="M66">
        <v>2.335</v>
      </c>
      <c r="P66" s="2">
        <f t="shared" ref="P66:P113" si="1">PI()*(L66^2)*M66/4</f>
        <v>1.4363600176904663</v>
      </c>
      <c r="Q66" s="2"/>
    </row>
    <row r="67" spans="1:17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>
        <v>0.41666666666666669</v>
      </c>
      <c r="M67">
        <v>0.97399999999999998</v>
      </c>
      <c r="P67" s="2">
        <f t="shared" si="1"/>
        <v>0.13280864776894352</v>
      </c>
      <c r="Q67" s="2"/>
    </row>
    <row r="68" spans="1:17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>
        <v>0.67566666666666675</v>
      </c>
      <c r="M68">
        <v>1.732</v>
      </c>
      <c r="P68" s="2">
        <f t="shared" si="1"/>
        <v>0.62101595339802784</v>
      </c>
      <c r="Q68" s="2"/>
    </row>
    <row r="69" spans="1:17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>
        <v>0.75199999999999989</v>
      </c>
      <c r="M71">
        <v>1.968</v>
      </c>
      <c r="P71" s="2">
        <f t="shared" si="1"/>
        <v>0.87407894029201572</v>
      </c>
      <c r="Q71" s="2"/>
    </row>
    <row r="72" spans="1:17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>
        <v>1.0403333333333333</v>
      </c>
      <c r="M72">
        <v>2.8660000000000001</v>
      </c>
      <c r="P72" s="2">
        <f t="shared" si="1"/>
        <v>2.4361896585791105</v>
      </c>
      <c r="Q72" s="2"/>
    </row>
    <row r="73" spans="1:17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>
        <v>9.1336666666666666</v>
      </c>
      <c r="M73">
        <v>24.225999999999999</v>
      </c>
      <c r="P73" s="2">
        <f t="shared" si="1"/>
        <v>1587.310577114398</v>
      </c>
      <c r="Q73" s="2"/>
    </row>
    <row r="74" spans="1:17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>
        <v>13.036</v>
      </c>
      <c r="M74">
        <v>36.451999999999998</v>
      </c>
      <c r="P74" s="2">
        <f t="shared" si="1"/>
        <v>4865.1915811179779</v>
      </c>
      <c r="Q74" s="2"/>
    </row>
    <row r="75" spans="1:17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>
        <v>1.4473333333333331</v>
      </c>
      <c r="M75">
        <v>3.859</v>
      </c>
      <c r="P75" s="2">
        <f t="shared" si="1"/>
        <v>6.3489482728294311</v>
      </c>
      <c r="Q75" s="2"/>
    </row>
    <row r="76" spans="1:17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>
        <v>1.1743333333333335</v>
      </c>
      <c r="M76">
        <v>3.109</v>
      </c>
      <c r="P76" s="2">
        <f t="shared" si="1"/>
        <v>3.3673897090613236</v>
      </c>
      <c r="Q76" s="2"/>
    </row>
    <row r="77" spans="1:17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>
        <v>1.2566666666666668</v>
      </c>
      <c r="M77">
        <v>3.4460000000000002</v>
      </c>
      <c r="P77" s="2">
        <f t="shared" si="1"/>
        <v>4.2741065586529778</v>
      </c>
      <c r="Q77" s="2"/>
    </row>
    <row r="78" spans="1:17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>
        <v>1.2863333333333336</v>
      </c>
      <c r="M78">
        <v>3.4740000000000002</v>
      </c>
      <c r="P78" s="2">
        <f t="shared" si="1"/>
        <v>4.5146776109562774</v>
      </c>
      <c r="Q78" s="2"/>
    </row>
    <row r="79" spans="1:17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>
        <v>1.0696666666666665</v>
      </c>
      <c r="M79">
        <v>2.8719999999999999</v>
      </c>
      <c r="P79" s="2">
        <f t="shared" si="1"/>
        <v>2.5809003807380924</v>
      </c>
      <c r="Q79" s="2"/>
    </row>
    <row r="80" spans="1:17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>
        <v>1.4403333333333332</v>
      </c>
      <c r="M80">
        <v>4.0419999999999998</v>
      </c>
      <c r="P80" s="2">
        <f t="shared" si="1"/>
        <v>6.5858557439443102</v>
      </c>
      <c r="Q80" s="2"/>
    </row>
    <row r="81" spans="1:17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>
        <v>1.137</v>
      </c>
      <c r="M81">
        <v>3.1339999999999999</v>
      </c>
      <c r="P81" s="2">
        <f t="shared" si="1"/>
        <v>3.1820705402632861</v>
      </c>
      <c r="Q81" s="2"/>
    </row>
    <row r="82" spans="1:17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>
        <v>1.0206666666666668</v>
      </c>
      <c r="M82">
        <v>2.74</v>
      </c>
      <c r="P82" s="2">
        <f t="shared" si="1"/>
        <v>2.2418590669609677</v>
      </c>
      <c r="Q82" s="2"/>
    </row>
    <row r="83" spans="1:17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>
        <v>1.1599999999999999</v>
      </c>
      <c r="M83">
        <v>3.234</v>
      </c>
      <c r="P83" s="2">
        <f t="shared" si="1"/>
        <v>3.4177939398710389</v>
      </c>
      <c r="Q83" s="2"/>
    </row>
    <row r="84" spans="1:17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>
        <v>0.94533333333333347</v>
      </c>
      <c r="M84">
        <v>2.6040000000000001</v>
      </c>
      <c r="P84" s="2">
        <f t="shared" si="1"/>
        <v>1.8276827160731741</v>
      </c>
      <c r="Q84" s="2"/>
    </row>
    <row r="85" spans="1:17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>
        <v>0.8716666666666667</v>
      </c>
      <c r="M85">
        <v>2.38</v>
      </c>
      <c r="P85" s="2">
        <f t="shared" si="1"/>
        <v>1.420259540782052</v>
      </c>
      <c r="Q85" s="2"/>
    </row>
    <row r="86" spans="1:17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>
        <v>1.0483333333333336</v>
      </c>
      <c r="M86">
        <v>2.895</v>
      </c>
      <c r="P86" s="2">
        <f t="shared" si="1"/>
        <v>2.49883303956637</v>
      </c>
      <c r="Q86" s="2"/>
    </row>
    <row r="87" spans="1:17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>
        <v>0.58533333333333337</v>
      </c>
      <c r="M87">
        <v>1.518</v>
      </c>
      <c r="P87" s="2">
        <f t="shared" si="1"/>
        <v>0.40847752555065886</v>
      </c>
      <c r="Q87" s="2"/>
    </row>
    <row r="88" spans="1:17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>
        <v>1.113</v>
      </c>
      <c r="M88">
        <v>2.6459999999999999</v>
      </c>
      <c r="P88" s="2">
        <f t="shared" si="1"/>
        <v>2.5743645707153933</v>
      </c>
      <c r="Q88" s="2"/>
    </row>
    <row r="89" spans="1:17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>
        <v>0.73233333333333339</v>
      </c>
      <c r="M89">
        <v>1.7490000000000001</v>
      </c>
      <c r="P89" s="2">
        <f t="shared" si="1"/>
        <v>0.73671123883325673</v>
      </c>
      <c r="Q89" s="2"/>
    </row>
    <row r="90" spans="1:17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>
        <v>2.6836666666666669</v>
      </c>
      <c r="M90">
        <v>7.3769999999999998</v>
      </c>
      <c r="P90" s="2">
        <f t="shared" si="1"/>
        <v>41.727926877041654</v>
      </c>
      <c r="Q90" s="2"/>
    </row>
    <row r="91" spans="1:17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>
        <v>1.333</v>
      </c>
      <c r="M91">
        <v>3.6890000000000001</v>
      </c>
      <c r="P91" s="2">
        <f t="shared" si="1"/>
        <v>5.1482406025674026</v>
      </c>
      <c r="Q91" s="2"/>
    </row>
    <row r="92" spans="1:17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>
        <v>1.518</v>
      </c>
      <c r="M92">
        <v>4.1210000000000004</v>
      </c>
      <c r="P92" s="2">
        <f t="shared" si="1"/>
        <v>7.4582345822248399</v>
      </c>
      <c r="Q92" s="2"/>
    </row>
    <row r="93" spans="1:17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>
        <v>2.9046666666666661</v>
      </c>
      <c r="M93">
        <v>7.9989999999999997</v>
      </c>
      <c r="P93" s="2">
        <f t="shared" si="1"/>
        <v>53.005163675739297</v>
      </c>
      <c r="Q93" s="2"/>
    </row>
    <row r="94" spans="1:17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>
        <v>0.60233333333333328</v>
      </c>
      <c r="M94">
        <v>1.5189999999999999</v>
      </c>
      <c r="P94" s="2">
        <f t="shared" si="1"/>
        <v>0.43283408247090033</v>
      </c>
      <c r="Q94" s="2"/>
    </row>
    <row r="95" spans="1:17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>
        <v>0.46200000000000002</v>
      </c>
      <c r="M95">
        <v>1.208</v>
      </c>
      <c r="P95" s="2">
        <f t="shared" si="1"/>
        <v>0.20250733891055159</v>
      </c>
      <c r="Q95" s="2"/>
    </row>
    <row r="96" spans="1:17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>
        <v>0.69899999999999995</v>
      </c>
      <c r="M96">
        <v>1.827</v>
      </c>
      <c r="P96" s="2">
        <f t="shared" si="1"/>
        <v>0.70110454131840405</v>
      </c>
      <c r="Q96" s="2"/>
    </row>
    <row r="97" spans="1:17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>
        <v>0.52866666666666673</v>
      </c>
      <c r="M97">
        <v>1.3320000000000001</v>
      </c>
      <c r="P97" s="2">
        <f t="shared" si="1"/>
        <v>0.29238693499535867</v>
      </c>
      <c r="Q97" s="2"/>
    </row>
    <row r="98" spans="1:17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>
        <v>1.9193333333333333</v>
      </c>
      <c r="M98">
        <v>5.181</v>
      </c>
      <c r="P98" s="2">
        <f t="shared" si="1"/>
        <v>14.990091551575711</v>
      </c>
      <c r="Q98" s="2"/>
    </row>
    <row r="99" spans="1:17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>
        <v>0.55100000000000005</v>
      </c>
      <c r="M99">
        <v>1.389</v>
      </c>
      <c r="P99" s="2">
        <f t="shared" si="1"/>
        <v>0.33120381058201831</v>
      </c>
      <c r="Q99" s="2"/>
    </row>
    <row r="100" spans="1:17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>
        <v>0.92166666666666675</v>
      </c>
      <c r="M100">
        <v>2.4540000000000002</v>
      </c>
      <c r="P100" s="2">
        <f t="shared" si="1"/>
        <v>1.6372394537119639</v>
      </c>
      <c r="Q100" s="2"/>
    </row>
    <row r="101" spans="1:17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>
        <v>0.9</v>
      </c>
      <c r="M101">
        <v>2.472</v>
      </c>
      <c r="P101" s="2">
        <f t="shared" si="1"/>
        <v>1.5726184505339789</v>
      </c>
      <c r="Q101" s="2"/>
    </row>
    <row r="102" spans="1:17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>
        <v>0.85133333333333328</v>
      </c>
      <c r="M102">
        <v>2.2450000000000001</v>
      </c>
      <c r="P102" s="2">
        <f t="shared" si="1"/>
        <v>1.2779254025731819</v>
      </c>
      <c r="Q102" s="2"/>
    </row>
    <row r="103" spans="1:17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>
        <v>0.82966666666666666</v>
      </c>
      <c r="M103">
        <v>2.2309999999999999</v>
      </c>
      <c r="P103" s="2">
        <f t="shared" si="1"/>
        <v>1.2061372642503436</v>
      </c>
      <c r="Q103" s="2"/>
    </row>
    <row r="104" spans="1:17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>
        <v>0.76566666666666672</v>
      </c>
      <c r="M104">
        <v>2.1320000000000001</v>
      </c>
      <c r="P104" s="2">
        <f t="shared" si="1"/>
        <v>0.98164975532199095</v>
      </c>
      <c r="Q104" s="2"/>
    </row>
    <row r="105" spans="1:17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>
        <v>0.76066666666666671</v>
      </c>
      <c r="M105">
        <v>2.0539999999999998</v>
      </c>
      <c r="P105" s="2">
        <f t="shared" si="1"/>
        <v>0.9334242754789408</v>
      </c>
      <c r="Q105" s="2"/>
    </row>
    <row r="106" spans="1:17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>
        <v>0.49100000000000005</v>
      </c>
      <c r="M106">
        <v>1.3360000000000001</v>
      </c>
      <c r="P106" s="2">
        <f t="shared" si="1"/>
        <v>0.25296435170570708</v>
      </c>
      <c r="Q106" s="2"/>
    </row>
    <row r="107" spans="1:17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>
        <v>3.1430000000000002</v>
      </c>
      <c r="M107">
        <v>8.8529999999999998</v>
      </c>
      <c r="P107" s="2">
        <f t="shared" si="1"/>
        <v>68.686139508171379</v>
      </c>
      <c r="Q107" s="2"/>
    </row>
    <row r="108" spans="1:17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>
        <v>1.2463333333333335</v>
      </c>
      <c r="M108">
        <v>3.23</v>
      </c>
      <c r="P108" s="2">
        <f t="shared" si="1"/>
        <v>3.9405861316268167</v>
      </c>
      <c r="Q108" s="2"/>
    </row>
    <row r="109" spans="1:17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>
        <v>1.4883333333333333</v>
      </c>
      <c r="M109">
        <v>4.1429999999999998</v>
      </c>
      <c r="P109" s="2">
        <f t="shared" si="1"/>
        <v>7.2078415615360392</v>
      </c>
      <c r="Q109" s="2"/>
    </row>
    <row r="110" spans="1:17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>
        <v>0.95066666666666666</v>
      </c>
      <c r="M110">
        <v>2.5819999999999999</v>
      </c>
      <c r="P110" s="2">
        <f t="shared" si="1"/>
        <v>1.8327475694090767</v>
      </c>
      <c r="Q110" s="2"/>
    </row>
    <row r="111" spans="1:17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>
        <v>0.64433333333333331</v>
      </c>
      <c r="M111">
        <v>1.667</v>
      </c>
      <c r="P111" s="2">
        <f t="shared" si="1"/>
        <v>0.5435589860137775</v>
      </c>
      <c r="Q111" s="2"/>
    </row>
    <row r="112" spans="1:17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>
        <v>0.49800000000000005</v>
      </c>
      <c r="M112">
        <v>1.3220000000000001</v>
      </c>
      <c r="P112" s="2">
        <f t="shared" si="1"/>
        <v>0.25750165344432191</v>
      </c>
      <c r="Q112" s="2"/>
    </row>
    <row r="113" spans="1:17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>
        <v>0.65266666666666662</v>
      </c>
      <c r="M113">
        <v>1.7749999999999999</v>
      </c>
      <c r="P113" s="2">
        <f t="shared" si="1"/>
        <v>0.5938422653317974</v>
      </c>
      <c r="Q113" s="2"/>
    </row>
    <row r="114" spans="1:17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f>4/3*PI()*N114*O114^2</f>
        <v>0.36603710933387995</v>
      </c>
      <c r="Q114" s="2"/>
    </row>
    <row r="115" spans="1:17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>
        <v>0.62733333333333341</v>
      </c>
      <c r="M115">
        <v>1.4590000000000001</v>
      </c>
      <c r="P115" s="2">
        <f t="shared" ref="P115:P132" si="2">PI()*(L115^2)*M115/4</f>
        <v>0.45096402910619882</v>
      </c>
      <c r="Q115" s="2"/>
    </row>
    <row r="116" spans="1:17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>
        <v>0.35866666666666663</v>
      </c>
      <c r="M116">
        <v>0.95099999999999996</v>
      </c>
      <c r="P116" s="2">
        <f t="shared" si="2"/>
        <v>9.6084300218709687E-2</v>
      </c>
      <c r="Q116" s="2"/>
    </row>
    <row r="117" spans="1:17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>
      <c r="A308" t="s">
        <v>191</v>
      </c>
      <c r="B308" t="s">
        <v>162</v>
      </c>
      <c r="C308" s="54" t="s">
        <v>163</v>
      </c>
      <c r="D308" s="54">
        <v>2</v>
      </c>
      <c r="E308" s="54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>
      <c r="A309" t="s">
        <v>191</v>
      </c>
      <c r="B309" t="s">
        <v>162</v>
      </c>
      <c r="C309" s="54" t="s">
        <v>163</v>
      </c>
      <c r="D309" s="54">
        <v>2</v>
      </c>
      <c r="E309" s="54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>
      <c r="A310" t="s">
        <v>191</v>
      </c>
      <c r="B310" t="s">
        <v>162</v>
      </c>
      <c r="C310" s="54" t="s">
        <v>163</v>
      </c>
      <c r="D310" s="54">
        <v>2</v>
      </c>
      <c r="E310" s="54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>
      <c r="A311" t="s">
        <v>191</v>
      </c>
      <c r="B311" t="s">
        <v>162</v>
      </c>
      <c r="C311" s="54" t="s">
        <v>192</v>
      </c>
      <c r="D311" s="54">
        <v>1</v>
      </c>
      <c r="E311" s="54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>
      <c r="A312" t="s">
        <v>191</v>
      </c>
      <c r="B312" t="s">
        <v>162</v>
      </c>
      <c r="C312" s="54" t="s">
        <v>192</v>
      </c>
      <c r="D312" s="54">
        <v>1</v>
      </c>
      <c r="E312" s="54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>
      <c r="A313" t="s">
        <v>191</v>
      </c>
      <c r="B313" t="s">
        <v>162</v>
      </c>
      <c r="C313" s="54" t="s">
        <v>192</v>
      </c>
      <c r="D313" s="54">
        <v>1</v>
      </c>
      <c r="E313" s="54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>
      <c r="A314" t="s">
        <v>191</v>
      </c>
      <c r="B314" t="s">
        <v>162</v>
      </c>
      <c r="C314" s="54" t="s">
        <v>192</v>
      </c>
      <c r="D314" s="54">
        <v>1</v>
      </c>
      <c r="E314" s="54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>
      <c r="A315" t="s">
        <v>191</v>
      </c>
      <c r="B315" t="s">
        <v>162</v>
      </c>
      <c r="C315" s="54" t="s">
        <v>192</v>
      </c>
      <c r="D315" s="54">
        <v>1</v>
      </c>
      <c r="E315" s="54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>
      <c r="A316" t="s">
        <v>74</v>
      </c>
      <c r="B316" t="s">
        <v>162</v>
      </c>
      <c r="C316" s="54" t="s">
        <v>19</v>
      </c>
      <c r="D316" s="54">
        <v>1</v>
      </c>
      <c r="E316" s="54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>
      <c r="A317" t="s">
        <v>74</v>
      </c>
      <c r="B317" t="s">
        <v>162</v>
      </c>
      <c r="C317" s="54" t="s">
        <v>19</v>
      </c>
      <c r="D317" s="54">
        <v>1</v>
      </c>
      <c r="E317" s="54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>
      <c r="A318" t="s">
        <v>74</v>
      </c>
      <c r="B318" t="s">
        <v>162</v>
      </c>
      <c r="C318" s="54" t="s">
        <v>19</v>
      </c>
      <c r="D318" s="54">
        <v>1</v>
      </c>
      <c r="E318" s="54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>
      <c r="A319" t="s">
        <v>191</v>
      </c>
      <c r="B319" t="s">
        <v>162</v>
      </c>
      <c r="C319" s="54" t="s">
        <v>20</v>
      </c>
      <c r="D319" s="54">
        <v>1</v>
      </c>
      <c r="E319" s="54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>
      <c r="A320" t="s">
        <v>191</v>
      </c>
      <c r="B320" t="s">
        <v>162</v>
      </c>
      <c r="C320" s="54" t="s">
        <v>20</v>
      </c>
      <c r="D320" s="54">
        <v>1</v>
      </c>
      <c r="E320" s="54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>
      <c r="A321" t="s">
        <v>74</v>
      </c>
      <c r="B321" t="s">
        <v>168</v>
      </c>
      <c r="C321" s="54" t="s">
        <v>20</v>
      </c>
      <c r="D321" s="54">
        <v>1</v>
      </c>
      <c r="E321" s="54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>
      <c r="A322" t="s">
        <v>74</v>
      </c>
      <c r="B322" t="s">
        <v>162</v>
      </c>
      <c r="C322" s="54" t="s">
        <v>20</v>
      </c>
      <c r="D322" s="54">
        <v>1</v>
      </c>
      <c r="E322" s="54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>
      <c r="A323" t="s">
        <v>74</v>
      </c>
      <c r="B323" t="s">
        <v>162</v>
      </c>
      <c r="C323" s="54" t="s">
        <v>20</v>
      </c>
      <c r="D323" s="54">
        <v>1</v>
      </c>
      <c r="E323" s="54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>
      <c r="A324" t="s">
        <v>74</v>
      </c>
      <c r="B324" t="s">
        <v>162</v>
      </c>
      <c r="C324" s="54" t="s">
        <v>20</v>
      </c>
      <c r="D324" s="54">
        <v>1</v>
      </c>
      <c r="E324" s="54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>
      <c r="A325" t="s">
        <v>74</v>
      </c>
      <c r="B325" t="s">
        <v>162</v>
      </c>
      <c r="C325" s="54" t="s">
        <v>20</v>
      </c>
      <c r="D325" s="54">
        <v>1</v>
      </c>
      <c r="E325" s="54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>
      <c r="A326" t="s">
        <v>74</v>
      </c>
      <c r="B326" t="s">
        <v>162</v>
      </c>
      <c r="C326" s="54" t="s">
        <v>20</v>
      </c>
      <c r="D326" s="54">
        <v>1</v>
      </c>
      <c r="E326" s="54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t="s">
        <v>74</v>
      </c>
      <c r="B327" t="s">
        <v>162</v>
      </c>
      <c r="C327" s="54" t="s">
        <v>20</v>
      </c>
      <c r="D327" s="54">
        <v>1</v>
      </c>
      <c r="E327" s="54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t="s">
        <v>74</v>
      </c>
      <c r="B328" t="s">
        <v>162</v>
      </c>
      <c r="C328" s="54" t="s">
        <v>20</v>
      </c>
      <c r="D328" s="54">
        <v>1</v>
      </c>
      <c r="E328" s="54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t="s">
        <v>74</v>
      </c>
      <c r="B329" t="s">
        <v>162</v>
      </c>
      <c r="C329" s="54" t="s">
        <v>20</v>
      </c>
      <c r="D329" s="54">
        <v>1</v>
      </c>
      <c r="E329" s="54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t="s">
        <v>74</v>
      </c>
      <c r="B330" t="s">
        <v>162</v>
      </c>
      <c r="C330" s="54" t="s">
        <v>20</v>
      </c>
      <c r="D330" s="54">
        <v>1</v>
      </c>
      <c r="E330" s="54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t="s">
        <v>74</v>
      </c>
      <c r="B331" t="s">
        <v>162</v>
      </c>
      <c r="C331" s="54" t="s">
        <v>25</v>
      </c>
      <c r="D331" s="54">
        <v>1</v>
      </c>
      <c r="E331" s="54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t="s">
        <v>74</v>
      </c>
      <c r="B332" t="s">
        <v>162</v>
      </c>
      <c r="C332" s="54" t="s">
        <v>25</v>
      </c>
      <c r="D332" s="54">
        <v>1</v>
      </c>
      <c r="E332" s="54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t="s">
        <v>74</v>
      </c>
      <c r="B333" t="s">
        <v>162</v>
      </c>
      <c r="C333" s="54" t="s">
        <v>25</v>
      </c>
      <c r="D333" s="54">
        <v>1</v>
      </c>
      <c r="E333" s="54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t="s">
        <v>191</v>
      </c>
      <c r="B334" t="s">
        <v>176</v>
      </c>
      <c r="C334" s="54" t="s">
        <v>177</v>
      </c>
      <c r="D334" s="54">
        <v>1</v>
      </c>
      <c r="E334" s="54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t="s">
        <v>191</v>
      </c>
      <c r="B335" t="s">
        <v>176</v>
      </c>
      <c r="C335" s="54" t="s">
        <v>177</v>
      </c>
      <c r="D335" s="54">
        <v>1</v>
      </c>
      <c r="E335" s="54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t="s">
        <v>191</v>
      </c>
      <c r="B336" t="s">
        <v>176</v>
      </c>
      <c r="C336" s="54" t="s">
        <v>177</v>
      </c>
      <c r="D336" s="54">
        <v>1</v>
      </c>
      <c r="E336" s="54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t="s">
        <v>191</v>
      </c>
      <c r="B337" t="s">
        <v>176</v>
      </c>
      <c r="C337" s="54" t="s">
        <v>177</v>
      </c>
      <c r="D337" s="54">
        <v>1</v>
      </c>
      <c r="E337" s="54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t="s">
        <v>199</v>
      </c>
      <c r="B338" t="s">
        <v>200</v>
      </c>
      <c r="C338" s="54" t="s">
        <v>201</v>
      </c>
      <c r="D338" s="54">
        <v>1</v>
      </c>
      <c r="E338" s="54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t="s">
        <v>199</v>
      </c>
      <c r="B339" t="s">
        <v>200</v>
      </c>
      <c r="C339" s="54" t="s">
        <v>201</v>
      </c>
      <c r="D339" s="54">
        <v>1</v>
      </c>
      <c r="E339" s="54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t="s">
        <v>191</v>
      </c>
      <c r="B340" t="s">
        <v>176</v>
      </c>
      <c r="C340" s="54" t="s">
        <v>29</v>
      </c>
      <c r="D340" s="54">
        <v>1</v>
      </c>
      <c r="E340" s="54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t="s">
        <v>191</v>
      </c>
      <c r="B341" t="s">
        <v>176</v>
      </c>
      <c r="C341" s="54" t="s">
        <v>29</v>
      </c>
      <c r="D341" s="54">
        <v>1</v>
      </c>
      <c r="E341" s="54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t="s">
        <v>74</v>
      </c>
      <c r="B342" t="s">
        <v>176</v>
      </c>
      <c r="C342" s="54" t="s">
        <v>29</v>
      </c>
      <c r="D342" s="54">
        <v>1</v>
      </c>
      <c r="E342" s="54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t="s">
        <v>74</v>
      </c>
      <c r="B343" t="s">
        <v>176</v>
      </c>
      <c r="C343" s="54" t="s">
        <v>29</v>
      </c>
      <c r="D343" s="54">
        <v>1</v>
      </c>
      <c r="E343" s="54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t="s">
        <v>74</v>
      </c>
      <c r="B344" t="s">
        <v>176</v>
      </c>
      <c r="C344" s="54" t="s">
        <v>29</v>
      </c>
      <c r="D344" s="54">
        <v>1</v>
      </c>
      <c r="E344" s="54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t="s">
        <v>191</v>
      </c>
      <c r="B345" t="s">
        <v>176</v>
      </c>
      <c r="C345" s="54" t="s">
        <v>29</v>
      </c>
      <c r="D345" s="54">
        <v>1</v>
      </c>
      <c r="E345" s="54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t="s">
        <v>191</v>
      </c>
      <c r="B346" t="s">
        <v>176</v>
      </c>
      <c r="C346" s="54" t="s">
        <v>29</v>
      </c>
      <c r="D346" s="54">
        <v>1</v>
      </c>
      <c r="E346" s="54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t="s">
        <v>74</v>
      </c>
      <c r="B347" t="s">
        <v>176</v>
      </c>
      <c r="C347" s="54" t="s">
        <v>29</v>
      </c>
      <c r="D347" s="54">
        <v>1</v>
      </c>
      <c r="E347" s="54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t="s">
        <v>74</v>
      </c>
      <c r="B348" t="s">
        <v>176</v>
      </c>
      <c r="C348" s="54" t="s">
        <v>29</v>
      </c>
      <c r="D348" s="54">
        <v>1</v>
      </c>
      <c r="E348" s="54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t="s">
        <v>74</v>
      </c>
      <c r="B349" t="s">
        <v>176</v>
      </c>
      <c r="C349" s="54" t="s">
        <v>29</v>
      </c>
      <c r="D349" s="54">
        <v>1</v>
      </c>
      <c r="E349" s="54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t="s">
        <v>74</v>
      </c>
      <c r="B350" t="s">
        <v>176</v>
      </c>
      <c r="C350" s="54" t="s">
        <v>29</v>
      </c>
      <c r="D350" s="54">
        <v>1</v>
      </c>
      <c r="E350" s="54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t="s">
        <v>74</v>
      </c>
      <c r="B351" t="s">
        <v>176</v>
      </c>
      <c r="C351" s="54" t="s">
        <v>29</v>
      </c>
      <c r="D351" s="54">
        <v>1</v>
      </c>
      <c r="E351" s="54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t="s">
        <v>74</v>
      </c>
      <c r="B352" t="s">
        <v>176</v>
      </c>
      <c r="C352" s="54" t="s">
        <v>29</v>
      </c>
      <c r="D352" s="54">
        <v>1</v>
      </c>
      <c r="E352" s="54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t="s">
        <v>74</v>
      </c>
      <c r="B353" t="s">
        <v>176</v>
      </c>
      <c r="C353" s="54" t="s">
        <v>29</v>
      </c>
      <c r="D353" s="54">
        <v>1</v>
      </c>
      <c r="E353" s="54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t="s">
        <v>74</v>
      </c>
      <c r="B354" t="s">
        <v>176</v>
      </c>
      <c r="C354" s="54" t="s">
        <v>29</v>
      </c>
      <c r="D354" s="54">
        <v>1</v>
      </c>
      <c r="E354" s="54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t="s">
        <v>74</v>
      </c>
      <c r="B355" t="s">
        <v>176</v>
      </c>
      <c r="C355" s="54" t="s">
        <v>29</v>
      </c>
      <c r="D355" s="54">
        <v>1</v>
      </c>
      <c r="E355" s="54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t="s">
        <v>74</v>
      </c>
      <c r="B356" t="s">
        <v>176</v>
      </c>
      <c r="C356" s="54" t="s">
        <v>29</v>
      </c>
      <c r="D356" s="54">
        <v>1</v>
      </c>
      <c r="E356" s="54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t="s">
        <v>74</v>
      </c>
      <c r="B357" t="s">
        <v>176</v>
      </c>
      <c r="C357" s="54" t="s">
        <v>29</v>
      </c>
      <c r="D357" s="54">
        <v>1</v>
      </c>
      <c r="E357" s="54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t="s">
        <v>74</v>
      </c>
      <c r="B358" t="s">
        <v>176</v>
      </c>
      <c r="C358" s="54" t="s">
        <v>29</v>
      </c>
      <c r="D358" s="54">
        <v>1</v>
      </c>
      <c r="E358" s="54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t="s">
        <v>74</v>
      </c>
      <c r="B359" t="s">
        <v>176</v>
      </c>
      <c r="C359" s="54" t="s">
        <v>29</v>
      </c>
      <c r="D359" s="54">
        <v>1</v>
      </c>
      <c r="E359" s="54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t="s">
        <v>74</v>
      </c>
      <c r="B360" t="s">
        <v>176</v>
      </c>
      <c r="C360" s="54" t="s">
        <v>29</v>
      </c>
      <c r="D360" s="54">
        <v>1</v>
      </c>
      <c r="E360" s="54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t="s">
        <v>74</v>
      </c>
      <c r="B361" t="s">
        <v>176</v>
      </c>
      <c r="C361" s="54" t="s">
        <v>29</v>
      </c>
      <c r="D361" s="54">
        <v>1</v>
      </c>
      <c r="E361" s="54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t="s">
        <v>74</v>
      </c>
      <c r="B362" t="s">
        <v>176</v>
      </c>
      <c r="C362" s="54" t="s">
        <v>29</v>
      </c>
      <c r="D362" s="54">
        <v>1</v>
      </c>
      <c r="E362" s="54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t="s">
        <v>74</v>
      </c>
      <c r="B363" t="s">
        <v>176</v>
      </c>
      <c r="C363" s="54" t="s">
        <v>29</v>
      </c>
      <c r="D363" s="54">
        <v>1</v>
      </c>
      <c r="E363" s="54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>
      <c r="A364" t="s">
        <v>74</v>
      </c>
      <c r="B364" t="s">
        <v>176</v>
      </c>
      <c r="C364" s="54" t="s">
        <v>29</v>
      </c>
      <c r="D364" s="54">
        <v>1</v>
      </c>
      <c r="E364" s="54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>
      <c r="A365" t="s">
        <v>74</v>
      </c>
      <c r="B365" t="s">
        <v>176</v>
      </c>
      <c r="C365" s="54" t="s">
        <v>29</v>
      </c>
      <c r="D365" s="54">
        <v>1</v>
      </c>
      <c r="E365" s="54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>
      <c r="A366" t="s">
        <v>74</v>
      </c>
      <c r="B366" t="s">
        <v>176</v>
      </c>
      <c r="C366" s="54" t="s">
        <v>29</v>
      </c>
      <c r="D366" s="54">
        <v>1</v>
      </c>
      <c r="E366" s="54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>
      <c r="A367" t="s">
        <v>74</v>
      </c>
      <c r="B367" t="s">
        <v>176</v>
      </c>
      <c r="C367" s="54" t="s">
        <v>29</v>
      </c>
      <c r="D367" s="54">
        <v>1</v>
      </c>
      <c r="E367" s="54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>
      <c r="A368" t="s">
        <v>74</v>
      </c>
      <c r="B368" t="s">
        <v>176</v>
      </c>
      <c r="C368" s="54" t="s">
        <v>29</v>
      </c>
      <c r="D368" s="54">
        <v>1</v>
      </c>
      <c r="E368" s="54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>
      <c r="A369" t="s">
        <v>74</v>
      </c>
      <c r="B369" t="s">
        <v>176</v>
      </c>
      <c r="C369" s="54" t="s">
        <v>29</v>
      </c>
      <c r="D369" s="54">
        <v>1</v>
      </c>
      <c r="E369" s="54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>
      <c r="A370" t="s">
        <v>74</v>
      </c>
      <c r="B370" t="s">
        <v>176</v>
      </c>
      <c r="C370" s="54" t="s">
        <v>29</v>
      </c>
      <c r="D370" s="54">
        <v>1</v>
      </c>
      <c r="E370" s="54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>
      <c r="A371" t="s">
        <v>74</v>
      </c>
      <c r="B371" t="s">
        <v>176</v>
      </c>
      <c r="C371" s="54" t="s">
        <v>29</v>
      </c>
      <c r="D371" s="54">
        <v>1</v>
      </c>
      <c r="E371" s="54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>
      <c r="A372" t="s">
        <v>74</v>
      </c>
      <c r="B372" t="s">
        <v>176</v>
      </c>
      <c r="C372" s="54" t="s">
        <v>29</v>
      </c>
      <c r="D372" s="54">
        <v>1</v>
      </c>
      <c r="E372" s="54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>
      <c r="A373" t="s">
        <v>74</v>
      </c>
      <c r="B373" t="s">
        <v>176</v>
      </c>
      <c r="C373" s="54" t="s">
        <v>29</v>
      </c>
      <c r="D373" s="54">
        <v>1</v>
      </c>
      <c r="E373" s="54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>
      <c r="A374" t="s">
        <v>74</v>
      </c>
      <c r="B374" t="s">
        <v>176</v>
      </c>
      <c r="C374" s="54" t="s">
        <v>29</v>
      </c>
      <c r="D374" s="54">
        <v>1</v>
      </c>
      <c r="E374" s="54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>
      <c r="A375" t="s">
        <v>74</v>
      </c>
      <c r="B375" t="s">
        <v>176</v>
      </c>
      <c r="C375" s="54" t="s">
        <v>29</v>
      </c>
      <c r="D375" s="54">
        <v>1</v>
      </c>
      <c r="E375" s="54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>
      <c r="A376" t="s">
        <v>74</v>
      </c>
      <c r="B376" t="s">
        <v>176</v>
      </c>
      <c r="C376" s="54" t="s">
        <v>29</v>
      </c>
      <c r="D376" s="54">
        <v>1</v>
      </c>
      <c r="E376" s="54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>
      <c r="A377" t="s">
        <v>74</v>
      </c>
      <c r="B377" t="s">
        <v>176</v>
      </c>
      <c r="C377" s="54" t="s">
        <v>29</v>
      </c>
      <c r="D377" s="54">
        <v>1</v>
      </c>
      <c r="E377" s="54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>
      <c r="A378" t="s">
        <v>74</v>
      </c>
      <c r="B378" t="s">
        <v>176</v>
      </c>
      <c r="C378" s="54" t="s">
        <v>29</v>
      </c>
      <c r="D378" s="54">
        <v>1</v>
      </c>
      <c r="E378" s="54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>
      <c r="A379" t="s">
        <v>74</v>
      </c>
      <c r="B379" t="s">
        <v>176</v>
      </c>
      <c r="C379" s="54" t="s">
        <v>29</v>
      </c>
      <c r="D379" s="54">
        <v>1</v>
      </c>
      <c r="E379" s="54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>
      <c r="A380" t="s">
        <v>74</v>
      </c>
      <c r="B380" t="s">
        <v>176</v>
      </c>
      <c r="C380" s="54" t="s">
        <v>29</v>
      </c>
      <c r="D380" s="54">
        <v>1</v>
      </c>
      <c r="E380" s="54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>
      <c r="A381" t="s">
        <v>74</v>
      </c>
      <c r="B381" t="s">
        <v>176</v>
      </c>
      <c r="C381" s="54" t="s">
        <v>29</v>
      </c>
      <c r="D381" s="54">
        <v>1</v>
      </c>
      <c r="E381" s="54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>
      <c r="A382" t="s">
        <v>74</v>
      </c>
      <c r="B382" t="s">
        <v>176</v>
      </c>
      <c r="C382" s="54" t="s">
        <v>29</v>
      </c>
      <c r="D382" s="54">
        <v>1</v>
      </c>
      <c r="E382" s="54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>
      <c r="A383" t="s">
        <v>74</v>
      </c>
      <c r="B383" t="s">
        <v>176</v>
      </c>
      <c r="C383" s="54" t="s">
        <v>29</v>
      </c>
      <c r="D383" s="54">
        <v>1</v>
      </c>
      <c r="E383" s="54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>
      <c r="A384" t="s">
        <v>74</v>
      </c>
      <c r="B384" t="s">
        <v>176</v>
      </c>
      <c r="C384" s="54" t="s">
        <v>29</v>
      </c>
      <c r="D384" s="54">
        <v>1</v>
      </c>
      <c r="E384" s="54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>
      <c r="A385" t="s">
        <v>74</v>
      </c>
      <c r="B385" t="s">
        <v>176</v>
      </c>
      <c r="C385" s="54" t="s">
        <v>29</v>
      </c>
      <c r="D385" s="54">
        <v>1</v>
      </c>
      <c r="E385" s="54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>
      <c r="A386" t="s">
        <v>74</v>
      </c>
      <c r="B386" t="s">
        <v>176</v>
      </c>
      <c r="C386" s="54" t="s">
        <v>29</v>
      </c>
      <c r="D386" s="54">
        <v>1</v>
      </c>
      <c r="E386" s="54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>
      <c r="A387" t="s">
        <v>74</v>
      </c>
      <c r="B387" t="s">
        <v>176</v>
      </c>
      <c r="C387" s="54" t="s">
        <v>29</v>
      </c>
      <c r="D387" s="54">
        <v>1</v>
      </c>
      <c r="E387" s="54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>
      <c r="A388" t="s">
        <v>74</v>
      </c>
      <c r="B388" t="s">
        <v>176</v>
      </c>
      <c r="C388" s="54" t="s">
        <v>29</v>
      </c>
      <c r="D388" s="54">
        <v>1</v>
      </c>
      <c r="E388" s="54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>
      <c r="A389" t="s">
        <v>74</v>
      </c>
      <c r="B389" t="s">
        <v>176</v>
      </c>
      <c r="C389" s="54" t="s">
        <v>29</v>
      </c>
      <c r="D389" s="54">
        <v>1</v>
      </c>
      <c r="E389" s="54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>
      <c r="A390" t="s">
        <v>74</v>
      </c>
      <c r="B390" t="s">
        <v>176</v>
      </c>
      <c r="C390" s="54" t="s">
        <v>29</v>
      </c>
      <c r="D390" s="54">
        <v>1</v>
      </c>
      <c r="E390" s="54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>
      <c r="A391" t="s">
        <v>74</v>
      </c>
      <c r="B391" t="s">
        <v>176</v>
      </c>
      <c r="C391" s="54" t="s">
        <v>29</v>
      </c>
      <c r="D391" s="54">
        <v>1</v>
      </c>
      <c r="E391" s="54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>
      <c r="A392" t="s">
        <v>74</v>
      </c>
      <c r="B392" t="s">
        <v>176</v>
      </c>
      <c r="C392" s="54" t="s">
        <v>29</v>
      </c>
      <c r="D392" s="54">
        <v>1</v>
      </c>
      <c r="E392" s="54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>
      <c r="A393" t="s">
        <v>74</v>
      </c>
      <c r="B393" t="s">
        <v>176</v>
      </c>
      <c r="C393" s="54" t="s">
        <v>29</v>
      </c>
      <c r="D393" s="54">
        <v>1</v>
      </c>
      <c r="E393" s="54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>
      <c r="A394" t="s">
        <v>74</v>
      </c>
      <c r="B394" t="s">
        <v>176</v>
      </c>
      <c r="C394" s="54" t="s">
        <v>29</v>
      </c>
      <c r="D394" s="54">
        <v>1</v>
      </c>
      <c r="E394" s="54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>
      <c r="A395" t="s">
        <v>74</v>
      </c>
      <c r="B395" t="s">
        <v>176</v>
      </c>
      <c r="C395" s="54" t="s">
        <v>29</v>
      </c>
      <c r="D395" s="54">
        <v>1</v>
      </c>
      <c r="E395" s="54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>
      <c r="A396" t="s">
        <v>74</v>
      </c>
      <c r="B396" t="s">
        <v>176</v>
      </c>
      <c r="C396" s="54" t="s">
        <v>29</v>
      </c>
      <c r="D396" s="54">
        <v>1</v>
      </c>
      <c r="E396" s="54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>
      <c r="A397" t="s">
        <v>74</v>
      </c>
      <c r="B397" t="s">
        <v>176</v>
      </c>
      <c r="C397" s="54" t="s">
        <v>29</v>
      </c>
      <c r="D397" s="54">
        <v>1</v>
      </c>
      <c r="E397" s="54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>
      <c r="A398" t="s">
        <v>74</v>
      </c>
      <c r="B398" t="s">
        <v>176</v>
      </c>
      <c r="C398" s="54" t="s">
        <v>29</v>
      </c>
      <c r="D398" s="54">
        <v>1</v>
      </c>
      <c r="E398" s="54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>
      <c r="A399" t="s">
        <v>74</v>
      </c>
      <c r="B399" t="s">
        <v>176</v>
      </c>
      <c r="C399" s="54" t="s">
        <v>29</v>
      </c>
      <c r="D399" s="54">
        <v>1</v>
      </c>
      <c r="E399" s="54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>
      <c r="A400" t="s">
        <v>74</v>
      </c>
      <c r="B400" t="s">
        <v>176</v>
      </c>
      <c r="C400" s="54" t="s">
        <v>29</v>
      </c>
      <c r="D400" s="54">
        <v>1</v>
      </c>
      <c r="E400" s="54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>
      <c r="A401" t="s">
        <v>74</v>
      </c>
      <c r="B401" t="s">
        <v>176</v>
      </c>
      <c r="C401" s="54" t="s">
        <v>29</v>
      </c>
      <c r="D401" s="54">
        <v>1</v>
      </c>
      <c r="E401" s="54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>
      <c r="A402" t="s">
        <v>74</v>
      </c>
      <c r="B402" t="s">
        <v>176</v>
      </c>
      <c r="C402" s="54" t="s">
        <v>29</v>
      </c>
      <c r="D402" s="54">
        <v>1</v>
      </c>
      <c r="E402" s="54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>
      <c r="A403" t="s">
        <v>74</v>
      </c>
      <c r="B403" t="s">
        <v>176</v>
      </c>
      <c r="C403" s="54" t="s">
        <v>29</v>
      </c>
      <c r="D403" s="54">
        <v>1</v>
      </c>
      <c r="E403" s="54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>
      <c r="A404" t="s">
        <v>74</v>
      </c>
      <c r="B404" t="s">
        <v>176</v>
      </c>
      <c r="C404" s="54" t="s">
        <v>29</v>
      </c>
      <c r="D404" s="54">
        <v>1</v>
      </c>
      <c r="E404" s="54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>
      <c r="A405" t="s">
        <v>74</v>
      </c>
      <c r="B405" t="s">
        <v>176</v>
      </c>
      <c r="C405" s="54" t="s">
        <v>29</v>
      </c>
      <c r="D405" s="54">
        <v>1</v>
      </c>
      <c r="E405" s="54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>
      <c r="A406" t="s">
        <v>74</v>
      </c>
      <c r="B406" t="s">
        <v>176</v>
      </c>
      <c r="C406" s="54" t="s">
        <v>29</v>
      </c>
      <c r="D406" s="54">
        <v>1</v>
      </c>
      <c r="E406" s="54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>
      <c r="A407" t="s">
        <v>74</v>
      </c>
      <c r="B407" t="s">
        <v>176</v>
      </c>
      <c r="C407" s="54" t="s">
        <v>29</v>
      </c>
      <c r="D407" s="54">
        <v>1</v>
      </c>
      <c r="E407" s="54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>
      <c r="A408" t="s">
        <v>74</v>
      </c>
      <c r="B408" t="s">
        <v>176</v>
      </c>
      <c r="C408" s="54" t="s">
        <v>29</v>
      </c>
      <c r="D408" s="54">
        <v>1</v>
      </c>
      <c r="E408" s="54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>
      <c r="A409" t="s">
        <v>74</v>
      </c>
      <c r="B409" t="s">
        <v>176</v>
      </c>
      <c r="C409" s="54" t="s">
        <v>29</v>
      </c>
      <c r="D409" s="54">
        <v>1</v>
      </c>
      <c r="E409" s="54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>
      <c r="A410" t="s">
        <v>74</v>
      </c>
      <c r="B410" t="s">
        <v>176</v>
      </c>
      <c r="C410" s="54" t="s">
        <v>282</v>
      </c>
      <c r="D410" s="54">
        <v>1</v>
      </c>
      <c r="E410" s="54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>
      <c r="A411" t="s">
        <v>74</v>
      </c>
      <c r="B411" t="s">
        <v>176</v>
      </c>
      <c r="C411" s="54" t="s">
        <v>282</v>
      </c>
      <c r="D411" s="54">
        <v>1</v>
      </c>
      <c r="E411" s="54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>
      <c r="A412" t="s">
        <v>74</v>
      </c>
      <c r="B412" t="s">
        <v>286</v>
      </c>
      <c r="C412" s="54" t="s">
        <v>287</v>
      </c>
      <c r="D412" s="54">
        <v>1</v>
      </c>
      <c r="E412" s="54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>
      <c r="A413" t="s">
        <v>74</v>
      </c>
      <c r="B413" t="s">
        <v>286</v>
      </c>
      <c r="C413" s="54" t="s">
        <v>287</v>
      </c>
      <c r="D413" s="54">
        <v>1</v>
      </c>
      <c r="E413" s="54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>
      <c r="A414" t="s">
        <v>74</v>
      </c>
      <c r="B414" t="s">
        <v>286</v>
      </c>
      <c r="C414" s="54" t="s">
        <v>34</v>
      </c>
      <c r="D414" s="54">
        <v>1</v>
      </c>
      <c r="E414" s="54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>
      <c r="A415" t="s">
        <v>74</v>
      </c>
      <c r="B415" t="s">
        <v>286</v>
      </c>
      <c r="C415" s="54" t="s">
        <v>34</v>
      </c>
      <c r="D415" s="54">
        <v>1</v>
      </c>
      <c r="E415" s="54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>
      <c r="A416" t="s">
        <v>74</v>
      </c>
      <c r="B416" t="s">
        <v>286</v>
      </c>
      <c r="C416" s="54" t="s">
        <v>34</v>
      </c>
      <c r="D416" s="54">
        <v>1</v>
      </c>
      <c r="E416" s="54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>
      <c r="A417" t="s">
        <v>74</v>
      </c>
      <c r="B417" t="s">
        <v>176</v>
      </c>
      <c r="C417" s="54" t="s">
        <v>34</v>
      </c>
      <c r="D417" s="54">
        <v>1</v>
      </c>
      <c r="E417" s="54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>
      <c r="A418" t="s">
        <v>74</v>
      </c>
      <c r="B418" t="s">
        <v>176</v>
      </c>
      <c r="C418" s="54" t="s">
        <v>34</v>
      </c>
      <c r="D418" s="54">
        <v>1</v>
      </c>
      <c r="E418" s="54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>
      <c r="A419" t="s">
        <v>74</v>
      </c>
      <c r="B419" t="s">
        <v>300</v>
      </c>
      <c r="C419" s="54" t="s">
        <v>34</v>
      </c>
      <c r="D419" s="54">
        <v>1</v>
      </c>
      <c r="E419" s="54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>
      <c r="A420" t="s">
        <v>74</v>
      </c>
      <c r="B420" t="s">
        <v>176</v>
      </c>
      <c r="C420" s="54" t="s">
        <v>34</v>
      </c>
      <c r="D420" s="54">
        <v>1</v>
      </c>
      <c r="E420" s="54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>
      <c r="A421" t="s">
        <v>74</v>
      </c>
      <c r="B421" t="s">
        <v>176</v>
      </c>
      <c r="C421" s="54" t="s">
        <v>34</v>
      </c>
      <c r="D421" s="54">
        <v>1</v>
      </c>
      <c r="E421" s="54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>
      <c r="A422" t="s">
        <v>74</v>
      </c>
      <c r="B422" t="s">
        <v>176</v>
      </c>
      <c r="C422" s="54" t="s">
        <v>34</v>
      </c>
      <c r="D422" s="54">
        <v>1</v>
      </c>
      <c r="E422" s="54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>
      <c r="A423" t="s">
        <v>74</v>
      </c>
      <c r="B423" t="s">
        <v>176</v>
      </c>
      <c r="C423" s="54" t="s">
        <v>34</v>
      </c>
      <c r="D423" s="54">
        <v>1</v>
      </c>
      <c r="E423" s="54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>
      <c r="A424" t="s">
        <v>74</v>
      </c>
      <c r="B424" t="s">
        <v>176</v>
      </c>
      <c r="C424" s="54" t="s">
        <v>34</v>
      </c>
      <c r="D424" s="54">
        <v>1</v>
      </c>
      <c r="E424" s="54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>
      <c r="A425" t="s">
        <v>74</v>
      </c>
      <c r="B425" t="s">
        <v>176</v>
      </c>
      <c r="C425" s="54" t="s">
        <v>34</v>
      </c>
      <c r="D425" s="54">
        <v>1</v>
      </c>
      <c r="E425" s="54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>
      <c r="A426" t="s">
        <v>74</v>
      </c>
      <c r="B426" t="s">
        <v>176</v>
      </c>
      <c r="C426" s="54" t="s">
        <v>34</v>
      </c>
      <c r="D426" s="54">
        <v>1</v>
      </c>
      <c r="E426" s="54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>
      <c r="A427" t="s">
        <v>74</v>
      </c>
      <c r="B427" t="s">
        <v>176</v>
      </c>
      <c r="C427" s="54" t="s">
        <v>34</v>
      </c>
      <c r="D427" s="54">
        <v>1</v>
      </c>
      <c r="E427" s="54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>
      <c r="A428" t="s">
        <v>74</v>
      </c>
      <c r="B428" t="s">
        <v>176</v>
      </c>
      <c r="C428" s="54" t="s">
        <v>34</v>
      </c>
      <c r="D428" s="54">
        <v>1</v>
      </c>
      <c r="E428" s="54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>
      <c r="A429" t="s">
        <v>74</v>
      </c>
      <c r="B429" t="s">
        <v>176</v>
      </c>
      <c r="C429" s="54" t="s">
        <v>34</v>
      </c>
      <c r="D429" s="54">
        <v>1</v>
      </c>
      <c r="E429" s="54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>
      <c r="A430" t="s">
        <v>74</v>
      </c>
      <c r="B430" t="s">
        <v>176</v>
      </c>
      <c r="C430" s="54" t="s">
        <v>34</v>
      </c>
      <c r="D430" s="54">
        <v>1</v>
      </c>
      <c r="E430" s="54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>
      <c r="A431" t="s">
        <v>74</v>
      </c>
      <c r="B431" t="s">
        <v>176</v>
      </c>
      <c r="C431" s="54" t="s">
        <v>34</v>
      </c>
      <c r="D431" s="54">
        <v>1</v>
      </c>
      <c r="E431" s="54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>
      <c r="A432" t="s">
        <v>74</v>
      </c>
      <c r="B432" t="s">
        <v>176</v>
      </c>
      <c r="C432" s="54" t="s">
        <v>34</v>
      </c>
      <c r="D432" s="54">
        <v>1</v>
      </c>
      <c r="E432" s="54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>
      <c r="A433" t="s">
        <v>74</v>
      </c>
      <c r="B433" t="s">
        <v>176</v>
      </c>
      <c r="C433" s="54" t="s">
        <v>34</v>
      </c>
      <c r="D433" s="54">
        <v>1</v>
      </c>
      <c r="E433" s="54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>
      <c r="A434" t="s">
        <v>74</v>
      </c>
      <c r="B434" t="s">
        <v>176</v>
      </c>
      <c r="C434" s="54" t="s">
        <v>34</v>
      </c>
      <c r="D434" s="54">
        <v>1</v>
      </c>
      <c r="E434" s="54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>
      <c r="A435" t="s">
        <v>74</v>
      </c>
      <c r="B435" t="s">
        <v>176</v>
      </c>
      <c r="C435" s="54" t="s">
        <v>34</v>
      </c>
      <c r="D435" s="54">
        <v>1</v>
      </c>
      <c r="E435" s="54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>
      <c r="A436" t="s">
        <v>74</v>
      </c>
      <c r="B436" t="s">
        <v>176</v>
      </c>
      <c r="C436" s="54" t="s">
        <v>34</v>
      </c>
      <c r="D436" s="54">
        <v>1</v>
      </c>
      <c r="E436" s="54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>
      <c r="A437" t="s">
        <v>74</v>
      </c>
      <c r="B437" t="s">
        <v>176</v>
      </c>
      <c r="C437" s="54" t="s">
        <v>34</v>
      </c>
      <c r="D437" s="54">
        <v>1</v>
      </c>
      <c r="E437" s="54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>
      <c r="A438" t="s">
        <v>74</v>
      </c>
      <c r="B438" t="s">
        <v>186</v>
      </c>
      <c r="C438" s="54" t="s">
        <v>34</v>
      </c>
      <c r="D438" s="54">
        <v>1</v>
      </c>
      <c r="E438" s="54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>
      <c r="A439" t="s">
        <v>74</v>
      </c>
      <c r="B439" t="s">
        <v>176</v>
      </c>
      <c r="C439" s="54" t="s">
        <v>34</v>
      </c>
      <c r="D439" s="54">
        <v>1</v>
      </c>
      <c r="E439" s="54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>
      <c r="A440" t="s">
        <v>74</v>
      </c>
      <c r="B440" t="s">
        <v>176</v>
      </c>
      <c r="C440" s="54" t="s">
        <v>34</v>
      </c>
      <c r="D440" s="54">
        <v>1</v>
      </c>
      <c r="E440" s="54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>
      <c r="A441" t="s">
        <v>74</v>
      </c>
      <c r="B441" t="s">
        <v>176</v>
      </c>
      <c r="C441" s="54" t="s">
        <v>34</v>
      </c>
      <c r="D441" s="54">
        <v>1</v>
      </c>
      <c r="E441" s="54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>
      <c r="A442" t="s">
        <v>74</v>
      </c>
      <c r="B442" t="s">
        <v>176</v>
      </c>
      <c r="C442" s="54" t="s">
        <v>34</v>
      </c>
      <c r="D442" s="54">
        <v>1</v>
      </c>
      <c r="E442" s="54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>
      <c r="A443" t="s">
        <v>74</v>
      </c>
      <c r="B443" t="s">
        <v>176</v>
      </c>
      <c r="C443" s="54" t="s">
        <v>34</v>
      </c>
      <c r="D443" s="54">
        <v>1</v>
      </c>
      <c r="E443" s="54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>
      <c r="A444" t="s">
        <v>74</v>
      </c>
      <c r="B444" t="s">
        <v>176</v>
      </c>
      <c r="C444" s="54" t="s">
        <v>34</v>
      </c>
      <c r="D444" s="54">
        <v>1</v>
      </c>
      <c r="E444" s="54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>
      <c r="A445" t="s">
        <v>74</v>
      </c>
      <c r="B445" t="s">
        <v>176</v>
      </c>
      <c r="C445" s="54" t="s">
        <v>34</v>
      </c>
      <c r="D445" s="54">
        <v>1</v>
      </c>
      <c r="E445" s="54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>
      <c r="A446" t="s">
        <v>74</v>
      </c>
      <c r="B446" t="s">
        <v>176</v>
      </c>
      <c r="C446" s="54" t="s">
        <v>34</v>
      </c>
      <c r="D446" s="54">
        <v>1</v>
      </c>
      <c r="E446" s="54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>
      <c r="A447" t="s">
        <v>74</v>
      </c>
      <c r="B447" t="s">
        <v>176</v>
      </c>
      <c r="C447" s="54" t="s">
        <v>34</v>
      </c>
      <c r="D447" s="54">
        <v>1</v>
      </c>
      <c r="E447" s="54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>
      <c r="A448" t="s">
        <v>74</v>
      </c>
      <c r="B448" t="s">
        <v>176</v>
      </c>
      <c r="C448" s="54" t="s">
        <v>34</v>
      </c>
      <c r="D448" s="54">
        <v>1</v>
      </c>
      <c r="E448" s="54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>
      <c r="A449" t="s">
        <v>74</v>
      </c>
      <c r="B449" t="s">
        <v>176</v>
      </c>
      <c r="C449" s="54" t="s">
        <v>34</v>
      </c>
      <c r="D449" s="54">
        <v>1</v>
      </c>
      <c r="E449" s="54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>
      <c r="A450" t="s">
        <v>74</v>
      </c>
      <c r="B450" t="s">
        <v>176</v>
      </c>
      <c r="C450" s="54" t="s">
        <v>34</v>
      </c>
      <c r="D450" s="54">
        <v>1</v>
      </c>
      <c r="E450" s="54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>
      <c r="A451" t="s">
        <v>74</v>
      </c>
      <c r="B451" t="s">
        <v>176</v>
      </c>
      <c r="C451" s="54" t="s">
        <v>34</v>
      </c>
      <c r="D451" s="54">
        <v>1</v>
      </c>
      <c r="E451" s="54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>
      <c r="A452" t="s">
        <v>74</v>
      </c>
      <c r="B452" t="s">
        <v>176</v>
      </c>
      <c r="C452" s="54" t="s">
        <v>34</v>
      </c>
      <c r="D452" s="54">
        <v>1</v>
      </c>
      <c r="E452" s="54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>
      <c r="A453" t="s">
        <v>74</v>
      </c>
      <c r="B453" t="s">
        <v>176</v>
      </c>
      <c r="C453" s="54" t="s">
        <v>34</v>
      </c>
      <c r="D453" s="54">
        <v>1</v>
      </c>
      <c r="E453" s="54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>
      <c r="A454" t="s">
        <v>74</v>
      </c>
      <c r="B454" t="s">
        <v>176</v>
      </c>
      <c r="C454" s="54" t="s">
        <v>34</v>
      </c>
      <c r="D454" s="54">
        <v>1</v>
      </c>
      <c r="E454" s="54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>
      <c r="A455" t="s">
        <v>74</v>
      </c>
      <c r="B455" t="s">
        <v>176</v>
      </c>
      <c r="C455" s="54" t="s">
        <v>34</v>
      </c>
      <c r="D455" s="54">
        <v>1</v>
      </c>
      <c r="E455" s="54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>
      <c r="A456" t="s">
        <v>74</v>
      </c>
      <c r="B456" t="s">
        <v>176</v>
      </c>
      <c r="C456" s="54" t="s">
        <v>34</v>
      </c>
      <c r="D456" s="54">
        <v>1</v>
      </c>
      <c r="E456" s="54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>
      <c r="A457" t="s">
        <v>74</v>
      </c>
      <c r="B457" t="s">
        <v>176</v>
      </c>
      <c r="C457" s="54" t="s">
        <v>34</v>
      </c>
      <c r="D457" s="54">
        <v>1</v>
      </c>
      <c r="E457" s="54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>
      <c r="A458" t="s">
        <v>74</v>
      </c>
      <c r="B458" t="s">
        <v>176</v>
      </c>
      <c r="C458" s="54" t="s">
        <v>34</v>
      </c>
      <c r="D458" s="54">
        <v>1</v>
      </c>
      <c r="E458" s="54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>
      <c r="A459" t="s">
        <v>74</v>
      </c>
      <c r="B459" t="s">
        <v>176</v>
      </c>
      <c r="C459" s="54" t="s">
        <v>34</v>
      </c>
      <c r="D459" s="54">
        <v>1</v>
      </c>
      <c r="E459" s="54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>
      <c r="A460" t="s">
        <v>74</v>
      </c>
      <c r="B460" t="s">
        <v>176</v>
      </c>
      <c r="C460" s="54" t="s">
        <v>34</v>
      </c>
      <c r="D460" s="54">
        <v>1</v>
      </c>
      <c r="E460" s="54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>
      <c r="A461" t="s">
        <v>74</v>
      </c>
      <c r="B461" t="s">
        <v>176</v>
      </c>
      <c r="C461" s="54" t="s">
        <v>34</v>
      </c>
      <c r="D461" s="54">
        <v>1</v>
      </c>
      <c r="E461" s="54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>
      <c r="A462" t="s">
        <v>74</v>
      </c>
      <c r="B462" t="s">
        <v>176</v>
      </c>
      <c r="C462" s="54" t="s">
        <v>34</v>
      </c>
      <c r="D462" s="54">
        <v>1</v>
      </c>
      <c r="E462" s="54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>
      <c r="A463" t="s">
        <v>74</v>
      </c>
      <c r="B463" t="s">
        <v>176</v>
      </c>
      <c r="C463" s="54" t="s">
        <v>34</v>
      </c>
      <c r="D463" s="54">
        <v>1</v>
      </c>
      <c r="E463" s="54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>
      <c r="A464" t="s">
        <v>74</v>
      </c>
      <c r="B464" t="s">
        <v>176</v>
      </c>
      <c r="C464" s="54" t="s">
        <v>34</v>
      </c>
      <c r="D464" s="54">
        <v>1</v>
      </c>
      <c r="E464" s="54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>
      <c r="A465" t="s">
        <v>74</v>
      </c>
      <c r="B465" t="s">
        <v>176</v>
      </c>
      <c r="C465" s="54" t="s">
        <v>34</v>
      </c>
      <c r="D465" s="54">
        <v>1</v>
      </c>
      <c r="E465" s="54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>
      <c r="A466" t="s">
        <v>74</v>
      </c>
      <c r="B466" t="s">
        <v>176</v>
      </c>
      <c r="C466" s="54" t="s">
        <v>34</v>
      </c>
      <c r="D466" s="54">
        <v>1</v>
      </c>
      <c r="E466" s="54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>
      <c r="A467" t="s">
        <v>74</v>
      </c>
      <c r="B467" t="s">
        <v>176</v>
      </c>
      <c r="C467" s="54" t="s">
        <v>34</v>
      </c>
      <c r="D467" s="54">
        <v>1</v>
      </c>
      <c r="E467" s="54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>
      <c r="A468" t="s">
        <v>74</v>
      </c>
      <c r="B468" t="s">
        <v>176</v>
      </c>
      <c r="C468" s="54" t="s">
        <v>34</v>
      </c>
      <c r="D468" s="54">
        <v>1</v>
      </c>
      <c r="E468" s="54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>
      <c r="A469" t="s">
        <v>74</v>
      </c>
      <c r="B469" t="s">
        <v>176</v>
      </c>
      <c r="C469" s="54" t="s">
        <v>34</v>
      </c>
      <c r="D469" s="54">
        <v>1</v>
      </c>
      <c r="E469" s="54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>
      <c r="A470" t="s">
        <v>74</v>
      </c>
      <c r="B470" t="s">
        <v>176</v>
      </c>
      <c r="C470" s="54" t="s">
        <v>34</v>
      </c>
      <c r="D470" s="54">
        <v>1</v>
      </c>
      <c r="E470" s="54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>
      <c r="A471" t="s">
        <v>74</v>
      </c>
      <c r="B471" t="s">
        <v>176</v>
      </c>
      <c r="C471" s="54" t="s">
        <v>34</v>
      </c>
      <c r="D471" s="54">
        <v>1</v>
      </c>
      <c r="E471" s="54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>
      <c r="A472" t="s">
        <v>74</v>
      </c>
      <c r="B472" t="s">
        <v>176</v>
      </c>
      <c r="C472" s="54" t="s">
        <v>34</v>
      </c>
      <c r="D472" s="54">
        <v>1</v>
      </c>
      <c r="E472" s="54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>
      <c r="A473" t="s">
        <v>74</v>
      </c>
      <c r="B473" t="s">
        <v>176</v>
      </c>
      <c r="C473" s="54" t="s">
        <v>34</v>
      </c>
      <c r="D473" s="54">
        <v>1</v>
      </c>
      <c r="E473" s="54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>
      <c r="A474" t="s">
        <v>74</v>
      </c>
      <c r="B474" t="s">
        <v>176</v>
      </c>
      <c r="C474" s="54" t="s">
        <v>34</v>
      </c>
      <c r="D474" s="54">
        <v>1</v>
      </c>
      <c r="E474" s="54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>
      <c r="A475" t="s">
        <v>74</v>
      </c>
      <c r="B475" t="s">
        <v>176</v>
      </c>
      <c r="C475" s="54" t="s">
        <v>34</v>
      </c>
      <c r="D475" s="54">
        <v>1</v>
      </c>
      <c r="E475" s="54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>
      <c r="A476" t="s">
        <v>74</v>
      </c>
      <c r="B476" t="s">
        <v>176</v>
      </c>
      <c r="C476" s="54" t="s">
        <v>34</v>
      </c>
      <c r="D476" s="54">
        <v>1</v>
      </c>
      <c r="E476" s="54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>
      <c r="A477" t="s">
        <v>74</v>
      </c>
      <c r="B477" t="s">
        <v>176</v>
      </c>
      <c r="C477" s="54" t="s">
        <v>34</v>
      </c>
      <c r="D477" s="54">
        <v>1</v>
      </c>
      <c r="E477" s="54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>
      <c r="A478" t="s">
        <v>74</v>
      </c>
      <c r="B478" t="s">
        <v>176</v>
      </c>
      <c r="C478" s="54" t="s">
        <v>34</v>
      </c>
      <c r="D478" s="54">
        <v>1</v>
      </c>
      <c r="E478" s="54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>
      <c r="A479" t="s">
        <v>74</v>
      </c>
      <c r="B479" t="s">
        <v>176</v>
      </c>
      <c r="C479" s="54" t="s">
        <v>40</v>
      </c>
      <c r="D479" s="54">
        <v>1</v>
      </c>
      <c r="E479" s="54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>
      <c r="A480" t="s">
        <v>74</v>
      </c>
      <c r="B480" t="s">
        <v>176</v>
      </c>
      <c r="C480" s="54" t="s">
        <v>40</v>
      </c>
      <c r="D480" s="54">
        <v>1</v>
      </c>
      <c r="E480" s="54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>
      <c r="A481" t="s">
        <v>74</v>
      </c>
      <c r="B481" t="s">
        <v>176</v>
      </c>
      <c r="C481" s="54" t="s">
        <v>40</v>
      </c>
      <c r="D481" s="54">
        <v>1</v>
      </c>
      <c r="E481" s="54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>
      <c r="A482" t="s">
        <v>74</v>
      </c>
      <c r="B482" t="s">
        <v>176</v>
      </c>
      <c r="C482" s="54" t="s">
        <v>40</v>
      </c>
      <c r="D482" s="54">
        <v>1</v>
      </c>
      <c r="E482" s="54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>
      <c r="A483" t="s">
        <v>74</v>
      </c>
      <c r="B483" t="s">
        <v>176</v>
      </c>
      <c r="C483" s="54" t="s">
        <v>40</v>
      </c>
      <c r="D483" s="54">
        <v>1</v>
      </c>
      <c r="E483" s="54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>
      <c r="A484" t="s">
        <v>74</v>
      </c>
      <c r="B484" t="s">
        <v>176</v>
      </c>
      <c r="C484" s="54" t="s">
        <v>40</v>
      </c>
      <c r="D484" s="54">
        <v>1</v>
      </c>
      <c r="E484" s="54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7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7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7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7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7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7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7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7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7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7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7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7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7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7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7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7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7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7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7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7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7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7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7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7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7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7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7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7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7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7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7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7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7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7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7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7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7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7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7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7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7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7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7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7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7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7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7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7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7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7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7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7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7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7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7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7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7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7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7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7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7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7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7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7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7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7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7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7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7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7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7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7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7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7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7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7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7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7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7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7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7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7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7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7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7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7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7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7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7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7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7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7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7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7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7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7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7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7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7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7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7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7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7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7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7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7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7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7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7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7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7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7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7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7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7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7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7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7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7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7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7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7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7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7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7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7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7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7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7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7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7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7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7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7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7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7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7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7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7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7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7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7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7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7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7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7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7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7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7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7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7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7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7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7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7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7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7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7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7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7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7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7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7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7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7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7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7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7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7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7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7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7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7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7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7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7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7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7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7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7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7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7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7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7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7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7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7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7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7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7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7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7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7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7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7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7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7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7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7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7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7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7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7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7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7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7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7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7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7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7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7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7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7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7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7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7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7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7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7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7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7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7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7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7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7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7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7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7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7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7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7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7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7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7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7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7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7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7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7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7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7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7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7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7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7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7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7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7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7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7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7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7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7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7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7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7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7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7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7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7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7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7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7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7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7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7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7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7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7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7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7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7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7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7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7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7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7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7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7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7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7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7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7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7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7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7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7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7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7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7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7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7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7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7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7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7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7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7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7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7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7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7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7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7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7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7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7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7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7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7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7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7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7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7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7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7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7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7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7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7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7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7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7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7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7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7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7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7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7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7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7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7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7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7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7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7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7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7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7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7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7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7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7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7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7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7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7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7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7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7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7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7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7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7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7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7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7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7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7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7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7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7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7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7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7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7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7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7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7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7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7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7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7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7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7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7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7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7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7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7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7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7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7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7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7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7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7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7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7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7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7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7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7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7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7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7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7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7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7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7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7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7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7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7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7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7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7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7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7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7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7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7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7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7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7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7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7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7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7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7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7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7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7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7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7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7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7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7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7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7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7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7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7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7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7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7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7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7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7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7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7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7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7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7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7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7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7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7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7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7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7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7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7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7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7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7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7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7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7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7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7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7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7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7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7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7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7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7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7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7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7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7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7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7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7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7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7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7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7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7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7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7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7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7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7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7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7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7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7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7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7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7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7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7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7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7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7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7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7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7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7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7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7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7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7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7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7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7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7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7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7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7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7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7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7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7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7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7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7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7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7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7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7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7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7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7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7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7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7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7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7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7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7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7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7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7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7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7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7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7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7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7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7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7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7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7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7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7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7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7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7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7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7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7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7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7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7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7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7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7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7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7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7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7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7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7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7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7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7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7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7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7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7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7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7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7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7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7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7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7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7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7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7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7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7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7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7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7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7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7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7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7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7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7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7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7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7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7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7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7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7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7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7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7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7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7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7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7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7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7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7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7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7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7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7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7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7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7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7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7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7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7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7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7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7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7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7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7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7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7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7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7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7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7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7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7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7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7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7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7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7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7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7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7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7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7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7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7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7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7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7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7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7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7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7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7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7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7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7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7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7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7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7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7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7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7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7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7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7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7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7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7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7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7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7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7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7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7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7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7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7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7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7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7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7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7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7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7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7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7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7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7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7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7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7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7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7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7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7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7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7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7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7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7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7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7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7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7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7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7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7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7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7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7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7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7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7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7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7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7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7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7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7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7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7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7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7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7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7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7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7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7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7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7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7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7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7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7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7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7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7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7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7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7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7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7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7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7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7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7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7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7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7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7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7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7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7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7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7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7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7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7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7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7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7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7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7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7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7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7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7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7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7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7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7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7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7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7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7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7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7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7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7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7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7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7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7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7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7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7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7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7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7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7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7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7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7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7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7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7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7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7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7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7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7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7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7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7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7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7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7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7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7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7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7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7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7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7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7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7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7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7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7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7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7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7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7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7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7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7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7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7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7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7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7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7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7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7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7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7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7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7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7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7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7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7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7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7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7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7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7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7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7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7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7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7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7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7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7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7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7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7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7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7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7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7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7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7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7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7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7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7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7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7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7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7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7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7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7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7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7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7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7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7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7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7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7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7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7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7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7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7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7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7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7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7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7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7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7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7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7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7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7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7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7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7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7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7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7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7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7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7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7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7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7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7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7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7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7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7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7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7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7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7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7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7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7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7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7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7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7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7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7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7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7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7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7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7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7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7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7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7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7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7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7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7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7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7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7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7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7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7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7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7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7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7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7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7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7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7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7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7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7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7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7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7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7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7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7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7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7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7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7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7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7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7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7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7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7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7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7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7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7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7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7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7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7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7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7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7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7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7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7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7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7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7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7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7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7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7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7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7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7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7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7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7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7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7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7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7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7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7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7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7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7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7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7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7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7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7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6.5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7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6.5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7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6.5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7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6.5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7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6.5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7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6.5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7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7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7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7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7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7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7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7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7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7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7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7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7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7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7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7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7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7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7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7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7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7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7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7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7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7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7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7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7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7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7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7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7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7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7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7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7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7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7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7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7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7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7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7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7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7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7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7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7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7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7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7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7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7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7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7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7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7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7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7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7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7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7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7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7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7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7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7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7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7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7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7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7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7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7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7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7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7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7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7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7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7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7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7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7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7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7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7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7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7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7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7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7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7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7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7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7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7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7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7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7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7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7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7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7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7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7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7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7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7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7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7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7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7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7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7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7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7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7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7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7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7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7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7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7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7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7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7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7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7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7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7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7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7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7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7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7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7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7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7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7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7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7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7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7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7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7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7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7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7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7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7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7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7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7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7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7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7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7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7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7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7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7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7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7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7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7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7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7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7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7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7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7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7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7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7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7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7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7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7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7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7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7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7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7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7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7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7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7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7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7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7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7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7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7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7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7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7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7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7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7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7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7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7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7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7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7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7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7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7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7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7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7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7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7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7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7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7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7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7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7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7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7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7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7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7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7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7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7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7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7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7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7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7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7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7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7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7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7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7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  <row r="2001" spans="1:16">
      <c r="A2001" t="s">
        <v>502</v>
      </c>
      <c r="B2001" t="s">
        <v>78</v>
      </c>
      <c r="C2001" t="s">
        <v>488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458</v>
      </c>
      <c r="K2001" t="s">
        <v>62</v>
      </c>
      <c r="L2001">
        <v>0.106</v>
      </c>
      <c r="M2001">
        <v>2.0619999999999998</v>
      </c>
      <c r="P2001">
        <v>1.8196601021231346E-2</v>
      </c>
    </row>
    <row r="2002" spans="1:16">
      <c r="A2002" t="s">
        <v>502</v>
      </c>
      <c r="B2002" t="s">
        <v>78</v>
      </c>
      <c r="C2002" t="s">
        <v>488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454</v>
      </c>
      <c r="K2002" t="s">
        <v>62</v>
      </c>
      <c r="L2002">
        <v>0.14699999999999999</v>
      </c>
      <c r="M2002">
        <v>3.016</v>
      </c>
      <c r="P2002">
        <v>5.118655344117206E-2</v>
      </c>
    </row>
    <row r="2003" spans="1:16">
      <c r="A2003" t="s">
        <v>502</v>
      </c>
      <c r="B2003" t="s">
        <v>78</v>
      </c>
      <c r="C2003" t="s">
        <v>488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458</v>
      </c>
      <c r="K2003" t="s">
        <v>62</v>
      </c>
      <c r="L2003">
        <v>0.16666666666666666</v>
      </c>
      <c r="M2003">
        <v>1.6</v>
      </c>
      <c r="P2003">
        <v>3.4906585039886591E-2</v>
      </c>
    </row>
    <row r="2004" spans="1:16">
      <c r="A2004" t="s">
        <v>502</v>
      </c>
      <c r="B2004" t="s">
        <v>78</v>
      </c>
      <c r="C2004" t="s">
        <v>488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458</v>
      </c>
      <c r="K2004" t="s">
        <v>62</v>
      </c>
      <c r="L2004">
        <v>0.16733333333333333</v>
      </c>
      <c r="M2004">
        <v>1.423</v>
      </c>
      <c r="P2004">
        <v>3.1293901143113048E-2</v>
      </c>
    </row>
    <row r="2005" spans="1:16">
      <c r="A2005" t="s">
        <v>502</v>
      </c>
      <c r="B2005" t="s">
        <v>78</v>
      </c>
      <c r="C2005" t="s">
        <v>488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458</v>
      </c>
      <c r="K2005" t="s">
        <v>62</v>
      </c>
      <c r="L2005">
        <v>0.19633333333333333</v>
      </c>
      <c r="M2005">
        <v>3.1850000000000001</v>
      </c>
      <c r="P2005">
        <v>9.642450058190663E-2</v>
      </c>
    </row>
    <row r="2006" spans="1:16">
      <c r="A2006" t="s">
        <v>502</v>
      </c>
      <c r="B2006" t="s">
        <v>78</v>
      </c>
      <c r="C2006" t="s">
        <v>488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458</v>
      </c>
      <c r="K2006" t="s">
        <v>62</v>
      </c>
      <c r="L2006">
        <v>0.22366666666666668</v>
      </c>
      <c r="M2006">
        <v>2.1059999999999999</v>
      </c>
      <c r="P2006">
        <v>8.274671834977794E-2</v>
      </c>
    </row>
    <row r="2007" spans="1:16">
      <c r="A2007" t="s">
        <v>502</v>
      </c>
      <c r="B2007" t="s">
        <v>78</v>
      </c>
      <c r="C2007" t="s">
        <v>488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458</v>
      </c>
      <c r="K2007" t="s">
        <v>62</v>
      </c>
      <c r="L2007">
        <v>0.14666666666666667</v>
      </c>
      <c r="M2007">
        <v>1.883</v>
      </c>
      <c r="P2007">
        <v>3.1812884220971525E-2</v>
      </c>
    </row>
    <row r="2008" spans="1:16">
      <c r="A2008" t="s">
        <v>502</v>
      </c>
      <c r="B2008" t="s">
        <v>78</v>
      </c>
      <c r="C2008" t="s">
        <v>488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458</v>
      </c>
      <c r="K2008" t="s">
        <v>62</v>
      </c>
      <c r="L2008">
        <v>0.19166666666666665</v>
      </c>
      <c r="M2008">
        <v>1.641</v>
      </c>
      <c r="P2008">
        <v>4.7346910157328295E-2</v>
      </c>
    </row>
    <row r="2009" spans="1:16">
      <c r="A2009" t="s">
        <v>502</v>
      </c>
      <c r="B2009" t="s">
        <v>78</v>
      </c>
      <c r="C2009" t="s">
        <v>488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458</v>
      </c>
      <c r="K2009" t="s">
        <v>62</v>
      </c>
      <c r="L2009">
        <v>0.15833333333333333</v>
      </c>
      <c r="M2009">
        <v>2.121</v>
      </c>
      <c r="P2009">
        <v>4.1761420218633445E-2</v>
      </c>
    </row>
    <row r="2010" spans="1:16">
      <c r="A2010" t="s">
        <v>502</v>
      </c>
      <c r="B2010" t="s">
        <v>78</v>
      </c>
      <c r="C2010" t="s">
        <v>488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460</v>
      </c>
      <c r="K2010" t="s">
        <v>62</v>
      </c>
      <c r="L2010">
        <v>0.157</v>
      </c>
      <c r="M2010">
        <v>2.2679999999999998</v>
      </c>
      <c r="P2010">
        <v>4.3906845519495835E-2</v>
      </c>
    </row>
    <row r="2011" spans="1:16">
      <c r="A2011" t="s">
        <v>502</v>
      </c>
      <c r="B2011" t="s">
        <v>78</v>
      </c>
      <c r="C2011" t="s">
        <v>488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460</v>
      </c>
      <c r="K2011" t="s">
        <v>62</v>
      </c>
      <c r="L2011">
        <v>0.14500000000000002</v>
      </c>
      <c r="M2011">
        <v>1.552</v>
      </c>
      <c r="P2011">
        <v>2.5628170390189463E-2</v>
      </c>
    </row>
    <row r="2012" spans="1:16">
      <c r="A2012" t="s">
        <v>502</v>
      </c>
      <c r="B2012" t="s">
        <v>78</v>
      </c>
      <c r="C2012" t="s">
        <v>488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458</v>
      </c>
      <c r="K2012" t="s">
        <v>62</v>
      </c>
      <c r="L2012">
        <v>0.39100000000000001</v>
      </c>
      <c r="M2012">
        <v>3.1930000000000001</v>
      </c>
      <c r="P2012">
        <v>0.3833913539824404</v>
      </c>
    </row>
    <row r="2013" spans="1:16">
      <c r="A2013" t="s">
        <v>502</v>
      </c>
      <c r="B2013" t="s">
        <v>78</v>
      </c>
      <c r="C2013" t="s">
        <v>488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458</v>
      </c>
      <c r="K2013" t="s">
        <v>62</v>
      </c>
      <c r="L2013">
        <v>0.6196666666666667</v>
      </c>
      <c r="M2013">
        <v>21.193000000000001</v>
      </c>
      <c r="P2013">
        <v>6.3914381351838534</v>
      </c>
    </row>
    <row r="2014" spans="1:16">
      <c r="A2014" t="s">
        <v>502</v>
      </c>
      <c r="B2014" t="s">
        <v>78</v>
      </c>
      <c r="C2014" t="s">
        <v>488</v>
      </c>
      <c r="D2014" s="7">
        <v>1</v>
      </c>
      <c r="E2014" s="7">
        <v>2</v>
      </c>
      <c r="F2014" s="7" t="s">
        <v>55</v>
      </c>
      <c r="G2014" s="7" t="s">
        <v>673</v>
      </c>
      <c r="J2014" t="s">
        <v>454</v>
      </c>
      <c r="K2014" t="s">
        <v>62</v>
      </c>
      <c r="L2014">
        <v>0.109</v>
      </c>
      <c r="M2014">
        <v>2.351</v>
      </c>
      <c r="P2014">
        <v>2.1937922926993269E-2</v>
      </c>
    </row>
    <row r="2015" spans="1:16">
      <c r="A2015" t="s">
        <v>502</v>
      </c>
      <c r="B2015" t="s">
        <v>78</v>
      </c>
      <c r="C2015" t="s">
        <v>488</v>
      </c>
      <c r="D2015" s="7">
        <v>1</v>
      </c>
      <c r="E2015" s="7">
        <v>2</v>
      </c>
      <c r="F2015" s="7" t="s">
        <v>55</v>
      </c>
      <c r="G2015" s="7" t="s">
        <v>824</v>
      </c>
      <c r="J2015" t="s">
        <v>458</v>
      </c>
      <c r="K2015" t="s">
        <v>62</v>
      </c>
      <c r="L2015">
        <v>0.13200000000000001</v>
      </c>
      <c r="M2015">
        <v>2.2400000000000002</v>
      </c>
      <c r="P2015">
        <v>3.0653901821843195E-2</v>
      </c>
    </row>
    <row r="2016" spans="1:16">
      <c r="A2016" t="s">
        <v>502</v>
      </c>
      <c r="B2016" t="s">
        <v>78</v>
      </c>
      <c r="C2016" t="s">
        <v>488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825</v>
      </c>
      <c r="J2016" t="s">
        <v>454</v>
      </c>
      <c r="K2016" t="s">
        <v>62</v>
      </c>
      <c r="L2016">
        <v>0.17766666666666667</v>
      </c>
      <c r="M2016">
        <v>2.0009999999999999</v>
      </c>
      <c r="P2016">
        <v>4.9607675629075199E-2</v>
      </c>
    </row>
    <row r="2017" spans="1:16">
      <c r="A2017" t="s">
        <v>502</v>
      </c>
      <c r="B2017" t="s">
        <v>78</v>
      </c>
      <c r="C2017" t="s">
        <v>488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825</v>
      </c>
      <c r="J2017" t="s">
        <v>454</v>
      </c>
      <c r="K2017" t="s">
        <v>62</v>
      </c>
      <c r="L2017">
        <v>0.16133333333333333</v>
      </c>
      <c r="M2017">
        <v>2.423</v>
      </c>
      <c r="P2017">
        <v>4.9532643837265501E-2</v>
      </c>
    </row>
    <row r="2018" spans="1:16">
      <c r="A2018" t="s">
        <v>502</v>
      </c>
      <c r="B2018" t="s">
        <v>78</v>
      </c>
      <c r="C2018" t="s">
        <v>488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825</v>
      </c>
      <c r="J2018" t="s">
        <v>454</v>
      </c>
      <c r="K2018" t="s">
        <v>62</v>
      </c>
      <c r="L2018">
        <v>0.13633333333333333</v>
      </c>
      <c r="M2018">
        <v>1.8160000000000001</v>
      </c>
      <c r="P2018">
        <v>2.6510006372340002E-2</v>
      </c>
    </row>
    <row r="2019" spans="1:16">
      <c r="A2019" t="s">
        <v>502</v>
      </c>
      <c r="B2019" t="s">
        <v>78</v>
      </c>
      <c r="C2019" t="s">
        <v>488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825</v>
      </c>
      <c r="J2019" t="s">
        <v>454</v>
      </c>
      <c r="K2019" t="s">
        <v>62</v>
      </c>
      <c r="L2019">
        <v>9.9000000000000019E-2</v>
      </c>
      <c r="M2019">
        <v>2.323</v>
      </c>
      <c r="P2019">
        <v>1.7881727828941849E-2</v>
      </c>
    </row>
    <row r="2020" spans="1:16">
      <c r="A2020" t="s">
        <v>502</v>
      </c>
      <c r="B2020" t="s">
        <v>78</v>
      </c>
      <c r="C2020" t="s">
        <v>488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458</v>
      </c>
      <c r="K2020" t="s">
        <v>62</v>
      </c>
      <c r="L2020">
        <v>0.18766666666666668</v>
      </c>
      <c r="M2020">
        <v>4.78</v>
      </c>
      <c r="P2020">
        <v>0.13221844897441837</v>
      </c>
    </row>
    <row r="2021" spans="1:16">
      <c r="A2021" t="s">
        <v>502</v>
      </c>
      <c r="B2021" t="s">
        <v>78</v>
      </c>
      <c r="C2021" t="s">
        <v>488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456</v>
      </c>
      <c r="K2021" t="s">
        <v>62</v>
      </c>
      <c r="L2021">
        <v>0.25099999999999995</v>
      </c>
      <c r="M2021">
        <v>2.1989999999999998</v>
      </c>
      <c r="P2021">
        <v>0.10880843245315355</v>
      </c>
    </row>
    <row r="2022" spans="1:16">
      <c r="A2022" t="s">
        <v>502</v>
      </c>
      <c r="B2022" t="s">
        <v>78</v>
      </c>
      <c r="C2022" t="s">
        <v>488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458</v>
      </c>
      <c r="K2022" t="s">
        <v>62</v>
      </c>
      <c r="L2022">
        <v>0.12633333333333333</v>
      </c>
      <c r="M2022">
        <v>1.827</v>
      </c>
      <c r="P2022">
        <v>2.2901521650480289E-2</v>
      </c>
    </row>
    <row r="2023" spans="1:16">
      <c r="A2023" t="s">
        <v>502</v>
      </c>
      <c r="B2023" t="s">
        <v>78</v>
      </c>
      <c r="C2023" t="s">
        <v>488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456</v>
      </c>
      <c r="K2023" t="s">
        <v>62</v>
      </c>
      <c r="L2023">
        <v>0.32766666666666661</v>
      </c>
      <c r="M2023">
        <v>1.2809999999999999</v>
      </c>
      <c r="P2023">
        <v>0.10801984190802129</v>
      </c>
    </row>
    <row r="2024" spans="1:16">
      <c r="A2024" t="s">
        <v>502</v>
      </c>
      <c r="B2024" t="s">
        <v>78</v>
      </c>
      <c r="C2024" t="s">
        <v>488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456</v>
      </c>
      <c r="K2024" t="s">
        <v>62</v>
      </c>
      <c r="L2024">
        <v>0.36299999999999999</v>
      </c>
      <c r="M2024">
        <v>2.5760000000000001</v>
      </c>
      <c r="P2024">
        <v>0.2665931524068425</v>
      </c>
    </row>
    <row r="2025" spans="1:16">
      <c r="A2025" t="s">
        <v>502</v>
      </c>
      <c r="B2025" t="s">
        <v>78</v>
      </c>
      <c r="C2025" t="s">
        <v>488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458</v>
      </c>
      <c r="K2025" t="s">
        <v>62</v>
      </c>
      <c r="L2025">
        <v>0.35933333333333334</v>
      </c>
      <c r="M2025">
        <v>4.4320000000000004</v>
      </c>
      <c r="P2025">
        <v>0.44945337438196664</v>
      </c>
    </row>
    <row r="2026" spans="1:16">
      <c r="A2026" t="s">
        <v>502</v>
      </c>
      <c r="B2026" t="s">
        <v>78</v>
      </c>
      <c r="C2026" t="s">
        <v>488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458</v>
      </c>
      <c r="K2026" t="s">
        <v>62</v>
      </c>
      <c r="L2026">
        <v>0.42</v>
      </c>
      <c r="M2026">
        <v>3.286</v>
      </c>
      <c r="P2026">
        <v>0.45525635957259625</v>
      </c>
    </row>
    <row r="2027" spans="1:16">
      <c r="A2027" t="s">
        <v>502</v>
      </c>
      <c r="B2027" t="s">
        <v>78</v>
      </c>
      <c r="C2027" t="s">
        <v>488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456</v>
      </c>
      <c r="K2027" t="s">
        <v>62</v>
      </c>
      <c r="L2027">
        <v>0.31566666666666665</v>
      </c>
      <c r="M2027">
        <v>1.302</v>
      </c>
      <c r="P2027">
        <v>0.10189627647298104</v>
      </c>
    </row>
    <row r="2028" spans="1:16">
      <c r="A2028" t="s">
        <v>502</v>
      </c>
      <c r="B2028" t="s">
        <v>78</v>
      </c>
      <c r="C2028" t="s">
        <v>488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458</v>
      </c>
      <c r="K2028" t="s">
        <v>62</v>
      </c>
      <c r="L2028">
        <v>0.16433333333333333</v>
      </c>
      <c r="M2028">
        <v>1.9850000000000001</v>
      </c>
      <c r="P2028">
        <v>4.2101902539771002E-2</v>
      </c>
    </row>
    <row r="2029" spans="1:16">
      <c r="A2029" t="s">
        <v>502</v>
      </c>
      <c r="B2029" t="s">
        <v>78</v>
      </c>
      <c r="C2029" t="s">
        <v>488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458</v>
      </c>
      <c r="K2029" t="s">
        <v>62</v>
      </c>
      <c r="L2029">
        <v>0.24466666666666667</v>
      </c>
      <c r="M2029">
        <v>1.64</v>
      </c>
      <c r="P2029">
        <v>7.7105141731971472E-2</v>
      </c>
    </row>
    <row r="2030" spans="1:16">
      <c r="A2030" t="s">
        <v>502</v>
      </c>
      <c r="B2030" t="s">
        <v>78</v>
      </c>
      <c r="C2030" t="s">
        <v>488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458</v>
      </c>
      <c r="K2030" t="s">
        <v>62</v>
      </c>
      <c r="L2030">
        <v>0.2243333333333333</v>
      </c>
      <c r="M2030">
        <v>1.0620000000000001</v>
      </c>
      <c r="P2030">
        <v>4.1976093360434244E-2</v>
      </c>
    </row>
    <row r="2031" spans="1:16">
      <c r="A2031" t="s">
        <v>502</v>
      </c>
      <c r="B2031" t="s">
        <v>78</v>
      </c>
      <c r="C2031" t="s">
        <v>488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458</v>
      </c>
      <c r="K2031" t="s">
        <v>62</v>
      </c>
      <c r="L2031">
        <v>0.17200000000000001</v>
      </c>
      <c r="M2031">
        <v>1.371</v>
      </c>
      <c r="P2031">
        <v>3.1855485613617604E-2</v>
      </c>
    </row>
    <row r="2032" spans="1:16">
      <c r="A2032" t="s">
        <v>502</v>
      </c>
      <c r="B2032" t="s">
        <v>78</v>
      </c>
      <c r="C2032" t="s">
        <v>488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458</v>
      </c>
      <c r="K2032" t="s">
        <v>62</v>
      </c>
      <c r="L2032">
        <v>0.122</v>
      </c>
      <c r="M2032">
        <v>1.454</v>
      </c>
      <c r="P2032">
        <v>1.699706554786708E-2</v>
      </c>
    </row>
    <row r="2033" spans="1:16">
      <c r="A2033" t="s">
        <v>502</v>
      </c>
      <c r="B2033" t="s">
        <v>78</v>
      </c>
      <c r="C2033" t="s">
        <v>488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460</v>
      </c>
      <c r="K2033" t="s">
        <v>62</v>
      </c>
      <c r="L2033">
        <v>0.14966666666666664</v>
      </c>
      <c r="M2033">
        <v>2.68</v>
      </c>
      <c r="P2033">
        <v>4.7149256419195373E-2</v>
      </c>
    </row>
    <row r="2034" spans="1:16">
      <c r="A2034" t="s">
        <v>502</v>
      </c>
      <c r="B2034" t="s">
        <v>78</v>
      </c>
      <c r="C2034" t="s">
        <v>488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456</v>
      </c>
      <c r="K2034" t="s">
        <v>62</v>
      </c>
      <c r="L2034">
        <v>0.23466666666666666</v>
      </c>
      <c r="M2034">
        <v>1.32</v>
      </c>
      <c r="P2034">
        <v>5.7090864768723826E-2</v>
      </c>
    </row>
    <row r="2035" spans="1:16">
      <c r="A2035" t="s">
        <v>502</v>
      </c>
      <c r="B2035" t="s">
        <v>78</v>
      </c>
      <c r="C2035" t="s">
        <v>488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826</v>
      </c>
      <c r="J2035" t="s">
        <v>458</v>
      </c>
      <c r="K2035" t="s">
        <v>62</v>
      </c>
      <c r="L2035">
        <v>0.12833333333333333</v>
      </c>
      <c r="M2035">
        <v>1.9019999999999999</v>
      </c>
      <c r="P2035">
        <v>2.4602505838639335E-2</v>
      </c>
    </row>
    <row r="2036" spans="1:16">
      <c r="A2036" t="s">
        <v>502</v>
      </c>
      <c r="B2036" t="s">
        <v>78</v>
      </c>
      <c r="C2036" t="s">
        <v>488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456</v>
      </c>
      <c r="K2036" t="s">
        <v>62</v>
      </c>
      <c r="L2036">
        <v>0.25033333333333302</v>
      </c>
      <c r="M2036">
        <v>9.4239999999999995</v>
      </c>
      <c r="P2036">
        <v>0.46383393935554901</v>
      </c>
    </row>
    <row r="2037" spans="1:16">
      <c r="A2037" t="s">
        <v>502</v>
      </c>
      <c r="B2037" t="s">
        <v>78</v>
      </c>
      <c r="C2037" t="s">
        <v>488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456</v>
      </c>
      <c r="K2037" t="s">
        <v>62</v>
      </c>
      <c r="L2037">
        <v>0.19133333333333333</v>
      </c>
      <c r="M2037">
        <v>2.15</v>
      </c>
      <c r="P2037">
        <v>6.1817240817733994E-2</v>
      </c>
    </row>
    <row r="2038" spans="1:16">
      <c r="A2038" t="s">
        <v>502</v>
      </c>
      <c r="B2038" t="s">
        <v>78</v>
      </c>
      <c r="C2038" t="s">
        <v>488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458</v>
      </c>
      <c r="K2038" t="s">
        <v>62</v>
      </c>
      <c r="L2038">
        <v>0.124</v>
      </c>
      <c r="M2038">
        <v>3.6339999999999999</v>
      </c>
      <c r="P2038">
        <v>4.3885209370890556E-2</v>
      </c>
    </row>
    <row r="2039" spans="1:16">
      <c r="A2039" t="s">
        <v>502</v>
      </c>
      <c r="B2039" t="s">
        <v>78</v>
      </c>
      <c r="C2039" t="s">
        <v>488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825</v>
      </c>
      <c r="J2039" t="s">
        <v>454</v>
      </c>
      <c r="K2039" t="s">
        <v>62</v>
      </c>
      <c r="L2039">
        <v>0.12733333333333333</v>
      </c>
      <c r="M2039">
        <v>1.7869999999999999</v>
      </c>
      <c r="P2039">
        <v>2.2756142792372633E-2</v>
      </c>
    </row>
    <row r="2040" spans="1:16">
      <c r="A2040" t="s">
        <v>502</v>
      </c>
      <c r="B2040" t="s">
        <v>78</v>
      </c>
      <c r="C2040" t="s">
        <v>488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825</v>
      </c>
      <c r="J2040" t="s">
        <v>454</v>
      </c>
      <c r="K2040" t="s">
        <v>62</v>
      </c>
      <c r="L2040">
        <v>0.13</v>
      </c>
      <c r="M2040">
        <v>2.012</v>
      </c>
      <c r="P2040">
        <v>2.670573667037076E-2</v>
      </c>
    </row>
    <row r="2041" spans="1:16">
      <c r="A2041" t="s">
        <v>502</v>
      </c>
      <c r="B2041" t="s">
        <v>78</v>
      </c>
      <c r="C2041" t="s">
        <v>488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825</v>
      </c>
      <c r="J2041" t="s">
        <v>454</v>
      </c>
      <c r="K2041" t="s">
        <v>62</v>
      </c>
      <c r="L2041">
        <v>0.11766666666666666</v>
      </c>
      <c r="M2041">
        <v>2.8130000000000002</v>
      </c>
      <c r="P2041">
        <v>3.0589087012941735E-2</v>
      </c>
    </row>
    <row r="2042" spans="1:16">
      <c r="A2042" t="s">
        <v>502</v>
      </c>
      <c r="B2042" t="s">
        <v>78</v>
      </c>
      <c r="C2042" t="s">
        <v>488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454</v>
      </c>
      <c r="K2042" t="s">
        <v>62</v>
      </c>
      <c r="L2042">
        <v>0.2173333333333333</v>
      </c>
      <c r="M2042">
        <v>1.913</v>
      </c>
      <c r="P2042">
        <v>7.0967177592401606E-2</v>
      </c>
    </row>
    <row r="2043" spans="1:16">
      <c r="A2043" t="s">
        <v>502</v>
      </c>
      <c r="B2043" t="s">
        <v>78</v>
      </c>
      <c r="C2043" t="s">
        <v>488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456</v>
      </c>
      <c r="K2043" t="s">
        <v>62</v>
      </c>
      <c r="L2043">
        <v>0.14233333333333334</v>
      </c>
      <c r="M2043">
        <v>4.1420000000000003</v>
      </c>
      <c r="P2043">
        <v>6.5904218811401627E-2</v>
      </c>
    </row>
    <row r="2044" spans="1:16">
      <c r="A2044" t="s">
        <v>502</v>
      </c>
      <c r="B2044" t="s">
        <v>78</v>
      </c>
      <c r="C2044" t="s">
        <v>488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456</v>
      </c>
      <c r="K2044" t="s">
        <v>62</v>
      </c>
      <c r="L2044">
        <v>0.121</v>
      </c>
      <c r="M2044">
        <v>3.266</v>
      </c>
      <c r="P2044">
        <v>3.7555781390646463E-2</v>
      </c>
    </row>
    <row r="2045" spans="1:16">
      <c r="A2045" t="s">
        <v>502</v>
      </c>
      <c r="B2045" t="s">
        <v>78</v>
      </c>
      <c r="C2045" t="s">
        <v>488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454</v>
      </c>
      <c r="K2045" t="s">
        <v>62</v>
      </c>
      <c r="L2045">
        <v>0.18133333333333335</v>
      </c>
      <c r="M2045">
        <v>3.3319999999999999</v>
      </c>
      <c r="P2045">
        <v>8.6049859202531109E-2</v>
      </c>
    </row>
    <row r="2046" spans="1:16">
      <c r="A2046" t="s">
        <v>502</v>
      </c>
      <c r="B2046" t="s">
        <v>78</v>
      </c>
      <c r="C2046" t="s">
        <v>488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458</v>
      </c>
      <c r="K2046" t="s">
        <v>62</v>
      </c>
      <c r="L2046">
        <v>0.17900000000000002</v>
      </c>
      <c r="M2046">
        <v>1.421</v>
      </c>
      <c r="P2046">
        <v>3.5759383368406471E-2</v>
      </c>
    </row>
    <row r="2047" spans="1:16">
      <c r="A2047" t="s">
        <v>502</v>
      </c>
      <c r="B2047" t="s">
        <v>78</v>
      </c>
      <c r="C2047" t="s">
        <v>488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458</v>
      </c>
      <c r="K2047" t="s">
        <v>62</v>
      </c>
      <c r="L2047">
        <v>0.17266666666666666</v>
      </c>
      <c r="M2047">
        <v>1.774</v>
      </c>
      <c r="P2047">
        <v>4.1539427515015617E-2</v>
      </c>
    </row>
    <row r="2048" spans="1:16">
      <c r="A2048" t="s">
        <v>502</v>
      </c>
      <c r="B2048" t="s">
        <v>78</v>
      </c>
      <c r="C2048" t="s">
        <v>488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458</v>
      </c>
      <c r="K2048" t="s">
        <v>62</v>
      </c>
      <c r="L2048">
        <v>0.16800000000000001</v>
      </c>
      <c r="M2048">
        <v>1.4159999999999999</v>
      </c>
      <c r="P2048">
        <v>3.1388582113441088E-2</v>
      </c>
    </row>
    <row r="2049" spans="1:16">
      <c r="A2049" t="s">
        <v>502</v>
      </c>
      <c r="B2049" t="s">
        <v>78</v>
      </c>
      <c r="C2049" t="s">
        <v>488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460</v>
      </c>
      <c r="K2049" t="s">
        <v>62</v>
      </c>
      <c r="L2049">
        <v>9.6666666666666679E-2</v>
      </c>
      <c r="M2049">
        <v>1.8720000000000001</v>
      </c>
      <c r="P2049">
        <v>1.3738812992678888E-2</v>
      </c>
    </row>
    <row r="2050" spans="1:16">
      <c r="A2050" t="s">
        <v>502</v>
      </c>
      <c r="B2050" t="s">
        <v>78</v>
      </c>
      <c r="C2050" t="s">
        <v>488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458</v>
      </c>
      <c r="K2050" t="s">
        <v>62</v>
      </c>
      <c r="L2050">
        <v>0.16733333333333333</v>
      </c>
      <c r="M2050">
        <v>2.0590000000000002</v>
      </c>
      <c r="P2050">
        <v>4.5280493642775664E-2</v>
      </c>
    </row>
    <row r="2051" spans="1:16">
      <c r="A2051" t="s">
        <v>502</v>
      </c>
      <c r="B2051" t="s">
        <v>78</v>
      </c>
      <c r="C2051" t="s">
        <v>488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798</v>
      </c>
      <c r="J2051" t="s">
        <v>456</v>
      </c>
      <c r="K2051" t="s">
        <v>62</v>
      </c>
      <c r="L2051">
        <v>0.61799999999999999</v>
      </c>
      <c r="M2051">
        <v>4.8259999999999996</v>
      </c>
      <c r="P2051">
        <v>1.4476185817676464</v>
      </c>
    </row>
    <row r="2052" spans="1:16">
      <c r="A2052" t="s">
        <v>502</v>
      </c>
      <c r="B2052" t="s">
        <v>78</v>
      </c>
      <c r="C2052" t="s">
        <v>488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798</v>
      </c>
      <c r="J2052" t="s">
        <v>456</v>
      </c>
      <c r="K2052" t="s">
        <v>62</v>
      </c>
      <c r="L2052">
        <v>0.3213333333333333</v>
      </c>
      <c r="M2052">
        <v>1.4339999999999999</v>
      </c>
      <c r="P2052">
        <v>0.11629220121664678</v>
      </c>
    </row>
    <row r="2053" spans="1:16">
      <c r="A2053" t="s">
        <v>502</v>
      </c>
      <c r="B2053" t="s">
        <v>78</v>
      </c>
      <c r="C2053" t="s">
        <v>488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798</v>
      </c>
      <c r="J2053" t="s">
        <v>456</v>
      </c>
      <c r="K2053" t="s">
        <v>62</v>
      </c>
      <c r="L2053">
        <v>0.33300000000000002</v>
      </c>
      <c r="M2053">
        <v>3.2130000000000001</v>
      </c>
      <c r="P2053">
        <v>0.27982665043136762</v>
      </c>
    </row>
    <row r="2054" spans="1:16">
      <c r="A2054" t="s">
        <v>502</v>
      </c>
      <c r="B2054" t="s">
        <v>78</v>
      </c>
      <c r="C2054" t="s">
        <v>488</v>
      </c>
      <c r="D2054" s="7">
        <v>1</v>
      </c>
      <c r="E2054" s="7">
        <v>5</v>
      </c>
      <c r="F2054" s="7" t="s">
        <v>55</v>
      </c>
      <c r="G2054" s="7" t="s">
        <v>824</v>
      </c>
      <c r="J2054" t="s">
        <v>456</v>
      </c>
      <c r="K2054" t="s">
        <v>62</v>
      </c>
      <c r="L2054">
        <v>0.17066666666666666</v>
      </c>
      <c r="M2054">
        <v>6.66</v>
      </c>
      <c r="P2054">
        <v>0.15235668794778889</v>
      </c>
    </row>
    <row r="2055" spans="1:16">
      <c r="A2055" t="s">
        <v>502</v>
      </c>
      <c r="B2055" t="s">
        <v>78</v>
      </c>
      <c r="C2055" t="s">
        <v>488</v>
      </c>
      <c r="D2055" s="7">
        <v>1</v>
      </c>
      <c r="E2055" s="7">
        <v>5</v>
      </c>
      <c r="F2055" s="7" t="s">
        <v>55</v>
      </c>
      <c r="G2055" s="7" t="s">
        <v>824</v>
      </c>
      <c r="J2055" t="s">
        <v>456</v>
      </c>
      <c r="K2055" t="s">
        <v>62</v>
      </c>
      <c r="L2055">
        <v>0.14500000000000002</v>
      </c>
      <c r="M2055">
        <v>2.1589999999999998</v>
      </c>
      <c r="P2055">
        <v>3.5651559196146293E-2</v>
      </c>
    </row>
    <row r="2056" spans="1:16">
      <c r="A2056" t="s">
        <v>502</v>
      </c>
      <c r="B2056" t="s">
        <v>78</v>
      </c>
      <c r="C2056" t="s">
        <v>488</v>
      </c>
      <c r="D2056" s="7">
        <v>1</v>
      </c>
      <c r="E2056" s="7">
        <v>5</v>
      </c>
      <c r="F2056" s="7" t="s">
        <v>55</v>
      </c>
      <c r="G2056" s="7" t="s">
        <v>824</v>
      </c>
      <c r="J2056" t="s">
        <v>456</v>
      </c>
      <c r="K2056" t="s">
        <v>62</v>
      </c>
      <c r="L2056">
        <v>0.11799999999999999</v>
      </c>
      <c r="M2056">
        <v>0.72599999999999998</v>
      </c>
      <c r="P2056">
        <v>7.9394518037080447E-3</v>
      </c>
    </row>
    <row r="2057" spans="1:16">
      <c r="A2057" t="s">
        <v>502</v>
      </c>
      <c r="B2057" t="s">
        <v>78</v>
      </c>
      <c r="C2057" t="s">
        <v>488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825</v>
      </c>
      <c r="J2057" t="s">
        <v>454</v>
      </c>
      <c r="K2057" t="s">
        <v>62</v>
      </c>
      <c r="L2057">
        <v>0.19033333333333335</v>
      </c>
      <c r="M2057">
        <v>2.6019999999999999</v>
      </c>
      <c r="P2057">
        <v>7.4033261193897776E-2</v>
      </c>
    </row>
    <row r="2058" spans="1:16">
      <c r="A2058" t="s">
        <v>502</v>
      </c>
      <c r="B2058" t="s">
        <v>78</v>
      </c>
      <c r="C2058" t="s">
        <v>488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825</v>
      </c>
      <c r="J2058" t="s">
        <v>454</v>
      </c>
      <c r="K2058" t="s">
        <v>62</v>
      </c>
      <c r="L2058">
        <v>0.18000000000000002</v>
      </c>
      <c r="M2058">
        <v>2.5489999999999999</v>
      </c>
      <c r="P2058">
        <v>6.4864149359403114E-2</v>
      </c>
    </row>
    <row r="2059" spans="1:16">
      <c r="A2059" t="s">
        <v>502</v>
      </c>
      <c r="B2059" t="s">
        <v>78</v>
      </c>
      <c r="C2059" t="s">
        <v>488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825</v>
      </c>
      <c r="J2059" t="s">
        <v>454</v>
      </c>
      <c r="K2059" t="s">
        <v>62</v>
      </c>
      <c r="L2059">
        <v>0.17300000000000001</v>
      </c>
      <c r="M2059">
        <v>2.57</v>
      </c>
      <c r="P2059">
        <v>6.041088679506814E-2</v>
      </c>
    </row>
    <row r="2060" spans="1:16">
      <c r="A2060" t="s">
        <v>502</v>
      </c>
      <c r="B2060" t="s">
        <v>78</v>
      </c>
      <c r="C2060" t="s">
        <v>488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825</v>
      </c>
      <c r="J2060" t="s">
        <v>454</v>
      </c>
      <c r="K2060" t="s">
        <v>62</v>
      </c>
      <c r="L2060">
        <v>0.158</v>
      </c>
      <c r="M2060">
        <v>1.9419999999999999</v>
      </c>
      <c r="P2060">
        <v>3.807617207654667E-2</v>
      </c>
    </row>
    <row r="2061" spans="1:16">
      <c r="A2061" t="s">
        <v>502</v>
      </c>
      <c r="B2061" t="s">
        <v>78</v>
      </c>
      <c r="C2061" t="s">
        <v>488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458</v>
      </c>
      <c r="K2061" t="s">
        <v>62</v>
      </c>
      <c r="L2061">
        <v>0.18766666666666665</v>
      </c>
      <c r="M2061">
        <v>5.8419999999999996</v>
      </c>
      <c r="P2061">
        <v>0.16159417968798157</v>
      </c>
    </row>
    <row r="2062" spans="1:16">
      <c r="A2062" t="s">
        <v>502</v>
      </c>
      <c r="B2062" t="s">
        <v>78</v>
      </c>
      <c r="C2062" t="s">
        <v>488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456</v>
      </c>
      <c r="K2062" t="s">
        <v>62</v>
      </c>
      <c r="L2062">
        <v>0.31433333333333335</v>
      </c>
      <c r="M2062">
        <v>1.762</v>
      </c>
      <c r="P2062">
        <v>0.13673404492579078</v>
      </c>
    </row>
    <row r="2063" spans="1:16">
      <c r="A2063" t="s">
        <v>502</v>
      </c>
      <c r="B2063" t="s">
        <v>78</v>
      </c>
      <c r="C2063" t="s">
        <v>488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458</v>
      </c>
      <c r="K2063" t="s">
        <v>62</v>
      </c>
      <c r="L2063">
        <v>9.6999999999999989E-2</v>
      </c>
      <c r="M2063">
        <v>0.69799999999999995</v>
      </c>
      <c r="P2063">
        <v>5.1580883009457986E-3</v>
      </c>
    </row>
    <row r="2064" spans="1:16">
      <c r="A2064" t="s">
        <v>502</v>
      </c>
      <c r="B2064" t="s">
        <v>78</v>
      </c>
      <c r="C2064" t="s">
        <v>488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458</v>
      </c>
      <c r="K2064" t="s">
        <v>62</v>
      </c>
      <c r="L2064">
        <v>0.252</v>
      </c>
      <c r="M2064">
        <v>5.4729999999999999</v>
      </c>
      <c r="P2064">
        <v>0.272970937352007</v>
      </c>
    </row>
    <row r="2065" spans="1:16">
      <c r="A2065" t="s">
        <v>502</v>
      </c>
      <c r="B2065" t="s">
        <v>78</v>
      </c>
      <c r="C2065" t="s">
        <v>488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456</v>
      </c>
      <c r="K2065" t="s">
        <v>62</v>
      </c>
      <c r="L2065">
        <v>0.21199999999999999</v>
      </c>
      <c r="M2065">
        <v>5.1680000000000001</v>
      </c>
      <c r="P2065">
        <v>0.18242489636803805</v>
      </c>
    </row>
    <row r="2066" spans="1:16">
      <c r="A2066" t="s">
        <v>502</v>
      </c>
      <c r="B2066" t="s">
        <v>78</v>
      </c>
      <c r="C2066" t="s">
        <v>488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456</v>
      </c>
      <c r="K2066" t="s">
        <v>62</v>
      </c>
      <c r="L2066">
        <v>0.34900000000000003</v>
      </c>
      <c r="M2066">
        <v>8.4390000000000001</v>
      </c>
      <c r="P2066">
        <v>0.80729399526606882</v>
      </c>
    </row>
    <row r="2067" spans="1:16">
      <c r="A2067" t="s">
        <v>502</v>
      </c>
      <c r="B2067" t="s">
        <v>78</v>
      </c>
      <c r="C2067" t="s">
        <v>488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456</v>
      </c>
      <c r="K2067" t="s">
        <v>62</v>
      </c>
      <c r="L2067">
        <v>0.18466666666666667</v>
      </c>
      <c r="M2067">
        <v>2.9289999999999998</v>
      </c>
      <c r="P2067">
        <v>7.8448794277660674E-2</v>
      </c>
    </row>
    <row r="2068" spans="1:16">
      <c r="A2068" t="s">
        <v>502</v>
      </c>
      <c r="B2068" t="s">
        <v>78</v>
      </c>
      <c r="C2068" t="s">
        <v>488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456</v>
      </c>
      <c r="K2068" t="s">
        <v>62</v>
      </c>
      <c r="L2068">
        <v>0.15</v>
      </c>
      <c r="M2068">
        <v>2.907</v>
      </c>
      <c r="P2068">
        <v>5.1370930372418598E-2</v>
      </c>
    </row>
    <row r="2069" spans="1:16">
      <c r="A2069" t="s">
        <v>502</v>
      </c>
      <c r="B2069" t="s">
        <v>78</v>
      </c>
      <c r="C2069" t="s">
        <v>488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456</v>
      </c>
      <c r="K2069" t="s">
        <v>62</v>
      </c>
      <c r="L2069">
        <v>0.21066666666666667</v>
      </c>
      <c r="M2069">
        <v>1.6359999999999999</v>
      </c>
      <c r="P2069">
        <v>5.7024938795954092E-2</v>
      </c>
    </row>
    <row r="2070" spans="1:16">
      <c r="A2070" t="s">
        <v>502</v>
      </c>
      <c r="B2070" t="s">
        <v>78</v>
      </c>
      <c r="C2070" t="s">
        <v>488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456</v>
      </c>
      <c r="K2070" t="s">
        <v>62</v>
      </c>
      <c r="L2070">
        <v>0.156</v>
      </c>
      <c r="M2070">
        <v>3.488</v>
      </c>
      <c r="P2070">
        <v>6.6667712569087781E-2</v>
      </c>
    </row>
    <row r="2071" spans="1:16">
      <c r="A2071" t="s">
        <v>502</v>
      </c>
      <c r="B2071" t="s">
        <v>78</v>
      </c>
      <c r="C2071" t="s">
        <v>488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456</v>
      </c>
      <c r="K2071" t="s">
        <v>62</v>
      </c>
      <c r="L2071">
        <v>0.15033333333333332</v>
      </c>
      <c r="M2071">
        <v>5.7160000000000002</v>
      </c>
      <c r="P2071">
        <v>0.101459490199844</v>
      </c>
    </row>
    <row r="2072" spans="1:16">
      <c r="A2072" t="s">
        <v>502</v>
      </c>
      <c r="B2072" t="s">
        <v>78</v>
      </c>
      <c r="C2072" t="s">
        <v>488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456</v>
      </c>
      <c r="K2072" t="s">
        <v>62</v>
      </c>
      <c r="L2072">
        <v>0.19366666666666665</v>
      </c>
      <c r="M2072">
        <v>2.3580000000000001</v>
      </c>
      <c r="P2072">
        <v>6.9461384831866771E-2</v>
      </c>
    </row>
    <row r="2073" spans="1:16">
      <c r="A2073" t="s">
        <v>502</v>
      </c>
      <c r="B2073" t="s">
        <v>78</v>
      </c>
      <c r="C2073" t="s">
        <v>488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456</v>
      </c>
      <c r="K2073" t="s">
        <v>62</v>
      </c>
      <c r="L2073">
        <v>0.15933333333333335</v>
      </c>
      <c r="M2073">
        <v>1.9370000000000001</v>
      </c>
      <c r="P2073">
        <v>3.862182448350733E-2</v>
      </c>
    </row>
    <row r="2074" spans="1:16">
      <c r="A2074" t="s">
        <v>502</v>
      </c>
      <c r="B2074" t="s">
        <v>78</v>
      </c>
      <c r="C2074" t="s">
        <v>488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456</v>
      </c>
      <c r="K2074" t="s">
        <v>62</v>
      </c>
      <c r="L2074">
        <v>0.34166666666666701</v>
      </c>
      <c r="M2074">
        <v>8.66</v>
      </c>
      <c r="P2074">
        <v>0.79398627414804446</v>
      </c>
    </row>
    <row r="2075" spans="1:16">
      <c r="A2075" t="s">
        <v>502</v>
      </c>
      <c r="B2075" t="s">
        <v>78</v>
      </c>
      <c r="C2075" t="s">
        <v>488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458</v>
      </c>
      <c r="K2075" t="s">
        <v>62</v>
      </c>
      <c r="L2075">
        <v>0.14199999999999999</v>
      </c>
      <c r="M2075">
        <v>4.7050000000000001</v>
      </c>
      <c r="P2075">
        <v>7.4511996106540607E-2</v>
      </c>
    </row>
    <row r="2076" spans="1:16">
      <c r="A2076" t="s">
        <v>502</v>
      </c>
      <c r="B2076" t="s">
        <v>78</v>
      </c>
      <c r="C2076" t="s">
        <v>488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458</v>
      </c>
      <c r="K2076" t="s">
        <v>62</v>
      </c>
      <c r="L2076">
        <v>0.18633333333333335</v>
      </c>
      <c r="M2076">
        <v>3.968</v>
      </c>
      <c r="P2076">
        <v>0.10820383443050013</v>
      </c>
    </row>
    <row r="2077" spans="1:16">
      <c r="A2077" t="s">
        <v>502</v>
      </c>
      <c r="B2077" t="s">
        <v>78</v>
      </c>
      <c r="C2077" t="s">
        <v>488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458</v>
      </c>
      <c r="K2077" t="s">
        <v>62</v>
      </c>
      <c r="L2077">
        <v>0.14366666666666669</v>
      </c>
      <c r="M2077">
        <v>2.5379999999999998</v>
      </c>
      <c r="P2077">
        <v>4.1142770201106307E-2</v>
      </c>
    </row>
    <row r="2078" spans="1:16">
      <c r="A2078" t="s">
        <v>502</v>
      </c>
      <c r="B2078" t="s">
        <v>78</v>
      </c>
      <c r="C2078" t="s">
        <v>488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458</v>
      </c>
      <c r="K2078" t="s">
        <v>62</v>
      </c>
      <c r="L2078">
        <v>0.151</v>
      </c>
      <c r="M2078">
        <v>1.5169999999999999</v>
      </c>
      <c r="P2078">
        <v>2.7166228965339451E-2</v>
      </c>
    </row>
    <row r="2079" spans="1:16">
      <c r="A2079" t="s">
        <v>502</v>
      </c>
      <c r="B2079" t="s">
        <v>78</v>
      </c>
      <c r="C2079" t="s">
        <v>488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458</v>
      </c>
      <c r="K2079" t="s">
        <v>62</v>
      </c>
      <c r="L2079">
        <v>0.19866666666666666</v>
      </c>
      <c r="M2079">
        <v>1.423</v>
      </c>
      <c r="P2079">
        <v>4.411078549726212E-2</v>
      </c>
    </row>
    <row r="2080" spans="1:16">
      <c r="A2080" t="s">
        <v>502</v>
      </c>
      <c r="B2080" t="s">
        <v>78</v>
      </c>
      <c r="C2080" t="s">
        <v>488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458</v>
      </c>
      <c r="K2080" t="s">
        <v>62</v>
      </c>
      <c r="L2080">
        <v>0.17833333333333332</v>
      </c>
      <c r="M2080">
        <v>1.8480000000000001</v>
      </c>
      <c r="P2080">
        <v>4.6159054340051901E-2</v>
      </c>
    </row>
    <row r="2081" spans="1:16">
      <c r="A2081" t="s">
        <v>502</v>
      </c>
      <c r="B2081" t="s">
        <v>78</v>
      </c>
      <c r="C2081" t="s">
        <v>488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458</v>
      </c>
      <c r="K2081" t="s">
        <v>62</v>
      </c>
      <c r="L2081">
        <v>0.12633333333333333</v>
      </c>
      <c r="M2081">
        <v>1.331</v>
      </c>
      <c r="P2081">
        <v>1.6684140841154497E-2</v>
      </c>
    </row>
    <row r="2082" spans="1:16">
      <c r="A2082" t="s">
        <v>502</v>
      </c>
      <c r="B2082" t="s">
        <v>78</v>
      </c>
      <c r="C2082" t="s">
        <v>488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458</v>
      </c>
      <c r="K2082" t="s">
        <v>62</v>
      </c>
      <c r="L2082">
        <v>0.14133333333333334</v>
      </c>
      <c r="M2082">
        <v>1.67</v>
      </c>
      <c r="P2082">
        <v>2.6199654019145473E-2</v>
      </c>
    </row>
    <row r="2083" spans="1:16">
      <c r="A2083" t="s">
        <v>502</v>
      </c>
      <c r="B2083" t="s">
        <v>78</v>
      </c>
      <c r="C2083" t="s">
        <v>488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458</v>
      </c>
      <c r="K2083" t="s">
        <v>62</v>
      </c>
      <c r="L2083">
        <v>0.17166666666666666</v>
      </c>
      <c r="M2083">
        <v>1.6539999999999999</v>
      </c>
      <c r="P2083">
        <v>3.8282239436138212E-2</v>
      </c>
    </row>
    <row r="2084" spans="1:16">
      <c r="A2084" t="s">
        <v>502</v>
      </c>
      <c r="B2084" t="s">
        <v>78</v>
      </c>
      <c r="C2084" t="s">
        <v>488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460</v>
      </c>
      <c r="K2084" t="s">
        <v>62</v>
      </c>
      <c r="L2084">
        <v>0.14066666666666669</v>
      </c>
      <c r="M2084">
        <v>2.2509999999999999</v>
      </c>
      <c r="P2084">
        <v>3.4982252393343412E-2</v>
      </c>
    </row>
    <row r="2085" spans="1:16">
      <c r="A2085" t="s">
        <v>502</v>
      </c>
      <c r="B2085" t="s">
        <v>78</v>
      </c>
      <c r="C2085" t="s">
        <v>488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460</v>
      </c>
      <c r="K2085" t="s">
        <v>62</v>
      </c>
      <c r="L2085">
        <v>0.14000000000000001</v>
      </c>
      <c r="M2085">
        <v>1.9039999999999999</v>
      </c>
      <c r="P2085">
        <v>2.9309802820931336E-2</v>
      </c>
    </row>
    <row r="2086" spans="1:16">
      <c r="A2086" t="s">
        <v>502</v>
      </c>
      <c r="B2086" t="s">
        <v>78</v>
      </c>
      <c r="C2086" t="s">
        <v>488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460</v>
      </c>
      <c r="K2086" t="s">
        <v>62</v>
      </c>
      <c r="L2086">
        <v>0.16033333333333333</v>
      </c>
      <c r="M2086">
        <v>2.65</v>
      </c>
      <c r="P2086">
        <v>5.3503648541862452E-2</v>
      </c>
    </row>
    <row r="2087" spans="1:16">
      <c r="A2087" t="s">
        <v>502</v>
      </c>
      <c r="B2087" t="s">
        <v>78</v>
      </c>
      <c r="C2087" t="s">
        <v>488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458</v>
      </c>
      <c r="K2087" t="s">
        <v>62</v>
      </c>
      <c r="L2087">
        <v>0.16966666666666666</v>
      </c>
      <c r="M2087">
        <v>1.4119999999999999</v>
      </c>
      <c r="P2087">
        <v>3.1924024344277567E-2</v>
      </c>
    </row>
    <row r="2088" spans="1:16">
      <c r="A2088" t="s">
        <v>502</v>
      </c>
      <c r="B2088" t="s">
        <v>78</v>
      </c>
      <c r="C2088" t="s">
        <v>488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456</v>
      </c>
      <c r="K2088" t="s">
        <v>62</v>
      </c>
      <c r="L2088">
        <v>0.14000000000000001</v>
      </c>
      <c r="M2088">
        <v>1.256</v>
      </c>
      <c r="P2088">
        <v>1.9334617827253025E-2</v>
      </c>
    </row>
    <row r="2089" spans="1:16">
      <c r="A2089" t="s">
        <v>502</v>
      </c>
      <c r="B2089" t="s">
        <v>78</v>
      </c>
      <c r="C2089" t="s">
        <v>488</v>
      </c>
      <c r="D2089" s="7">
        <v>1</v>
      </c>
      <c r="E2089" s="7">
        <v>6</v>
      </c>
      <c r="F2089" s="7" t="s">
        <v>55</v>
      </c>
      <c r="G2089" s="7" t="s">
        <v>798</v>
      </c>
      <c r="J2089" t="s">
        <v>456</v>
      </c>
      <c r="K2089" t="s">
        <v>62</v>
      </c>
      <c r="L2089">
        <v>0.13200000000000001</v>
      </c>
      <c r="M2089">
        <v>1.329</v>
      </c>
      <c r="P2089">
        <v>1.8187069429120357E-2</v>
      </c>
    </row>
    <row r="2090" spans="1:16">
      <c r="A2090" t="s">
        <v>502</v>
      </c>
      <c r="B2090" t="s">
        <v>78</v>
      </c>
      <c r="C2090" t="s">
        <v>488</v>
      </c>
      <c r="D2090" s="7">
        <v>1</v>
      </c>
      <c r="E2090" s="7">
        <v>6</v>
      </c>
      <c r="F2090" s="7" t="s">
        <v>55</v>
      </c>
      <c r="G2090" s="7" t="s">
        <v>798</v>
      </c>
      <c r="J2090" t="s">
        <v>456</v>
      </c>
      <c r="K2090" t="s">
        <v>62</v>
      </c>
      <c r="L2090">
        <v>0.12533333333333332</v>
      </c>
      <c r="M2090">
        <v>2.6349999999999998</v>
      </c>
      <c r="P2090">
        <v>3.2509005302470945E-2</v>
      </c>
    </row>
    <row r="2091" spans="1:16">
      <c r="A2091" t="s">
        <v>502</v>
      </c>
      <c r="B2091" t="s">
        <v>78</v>
      </c>
      <c r="C2091" t="s">
        <v>488</v>
      </c>
      <c r="D2091" s="7">
        <v>1</v>
      </c>
      <c r="E2091" s="7">
        <v>6</v>
      </c>
      <c r="F2091" s="7" t="s">
        <v>55</v>
      </c>
      <c r="G2091" s="7" t="s">
        <v>798</v>
      </c>
      <c r="J2091" t="s">
        <v>456</v>
      </c>
      <c r="K2091" t="s">
        <v>62</v>
      </c>
      <c r="L2091">
        <v>0.10433333333333333</v>
      </c>
      <c r="M2091">
        <v>1.3149999999999999</v>
      </c>
      <c r="P2091">
        <v>1.1242471617877585E-2</v>
      </c>
    </row>
    <row r="2092" spans="1:16">
      <c r="A2092" t="s">
        <v>502</v>
      </c>
      <c r="B2092" t="s">
        <v>78</v>
      </c>
      <c r="C2092" t="s">
        <v>488</v>
      </c>
      <c r="D2092" s="7">
        <v>1</v>
      </c>
      <c r="E2092" s="7">
        <v>6</v>
      </c>
      <c r="F2092" s="7" t="s">
        <v>55</v>
      </c>
      <c r="G2092" s="7" t="s">
        <v>824</v>
      </c>
      <c r="J2092" t="s">
        <v>456</v>
      </c>
      <c r="K2092" t="s">
        <v>62</v>
      </c>
      <c r="L2092">
        <v>0.27133333333333332</v>
      </c>
      <c r="M2092">
        <v>11.981999999999999</v>
      </c>
      <c r="P2092">
        <v>0.69282810526971184</v>
      </c>
    </row>
    <row r="2093" spans="1:16">
      <c r="A2093" t="s">
        <v>502</v>
      </c>
      <c r="B2093" t="s">
        <v>78</v>
      </c>
      <c r="C2093" t="s">
        <v>488</v>
      </c>
      <c r="D2093" s="7">
        <v>1</v>
      </c>
      <c r="E2093" s="7">
        <v>6</v>
      </c>
      <c r="F2093" s="7" t="s">
        <v>55</v>
      </c>
      <c r="G2093" s="7" t="s">
        <v>824</v>
      </c>
      <c r="J2093" t="s">
        <v>456</v>
      </c>
      <c r="K2093" t="s">
        <v>62</v>
      </c>
      <c r="L2093">
        <v>0.3163333333333333</v>
      </c>
      <c r="M2093">
        <v>8.5250000000000004</v>
      </c>
      <c r="P2093">
        <v>0.66999904619911577</v>
      </c>
    </row>
    <row r="2094" spans="1:16">
      <c r="A2094" t="s">
        <v>502</v>
      </c>
      <c r="B2094" t="s">
        <v>78</v>
      </c>
      <c r="C2094" t="s">
        <v>488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825</v>
      </c>
      <c r="J2094" t="s">
        <v>454</v>
      </c>
      <c r="K2094" t="s">
        <v>62</v>
      </c>
      <c r="L2094">
        <v>0.16200000000000001</v>
      </c>
      <c r="M2094">
        <v>2.9369999999999998</v>
      </c>
      <c r="P2094">
        <v>6.0537412868395125E-2</v>
      </c>
    </row>
    <row r="2095" spans="1:16">
      <c r="A2095" t="s">
        <v>502</v>
      </c>
      <c r="B2095" t="s">
        <v>78</v>
      </c>
      <c r="C2095" t="s">
        <v>488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825</v>
      </c>
      <c r="J2095" t="s">
        <v>454</v>
      </c>
      <c r="K2095" t="s">
        <v>62</v>
      </c>
      <c r="L2095">
        <v>0.11033333333333334</v>
      </c>
      <c r="M2095">
        <v>1.851</v>
      </c>
      <c r="P2095">
        <v>1.7697412682350831E-2</v>
      </c>
    </row>
    <row r="2096" spans="1:16">
      <c r="A2096" t="s">
        <v>502</v>
      </c>
      <c r="B2096" t="s">
        <v>78</v>
      </c>
      <c r="C2096" t="s">
        <v>488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825</v>
      </c>
      <c r="J2096" t="s">
        <v>454</v>
      </c>
      <c r="K2096" t="s">
        <v>62</v>
      </c>
      <c r="L2096">
        <v>7.2999999999999995E-2</v>
      </c>
      <c r="M2096">
        <v>1.381</v>
      </c>
      <c r="P2096">
        <v>5.780019188400847E-3</v>
      </c>
    </row>
    <row r="2097" spans="1:16">
      <c r="A2097" t="s">
        <v>502</v>
      </c>
      <c r="B2097" t="s">
        <v>78</v>
      </c>
      <c r="C2097" t="s">
        <v>488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827</v>
      </c>
      <c r="J2097" t="s">
        <v>456</v>
      </c>
      <c r="K2097" t="s">
        <v>62</v>
      </c>
      <c r="L2097">
        <v>0.4306666666666667</v>
      </c>
      <c r="M2097">
        <v>0.52966666666666673</v>
      </c>
      <c r="P2097">
        <v>7.715694822380316E-2</v>
      </c>
    </row>
    <row r="2098" spans="1:16">
      <c r="A2098" t="s">
        <v>502</v>
      </c>
      <c r="B2098" t="s">
        <v>78</v>
      </c>
      <c r="C2098" t="s">
        <v>488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458</v>
      </c>
      <c r="K2098" t="s">
        <v>62</v>
      </c>
      <c r="L2098">
        <v>9.8999999999999991E-2</v>
      </c>
      <c r="M2098">
        <v>1.6140000000000001</v>
      </c>
      <c r="P2098">
        <v>1.2424067462725842E-2</v>
      </c>
    </row>
    <row r="2099" spans="1:16">
      <c r="A2099" t="s">
        <v>502</v>
      </c>
      <c r="B2099" t="s">
        <v>78</v>
      </c>
      <c r="C2099" t="s">
        <v>488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458</v>
      </c>
      <c r="K2099" t="s">
        <v>62</v>
      </c>
      <c r="L2099">
        <v>0.16366666666666665</v>
      </c>
      <c r="M2099">
        <v>0.52300000000000002</v>
      </c>
      <c r="P2099">
        <v>1.1003023614611173E-2</v>
      </c>
    </row>
    <row r="2100" spans="1:16">
      <c r="A2100" t="s">
        <v>502</v>
      </c>
      <c r="B2100" t="s">
        <v>78</v>
      </c>
      <c r="C2100" t="s">
        <v>488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456</v>
      </c>
      <c r="K2100" t="s">
        <v>62</v>
      </c>
      <c r="L2100">
        <v>0.27500000000000002</v>
      </c>
      <c r="M2100">
        <v>1.2310000000000001</v>
      </c>
      <c r="P2100">
        <v>7.311615114763334E-2</v>
      </c>
    </row>
    <row r="2101" spans="1:16">
      <c r="A2101" t="s">
        <v>502</v>
      </c>
      <c r="B2101" t="s">
        <v>78</v>
      </c>
      <c r="C2101" t="s">
        <v>488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456</v>
      </c>
      <c r="K2101" t="s">
        <v>62</v>
      </c>
      <c r="L2101">
        <v>0.14966666666666667</v>
      </c>
      <c r="M2101">
        <v>0.66</v>
      </c>
      <c r="P2101">
        <v>1.1611384043533193E-2</v>
      </c>
    </row>
    <row r="2102" spans="1:16">
      <c r="A2102" t="s">
        <v>502</v>
      </c>
      <c r="B2102" t="s">
        <v>78</v>
      </c>
      <c r="C2102" t="s">
        <v>488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454</v>
      </c>
      <c r="K2102" t="s">
        <v>62</v>
      </c>
      <c r="L2102">
        <v>0.38933333333333336</v>
      </c>
      <c r="M2102">
        <v>5.7850000000000001</v>
      </c>
      <c r="P2102">
        <v>0.68871005046698208</v>
      </c>
    </row>
    <row r="2103" spans="1:16">
      <c r="A2103" t="s">
        <v>502</v>
      </c>
      <c r="B2103" t="s">
        <v>78</v>
      </c>
      <c r="C2103" t="s">
        <v>488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828</v>
      </c>
      <c r="J2103" t="s">
        <v>458</v>
      </c>
      <c r="K2103" t="s">
        <v>62</v>
      </c>
      <c r="L2103">
        <v>0.22933333333333331</v>
      </c>
      <c r="M2103">
        <v>0.96199999999999997</v>
      </c>
      <c r="P2103">
        <v>3.9737388326833781E-2</v>
      </c>
    </row>
    <row r="2104" spans="1:16">
      <c r="A2104" t="s">
        <v>502</v>
      </c>
      <c r="B2104" t="s">
        <v>78</v>
      </c>
      <c r="C2104" t="s">
        <v>488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458</v>
      </c>
      <c r="K2104" t="s">
        <v>829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0.1317771628934038</v>
      </c>
    </row>
    <row r="2105" spans="1:16">
      <c r="A2105" t="s">
        <v>502</v>
      </c>
      <c r="B2105" t="s">
        <v>78</v>
      </c>
      <c r="C2105" t="s">
        <v>488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456</v>
      </c>
      <c r="K2105" t="s">
        <v>62</v>
      </c>
      <c r="L2105">
        <v>8.3000000000000004E-2</v>
      </c>
      <c r="M2105">
        <v>9.7309999999999999</v>
      </c>
      <c r="P2105">
        <v>5.2650625938533709E-2</v>
      </c>
    </row>
    <row r="2106" spans="1:16">
      <c r="A2106" t="s">
        <v>502</v>
      </c>
      <c r="B2106" t="s">
        <v>78</v>
      </c>
      <c r="C2106" t="s">
        <v>488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456</v>
      </c>
      <c r="K2106" t="s">
        <v>62</v>
      </c>
      <c r="L2106">
        <v>0.16333333333333333</v>
      </c>
      <c r="M2106">
        <v>3.8519999999999999</v>
      </c>
      <c r="P2106">
        <v>8.0709714385579293E-2</v>
      </c>
    </row>
    <row r="2107" spans="1:16">
      <c r="A2107" t="s">
        <v>502</v>
      </c>
      <c r="B2107" t="s">
        <v>78</v>
      </c>
      <c r="C2107" t="s">
        <v>488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456</v>
      </c>
      <c r="K2107" t="s">
        <v>62</v>
      </c>
      <c r="L2107">
        <v>0.21566666666666667</v>
      </c>
      <c r="M2107">
        <v>0.91700000000000004</v>
      </c>
      <c r="P2107">
        <v>3.349849293108513E-2</v>
      </c>
    </row>
    <row r="2108" spans="1:16">
      <c r="A2108" t="s">
        <v>502</v>
      </c>
      <c r="B2108" t="s">
        <v>78</v>
      </c>
      <c r="C2108" t="s">
        <v>488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456</v>
      </c>
      <c r="K2108" t="s">
        <v>62</v>
      </c>
      <c r="L2108">
        <v>0.18733333333333335</v>
      </c>
      <c r="M2108">
        <v>2.4420000000000002</v>
      </c>
      <c r="P2108">
        <v>6.7307841393788148E-2</v>
      </c>
    </row>
    <row r="2109" spans="1:16">
      <c r="A2109" t="s">
        <v>502</v>
      </c>
      <c r="B2109" t="s">
        <v>78</v>
      </c>
      <c r="C2109" t="s">
        <v>488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456</v>
      </c>
      <c r="K2109" t="s">
        <v>62</v>
      </c>
      <c r="L2109">
        <v>0.18433333333333332</v>
      </c>
      <c r="M2109">
        <v>3.8</v>
      </c>
      <c r="P2109">
        <v>0.10141010471239544</v>
      </c>
    </row>
    <row r="2110" spans="1:16">
      <c r="A2110" t="s">
        <v>502</v>
      </c>
      <c r="B2110" t="s">
        <v>78</v>
      </c>
      <c r="C2110" t="s">
        <v>488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456</v>
      </c>
      <c r="K2110" t="s">
        <v>62</v>
      </c>
      <c r="L2110">
        <v>0.30266666666666664</v>
      </c>
      <c r="M2110">
        <v>1.635</v>
      </c>
      <c r="P2110">
        <v>0.11763507290202867</v>
      </c>
    </row>
    <row r="2111" spans="1:16">
      <c r="A2111" t="s">
        <v>502</v>
      </c>
      <c r="B2111" t="s">
        <v>78</v>
      </c>
      <c r="C2111" t="s">
        <v>488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456</v>
      </c>
      <c r="K2111" t="s">
        <v>62</v>
      </c>
      <c r="L2111">
        <v>9.2666666666666675E-2</v>
      </c>
      <c r="M2111">
        <v>1.341</v>
      </c>
      <c r="P2111">
        <v>9.044108037341252E-3</v>
      </c>
    </row>
    <row r="2112" spans="1:16">
      <c r="A2112" t="s">
        <v>502</v>
      </c>
      <c r="B2112" t="s">
        <v>78</v>
      </c>
      <c r="C2112" t="s">
        <v>488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456</v>
      </c>
      <c r="K2112" t="s">
        <v>62</v>
      </c>
      <c r="L2112">
        <v>0.10033333333333333</v>
      </c>
      <c r="M2112">
        <v>0.97099999999999997</v>
      </c>
      <c r="P2112">
        <v>7.6771423434350014E-3</v>
      </c>
    </row>
    <row r="2113" spans="1:16">
      <c r="A2113" t="s">
        <v>502</v>
      </c>
      <c r="B2113" t="s">
        <v>78</v>
      </c>
      <c r="C2113" t="s">
        <v>488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456</v>
      </c>
      <c r="K2113" t="s">
        <v>62</v>
      </c>
      <c r="L2113">
        <v>0.22233333333333336</v>
      </c>
      <c r="M2113">
        <v>1.17</v>
      </c>
      <c r="P2113">
        <v>4.5423950457044567E-2</v>
      </c>
    </row>
    <row r="2114" spans="1:16">
      <c r="A2114" t="s">
        <v>502</v>
      </c>
      <c r="B2114" t="s">
        <v>78</v>
      </c>
      <c r="C2114" t="s">
        <v>488</v>
      </c>
      <c r="D2114" s="7">
        <v>1</v>
      </c>
      <c r="E2114" s="7">
        <v>7</v>
      </c>
      <c r="F2114" s="7" t="s">
        <v>55</v>
      </c>
      <c r="G2114" s="7" t="s">
        <v>674</v>
      </c>
      <c r="J2114" t="s">
        <v>454</v>
      </c>
      <c r="K2114" t="s">
        <v>62</v>
      </c>
      <c r="L2114">
        <v>0.19299999999999998</v>
      </c>
      <c r="M2114">
        <v>5.4560000000000004</v>
      </c>
      <c r="P2114">
        <v>0.15961689600386428</v>
      </c>
    </row>
    <row r="2115" spans="1:16">
      <c r="A2115" t="s">
        <v>502</v>
      </c>
      <c r="B2115" t="s">
        <v>78</v>
      </c>
      <c r="C2115" t="s">
        <v>488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458</v>
      </c>
      <c r="K2115" t="s">
        <v>62</v>
      </c>
      <c r="L2115">
        <v>0.23533333333333331</v>
      </c>
      <c r="M2115">
        <v>4.9329999999999998</v>
      </c>
      <c r="P2115">
        <v>0.21456945074275374</v>
      </c>
    </row>
    <row r="2116" spans="1:16">
      <c r="A2116" t="s">
        <v>502</v>
      </c>
      <c r="B2116" t="s">
        <v>78</v>
      </c>
      <c r="C2116" t="s">
        <v>488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458</v>
      </c>
      <c r="K2116" t="s">
        <v>62</v>
      </c>
      <c r="L2116">
        <v>0.11466666666666665</v>
      </c>
      <c r="M2116">
        <v>1.9690000000000001</v>
      </c>
      <c r="P2116">
        <v>2.0333398548735893E-2</v>
      </c>
    </row>
    <row r="2117" spans="1:16">
      <c r="A2117" t="s">
        <v>502</v>
      </c>
      <c r="B2117" t="s">
        <v>78</v>
      </c>
      <c r="C2117" t="s">
        <v>488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458</v>
      </c>
      <c r="K2117" t="s">
        <v>62</v>
      </c>
      <c r="L2117">
        <v>0.13333333333333333</v>
      </c>
      <c r="M2117">
        <v>1.853</v>
      </c>
      <c r="P2117">
        <v>2.5872760831563941E-2</v>
      </c>
    </row>
    <row r="2118" spans="1:16">
      <c r="A2118" t="s">
        <v>502</v>
      </c>
      <c r="B2118" t="s">
        <v>78</v>
      </c>
      <c r="C2118" t="s">
        <v>488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458</v>
      </c>
      <c r="K2118" t="s">
        <v>62</v>
      </c>
      <c r="L2118">
        <v>0.16800000000000001</v>
      </c>
      <c r="M2118">
        <v>1.1080000000000001</v>
      </c>
      <c r="P2118">
        <v>2.456112216221238E-2</v>
      </c>
    </row>
    <row r="2119" spans="1:16">
      <c r="A2119" t="s">
        <v>502</v>
      </c>
      <c r="B2119" t="s">
        <v>78</v>
      </c>
      <c r="C2119" t="s">
        <v>488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458</v>
      </c>
      <c r="K2119" t="s">
        <v>62</v>
      </c>
      <c r="L2119">
        <v>0.13966666666666666</v>
      </c>
      <c r="M2119">
        <v>1.319</v>
      </c>
      <c r="P2119">
        <v>2.0207854833978377E-2</v>
      </c>
    </row>
    <row r="2120" spans="1:16">
      <c r="A2120" t="s">
        <v>502</v>
      </c>
      <c r="B2120" t="s">
        <v>78</v>
      </c>
      <c r="C2120" t="s">
        <v>488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456</v>
      </c>
      <c r="K2120" t="s">
        <v>62</v>
      </c>
      <c r="L2120">
        <v>0.10033333333333333</v>
      </c>
      <c r="M2120">
        <v>1.006</v>
      </c>
      <c r="P2120">
        <v>7.9538673506648928E-3</v>
      </c>
    </row>
    <row r="2121" spans="1:16">
      <c r="A2121" t="s">
        <v>502</v>
      </c>
      <c r="B2121" t="s">
        <v>78</v>
      </c>
      <c r="C2121" t="s">
        <v>488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456</v>
      </c>
      <c r="K2121" t="s">
        <v>62</v>
      </c>
      <c r="L2121">
        <v>0.14599999999999999</v>
      </c>
      <c r="M2121">
        <v>1.587</v>
      </c>
      <c r="P2121">
        <v>2.6568835487305272E-2</v>
      </c>
    </row>
    <row r="2122" spans="1:16">
      <c r="A2122" t="s">
        <v>502</v>
      </c>
      <c r="B2122" t="s">
        <v>78</v>
      </c>
      <c r="C2122" t="s">
        <v>488</v>
      </c>
      <c r="D2122" s="7">
        <v>1</v>
      </c>
      <c r="E2122" s="7">
        <v>7</v>
      </c>
      <c r="F2122" s="7" t="s">
        <v>55</v>
      </c>
      <c r="G2122" s="7" t="s">
        <v>824</v>
      </c>
      <c r="J2122" t="s">
        <v>458</v>
      </c>
      <c r="K2122" t="s">
        <v>62</v>
      </c>
      <c r="L2122">
        <v>0.114666666666667</v>
      </c>
      <c r="M2122">
        <v>8.0489999999999995</v>
      </c>
      <c r="P2122">
        <v>8.3120124387392677E-2</v>
      </c>
    </row>
    <row r="2123" spans="1:16">
      <c r="A2123" t="s">
        <v>502</v>
      </c>
      <c r="B2123" t="s">
        <v>78</v>
      </c>
      <c r="C2123" t="s">
        <v>488</v>
      </c>
      <c r="D2123" s="7">
        <v>1</v>
      </c>
      <c r="E2123" s="7">
        <v>7</v>
      </c>
      <c r="F2123" s="7" t="s">
        <v>55</v>
      </c>
      <c r="G2123" s="7" t="s">
        <v>824</v>
      </c>
      <c r="J2123" t="s">
        <v>456</v>
      </c>
      <c r="K2123" t="s">
        <v>62</v>
      </c>
      <c r="L2123">
        <v>0.15866666666666665</v>
      </c>
      <c r="M2123">
        <v>2.69</v>
      </c>
      <c r="P2123">
        <v>5.3187987420682127E-2</v>
      </c>
    </row>
    <row r="2124" spans="1:16">
      <c r="A2124" t="s">
        <v>502</v>
      </c>
      <c r="B2124" t="s">
        <v>78</v>
      </c>
      <c r="C2124" t="s">
        <v>488</v>
      </c>
      <c r="D2124" s="7">
        <v>1</v>
      </c>
      <c r="E2124" s="7">
        <v>7</v>
      </c>
      <c r="F2124" s="7" t="s">
        <v>55</v>
      </c>
      <c r="G2124" s="7" t="s">
        <v>824</v>
      </c>
      <c r="J2124" t="s">
        <v>456</v>
      </c>
      <c r="K2124" t="s">
        <v>62</v>
      </c>
      <c r="L2124">
        <v>0.11233333333333334</v>
      </c>
      <c r="M2124">
        <v>1.8680000000000001</v>
      </c>
      <c r="P2124">
        <v>1.8513308816364094E-2</v>
      </c>
    </row>
    <row r="2125" spans="1:16">
      <c r="A2125" t="s">
        <v>502</v>
      </c>
      <c r="B2125" t="s">
        <v>78</v>
      </c>
      <c r="C2125" t="s">
        <v>488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825</v>
      </c>
      <c r="J2125" t="s">
        <v>454</v>
      </c>
      <c r="K2125" t="s">
        <v>62</v>
      </c>
      <c r="L2125">
        <v>0.13433333333333333</v>
      </c>
      <c r="M2125">
        <v>2.5310000000000001</v>
      </c>
      <c r="P2125">
        <v>3.587150593754846E-2</v>
      </c>
    </row>
    <row r="2126" spans="1:16">
      <c r="A2126" t="s">
        <v>502</v>
      </c>
      <c r="B2126" t="s">
        <v>78</v>
      </c>
      <c r="C2126" t="s">
        <v>488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825</v>
      </c>
      <c r="J2126" t="s">
        <v>454</v>
      </c>
      <c r="K2126" t="s">
        <v>62</v>
      </c>
      <c r="L2126">
        <v>0.12233333333333334</v>
      </c>
      <c r="M2126">
        <v>1.9139999999999999</v>
      </c>
      <c r="P2126">
        <v>2.2496835560212407E-2</v>
      </c>
    </row>
    <row r="2127" spans="1:16">
      <c r="A2127" t="s">
        <v>502</v>
      </c>
      <c r="B2127" t="s">
        <v>78</v>
      </c>
      <c r="C2127" t="s">
        <v>488</v>
      </c>
      <c r="D2127" s="7">
        <v>1</v>
      </c>
      <c r="E2127" s="7">
        <v>7</v>
      </c>
      <c r="F2127" s="7" t="s">
        <v>55</v>
      </c>
      <c r="G2127" s="7" t="s">
        <v>778</v>
      </c>
      <c r="J2127" t="s">
        <v>456</v>
      </c>
      <c r="K2127" t="s">
        <v>62</v>
      </c>
      <c r="L2127">
        <v>0.11233333333333334</v>
      </c>
      <c r="M2127">
        <v>0.23466666666666669</v>
      </c>
      <c r="P2127">
        <v>2.3257261610849967E-3</v>
      </c>
    </row>
    <row r="2128" spans="1:16">
      <c r="A2128" t="s">
        <v>502</v>
      </c>
      <c r="B2128" t="s">
        <v>78</v>
      </c>
      <c r="C2128" t="s">
        <v>488</v>
      </c>
      <c r="D2128" s="7">
        <v>1</v>
      </c>
      <c r="E2128" s="7">
        <v>7</v>
      </c>
      <c r="F2128" s="7" t="s">
        <v>55</v>
      </c>
      <c r="G2128" s="7" t="s">
        <v>778</v>
      </c>
      <c r="J2128" t="s">
        <v>456</v>
      </c>
      <c r="K2128" t="s">
        <v>829</v>
      </c>
      <c r="L2128">
        <v>0.16900000000000001</v>
      </c>
      <c r="M2128">
        <v>0.72199999999999998</v>
      </c>
      <c r="P2128">
        <v>1.6195728514141642E-2</v>
      </c>
    </row>
    <row r="2129" spans="1:16">
      <c r="A2129" t="s">
        <v>502</v>
      </c>
      <c r="B2129" t="s">
        <v>78</v>
      </c>
      <c r="C2129" t="s">
        <v>488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460</v>
      </c>
      <c r="K2129" t="s">
        <v>829</v>
      </c>
      <c r="L2129">
        <v>0.25033333333333335</v>
      </c>
      <c r="M2129">
        <v>5.0309999999999997</v>
      </c>
      <c r="P2129">
        <v>0.24761763040086729</v>
      </c>
    </row>
    <row r="2130" spans="1:16">
      <c r="A2130" t="s">
        <v>502</v>
      </c>
      <c r="B2130" t="s">
        <v>78</v>
      </c>
      <c r="C2130" t="s">
        <v>488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458</v>
      </c>
      <c r="K2130" t="s">
        <v>62</v>
      </c>
      <c r="L2130">
        <v>0.28199999999999997</v>
      </c>
      <c r="M2130">
        <v>2.9489999999999998</v>
      </c>
      <c r="P2130">
        <v>0.18418865245720903</v>
      </c>
    </row>
    <row r="2131" spans="1:16">
      <c r="A2131" t="s">
        <v>502</v>
      </c>
      <c r="B2131" t="s">
        <v>78</v>
      </c>
      <c r="C2131" t="s">
        <v>488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458</v>
      </c>
      <c r="K2131" t="s">
        <v>62</v>
      </c>
      <c r="L2131">
        <v>0.26266666666666666</v>
      </c>
      <c r="M2131">
        <v>2.609</v>
      </c>
      <c r="P2131">
        <v>0.14137541279372037</v>
      </c>
    </row>
    <row r="2132" spans="1:16">
      <c r="A2132" t="s">
        <v>502</v>
      </c>
      <c r="B2132" t="s">
        <v>78</v>
      </c>
      <c r="C2132" t="s">
        <v>488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458</v>
      </c>
      <c r="K2132" t="s">
        <v>62</v>
      </c>
      <c r="L2132">
        <v>0.217</v>
      </c>
      <c r="M2132">
        <v>4.1539999999999999</v>
      </c>
      <c r="P2132">
        <v>0.153629933038788</v>
      </c>
    </row>
    <row r="2133" spans="1:16">
      <c r="A2133" t="s">
        <v>502</v>
      </c>
      <c r="B2133" t="s">
        <v>78</v>
      </c>
      <c r="C2133" t="s">
        <v>488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456</v>
      </c>
      <c r="K2133" t="s">
        <v>62</v>
      </c>
      <c r="L2133">
        <v>0.14666666666666664</v>
      </c>
      <c r="M2133">
        <v>3.1960000000000002</v>
      </c>
      <c r="P2133">
        <v>5.3995739761139111E-2</v>
      </c>
    </row>
    <row r="2134" spans="1:16">
      <c r="A2134" t="s">
        <v>502</v>
      </c>
      <c r="B2134" t="s">
        <v>78</v>
      </c>
      <c r="C2134" t="s">
        <v>488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458</v>
      </c>
      <c r="K2134" t="s">
        <v>62</v>
      </c>
      <c r="L2134">
        <v>0.34033333333333332</v>
      </c>
      <c r="M2134">
        <v>3.746</v>
      </c>
      <c r="P2134">
        <v>0.34077413896676073</v>
      </c>
    </row>
    <row r="2135" spans="1:16">
      <c r="A2135" t="s">
        <v>502</v>
      </c>
      <c r="B2135" t="s">
        <v>78</v>
      </c>
      <c r="C2135" t="s">
        <v>488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828</v>
      </c>
      <c r="J2135" t="s">
        <v>456</v>
      </c>
      <c r="K2135" t="s">
        <v>62</v>
      </c>
      <c r="L2135">
        <v>0.24366666666666661</v>
      </c>
      <c r="M2135">
        <v>1.8879999999999999</v>
      </c>
      <c r="P2135">
        <v>8.8040827489714465E-2</v>
      </c>
    </row>
    <row r="2136" spans="1:16">
      <c r="A2136" t="s">
        <v>502</v>
      </c>
      <c r="B2136" t="s">
        <v>78</v>
      </c>
      <c r="C2136" t="s">
        <v>488</v>
      </c>
      <c r="D2136" s="7">
        <v>1</v>
      </c>
      <c r="E2136" s="7">
        <v>8</v>
      </c>
      <c r="F2136" s="7" t="s">
        <v>55</v>
      </c>
      <c r="G2136" s="7" t="s">
        <v>674</v>
      </c>
      <c r="J2136" t="s">
        <v>454</v>
      </c>
      <c r="K2136" t="s">
        <v>62</v>
      </c>
      <c r="L2136">
        <v>0.15233333333333332</v>
      </c>
      <c r="M2136">
        <v>2.851</v>
      </c>
      <c r="P2136">
        <v>5.1960938838788814E-2</v>
      </c>
    </row>
    <row r="2137" spans="1:16">
      <c r="A2137" t="s">
        <v>502</v>
      </c>
      <c r="B2137" t="s">
        <v>78</v>
      </c>
      <c r="C2137" t="s">
        <v>488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458</v>
      </c>
      <c r="K2137" t="s">
        <v>62</v>
      </c>
      <c r="L2137">
        <v>0.18166666666666664</v>
      </c>
      <c r="M2137">
        <v>4.6180000000000003</v>
      </c>
      <c r="P2137">
        <v>0.11970004262589784</v>
      </c>
    </row>
    <row r="2138" spans="1:16">
      <c r="A2138" t="s">
        <v>502</v>
      </c>
      <c r="B2138" t="s">
        <v>78</v>
      </c>
      <c r="C2138" t="s">
        <v>488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458</v>
      </c>
      <c r="K2138" t="s">
        <v>62</v>
      </c>
      <c r="L2138">
        <v>0.17800000000000002</v>
      </c>
      <c r="M2138">
        <v>4.8319999999999999</v>
      </c>
      <c r="P2138">
        <v>0.12024217173669753</v>
      </c>
    </row>
    <row r="2139" spans="1:16">
      <c r="A2139" t="s">
        <v>502</v>
      </c>
      <c r="B2139" t="s">
        <v>78</v>
      </c>
      <c r="C2139" t="s">
        <v>488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458</v>
      </c>
      <c r="K2139" t="s">
        <v>62</v>
      </c>
      <c r="L2139">
        <v>0.24933333333333332</v>
      </c>
      <c r="M2139">
        <v>2.38</v>
      </c>
      <c r="P2139">
        <v>0.11620572503913239</v>
      </c>
    </row>
    <row r="2140" spans="1:16">
      <c r="A2140" t="s">
        <v>502</v>
      </c>
      <c r="B2140" t="s">
        <v>78</v>
      </c>
      <c r="C2140" t="s">
        <v>488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458</v>
      </c>
      <c r="K2140" t="s">
        <v>62</v>
      </c>
      <c r="L2140">
        <v>0.30099999999999999</v>
      </c>
      <c r="M2140">
        <v>2.2400000000000002</v>
      </c>
      <c r="P2140">
        <v>0.15939360416441775</v>
      </c>
    </row>
    <row r="2141" spans="1:16">
      <c r="A2141" t="s">
        <v>502</v>
      </c>
      <c r="B2141" t="s">
        <v>78</v>
      </c>
      <c r="C2141" t="s">
        <v>488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458</v>
      </c>
      <c r="K2141" t="s">
        <v>62</v>
      </c>
      <c r="L2141">
        <v>0.28766666666666668</v>
      </c>
      <c r="M2141">
        <v>2.3730000000000002</v>
      </c>
      <c r="P2141">
        <v>0.15422923398716176</v>
      </c>
    </row>
    <row r="2142" spans="1:16">
      <c r="A2142" t="s">
        <v>502</v>
      </c>
      <c r="B2142" t="s">
        <v>78</v>
      </c>
      <c r="C2142" t="s">
        <v>488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458</v>
      </c>
      <c r="K2142" t="s">
        <v>62</v>
      </c>
      <c r="L2142">
        <v>0.14233333333333334</v>
      </c>
      <c r="M2142">
        <v>1.589</v>
      </c>
      <c r="P2142">
        <v>2.5282907699497145E-2</v>
      </c>
    </row>
    <row r="2143" spans="1:16">
      <c r="A2143" t="s">
        <v>502</v>
      </c>
      <c r="B2143" t="s">
        <v>78</v>
      </c>
      <c r="C2143" t="s">
        <v>488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456</v>
      </c>
      <c r="K2143" t="s">
        <v>62</v>
      </c>
      <c r="L2143">
        <v>0.16200000000000001</v>
      </c>
      <c r="M2143">
        <v>1.1240000000000001</v>
      </c>
      <c r="P2143">
        <v>2.3167876085827762E-2</v>
      </c>
    </row>
    <row r="2144" spans="1:16">
      <c r="A2144" t="s">
        <v>502</v>
      </c>
      <c r="B2144" t="s">
        <v>78</v>
      </c>
      <c r="C2144" t="s">
        <v>488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458</v>
      </c>
      <c r="K2144" t="s">
        <v>62</v>
      </c>
      <c r="L2144">
        <v>9.8666666666666666E-2</v>
      </c>
      <c r="M2144">
        <v>1.72</v>
      </c>
      <c r="P2144">
        <v>1.3151014025875225E-2</v>
      </c>
    </row>
    <row r="2145" spans="1:16">
      <c r="A2145" t="s">
        <v>502</v>
      </c>
      <c r="B2145" t="s">
        <v>78</v>
      </c>
      <c r="C2145" t="s">
        <v>488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458</v>
      </c>
      <c r="K2145" t="s">
        <v>62</v>
      </c>
      <c r="L2145">
        <v>0.155</v>
      </c>
      <c r="M2145">
        <v>2.2509999999999999</v>
      </c>
      <c r="P2145">
        <v>4.2474548661028941E-2</v>
      </c>
    </row>
    <row r="2146" spans="1:16">
      <c r="A2146" t="s">
        <v>502</v>
      </c>
      <c r="B2146" t="s">
        <v>78</v>
      </c>
      <c r="C2146" t="s">
        <v>488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458</v>
      </c>
      <c r="K2146" t="s">
        <v>62</v>
      </c>
      <c r="L2146">
        <v>0.21299999999999999</v>
      </c>
      <c r="M2146">
        <v>3.3740000000000001</v>
      </c>
      <c r="P2146">
        <v>0.12022482857445338</v>
      </c>
    </row>
    <row r="2147" spans="1:16">
      <c r="A2147" t="s">
        <v>502</v>
      </c>
      <c r="B2147" t="s">
        <v>78</v>
      </c>
      <c r="C2147" t="s">
        <v>488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454</v>
      </c>
      <c r="K2147" t="s">
        <v>62</v>
      </c>
      <c r="L2147">
        <v>0.10933333333333332</v>
      </c>
      <c r="M2147">
        <v>3.27</v>
      </c>
      <c r="P2147">
        <v>3.0700313617312219E-2</v>
      </c>
    </row>
    <row r="2148" spans="1:16">
      <c r="A2148" t="s">
        <v>502</v>
      </c>
      <c r="B2148" t="s">
        <v>78</v>
      </c>
      <c r="C2148" t="s">
        <v>488</v>
      </c>
      <c r="D2148" s="7">
        <v>1</v>
      </c>
      <c r="E2148" s="7">
        <v>8</v>
      </c>
      <c r="F2148" s="7" t="s">
        <v>55</v>
      </c>
      <c r="G2148" s="7" t="s">
        <v>798</v>
      </c>
      <c r="J2148" t="s">
        <v>456</v>
      </c>
      <c r="K2148" t="s">
        <v>62</v>
      </c>
      <c r="L2148">
        <v>7.4333333333333335E-2</v>
      </c>
      <c r="M2148">
        <v>3.169</v>
      </c>
      <c r="P2148">
        <v>1.3752426648110903E-2</v>
      </c>
    </row>
    <row r="2149" spans="1:16">
      <c r="A2149" t="s">
        <v>502</v>
      </c>
      <c r="B2149" t="s">
        <v>78</v>
      </c>
      <c r="C2149" t="s">
        <v>488</v>
      </c>
      <c r="D2149" s="7">
        <v>1</v>
      </c>
      <c r="E2149" s="7">
        <v>8</v>
      </c>
      <c r="F2149" s="7" t="s">
        <v>55</v>
      </c>
      <c r="G2149" s="7" t="s">
        <v>798</v>
      </c>
      <c r="J2149" t="s">
        <v>456</v>
      </c>
      <c r="K2149" t="s">
        <v>62</v>
      </c>
      <c r="L2149">
        <v>6.1666666666666668E-2</v>
      </c>
      <c r="M2149">
        <v>0.70399999999999996</v>
      </c>
      <c r="P2149">
        <v>2.1026330564626085E-3</v>
      </c>
    </row>
    <row r="2150" spans="1:16">
      <c r="A2150" t="s">
        <v>502</v>
      </c>
      <c r="B2150" t="s">
        <v>78</v>
      </c>
      <c r="C2150" t="s">
        <v>488</v>
      </c>
      <c r="D2150" s="7">
        <v>1</v>
      </c>
      <c r="E2150" s="7">
        <v>8</v>
      </c>
      <c r="F2150" s="7" t="s">
        <v>55</v>
      </c>
      <c r="G2150" s="7" t="s">
        <v>798</v>
      </c>
      <c r="J2150" t="s">
        <v>456</v>
      </c>
      <c r="K2150" t="s">
        <v>62</v>
      </c>
      <c r="L2150">
        <v>9.4333333333333338E-2</v>
      </c>
      <c r="M2150">
        <v>1.2410000000000001</v>
      </c>
      <c r="P2150">
        <v>8.6734529004275293E-3</v>
      </c>
    </row>
    <row r="2151" spans="1:16">
      <c r="A2151" t="s">
        <v>502</v>
      </c>
      <c r="B2151" t="s">
        <v>78</v>
      </c>
      <c r="C2151" t="s">
        <v>488</v>
      </c>
      <c r="D2151" s="7">
        <v>1</v>
      </c>
      <c r="E2151" s="7">
        <v>8</v>
      </c>
      <c r="F2151" s="7" t="s">
        <v>55</v>
      </c>
      <c r="G2151" s="7" t="s">
        <v>824</v>
      </c>
      <c r="J2151" t="s">
        <v>458</v>
      </c>
      <c r="K2151" t="s">
        <v>62</v>
      </c>
      <c r="L2151">
        <v>0.18800000000000003</v>
      </c>
      <c r="M2151">
        <v>3.286</v>
      </c>
      <c r="P2151">
        <v>9.121644428987441E-2</v>
      </c>
    </row>
    <row r="2152" spans="1:16">
      <c r="A2152" t="s">
        <v>502</v>
      </c>
      <c r="B2152" t="s">
        <v>78</v>
      </c>
      <c r="C2152" t="s">
        <v>488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825</v>
      </c>
      <c r="J2152" t="s">
        <v>454</v>
      </c>
      <c r="K2152" t="s">
        <v>62</v>
      </c>
      <c r="L2152">
        <v>0.16733333333333333</v>
      </c>
      <c r="M2152">
        <v>3.782</v>
      </c>
      <c r="P2152">
        <v>8.31718440781824E-2</v>
      </c>
    </row>
    <row r="2153" spans="1:16">
      <c r="A2153" t="s">
        <v>502</v>
      </c>
      <c r="B2153" t="s">
        <v>78</v>
      </c>
      <c r="C2153" t="s">
        <v>488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825</v>
      </c>
      <c r="J2153" t="s">
        <v>454</v>
      </c>
      <c r="K2153" t="s">
        <v>62</v>
      </c>
      <c r="L2153">
        <v>0.12666666666666668</v>
      </c>
      <c r="M2153">
        <v>3.27</v>
      </c>
      <c r="P2153">
        <v>4.1206176442034934E-2</v>
      </c>
    </row>
    <row r="2154" spans="1:16">
      <c r="A2154" t="s">
        <v>502</v>
      </c>
      <c r="B2154" t="s">
        <v>78</v>
      </c>
      <c r="C2154" t="s">
        <v>488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458</v>
      </c>
      <c r="K2154" t="s">
        <v>62</v>
      </c>
      <c r="L2154">
        <v>0.276666666666667</v>
      </c>
      <c r="M2154">
        <v>8.1489999999999991</v>
      </c>
      <c r="P2154">
        <v>0.48990049072621533</v>
      </c>
    </row>
    <row r="2155" spans="1:16">
      <c r="A2155" t="s">
        <v>502</v>
      </c>
      <c r="B2155" t="s">
        <v>78</v>
      </c>
      <c r="C2155" t="s">
        <v>488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460</v>
      </c>
      <c r="K2155" t="s">
        <v>62</v>
      </c>
      <c r="L2155">
        <v>0.27233333333333332</v>
      </c>
      <c r="M2155">
        <v>0.95099999999999996</v>
      </c>
      <c r="P2155">
        <v>5.5395183065365255E-2</v>
      </c>
    </row>
    <row r="2156" spans="1:16">
      <c r="A2156" t="s">
        <v>502</v>
      </c>
      <c r="B2156" t="s">
        <v>78</v>
      </c>
      <c r="C2156" t="s">
        <v>488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458</v>
      </c>
      <c r="K2156" t="s">
        <v>62</v>
      </c>
      <c r="L2156">
        <v>0.23266666666666666</v>
      </c>
      <c r="M2156">
        <v>2.3370000000000002</v>
      </c>
      <c r="P2156">
        <v>9.9361223259038206E-2</v>
      </c>
    </row>
    <row r="2157" spans="1:16">
      <c r="A2157" t="s">
        <v>502</v>
      </c>
      <c r="B2157" t="s">
        <v>78</v>
      </c>
      <c r="C2157" t="s">
        <v>488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458</v>
      </c>
      <c r="K2157" t="s">
        <v>62</v>
      </c>
      <c r="L2157">
        <v>0.23833333333333337</v>
      </c>
      <c r="M2157">
        <v>2.3039999999999998</v>
      </c>
      <c r="P2157">
        <v>0.10278788507721232</v>
      </c>
    </row>
    <row r="2158" spans="1:16">
      <c r="A2158" t="s">
        <v>502</v>
      </c>
      <c r="B2158" t="s">
        <v>78</v>
      </c>
      <c r="C2158" t="s">
        <v>488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456</v>
      </c>
      <c r="K2158" t="s">
        <v>62</v>
      </c>
      <c r="L2158">
        <v>0.3116666666666667</v>
      </c>
      <c r="M2158">
        <v>0.749</v>
      </c>
      <c r="P2158">
        <v>5.7141601926411628E-2</v>
      </c>
    </row>
    <row r="2159" spans="1:16">
      <c r="A2159" t="s">
        <v>502</v>
      </c>
      <c r="B2159" t="s">
        <v>78</v>
      </c>
      <c r="C2159" t="s">
        <v>488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456</v>
      </c>
      <c r="K2159" t="s">
        <v>62</v>
      </c>
      <c r="L2159">
        <v>0.32299999999999995</v>
      </c>
      <c r="M2159">
        <v>0.72799999999999998</v>
      </c>
      <c r="P2159">
        <v>5.965217803205923E-2</v>
      </c>
    </row>
    <row r="2160" spans="1:16">
      <c r="A2160" t="s">
        <v>502</v>
      </c>
      <c r="B2160" t="s">
        <v>78</v>
      </c>
      <c r="C2160" t="s">
        <v>488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456</v>
      </c>
      <c r="K2160" t="s">
        <v>62</v>
      </c>
      <c r="L2160">
        <v>0.38366666666666666</v>
      </c>
      <c r="M2160">
        <v>3.6619999999999999</v>
      </c>
      <c r="P2160">
        <v>0.42336637211579231</v>
      </c>
    </row>
    <row r="2161" spans="1:16">
      <c r="A2161" t="s">
        <v>502</v>
      </c>
      <c r="B2161" t="s">
        <v>78</v>
      </c>
      <c r="C2161" t="s">
        <v>488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456</v>
      </c>
      <c r="K2161" t="s">
        <v>62</v>
      </c>
      <c r="L2161">
        <v>9.9999999999999992E-2</v>
      </c>
      <c r="M2161">
        <v>0.98899999999999999</v>
      </c>
      <c r="P2161">
        <v>7.7675878360007619E-3</v>
      </c>
    </row>
    <row r="2162" spans="1:16">
      <c r="A2162" t="s">
        <v>502</v>
      </c>
      <c r="B2162" t="s">
        <v>78</v>
      </c>
      <c r="C2162" t="s">
        <v>489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458</v>
      </c>
      <c r="K2162" t="s">
        <v>62</v>
      </c>
      <c r="L2162">
        <v>0.15833333333333333</v>
      </c>
      <c r="M2162">
        <v>1.647</v>
      </c>
      <c r="P2162">
        <v>3.2428599292828514E-2</v>
      </c>
    </row>
    <row r="2163" spans="1:16">
      <c r="A2163" t="s">
        <v>502</v>
      </c>
      <c r="B2163" t="s">
        <v>78</v>
      </c>
      <c r="C2163" t="s">
        <v>489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458</v>
      </c>
      <c r="K2163" t="s">
        <v>62</v>
      </c>
      <c r="L2163">
        <v>0.16333333333333333</v>
      </c>
      <c r="M2163">
        <v>1.802</v>
      </c>
      <c r="P2163">
        <v>3.775672516168585E-2</v>
      </c>
    </row>
    <row r="2164" spans="1:16">
      <c r="A2164" t="s">
        <v>502</v>
      </c>
      <c r="B2164" t="s">
        <v>78</v>
      </c>
      <c r="C2164" t="s">
        <v>489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458</v>
      </c>
      <c r="K2164" t="s">
        <v>62</v>
      </c>
      <c r="L2164">
        <v>8.1666666666666665E-2</v>
      </c>
      <c r="M2164">
        <v>1.3029999999999999</v>
      </c>
      <c r="P2164">
        <v>6.8253347510650198E-3</v>
      </c>
    </row>
    <row r="2165" spans="1:16">
      <c r="A2165" t="s">
        <v>502</v>
      </c>
      <c r="B2165" t="s">
        <v>78</v>
      </c>
      <c r="C2165" t="s">
        <v>489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458</v>
      </c>
      <c r="K2165" t="s">
        <v>62</v>
      </c>
      <c r="L2165">
        <v>0.15266666666666667</v>
      </c>
      <c r="M2165">
        <v>1.43</v>
      </c>
      <c r="P2165">
        <v>2.6176668032896706E-2</v>
      </c>
    </row>
    <row r="2166" spans="1:16">
      <c r="A2166" t="s">
        <v>502</v>
      </c>
      <c r="B2166" t="s">
        <v>78</v>
      </c>
      <c r="C2166" t="s">
        <v>489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458</v>
      </c>
      <c r="K2166" t="s">
        <v>62</v>
      </c>
      <c r="L2166">
        <v>0.11199999999999999</v>
      </c>
      <c r="M2166">
        <v>1.5469999999999999</v>
      </c>
      <c r="P2166">
        <v>1.524109746688429E-2</v>
      </c>
    </row>
    <row r="2167" spans="1:16">
      <c r="A2167" t="s">
        <v>502</v>
      </c>
      <c r="B2167" t="s">
        <v>78</v>
      </c>
      <c r="C2167" t="s">
        <v>489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458</v>
      </c>
      <c r="K2167" t="s">
        <v>62</v>
      </c>
      <c r="L2167">
        <v>0.10999999999999999</v>
      </c>
      <c r="M2167">
        <v>1.0349999999999999</v>
      </c>
      <c r="P2167">
        <v>9.8359338993079404E-3</v>
      </c>
    </row>
    <row r="2168" spans="1:16">
      <c r="A2168" t="s">
        <v>502</v>
      </c>
      <c r="B2168" t="s">
        <v>78</v>
      </c>
      <c r="C2168" t="s">
        <v>489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456</v>
      </c>
      <c r="K2168" t="s">
        <v>62</v>
      </c>
      <c r="L2168">
        <v>0.16899999999999996</v>
      </c>
      <c r="M2168">
        <v>0.84899999999999998</v>
      </c>
      <c r="P2168">
        <v>1.9044561646130539E-2</v>
      </c>
    </row>
    <row r="2169" spans="1:16">
      <c r="A2169" t="s">
        <v>502</v>
      </c>
      <c r="B2169" t="s">
        <v>78</v>
      </c>
      <c r="C2169" t="s">
        <v>489</v>
      </c>
      <c r="D2169" s="7">
        <v>1</v>
      </c>
      <c r="E2169" s="7">
        <v>1</v>
      </c>
      <c r="F2169" s="7" t="s">
        <v>55</v>
      </c>
      <c r="G2169" s="7" t="s">
        <v>798</v>
      </c>
      <c r="J2169" t="s">
        <v>456</v>
      </c>
      <c r="K2169" t="s">
        <v>62</v>
      </c>
      <c r="L2169">
        <v>0.22399999999999998</v>
      </c>
      <c r="M2169">
        <v>3.2240000000000002</v>
      </c>
      <c r="P2169">
        <v>0.12705183770713627</v>
      </c>
    </row>
    <row r="2170" spans="1:16">
      <c r="A2170" t="s">
        <v>502</v>
      </c>
      <c r="B2170" t="s">
        <v>78</v>
      </c>
      <c r="C2170" t="s">
        <v>489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456</v>
      </c>
      <c r="K2170" t="s">
        <v>62</v>
      </c>
      <c r="L2170">
        <v>0.24033333333333337</v>
      </c>
      <c r="M2170">
        <v>10.27</v>
      </c>
      <c r="P2170">
        <v>0.46589531684275309</v>
      </c>
    </row>
    <row r="2171" spans="1:16">
      <c r="A2171" t="s">
        <v>502</v>
      </c>
      <c r="B2171" t="s">
        <v>78</v>
      </c>
      <c r="C2171" t="s">
        <v>489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458</v>
      </c>
      <c r="K2171" t="s">
        <v>62</v>
      </c>
      <c r="L2171">
        <v>0.29699999999999999</v>
      </c>
      <c r="M2171">
        <v>1.7889999999999999</v>
      </c>
      <c r="P2171">
        <v>0.12394046481867953</v>
      </c>
    </row>
    <row r="2172" spans="1:16">
      <c r="A2172" t="s">
        <v>502</v>
      </c>
      <c r="B2172" t="s">
        <v>78</v>
      </c>
      <c r="C2172" t="s">
        <v>489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458</v>
      </c>
      <c r="K2172" t="s">
        <v>829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1.4453827400048616</v>
      </c>
    </row>
    <row r="2173" spans="1:16">
      <c r="A2173" t="s">
        <v>502</v>
      </c>
      <c r="B2173" t="s">
        <v>78</v>
      </c>
      <c r="C2173" t="s">
        <v>489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458</v>
      </c>
      <c r="K2173" t="s">
        <v>829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0.40051581661019775</v>
      </c>
    </row>
    <row r="2174" spans="1:16">
      <c r="A2174" t="s">
        <v>502</v>
      </c>
      <c r="B2174" t="s">
        <v>78</v>
      </c>
      <c r="C2174" t="s">
        <v>489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456</v>
      </c>
      <c r="K2174" t="s">
        <v>829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0.93179023609950229</v>
      </c>
    </row>
    <row r="2175" spans="1:16">
      <c r="A2175" t="s">
        <v>502</v>
      </c>
      <c r="B2175" t="s">
        <v>78</v>
      </c>
      <c r="C2175" t="s">
        <v>489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456</v>
      </c>
      <c r="K2175" t="s">
        <v>62</v>
      </c>
      <c r="L2175">
        <v>0.19233333333333333</v>
      </c>
      <c r="M2175">
        <v>1.522</v>
      </c>
      <c r="P2175">
        <v>4.4219481985082444E-2</v>
      </c>
    </row>
    <row r="2176" spans="1:16">
      <c r="A2176" t="s">
        <v>502</v>
      </c>
      <c r="B2176" t="s">
        <v>78</v>
      </c>
      <c r="C2176" t="s">
        <v>489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458</v>
      </c>
      <c r="K2176" t="s">
        <v>62</v>
      </c>
      <c r="L2176">
        <v>0.27166666666666667</v>
      </c>
      <c r="M2176">
        <v>2.028</v>
      </c>
      <c r="P2176">
        <v>0.11755214009196165</v>
      </c>
    </row>
    <row r="2177" spans="1:16">
      <c r="A2177" t="s">
        <v>502</v>
      </c>
      <c r="B2177" t="s">
        <v>78</v>
      </c>
      <c r="C2177" t="s">
        <v>489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458</v>
      </c>
      <c r="K2177" t="s">
        <v>62</v>
      </c>
      <c r="L2177">
        <v>0.20133333333333334</v>
      </c>
      <c r="M2177">
        <v>1.343</v>
      </c>
      <c r="P2177">
        <v>4.2756019043962069E-2</v>
      </c>
    </row>
    <row r="2178" spans="1:16">
      <c r="A2178" t="s">
        <v>502</v>
      </c>
      <c r="B2178" t="s">
        <v>78</v>
      </c>
      <c r="C2178" t="s">
        <v>489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828</v>
      </c>
      <c r="J2178" t="s">
        <v>458</v>
      </c>
      <c r="K2178" t="s">
        <v>62</v>
      </c>
      <c r="L2178">
        <v>0.29099999999999998</v>
      </c>
      <c r="M2178">
        <v>3.6230000000000002</v>
      </c>
      <c r="P2178">
        <v>0.24095957769189069</v>
      </c>
    </row>
    <row r="2179" spans="1:16">
      <c r="A2179" t="s">
        <v>502</v>
      </c>
      <c r="B2179" t="s">
        <v>78</v>
      </c>
      <c r="C2179" t="s">
        <v>489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828</v>
      </c>
      <c r="J2179" t="s">
        <v>458</v>
      </c>
      <c r="K2179" t="s">
        <v>62</v>
      </c>
      <c r="L2179">
        <v>0.4366666666666667</v>
      </c>
      <c r="M2179">
        <v>2.702</v>
      </c>
      <c r="P2179">
        <v>0.40464605241484308</v>
      </c>
    </row>
    <row r="2180" spans="1:16">
      <c r="A2180" t="s">
        <v>502</v>
      </c>
      <c r="B2180" t="s">
        <v>78</v>
      </c>
      <c r="C2180" t="s">
        <v>489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456</v>
      </c>
      <c r="K2180" t="s">
        <v>62</v>
      </c>
      <c r="L2180">
        <v>0.12833333333333333</v>
      </c>
      <c r="M2180">
        <v>1.925</v>
      </c>
      <c r="P2180">
        <v>2.4900012481272726E-2</v>
      </c>
    </row>
    <row r="2181" spans="1:16">
      <c r="A2181" t="s">
        <v>502</v>
      </c>
      <c r="B2181" t="s">
        <v>78</v>
      </c>
      <c r="C2181" t="s">
        <v>489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456</v>
      </c>
      <c r="K2181" t="s">
        <v>62</v>
      </c>
      <c r="L2181">
        <v>0.13566666666666669</v>
      </c>
      <c r="M2181">
        <v>1.1200000000000001</v>
      </c>
      <c r="P2181">
        <v>1.6190274534762093E-2</v>
      </c>
    </row>
    <row r="2182" spans="1:16">
      <c r="A2182" t="s">
        <v>502</v>
      </c>
      <c r="B2182" t="s">
        <v>78</v>
      </c>
      <c r="C2182" t="s">
        <v>489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456</v>
      </c>
      <c r="K2182" t="s">
        <v>62</v>
      </c>
      <c r="L2182">
        <v>0.19833333333333333</v>
      </c>
      <c r="M2182">
        <v>0.79400000000000004</v>
      </c>
      <c r="P2182">
        <v>2.4530240480960516E-2</v>
      </c>
    </row>
    <row r="2183" spans="1:16">
      <c r="A2183" t="s">
        <v>502</v>
      </c>
      <c r="B2183" t="s">
        <v>78</v>
      </c>
      <c r="C2183" t="s">
        <v>489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456</v>
      </c>
      <c r="K2183" t="s">
        <v>62</v>
      </c>
      <c r="L2183">
        <v>0.19233333333333333</v>
      </c>
      <c r="M2183">
        <v>3.302</v>
      </c>
      <c r="P2183">
        <v>9.593477629089503E-2</v>
      </c>
    </row>
    <row r="2184" spans="1:16">
      <c r="A2184" t="s">
        <v>502</v>
      </c>
      <c r="B2184" t="s">
        <v>78</v>
      </c>
      <c r="C2184" t="s">
        <v>489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456</v>
      </c>
      <c r="K2184" t="s">
        <v>62</v>
      </c>
      <c r="L2184">
        <v>0.21066666666666667</v>
      </c>
      <c r="M2184">
        <v>0.999</v>
      </c>
      <c r="P2184">
        <v>3.4821463237871726E-2</v>
      </c>
    </row>
    <row r="2185" spans="1:16">
      <c r="A2185" t="s">
        <v>502</v>
      </c>
      <c r="B2185" t="s">
        <v>78</v>
      </c>
      <c r="C2185" t="s">
        <v>489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456</v>
      </c>
      <c r="K2185" t="s">
        <v>62</v>
      </c>
      <c r="L2185">
        <v>0.25233333333333335</v>
      </c>
      <c r="M2185">
        <v>2.681</v>
      </c>
      <c r="P2185">
        <v>0.13407133841762353</v>
      </c>
    </row>
    <row r="2186" spans="1:16">
      <c r="A2186" t="s">
        <v>502</v>
      </c>
      <c r="B2186" t="s">
        <v>78</v>
      </c>
      <c r="C2186" t="s">
        <v>489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454</v>
      </c>
      <c r="K2186" t="s">
        <v>62</v>
      </c>
      <c r="L2186">
        <v>0.17600000000000002</v>
      </c>
      <c r="M2186">
        <v>1.4370000000000001</v>
      </c>
      <c r="P2186">
        <v>3.4960045173006889E-2</v>
      </c>
    </row>
    <row r="2187" spans="1:16">
      <c r="A2187" t="s">
        <v>502</v>
      </c>
      <c r="B2187" t="s">
        <v>78</v>
      </c>
      <c r="C2187" t="s">
        <v>489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458</v>
      </c>
      <c r="K2187" t="s">
        <v>62</v>
      </c>
      <c r="L2187">
        <v>0.34166666666666662</v>
      </c>
      <c r="M2187">
        <v>6.1520000000000001</v>
      </c>
      <c r="P2187">
        <v>0.56404198135782435</v>
      </c>
    </row>
    <row r="2188" spans="1:16">
      <c r="A2188" t="s">
        <v>502</v>
      </c>
      <c r="B2188" t="s">
        <v>78</v>
      </c>
      <c r="C2188" t="s">
        <v>489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458</v>
      </c>
      <c r="K2188" t="s">
        <v>62</v>
      </c>
      <c r="L2188">
        <v>0.29233333333333333</v>
      </c>
      <c r="M2188">
        <v>3.9239999999999999</v>
      </c>
      <c r="P2188">
        <v>0.26337561175085217</v>
      </c>
    </row>
    <row r="2189" spans="1:16">
      <c r="A2189" t="s">
        <v>502</v>
      </c>
      <c r="B2189" t="s">
        <v>78</v>
      </c>
      <c r="C2189" t="s">
        <v>489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456</v>
      </c>
      <c r="K2189" t="s">
        <v>62</v>
      </c>
      <c r="L2189">
        <v>0.35099999999999998</v>
      </c>
      <c r="M2189">
        <v>4.1589999999999998</v>
      </c>
      <c r="P2189">
        <v>0.40243248893638395</v>
      </c>
    </row>
    <row r="2190" spans="1:16">
      <c r="A2190" t="s">
        <v>502</v>
      </c>
      <c r="B2190" t="s">
        <v>78</v>
      </c>
      <c r="C2190" t="s">
        <v>489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456</v>
      </c>
      <c r="K2190" t="s">
        <v>62</v>
      </c>
      <c r="L2190">
        <v>0.27433333333333332</v>
      </c>
      <c r="M2190">
        <v>2.1829999999999998</v>
      </c>
      <c r="P2190">
        <v>0.12903299506226193</v>
      </c>
    </row>
    <row r="2191" spans="1:16">
      <c r="A2191" t="s">
        <v>502</v>
      </c>
      <c r="B2191" t="s">
        <v>78</v>
      </c>
      <c r="C2191" t="s">
        <v>489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456</v>
      </c>
      <c r="K2191" t="s">
        <v>62</v>
      </c>
      <c r="L2191">
        <v>0.14300000000000002</v>
      </c>
      <c r="M2191">
        <v>2.5289999999999999</v>
      </c>
      <c r="P2191">
        <v>4.0617275212542173E-2</v>
      </c>
    </row>
    <row r="2192" spans="1:16">
      <c r="A2192" t="s">
        <v>502</v>
      </c>
      <c r="B2192" t="s">
        <v>78</v>
      </c>
      <c r="C2192" t="s">
        <v>489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456</v>
      </c>
      <c r="K2192" t="s">
        <v>62</v>
      </c>
      <c r="L2192">
        <v>0.14133333333333334</v>
      </c>
      <c r="M2192">
        <v>3.5550000000000002</v>
      </c>
      <c r="P2192">
        <v>5.5772317388061175E-2</v>
      </c>
    </row>
    <row r="2193" spans="1:16">
      <c r="A2193" t="s">
        <v>502</v>
      </c>
      <c r="B2193" t="s">
        <v>78</v>
      </c>
      <c r="C2193" t="s">
        <v>489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458</v>
      </c>
      <c r="K2193" t="s">
        <v>62</v>
      </c>
      <c r="L2193">
        <v>8.9333333333333334E-2</v>
      </c>
      <c r="M2193">
        <v>0.98099999999999998</v>
      </c>
      <c r="P2193">
        <v>6.1487377079765581E-3</v>
      </c>
    </row>
    <row r="2194" spans="1:16">
      <c r="A2194" t="s">
        <v>502</v>
      </c>
      <c r="B2194" t="s">
        <v>78</v>
      </c>
      <c r="C2194" t="s">
        <v>489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456</v>
      </c>
      <c r="K2194" t="s">
        <v>62</v>
      </c>
      <c r="L2194">
        <v>0.16500000000000001</v>
      </c>
      <c r="M2194">
        <v>0.56299999999999994</v>
      </c>
      <c r="P2194">
        <v>1.2038327794152984E-2</v>
      </c>
    </row>
    <row r="2195" spans="1:16">
      <c r="A2195" t="s">
        <v>502</v>
      </c>
      <c r="B2195" t="s">
        <v>78</v>
      </c>
      <c r="C2195" t="s">
        <v>489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456</v>
      </c>
      <c r="K2195" t="s">
        <v>62</v>
      </c>
      <c r="L2195">
        <v>0.10133333333333333</v>
      </c>
      <c r="M2195">
        <v>1.345</v>
      </c>
      <c r="P2195">
        <v>1.0847179413242711E-2</v>
      </c>
    </row>
    <row r="2196" spans="1:16">
      <c r="A2196" t="s">
        <v>502</v>
      </c>
      <c r="B2196" t="s">
        <v>78</v>
      </c>
      <c r="C2196" t="s">
        <v>489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458</v>
      </c>
      <c r="K2196" t="s">
        <v>62</v>
      </c>
      <c r="L2196">
        <v>0.16700000000000001</v>
      </c>
      <c r="M2196">
        <v>1.9450000000000001</v>
      </c>
      <c r="P2196">
        <v>4.2603220442138351E-2</v>
      </c>
    </row>
    <row r="2197" spans="1:16">
      <c r="A2197" t="s">
        <v>502</v>
      </c>
      <c r="B2197" t="s">
        <v>78</v>
      </c>
      <c r="C2197" t="s">
        <v>489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458</v>
      </c>
      <c r="K2197" t="s">
        <v>62</v>
      </c>
      <c r="L2197">
        <v>0.10466666666666667</v>
      </c>
      <c r="M2197">
        <v>1.3169999999999999</v>
      </c>
      <c r="P2197">
        <v>1.1331631500916328E-2</v>
      </c>
    </row>
    <row r="2198" spans="1:16">
      <c r="A2198" t="s">
        <v>502</v>
      </c>
      <c r="B2198" t="s">
        <v>78</v>
      </c>
      <c r="C2198" t="s">
        <v>489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458</v>
      </c>
      <c r="K2198" t="s">
        <v>62</v>
      </c>
      <c r="L2198">
        <v>0.13733333333333334</v>
      </c>
      <c r="M2198">
        <v>0.97499999999999998</v>
      </c>
      <c r="P2198">
        <v>1.4442634466838116E-2</v>
      </c>
    </row>
    <row r="2199" spans="1:16">
      <c r="A2199" t="s">
        <v>502</v>
      </c>
      <c r="B2199" t="s">
        <v>78</v>
      </c>
      <c r="C2199" t="s">
        <v>489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458</v>
      </c>
      <c r="K2199" t="s">
        <v>62</v>
      </c>
      <c r="L2199">
        <v>0.11233333333333333</v>
      </c>
      <c r="M2199">
        <v>1.0189999999999999</v>
      </c>
      <c r="P2199">
        <v>1.0099069423915953E-2</v>
      </c>
    </row>
    <row r="2200" spans="1:16">
      <c r="A2200" t="s">
        <v>502</v>
      </c>
      <c r="B2200" t="s">
        <v>78</v>
      </c>
      <c r="C2200" t="s">
        <v>489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458</v>
      </c>
      <c r="K2200" t="s">
        <v>62</v>
      </c>
      <c r="L2200">
        <v>9.3000000000000013E-2</v>
      </c>
      <c r="M2200">
        <v>0.98699999999999999</v>
      </c>
      <c r="P2200">
        <v>6.7046009019266131E-3</v>
      </c>
    </row>
    <row r="2201" spans="1:16">
      <c r="A2201" t="s">
        <v>502</v>
      </c>
      <c r="B2201" t="s">
        <v>78</v>
      </c>
      <c r="C2201" t="s">
        <v>489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830</v>
      </c>
      <c r="J2201" t="s">
        <v>454</v>
      </c>
      <c r="K2201" t="s">
        <v>62</v>
      </c>
      <c r="L2201">
        <v>0.11333333333333333</v>
      </c>
      <c r="M2201">
        <v>1.0069999999999999</v>
      </c>
      <c r="P2201">
        <v>1.0158619098062913E-2</v>
      </c>
    </row>
    <row r="2202" spans="1:16">
      <c r="A2202" t="s">
        <v>502</v>
      </c>
      <c r="B2202" t="s">
        <v>78</v>
      </c>
      <c r="C2202" t="s">
        <v>489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458</v>
      </c>
      <c r="K2202" t="s">
        <v>62</v>
      </c>
      <c r="L2202">
        <v>0.25866666666666666</v>
      </c>
      <c r="M2202">
        <v>3.089</v>
      </c>
      <c r="P2202">
        <v>0.16232623762237836</v>
      </c>
    </row>
    <row r="2203" spans="1:16">
      <c r="A2203" t="s">
        <v>502</v>
      </c>
      <c r="B2203" t="s">
        <v>78</v>
      </c>
      <c r="C2203" t="s">
        <v>489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456</v>
      </c>
      <c r="K2203" t="s">
        <v>62</v>
      </c>
      <c r="L2203">
        <v>0.24866666666666667</v>
      </c>
      <c r="M2203">
        <v>0.93300000000000005</v>
      </c>
      <c r="P2203">
        <v>4.531131545923419E-2</v>
      </c>
    </row>
    <row r="2204" spans="1:16">
      <c r="A2204" t="s">
        <v>502</v>
      </c>
      <c r="B2204" t="s">
        <v>78</v>
      </c>
      <c r="C2204" t="s">
        <v>489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458</v>
      </c>
      <c r="K2204" t="s">
        <v>62</v>
      </c>
      <c r="L2204">
        <v>0.12866666666666668</v>
      </c>
      <c r="M2204">
        <v>0.995</v>
      </c>
      <c r="P2204">
        <v>1.2937342092199822E-2</v>
      </c>
    </row>
    <row r="2205" spans="1:16">
      <c r="A2205" t="s">
        <v>502</v>
      </c>
      <c r="B2205" t="s">
        <v>78</v>
      </c>
      <c r="C2205" t="s">
        <v>489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458</v>
      </c>
      <c r="K2205" t="s">
        <v>62</v>
      </c>
      <c r="L2205">
        <v>0.153</v>
      </c>
      <c r="M2205">
        <v>1.758</v>
      </c>
      <c r="P2205">
        <v>3.2321507897054784E-2</v>
      </c>
    </row>
    <row r="2206" spans="1:16">
      <c r="A2206" t="s">
        <v>502</v>
      </c>
      <c r="B2206" t="s">
        <v>78</v>
      </c>
      <c r="C2206" t="s">
        <v>489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458</v>
      </c>
      <c r="K2206" t="s">
        <v>62</v>
      </c>
      <c r="L2206">
        <v>0.15366666666666665</v>
      </c>
      <c r="M2206">
        <v>1.8380000000000001</v>
      </c>
      <c r="P2206">
        <v>3.4087466940807679E-2</v>
      </c>
    </row>
    <row r="2207" spans="1:16">
      <c r="A2207" t="s">
        <v>502</v>
      </c>
      <c r="B2207" t="s">
        <v>78</v>
      </c>
      <c r="C2207" t="s">
        <v>489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458</v>
      </c>
      <c r="K2207" t="s">
        <v>62</v>
      </c>
      <c r="L2207">
        <v>9.3999999999999986E-2</v>
      </c>
      <c r="M2207">
        <v>1.169</v>
      </c>
      <c r="P2207">
        <v>8.1126006828106459E-3</v>
      </c>
    </row>
    <row r="2208" spans="1:16">
      <c r="A2208" t="s">
        <v>502</v>
      </c>
      <c r="B2208" t="s">
        <v>78</v>
      </c>
      <c r="C2208" t="s">
        <v>489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456</v>
      </c>
      <c r="K2208" t="s">
        <v>62</v>
      </c>
      <c r="L2208">
        <v>0.12766666666666668</v>
      </c>
      <c r="M2208">
        <v>2.7690000000000001</v>
      </c>
      <c r="P2208">
        <v>3.5446052436310493E-2</v>
      </c>
    </row>
    <row r="2209" spans="1:16">
      <c r="A2209" t="s">
        <v>502</v>
      </c>
      <c r="B2209" t="s">
        <v>78</v>
      </c>
      <c r="C2209" t="s">
        <v>489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458</v>
      </c>
      <c r="K2209" t="s">
        <v>62</v>
      </c>
      <c r="L2209">
        <v>0.37800000000000006</v>
      </c>
      <c r="M2209">
        <v>4.1349999999999998</v>
      </c>
      <c r="P2209">
        <v>0.46403313692467302</v>
      </c>
    </row>
    <row r="2210" spans="1:16">
      <c r="A2210" t="s">
        <v>502</v>
      </c>
      <c r="B2210" t="s">
        <v>78</v>
      </c>
      <c r="C2210" t="s">
        <v>489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828</v>
      </c>
      <c r="J2210" t="s">
        <v>458</v>
      </c>
      <c r="K2210" t="s">
        <v>62</v>
      </c>
      <c r="L2210">
        <v>0.20266666666666669</v>
      </c>
      <c r="M2210">
        <v>4.5199999999999996</v>
      </c>
      <c r="P2210">
        <v>0.14581189872968642</v>
      </c>
    </row>
    <row r="2211" spans="1:16">
      <c r="A2211" t="s">
        <v>502</v>
      </c>
      <c r="B2211" t="s">
        <v>78</v>
      </c>
      <c r="C2211" t="s">
        <v>489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456</v>
      </c>
      <c r="K2211" t="s">
        <v>62</v>
      </c>
      <c r="L2211">
        <v>0.25566666666666665</v>
      </c>
      <c r="M2211">
        <v>1.1850000000000001</v>
      </c>
      <c r="P2211">
        <v>6.0835411519344657E-2</v>
      </c>
    </row>
    <row r="2212" spans="1:16">
      <c r="A2212" t="s">
        <v>502</v>
      </c>
      <c r="B2212" t="s">
        <v>78</v>
      </c>
      <c r="C2212" t="s">
        <v>489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456</v>
      </c>
      <c r="K2212" t="s">
        <v>62</v>
      </c>
      <c r="L2212">
        <v>0.23899999999999999</v>
      </c>
      <c r="M2212">
        <v>2.3250000000000002</v>
      </c>
      <c r="P2212">
        <v>0.10430584374256462</v>
      </c>
    </row>
    <row r="2213" spans="1:16">
      <c r="A2213" t="s">
        <v>502</v>
      </c>
      <c r="B2213" t="s">
        <v>78</v>
      </c>
      <c r="C2213" t="s">
        <v>489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456</v>
      </c>
      <c r="K2213" t="s">
        <v>62</v>
      </c>
      <c r="L2213">
        <v>0.16266666666666665</v>
      </c>
      <c r="M2213">
        <v>3.37</v>
      </c>
      <c r="P2213">
        <v>7.0035287661698975E-2</v>
      </c>
    </row>
    <row r="2214" spans="1:16">
      <c r="A2214" t="s">
        <v>502</v>
      </c>
      <c r="B2214" t="s">
        <v>78</v>
      </c>
      <c r="C2214" t="s">
        <v>489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456</v>
      </c>
      <c r="K2214" t="s">
        <v>62</v>
      </c>
      <c r="L2214">
        <v>0.23933333333333331</v>
      </c>
      <c r="M2214">
        <v>0.65</v>
      </c>
      <c r="P2214">
        <v>2.9242171312416545E-2</v>
      </c>
    </row>
    <row r="2215" spans="1:16">
      <c r="A2215" t="s">
        <v>502</v>
      </c>
      <c r="B2215" t="s">
        <v>78</v>
      </c>
      <c r="C2215" t="s">
        <v>489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456</v>
      </c>
      <c r="K2215" t="s">
        <v>62</v>
      </c>
      <c r="L2215">
        <v>0.18466666666666667</v>
      </c>
      <c r="M2215">
        <v>1.621</v>
      </c>
      <c r="P2215">
        <v>4.3416010762747682E-2</v>
      </c>
    </row>
    <row r="2216" spans="1:16">
      <c r="A2216" t="s">
        <v>502</v>
      </c>
      <c r="B2216" t="s">
        <v>78</v>
      </c>
      <c r="C2216" t="s">
        <v>489</v>
      </c>
      <c r="D2216" s="7">
        <v>1</v>
      </c>
      <c r="E2216" s="7">
        <v>7</v>
      </c>
      <c r="F2216" s="7" t="s">
        <v>55</v>
      </c>
      <c r="G2216" s="7" t="s">
        <v>673</v>
      </c>
      <c r="K2216" t="s">
        <v>62</v>
      </c>
      <c r="L2216">
        <v>4.8333333333333339E-2</v>
      </c>
      <c r="M2216">
        <v>1.877</v>
      </c>
      <c r="P2216">
        <v>3.4438771350505169E-3</v>
      </c>
    </row>
    <row r="2217" spans="1:16">
      <c r="A2217" t="s">
        <v>502</v>
      </c>
      <c r="B2217" t="s">
        <v>78</v>
      </c>
      <c r="C2217" t="s">
        <v>489</v>
      </c>
      <c r="D2217" s="7">
        <v>1</v>
      </c>
      <c r="E2217" s="7">
        <v>7</v>
      </c>
      <c r="F2217" s="7" t="s">
        <v>55</v>
      </c>
      <c r="G2217" s="7" t="s">
        <v>831</v>
      </c>
      <c r="L2217">
        <v>0.10199999999999999</v>
      </c>
      <c r="M2217">
        <v>1.7</v>
      </c>
      <c r="P2217">
        <v>1.3891180236377984E-2</v>
      </c>
    </row>
    <row r="2218" spans="1:16">
      <c r="A2218" t="s">
        <v>502</v>
      </c>
      <c r="B2218" t="s">
        <v>78</v>
      </c>
      <c r="C2218" t="s">
        <v>489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458</v>
      </c>
      <c r="K2218" t="s">
        <v>62</v>
      </c>
      <c r="L2218">
        <v>0.25066666666666665</v>
      </c>
      <c r="M2218">
        <v>1.4590000000000001</v>
      </c>
      <c r="P2218">
        <v>7.2000969618679495E-2</v>
      </c>
    </row>
    <row r="2219" spans="1:16">
      <c r="A2219" t="s">
        <v>502</v>
      </c>
      <c r="B2219" t="s">
        <v>78</v>
      </c>
      <c r="C2219" t="s">
        <v>489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458</v>
      </c>
      <c r="K2219" t="s">
        <v>62</v>
      </c>
      <c r="L2219">
        <v>0.23399999999999999</v>
      </c>
      <c r="M2219">
        <v>0.94899999999999995</v>
      </c>
      <c r="P2219">
        <v>4.0811993481406142E-2</v>
      </c>
    </row>
    <row r="2220" spans="1:16">
      <c r="A2220" t="s">
        <v>502</v>
      </c>
      <c r="B2220" t="s">
        <v>78</v>
      </c>
      <c r="C2220" t="s">
        <v>489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458</v>
      </c>
      <c r="K2220" t="s">
        <v>62</v>
      </c>
      <c r="L2220">
        <v>0.15366666666666665</v>
      </c>
      <c r="M2220">
        <v>1.544</v>
      </c>
      <c r="P2220">
        <v>2.86349559067503E-2</v>
      </c>
    </row>
    <row r="2221" spans="1:16">
      <c r="A2221" t="s">
        <v>502</v>
      </c>
      <c r="B2221" t="s">
        <v>78</v>
      </c>
      <c r="C2221" t="s">
        <v>489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458</v>
      </c>
      <c r="K2221" t="s">
        <v>62</v>
      </c>
      <c r="L2221">
        <v>0.108</v>
      </c>
      <c r="M2221">
        <v>0.96699999999999997</v>
      </c>
      <c r="P2221">
        <v>8.8585749999981981E-3</v>
      </c>
    </row>
    <row r="2222" spans="1:16">
      <c r="A2222" t="s">
        <v>502</v>
      </c>
      <c r="B2222" t="s">
        <v>78</v>
      </c>
      <c r="C2222" t="s">
        <v>489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458</v>
      </c>
      <c r="K2222" t="s">
        <v>62</v>
      </c>
      <c r="L2222">
        <v>0.154</v>
      </c>
      <c r="M2222">
        <v>1.2450000000000001</v>
      </c>
      <c r="P2222">
        <v>2.3189996039701691E-2</v>
      </c>
    </row>
    <row r="2223" spans="1:16">
      <c r="A2223" t="s">
        <v>502</v>
      </c>
      <c r="B2223" t="s">
        <v>78</v>
      </c>
      <c r="C2223" t="s">
        <v>489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458</v>
      </c>
      <c r="K2223" t="s">
        <v>62</v>
      </c>
      <c r="L2223">
        <v>1.2669999999999999</v>
      </c>
      <c r="M2223">
        <v>1.2669999999999999</v>
      </c>
      <c r="P2223">
        <v>1.5974222379521337</v>
      </c>
    </row>
    <row r="2224" spans="1:16">
      <c r="A2224" t="s">
        <v>502</v>
      </c>
      <c r="B2224" t="s">
        <v>78</v>
      </c>
      <c r="C2224" t="s">
        <v>489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458</v>
      </c>
      <c r="K2224" t="s">
        <v>62</v>
      </c>
      <c r="L2224">
        <v>4.7670000000000003</v>
      </c>
      <c r="M2224">
        <v>4.7670000000000003</v>
      </c>
      <c r="P2224">
        <v>85.079579966652901</v>
      </c>
    </row>
    <row r="2225" spans="1:16">
      <c r="A2225" t="s">
        <v>502</v>
      </c>
      <c r="B2225" t="s">
        <v>78</v>
      </c>
      <c r="C2225" t="s">
        <v>489</v>
      </c>
      <c r="D2225" s="7">
        <v>1</v>
      </c>
      <c r="E2225" s="7">
        <v>8</v>
      </c>
      <c r="F2225" s="7" t="s">
        <v>55</v>
      </c>
      <c r="G2225" s="7" t="s">
        <v>798</v>
      </c>
      <c r="J2225" t="s">
        <v>456</v>
      </c>
      <c r="K2225" t="s">
        <v>62</v>
      </c>
      <c r="L2225">
        <v>0.11566666666666665</v>
      </c>
      <c r="M2225">
        <v>2.8370000000000002</v>
      </c>
      <c r="P2225">
        <v>2.9810252683795186E-2</v>
      </c>
    </row>
    <row r="2226" spans="1:16">
      <c r="A2226" t="s">
        <v>502</v>
      </c>
      <c r="B2226" t="s">
        <v>78</v>
      </c>
      <c r="C2226" t="s">
        <v>489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456</v>
      </c>
      <c r="K2226" t="s">
        <v>62</v>
      </c>
      <c r="L2226">
        <v>0.22066666666666665</v>
      </c>
      <c r="M2226">
        <v>1.536</v>
      </c>
      <c r="P2226">
        <v>5.8742789584205028E-2</v>
      </c>
    </row>
    <row r="2227" spans="1:16">
      <c r="A2227" t="s">
        <v>502</v>
      </c>
      <c r="B2227" t="s">
        <v>78</v>
      </c>
      <c r="C2227" t="s">
        <v>489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456</v>
      </c>
      <c r="K2227" t="s">
        <v>62</v>
      </c>
      <c r="L2227">
        <v>0.29533333333333339</v>
      </c>
      <c r="M2227">
        <v>3.6070000000000002</v>
      </c>
      <c r="P2227">
        <v>0.24709329343826195</v>
      </c>
    </row>
    <row r="2228" spans="1:16">
      <c r="A2228" t="s">
        <v>502</v>
      </c>
      <c r="B2228" t="s">
        <v>78</v>
      </c>
      <c r="C2228" t="s">
        <v>489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456</v>
      </c>
      <c r="K2228" t="s">
        <v>62</v>
      </c>
      <c r="L2228">
        <v>0.30800000000000005</v>
      </c>
      <c r="M2228">
        <v>3.8740000000000001</v>
      </c>
      <c r="P2228">
        <v>0.28863628805720276</v>
      </c>
    </row>
    <row r="2229" spans="1:16">
      <c r="A2229" t="s">
        <v>502</v>
      </c>
      <c r="B2229" t="s">
        <v>78</v>
      </c>
      <c r="C2229" t="s">
        <v>489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456</v>
      </c>
      <c r="K2229" t="s">
        <v>62</v>
      </c>
      <c r="L2229">
        <v>0.30599999999999999</v>
      </c>
      <c r="M2229">
        <v>3.1659999999999999</v>
      </c>
      <c r="P2229">
        <v>0.23283252332667906</v>
      </c>
    </row>
    <row r="2230" spans="1:16">
      <c r="A2230" t="s">
        <v>502</v>
      </c>
      <c r="B2230" t="s">
        <v>78</v>
      </c>
      <c r="C2230" t="s">
        <v>489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456</v>
      </c>
      <c r="K2230" t="s">
        <v>62</v>
      </c>
      <c r="L2230">
        <v>0.27099999999999996</v>
      </c>
      <c r="M2230">
        <v>3.1619999999999999</v>
      </c>
      <c r="P2230">
        <v>0.18238550865014361</v>
      </c>
    </row>
    <row r="2231" spans="1:16">
      <c r="A2231" t="s">
        <v>502</v>
      </c>
      <c r="B2231" t="s">
        <v>78</v>
      </c>
      <c r="C2231" t="s">
        <v>489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458</v>
      </c>
      <c r="K2231" t="s">
        <v>62</v>
      </c>
      <c r="L2231">
        <v>0.15933333333333333</v>
      </c>
      <c r="M2231">
        <v>1.9079999999999999</v>
      </c>
      <c r="P2231">
        <v>3.8043593760728946E-2</v>
      </c>
    </row>
    <row r="2232" spans="1:16">
      <c r="A2232" t="s">
        <v>502</v>
      </c>
      <c r="B2232" t="s">
        <v>78</v>
      </c>
      <c r="C2232" t="s">
        <v>489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458</v>
      </c>
      <c r="K2232" t="s">
        <v>62</v>
      </c>
      <c r="L2232">
        <v>0.16833333333333333</v>
      </c>
      <c r="M2232">
        <v>1.375</v>
      </c>
      <c r="P2232">
        <v>3.0600803233677452E-2</v>
      </c>
    </row>
    <row r="2233" spans="1:16">
      <c r="A2233" t="s">
        <v>502</v>
      </c>
      <c r="B2233" t="s">
        <v>78</v>
      </c>
      <c r="C2233" t="s">
        <v>489</v>
      </c>
      <c r="D2233" s="7">
        <v>1</v>
      </c>
      <c r="E2233" s="7">
        <v>10</v>
      </c>
      <c r="F2233" s="7" t="s">
        <v>55</v>
      </c>
      <c r="G2233" s="7" t="s">
        <v>824</v>
      </c>
      <c r="J2233" t="s">
        <v>456</v>
      </c>
      <c r="K2233" t="s">
        <v>62</v>
      </c>
      <c r="L2233">
        <v>0.19466666666666699</v>
      </c>
      <c r="M2233">
        <v>2.7040000000000002</v>
      </c>
      <c r="P2233">
        <v>8.0478477807377935E-2</v>
      </c>
    </row>
    <row r="2234" spans="1:16">
      <c r="A2234" t="s">
        <v>502</v>
      </c>
      <c r="B2234" t="s">
        <v>78</v>
      </c>
      <c r="C2234" t="s">
        <v>489</v>
      </c>
      <c r="D2234" s="7">
        <v>1</v>
      </c>
      <c r="E2234" s="7">
        <v>10</v>
      </c>
      <c r="F2234" s="7" t="s">
        <v>55</v>
      </c>
      <c r="G2234" s="7" t="s">
        <v>824</v>
      </c>
      <c r="J2234" t="s">
        <v>456</v>
      </c>
      <c r="K2234" t="s">
        <v>62</v>
      </c>
      <c r="L2234">
        <v>0.2193333333333333</v>
      </c>
      <c r="M2234">
        <v>2.778</v>
      </c>
      <c r="P2234">
        <v>0.10496183158877964</v>
      </c>
    </row>
    <row r="2235" spans="1:16">
      <c r="A2235" t="s">
        <v>502</v>
      </c>
      <c r="B2235" t="s">
        <v>78</v>
      </c>
      <c r="C2235" t="s">
        <v>489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825</v>
      </c>
      <c r="J2235" t="s">
        <v>454</v>
      </c>
      <c r="K2235" t="s">
        <v>62</v>
      </c>
      <c r="L2235">
        <v>0.14733333333333334</v>
      </c>
      <c r="M2235">
        <v>3.899</v>
      </c>
      <c r="P2235">
        <v>6.6472979552191613E-2</v>
      </c>
    </row>
    <row r="2236" spans="1:16">
      <c r="A2236" t="s">
        <v>502</v>
      </c>
      <c r="B2236" t="s">
        <v>78</v>
      </c>
      <c r="C2236" t="s">
        <v>489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825</v>
      </c>
      <c r="J2236" t="s">
        <v>454</v>
      </c>
      <c r="K2236" t="s">
        <v>62</v>
      </c>
      <c r="L2236">
        <v>8.0666666666666664E-2</v>
      </c>
      <c r="M2236">
        <v>2.8759999999999999</v>
      </c>
      <c r="P2236">
        <v>1.4698295880723852E-2</v>
      </c>
    </row>
    <row r="2237" spans="1:16">
      <c r="A2237" t="s">
        <v>502</v>
      </c>
      <c r="B2237" t="s">
        <v>78</v>
      </c>
      <c r="C2237" t="s">
        <v>489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458</v>
      </c>
      <c r="K2237" t="s">
        <v>62</v>
      </c>
      <c r="L2237">
        <v>0.16466666666666666</v>
      </c>
      <c r="M2237">
        <v>1.1180000000000001</v>
      </c>
      <c r="P2237">
        <v>2.3809105166088567E-2</v>
      </c>
    </row>
    <row r="2238" spans="1:16">
      <c r="A2238" t="s">
        <v>502</v>
      </c>
      <c r="B2238" t="s">
        <v>78</v>
      </c>
      <c r="C2238" t="s">
        <v>489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458</v>
      </c>
      <c r="K2238" t="s">
        <v>62</v>
      </c>
      <c r="L2238">
        <v>0.17166666666666663</v>
      </c>
      <c r="M2238">
        <v>2.0529999999999999</v>
      </c>
      <c r="P2238">
        <v>4.7517193205799106E-2</v>
      </c>
    </row>
    <row r="2239" spans="1:16">
      <c r="A2239" t="s">
        <v>502</v>
      </c>
      <c r="B2239" t="s">
        <v>78</v>
      </c>
      <c r="C2239" t="s">
        <v>489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458</v>
      </c>
      <c r="K2239" t="s">
        <v>62</v>
      </c>
      <c r="L2239">
        <v>0.33933333333333299</v>
      </c>
      <c r="M2239">
        <v>1.375</v>
      </c>
      <c r="P2239">
        <v>0.12434995318238404</v>
      </c>
    </row>
    <row r="2240" spans="1:16">
      <c r="A2240" t="s">
        <v>502</v>
      </c>
      <c r="B2240" t="s">
        <v>78</v>
      </c>
      <c r="C2240" t="s">
        <v>489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456</v>
      </c>
      <c r="K2240" t="s">
        <v>62</v>
      </c>
      <c r="L2240">
        <v>8.5000000000000006E-2</v>
      </c>
      <c r="M2240">
        <v>8.6890000000000001</v>
      </c>
      <c r="P2240">
        <v>4.9305745536719105E-2</v>
      </c>
    </row>
    <row r="2241" spans="1:16">
      <c r="A2241" t="s">
        <v>502</v>
      </c>
      <c r="B2241" t="s">
        <v>78</v>
      </c>
      <c r="C2241" t="s">
        <v>489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456</v>
      </c>
      <c r="K2241" t="s">
        <v>62</v>
      </c>
      <c r="L2241">
        <v>9.4333333333333338E-2</v>
      </c>
      <c r="M2241">
        <v>1.984</v>
      </c>
      <c r="P2241">
        <v>1.3866342106727006E-2</v>
      </c>
    </row>
    <row r="2242" spans="1:16">
      <c r="A2242" t="s">
        <v>502</v>
      </c>
      <c r="B2242" t="s">
        <v>78</v>
      </c>
      <c r="C2242" t="s">
        <v>489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456</v>
      </c>
      <c r="K2242" t="s">
        <v>62</v>
      </c>
      <c r="L2242">
        <v>0.15133333333333332</v>
      </c>
      <c r="M2242">
        <v>1.282</v>
      </c>
      <c r="P2242">
        <v>2.3059352211070451E-2</v>
      </c>
    </row>
    <row r="2243" spans="1:16">
      <c r="A2243" t="s">
        <v>502</v>
      </c>
      <c r="B2243" t="s">
        <v>78</v>
      </c>
      <c r="C2243" t="s">
        <v>489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456</v>
      </c>
      <c r="K2243" t="s">
        <v>62</v>
      </c>
      <c r="L2243">
        <v>9.1666666666666674E-2</v>
      </c>
      <c r="M2243">
        <v>1.94</v>
      </c>
      <c r="P2243">
        <v>1.2803080894160906E-2</v>
      </c>
    </row>
    <row r="2244" spans="1:16">
      <c r="A2244" t="s">
        <v>502</v>
      </c>
      <c r="B2244" t="s">
        <v>78</v>
      </c>
      <c r="C2244" t="s">
        <v>490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456</v>
      </c>
      <c r="K2244" t="s">
        <v>62</v>
      </c>
      <c r="L2244">
        <v>0.28499999999999998</v>
      </c>
      <c r="M2244">
        <v>3.286</v>
      </c>
      <c r="P2244">
        <v>0.20962697169095312</v>
      </c>
    </row>
    <row r="2245" spans="1:16">
      <c r="A2245" t="s">
        <v>502</v>
      </c>
      <c r="B2245" t="s">
        <v>78</v>
      </c>
      <c r="C2245" t="s">
        <v>490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456</v>
      </c>
      <c r="K2245" t="s">
        <v>62</v>
      </c>
      <c r="L2245">
        <v>0.24333333333333332</v>
      </c>
      <c r="M2245">
        <v>1.601</v>
      </c>
      <c r="P2245">
        <v>7.4453380968941635E-2</v>
      </c>
    </row>
    <row r="2246" spans="1:16">
      <c r="A2246" t="s">
        <v>502</v>
      </c>
      <c r="B2246" t="s">
        <v>78</v>
      </c>
      <c r="C2246" t="s">
        <v>490</v>
      </c>
      <c r="D2246" s="7">
        <v>1</v>
      </c>
      <c r="E2246" s="7">
        <v>4</v>
      </c>
      <c r="F2246" s="7" t="s">
        <v>55</v>
      </c>
      <c r="G2246" s="7" t="s">
        <v>674</v>
      </c>
      <c r="J2246" t="s">
        <v>454</v>
      </c>
      <c r="K2246" t="s">
        <v>62</v>
      </c>
      <c r="L2246">
        <v>0.23666666666666666</v>
      </c>
      <c r="M2246">
        <v>5.0919999999999996</v>
      </c>
      <c r="P2246">
        <v>0.2240022931718649</v>
      </c>
    </row>
    <row r="2247" spans="1:16">
      <c r="A2247" t="s">
        <v>502</v>
      </c>
      <c r="B2247" t="s">
        <v>78</v>
      </c>
      <c r="C2247" t="s">
        <v>490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458</v>
      </c>
      <c r="K2247" t="s">
        <v>62</v>
      </c>
      <c r="L2247">
        <v>0.16700000000000001</v>
      </c>
      <c r="M2247">
        <v>1.1559999999999999</v>
      </c>
      <c r="P2247">
        <v>2.5320988602114101E-2</v>
      </c>
    </row>
    <row r="2248" spans="1:16">
      <c r="A2248" t="s">
        <v>502</v>
      </c>
      <c r="B2248" t="s">
        <v>78</v>
      </c>
      <c r="C2248" t="s">
        <v>490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458</v>
      </c>
      <c r="K2248" t="s">
        <v>62</v>
      </c>
      <c r="L2248">
        <v>0.20499999999999999</v>
      </c>
      <c r="M2248">
        <v>3.8380000000000001</v>
      </c>
      <c r="P2248">
        <v>0.12667840130079303</v>
      </c>
    </row>
    <row r="2249" spans="1:16">
      <c r="A2249" t="s">
        <v>502</v>
      </c>
      <c r="B2249" t="s">
        <v>78</v>
      </c>
      <c r="C2249" t="s">
        <v>490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830</v>
      </c>
      <c r="J2249" t="s">
        <v>454</v>
      </c>
      <c r="K2249" t="s">
        <v>62</v>
      </c>
      <c r="L2249">
        <v>0.23300000000000001</v>
      </c>
      <c r="M2249">
        <v>5.5309999999999997</v>
      </c>
      <c r="P2249">
        <v>0.2358334378174356</v>
      </c>
    </row>
    <row r="2250" spans="1:16">
      <c r="A2250" t="s">
        <v>502</v>
      </c>
      <c r="B2250" t="s">
        <v>78</v>
      </c>
      <c r="C2250" t="s">
        <v>490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456</v>
      </c>
      <c r="K2250" t="s">
        <v>62</v>
      </c>
      <c r="L2250">
        <v>0.19533333333333336</v>
      </c>
      <c r="M2250">
        <v>5.6859999999999999</v>
      </c>
      <c r="P2250">
        <v>0.17039210152941328</v>
      </c>
    </row>
    <row r="2251" spans="1:16">
      <c r="A2251" t="s">
        <v>502</v>
      </c>
      <c r="B2251" t="s">
        <v>78</v>
      </c>
      <c r="C2251" t="s">
        <v>490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456</v>
      </c>
      <c r="K2251" t="s">
        <v>62</v>
      </c>
      <c r="L2251">
        <v>0.14466666666666667</v>
      </c>
      <c r="M2251">
        <v>3.3420000000000001</v>
      </c>
      <c r="P2251">
        <v>5.4932994833962398E-2</v>
      </c>
    </row>
    <row r="2252" spans="1:16">
      <c r="A2252" t="s">
        <v>502</v>
      </c>
      <c r="B2252" t="s">
        <v>78</v>
      </c>
      <c r="C2252" t="s">
        <v>490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456</v>
      </c>
      <c r="K2252" t="s">
        <v>62</v>
      </c>
      <c r="L2252">
        <v>6.0999999999999999E-2</v>
      </c>
      <c r="M2252">
        <v>6.5880000000000001</v>
      </c>
      <c r="P2252">
        <v>1.9253209736820549E-2</v>
      </c>
    </row>
    <row r="2253" spans="1:16">
      <c r="A2253" t="s">
        <v>502</v>
      </c>
      <c r="B2253" t="s">
        <v>78</v>
      </c>
      <c r="C2253" t="s">
        <v>490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456</v>
      </c>
      <c r="K2253" t="s">
        <v>62</v>
      </c>
      <c r="L2253">
        <v>0.13533333333333333</v>
      </c>
      <c r="M2253">
        <v>2.718</v>
      </c>
      <c r="P2253">
        <v>3.9097491281858104E-2</v>
      </c>
    </row>
    <row r="2254" spans="1:16">
      <c r="A2254" t="s">
        <v>502</v>
      </c>
      <c r="B2254" t="s">
        <v>78</v>
      </c>
      <c r="C2254" t="s">
        <v>490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456</v>
      </c>
      <c r="K2254" t="s">
        <v>62</v>
      </c>
      <c r="L2254">
        <v>0.19599999999999998</v>
      </c>
      <c r="M2254">
        <v>2.073</v>
      </c>
      <c r="P2254">
        <v>6.2546257166843311E-2</v>
      </c>
    </row>
    <row r="2255" spans="1:16">
      <c r="A2255" t="s">
        <v>502</v>
      </c>
      <c r="B2255" t="s">
        <v>78</v>
      </c>
      <c r="C2255" t="s">
        <v>490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456</v>
      </c>
      <c r="K2255" t="s">
        <v>62</v>
      </c>
      <c r="L2255">
        <v>0.19533333333333336</v>
      </c>
      <c r="M2255">
        <v>3.7360000000000002</v>
      </c>
      <c r="P2255">
        <v>0.11195654085717342</v>
      </c>
    </row>
    <row r="2256" spans="1:16">
      <c r="A2256" t="s">
        <v>502</v>
      </c>
      <c r="B2256" t="s">
        <v>78</v>
      </c>
      <c r="C2256" t="s">
        <v>490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456</v>
      </c>
      <c r="K2256" t="s">
        <v>62</v>
      </c>
      <c r="L2256">
        <v>0.15000000000000002</v>
      </c>
      <c r="M2256">
        <v>3.53</v>
      </c>
      <c r="P2256">
        <v>6.238024912784234E-2</v>
      </c>
    </row>
    <row r="2257" spans="1:16">
      <c r="A2257" t="s">
        <v>502</v>
      </c>
      <c r="B2257" t="s">
        <v>78</v>
      </c>
      <c r="C2257" t="s">
        <v>490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456</v>
      </c>
      <c r="K2257" t="s">
        <v>62</v>
      </c>
      <c r="L2257">
        <v>0.14299999999999999</v>
      </c>
      <c r="M2257">
        <v>2.1320000000000001</v>
      </c>
      <c r="P2257">
        <v>3.4241214216346336E-2</v>
      </c>
    </row>
    <row r="2258" spans="1:16">
      <c r="A2258" t="s">
        <v>502</v>
      </c>
      <c r="B2258" t="s">
        <v>78</v>
      </c>
      <c r="C2258" t="s">
        <v>490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456</v>
      </c>
      <c r="K2258" t="s">
        <v>62</v>
      </c>
      <c r="L2258">
        <v>0.17533333333333334</v>
      </c>
      <c r="M2258">
        <v>1.4730000000000001</v>
      </c>
      <c r="P2258">
        <v>3.5564901242590277E-2</v>
      </c>
    </row>
    <row r="2259" spans="1:16">
      <c r="A2259" t="s">
        <v>502</v>
      </c>
      <c r="B2259" t="s">
        <v>78</v>
      </c>
      <c r="C2259" t="s">
        <v>490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456</v>
      </c>
      <c r="K2259" t="s">
        <v>62</v>
      </c>
      <c r="L2259">
        <v>0.16733333333333333</v>
      </c>
      <c r="M2259">
        <v>0.87</v>
      </c>
      <c r="P2259">
        <v>1.9132602947651688E-2</v>
      </c>
    </row>
    <row r="2260" spans="1:16">
      <c r="A2260" t="s">
        <v>502</v>
      </c>
      <c r="B2260" t="s">
        <v>78</v>
      </c>
      <c r="C2260" t="s">
        <v>490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456</v>
      </c>
      <c r="K2260" t="s">
        <v>62</v>
      </c>
      <c r="L2260">
        <v>0.14799999999999999</v>
      </c>
      <c r="M2260">
        <v>1.8140000000000001</v>
      </c>
      <c r="P2260">
        <v>3.1206897527098678E-2</v>
      </c>
    </row>
    <row r="2261" spans="1:16">
      <c r="A2261" t="s">
        <v>502</v>
      </c>
      <c r="B2261" t="s">
        <v>78</v>
      </c>
      <c r="C2261" t="s">
        <v>490</v>
      </c>
      <c r="D2261" s="7">
        <v>1</v>
      </c>
      <c r="E2261" s="7">
        <v>8</v>
      </c>
      <c r="F2261" s="7" t="s">
        <v>55</v>
      </c>
      <c r="G2261" s="7" t="s">
        <v>798</v>
      </c>
      <c r="J2261" t="s">
        <v>456</v>
      </c>
      <c r="K2261" t="s">
        <v>62</v>
      </c>
      <c r="L2261">
        <v>0.13633333333333333</v>
      </c>
      <c r="M2261">
        <v>1.605</v>
      </c>
      <c r="P2261">
        <v>2.342982391387979E-2</v>
      </c>
    </row>
    <row r="2262" spans="1:16">
      <c r="A2262" t="s">
        <v>502</v>
      </c>
      <c r="B2262" t="s">
        <v>78</v>
      </c>
      <c r="C2262" t="s">
        <v>490</v>
      </c>
      <c r="D2262" s="7">
        <v>1</v>
      </c>
      <c r="E2262" s="7">
        <v>8</v>
      </c>
      <c r="F2262" s="7" t="s">
        <v>55</v>
      </c>
      <c r="G2262" s="7" t="s">
        <v>824</v>
      </c>
      <c r="J2262" t="s">
        <v>456</v>
      </c>
      <c r="K2262" t="s">
        <v>62</v>
      </c>
      <c r="L2262">
        <v>0.19466666666666665</v>
      </c>
      <c r="M2262">
        <v>2.4969999999999999</v>
      </c>
      <c r="P2262">
        <v>7.4317588419017019E-2</v>
      </c>
    </row>
    <row r="2263" spans="1:16">
      <c r="A2263" t="s">
        <v>502</v>
      </c>
      <c r="B2263" t="s">
        <v>78</v>
      </c>
      <c r="C2263" t="s">
        <v>490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456</v>
      </c>
      <c r="K2263" t="s">
        <v>62</v>
      </c>
      <c r="L2263">
        <v>7.1333333333333332E-2</v>
      </c>
      <c r="M2263">
        <v>1.2310000000000001</v>
      </c>
      <c r="P2263">
        <v>4.9196360080176532E-3</v>
      </c>
    </row>
    <row r="2264" spans="1:16">
      <c r="A2264" t="s">
        <v>502</v>
      </c>
      <c r="B2264" t="s">
        <v>78</v>
      </c>
      <c r="C2264" t="s">
        <v>490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456</v>
      </c>
      <c r="K2264" t="s">
        <v>62</v>
      </c>
      <c r="L2264">
        <v>0.15033333333333335</v>
      </c>
      <c r="M2264">
        <v>1.9179999999999999</v>
      </c>
      <c r="P2264">
        <v>3.4044664486231779E-2</v>
      </c>
    </row>
    <row r="2265" spans="1:16">
      <c r="A2265" t="s">
        <v>502</v>
      </c>
      <c r="B2265" t="s">
        <v>78</v>
      </c>
      <c r="C2265" t="s">
        <v>490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t="s">
        <v>62</v>
      </c>
      <c r="L2265">
        <v>0.27099999999999996</v>
      </c>
      <c r="M2265">
        <v>1.9510000000000001</v>
      </c>
      <c r="P2265">
        <v>0.11253451213675844</v>
      </c>
    </row>
    <row r="2266" spans="1:16">
      <c r="A2266" t="s">
        <v>502</v>
      </c>
      <c r="B2266" t="s">
        <v>78</v>
      </c>
      <c r="C2266" t="s">
        <v>490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456</v>
      </c>
      <c r="K2266" t="s">
        <v>62</v>
      </c>
      <c r="L2266">
        <v>0.22166666666666668</v>
      </c>
      <c r="M2266">
        <v>9.4809999999999999</v>
      </c>
      <c r="P2266">
        <v>0.36588517170297641</v>
      </c>
    </row>
    <row r="2267" spans="1:16">
      <c r="A2267" t="s">
        <v>502</v>
      </c>
      <c r="B2267" t="s">
        <v>78</v>
      </c>
      <c r="C2267" t="s">
        <v>490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458</v>
      </c>
      <c r="K2267" t="s">
        <v>62</v>
      </c>
      <c r="L2267">
        <v>0.27266666666666667</v>
      </c>
      <c r="M2267">
        <v>4.0869999999999997</v>
      </c>
      <c r="P2267">
        <v>0.23864844943558056</v>
      </c>
    </row>
    <row r="2268" spans="1:16">
      <c r="A2268" t="s">
        <v>502</v>
      </c>
      <c r="B2268" t="s">
        <v>78</v>
      </c>
      <c r="C2268" t="s">
        <v>490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456</v>
      </c>
      <c r="K2268" t="s">
        <v>62</v>
      </c>
      <c r="L2268">
        <v>0.28133333333333338</v>
      </c>
      <c r="M2268">
        <v>4.1539999999999999</v>
      </c>
      <c r="P2268">
        <v>0.2582252802167011</v>
      </c>
    </row>
    <row r="2269" spans="1:16">
      <c r="A2269" t="s">
        <v>502</v>
      </c>
      <c r="B2269" t="s">
        <v>78</v>
      </c>
      <c r="C2269" t="s">
        <v>490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458</v>
      </c>
      <c r="K2269" t="s">
        <v>62</v>
      </c>
      <c r="L2269">
        <v>0.19800000000000004</v>
      </c>
      <c r="M2269">
        <v>1.635</v>
      </c>
      <c r="P2269">
        <v>5.0342875592457897E-2</v>
      </c>
    </row>
    <row r="2270" spans="1:16">
      <c r="A2270" t="s">
        <v>502</v>
      </c>
      <c r="B2270" t="s">
        <v>78</v>
      </c>
      <c r="C2270" t="s">
        <v>490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456</v>
      </c>
      <c r="K2270" t="s">
        <v>62</v>
      </c>
      <c r="L2270">
        <v>0.17233333333333334</v>
      </c>
      <c r="M2270">
        <v>3.3660000000000001</v>
      </c>
      <c r="P2270">
        <v>7.8513180346431372E-2</v>
      </c>
    </row>
    <row r="2271" spans="1:16">
      <c r="A2271" t="s">
        <v>502</v>
      </c>
      <c r="B2271" t="s">
        <v>78</v>
      </c>
      <c r="C2271" t="s">
        <v>490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456</v>
      </c>
      <c r="K2271" t="s">
        <v>62</v>
      </c>
      <c r="L2271">
        <v>0.23100000000000001</v>
      </c>
      <c r="M2271">
        <v>2.798</v>
      </c>
      <c r="P2271">
        <v>0.11726314864894938</v>
      </c>
    </row>
    <row r="2272" spans="1:16">
      <c r="A2272" t="s">
        <v>502</v>
      </c>
      <c r="B2272" t="s">
        <v>78</v>
      </c>
      <c r="C2272" t="s">
        <v>490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456</v>
      </c>
      <c r="K2272" t="s">
        <v>62</v>
      </c>
      <c r="L2272">
        <v>0.14833333333333334</v>
      </c>
      <c r="M2272">
        <v>3.427</v>
      </c>
      <c r="P2272">
        <v>5.9221785685370454E-2</v>
      </c>
    </row>
    <row r="2273" spans="1:16">
      <c r="A2273" t="s">
        <v>502</v>
      </c>
      <c r="B2273" t="s">
        <v>78</v>
      </c>
      <c r="C2273" t="s">
        <v>490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456</v>
      </c>
      <c r="K2273" t="s">
        <v>62</v>
      </c>
      <c r="L2273">
        <v>0.17233333333333334</v>
      </c>
      <c r="M2273">
        <v>2.3650000000000002</v>
      </c>
      <c r="P2273">
        <v>5.5164489459093947E-2</v>
      </c>
    </row>
    <row r="2274" spans="1:16">
      <c r="A2274" t="s">
        <v>502</v>
      </c>
      <c r="B2274" t="s">
        <v>78</v>
      </c>
      <c r="C2274" t="s">
        <v>490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456</v>
      </c>
      <c r="K2274" t="s">
        <v>62</v>
      </c>
      <c r="L2274">
        <v>0.15666666666666665</v>
      </c>
      <c r="M2274">
        <v>1.51</v>
      </c>
      <c r="P2274">
        <v>2.9108513998298821E-2</v>
      </c>
    </row>
    <row r="2275" spans="1:16">
      <c r="A2275" t="s">
        <v>502</v>
      </c>
      <c r="B2275" t="s">
        <v>78</v>
      </c>
      <c r="C2275" t="s">
        <v>490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456</v>
      </c>
      <c r="K2275" t="s">
        <v>62</v>
      </c>
      <c r="L2275">
        <v>0.28066666666666668</v>
      </c>
      <c r="M2275">
        <v>2.2919999999999998</v>
      </c>
      <c r="P2275">
        <v>0.14180324465513003</v>
      </c>
    </row>
    <row r="2276" spans="1:16">
      <c r="A2276" t="s">
        <v>502</v>
      </c>
      <c r="B2276" t="s">
        <v>78</v>
      </c>
      <c r="C2276" t="s">
        <v>490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458</v>
      </c>
      <c r="K2276" t="s">
        <v>62</v>
      </c>
      <c r="L2276">
        <v>0.14666666666666667</v>
      </c>
      <c r="M2276">
        <v>2.1349999999999998</v>
      </c>
      <c r="P2276">
        <v>3.6070370585116411E-2</v>
      </c>
    </row>
    <row r="2277" spans="1:16">
      <c r="A2277" t="s">
        <v>502</v>
      </c>
      <c r="B2277" t="s">
        <v>78</v>
      </c>
      <c r="C2277" t="s">
        <v>490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454</v>
      </c>
      <c r="K2277" t="s">
        <v>829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5.295477505297276</v>
      </c>
    </row>
    <row r="2278" spans="1:16">
      <c r="A2278" t="s">
        <v>502</v>
      </c>
      <c r="B2278" t="s">
        <v>78</v>
      </c>
      <c r="C2278" t="s">
        <v>490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454</v>
      </c>
      <c r="K2278" t="s">
        <v>829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0.11703159855143642</v>
      </c>
    </row>
    <row r="2279" spans="1:16">
      <c r="A2279" t="s">
        <v>502</v>
      </c>
      <c r="B2279" t="s">
        <v>78</v>
      </c>
      <c r="C2279" t="s">
        <v>490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456</v>
      </c>
      <c r="K2279" t="s">
        <v>62</v>
      </c>
      <c r="L2279">
        <v>0.25700000000000001</v>
      </c>
      <c r="M2279">
        <v>2.6669999999999998</v>
      </c>
      <c r="P2279">
        <v>0.13834999370573289</v>
      </c>
    </row>
    <row r="2280" spans="1:16">
      <c r="A2280" t="s">
        <v>502</v>
      </c>
      <c r="B2280" t="s">
        <v>78</v>
      </c>
      <c r="C2280" t="s">
        <v>490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456</v>
      </c>
      <c r="K2280" t="s">
        <v>62</v>
      </c>
      <c r="L2280">
        <v>0.16566666666666666</v>
      </c>
      <c r="M2280">
        <v>2.7010000000000001</v>
      </c>
      <c r="P2280">
        <v>5.822168008445238E-2</v>
      </c>
    </row>
    <row r="2281" spans="1:16">
      <c r="A2281" t="s">
        <v>502</v>
      </c>
      <c r="B2281" t="s">
        <v>78</v>
      </c>
      <c r="C2281" t="s">
        <v>490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456</v>
      </c>
      <c r="K2281" t="s">
        <v>62</v>
      </c>
      <c r="L2281">
        <v>0.12833333333333333</v>
      </c>
      <c r="M2281">
        <v>1.6160000000000001</v>
      </c>
      <c r="P2281">
        <v>2.0903075412850247E-2</v>
      </c>
    </row>
    <row r="2282" spans="1:16">
      <c r="A2282" t="s">
        <v>502</v>
      </c>
      <c r="B2282" t="s">
        <v>78</v>
      </c>
      <c r="C2282" t="s">
        <v>490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456</v>
      </c>
      <c r="K2282" t="s">
        <v>62</v>
      </c>
      <c r="L2282">
        <v>0.17</v>
      </c>
      <c r="M2282">
        <v>2.036</v>
      </c>
      <c r="P2282">
        <v>4.6213142093571226E-2</v>
      </c>
    </row>
    <row r="2283" spans="1:16">
      <c r="A2283" t="s">
        <v>502</v>
      </c>
      <c r="B2283" t="s">
        <v>78</v>
      </c>
      <c r="C2283" s="59" t="s">
        <v>833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458</v>
      </c>
      <c r="K2283" t="s">
        <v>62</v>
      </c>
      <c r="L2283">
        <v>0.29533333333333328</v>
      </c>
      <c r="M2283">
        <v>1.71</v>
      </c>
      <c r="P2283">
        <v>0.1171415391681252</v>
      </c>
    </row>
    <row r="2284" spans="1:16">
      <c r="A2284" t="s">
        <v>502</v>
      </c>
      <c r="B2284" t="s">
        <v>78</v>
      </c>
      <c r="C2284" s="59" t="s">
        <v>833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458</v>
      </c>
      <c r="K2284" t="s">
        <v>62</v>
      </c>
      <c r="L2284">
        <v>0.16500000000000001</v>
      </c>
      <c r="M2284">
        <v>1.4750000000000001</v>
      </c>
      <c r="P2284">
        <v>3.1539135872780913E-2</v>
      </c>
    </row>
    <row r="2285" spans="1:16">
      <c r="A2285" t="s">
        <v>502</v>
      </c>
      <c r="B2285" t="s">
        <v>78</v>
      </c>
      <c r="C2285" s="59" t="s">
        <v>833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458</v>
      </c>
      <c r="K2285" t="s">
        <v>62</v>
      </c>
      <c r="L2285">
        <v>0.14166666666666669</v>
      </c>
      <c r="M2285">
        <v>2.069</v>
      </c>
      <c r="P2285">
        <v>3.2612622445835675E-2</v>
      </c>
    </row>
    <row r="2286" spans="1:16">
      <c r="A2286" t="s">
        <v>502</v>
      </c>
      <c r="B2286" t="s">
        <v>78</v>
      </c>
      <c r="C2286" s="59" t="s">
        <v>833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458</v>
      </c>
      <c r="K2286" t="s">
        <v>62</v>
      </c>
      <c r="L2286">
        <v>0.15033333333333335</v>
      </c>
      <c r="M2286">
        <v>2.71</v>
      </c>
      <c r="P2286">
        <v>4.8102732407553771E-2</v>
      </c>
    </row>
    <row r="2287" spans="1:16">
      <c r="A2287" t="s">
        <v>502</v>
      </c>
      <c r="B2287" t="s">
        <v>78</v>
      </c>
      <c r="C2287" s="59" t="s">
        <v>833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456</v>
      </c>
      <c r="K2287" t="s">
        <v>62</v>
      </c>
      <c r="L2287">
        <v>0.16233333333333333</v>
      </c>
      <c r="M2287">
        <v>2.101</v>
      </c>
      <c r="P2287">
        <v>4.3484186203123838E-2</v>
      </c>
    </row>
    <row r="2288" spans="1:16">
      <c r="A2288" t="s">
        <v>502</v>
      </c>
      <c r="B2288" t="s">
        <v>78</v>
      </c>
      <c r="C2288" s="59" t="s">
        <v>833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456</v>
      </c>
      <c r="K2288" t="s">
        <v>62</v>
      </c>
      <c r="L2288">
        <v>0.25566666666666665</v>
      </c>
      <c r="M2288">
        <v>1.772</v>
      </c>
      <c r="P2288">
        <v>9.097075882892719E-2</v>
      </c>
    </row>
    <row r="2289" spans="1:16">
      <c r="A2289" t="s">
        <v>502</v>
      </c>
      <c r="B2289" t="s">
        <v>78</v>
      </c>
      <c r="C2289" s="59" t="s">
        <v>833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458</v>
      </c>
      <c r="K2289" t="s">
        <v>62</v>
      </c>
      <c r="L2289">
        <v>0.18433333333333335</v>
      </c>
      <c r="M2289">
        <v>1.381</v>
      </c>
      <c r="P2289">
        <v>3.6854567002057401E-2</v>
      </c>
    </row>
    <row r="2290" spans="1:16">
      <c r="A2290" t="s">
        <v>502</v>
      </c>
      <c r="B2290" t="s">
        <v>78</v>
      </c>
      <c r="C2290" s="59" t="s">
        <v>833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458</v>
      </c>
      <c r="K2290" t="s">
        <v>62</v>
      </c>
      <c r="L2290">
        <v>0.13133333333333333</v>
      </c>
      <c r="M2290">
        <v>0.59799999999999998</v>
      </c>
      <c r="P2290">
        <v>8.1010441597014933E-3</v>
      </c>
    </row>
    <row r="2291" spans="1:16">
      <c r="A2291" t="s">
        <v>502</v>
      </c>
      <c r="B2291" t="s">
        <v>78</v>
      </c>
      <c r="C2291" s="59" t="s">
        <v>833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456</v>
      </c>
      <c r="K2291" t="s">
        <v>62</v>
      </c>
      <c r="L2291">
        <v>0.11499999999999999</v>
      </c>
      <c r="M2291">
        <v>1.296</v>
      </c>
      <c r="P2291">
        <v>1.3461410361366902E-2</v>
      </c>
    </row>
    <row r="2292" spans="1:16">
      <c r="A2292" t="s">
        <v>502</v>
      </c>
      <c r="B2292" t="s">
        <v>78</v>
      </c>
      <c r="C2292" s="59" t="s">
        <v>833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458</v>
      </c>
      <c r="K2292" t="s">
        <v>62</v>
      </c>
      <c r="L2292">
        <v>0.25033333333333302</v>
      </c>
      <c r="M2292">
        <v>2.2360000000000002</v>
      </c>
      <c r="P2292">
        <v>0.11005228017816296</v>
      </c>
    </row>
    <row r="2293" spans="1:16">
      <c r="A2293" t="s">
        <v>502</v>
      </c>
      <c r="B2293" t="s">
        <v>78</v>
      </c>
      <c r="C2293" s="59" t="s">
        <v>833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458</v>
      </c>
      <c r="K2293" t="s">
        <v>62</v>
      </c>
      <c r="L2293">
        <v>0.13</v>
      </c>
      <c r="M2293">
        <v>1.401</v>
      </c>
      <c r="P2293">
        <v>1.8595793774945045E-2</v>
      </c>
    </row>
    <row r="2294" spans="1:16">
      <c r="A2294" t="s">
        <v>502</v>
      </c>
      <c r="B2294" t="s">
        <v>78</v>
      </c>
      <c r="C2294" s="59" t="s">
        <v>833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458</v>
      </c>
      <c r="K2294" t="s">
        <v>62</v>
      </c>
      <c r="L2294">
        <v>0.224</v>
      </c>
      <c r="M2294">
        <v>1.7070000000000001</v>
      </c>
      <c r="P2294">
        <v>6.7269691986998045E-2</v>
      </c>
    </row>
    <row r="2295" spans="1:16">
      <c r="A2295" t="s">
        <v>502</v>
      </c>
      <c r="B2295" t="s">
        <v>78</v>
      </c>
      <c r="C2295" s="59" t="s">
        <v>833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458</v>
      </c>
      <c r="K2295" t="s">
        <v>62</v>
      </c>
      <c r="L2295">
        <v>0.11766666666666666</v>
      </c>
      <c r="M2295">
        <v>1.236</v>
      </c>
      <c r="P2295">
        <v>1.3440494684676852E-2</v>
      </c>
    </row>
    <row r="2296" spans="1:16">
      <c r="A2296" t="s">
        <v>502</v>
      </c>
      <c r="B2296" t="s">
        <v>78</v>
      </c>
      <c r="C2296" s="59" t="s">
        <v>833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458</v>
      </c>
      <c r="K2296" t="s">
        <v>62</v>
      </c>
      <c r="L2296">
        <v>0.19133333333333336</v>
      </c>
      <c r="M2296">
        <v>1.704</v>
      </c>
      <c r="P2296">
        <v>4.8993757373683139E-2</v>
      </c>
    </row>
    <row r="2297" spans="1:16">
      <c r="A2297" t="s">
        <v>502</v>
      </c>
      <c r="B2297" t="s">
        <v>78</v>
      </c>
      <c r="C2297" s="59" t="s">
        <v>833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458</v>
      </c>
      <c r="K2297" t="s">
        <v>62</v>
      </c>
      <c r="L2297">
        <v>0.11899999999999999</v>
      </c>
      <c r="M2297">
        <v>1.2230000000000001</v>
      </c>
      <c r="P2297">
        <v>1.3602234608258556E-2</v>
      </c>
    </row>
    <row r="2298" spans="1:16">
      <c r="A2298" t="s">
        <v>502</v>
      </c>
      <c r="B2298" t="s">
        <v>78</v>
      </c>
      <c r="C2298" s="59" t="s">
        <v>833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456</v>
      </c>
      <c r="K2298" t="s">
        <v>62</v>
      </c>
      <c r="L2298">
        <v>0.31266666666666665</v>
      </c>
      <c r="M2298">
        <v>1.62</v>
      </c>
      <c r="P2298">
        <v>0.1243850151017276</v>
      </c>
    </row>
    <row r="2299" spans="1:16">
      <c r="A2299" t="s">
        <v>502</v>
      </c>
      <c r="B2299" t="s">
        <v>78</v>
      </c>
      <c r="C2299" s="59" t="s">
        <v>833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456</v>
      </c>
      <c r="K2299" t="s">
        <v>62</v>
      </c>
      <c r="L2299">
        <v>0.31666666666666665</v>
      </c>
      <c r="M2299">
        <v>1.6459999999999999</v>
      </c>
      <c r="P2299">
        <v>0.12963563918881782</v>
      </c>
    </row>
    <row r="2300" spans="1:16">
      <c r="A2300" t="s">
        <v>502</v>
      </c>
      <c r="B2300" t="s">
        <v>78</v>
      </c>
      <c r="C2300" s="59" t="s">
        <v>833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456</v>
      </c>
      <c r="K2300" t="s">
        <v>62</v>
      </c>
      <c r="L2300">
        <v>0.18466666666666665</v>
      </c>
      <c r="M2300">
        <v>0.72099999999999997</v>
      </c>
      <c r="P2300">
        <v>1.9310884491018549E-2</v>
      </c>
    </row>
    <row r="2301" spans="1:16">
      <c r="A2301" t="s">
        <v>502</v>
      </c>
      <c r="B2301" t="s">
        <v>78</v>
      </c>
      <c r="C2301" s="59" t="s">
        <v>833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458</v>
      </c>
      <c r="K2301" t="s">
        <v>62</v>
      </c>
      <c r="L2301">
        <v>0.17699999999999996</v>
      </c>
      <c r="M2301">
        <v>2.3839999999999999</v>
      </c>
      <c r="P2301">
        <v>5.8660081921611491E-2</v>
      </c>
    </row>
    <row r="2302" spans="1:16">
      <c r="A2302" t="s">
        <v>502</v>
      </c>
      <c r="B2302" t="s">
        <v>78</v>
      </c>
      <c r="C2302" s="59" t="s">
        <v>833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454</v>
      </c>
      <c r="K2302" t="s">
        <v>829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0.43384036604286108</v>
      </c>
    </row>
    <row r="2303" spans="1:16">
      <c r="A2303" t="s">
        <v>502</v>
      </c>
      <c r="B2303" t="s">
        <v>78</v>
      </c>
      <c r="C2303" s="59" t="s">
        <v>833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454</v>
      </c>
      <c r="K2303" t="s">
        <v>829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0.29408620849905126</v>
      </c>
    </row>
    <row r="2304" spans="1:16">
      <c r="A2304" t="s">
        <v>502</v>
      </c>
      <c r="B2304" t="s">
        <v>78</v>
      </c>
      <c r="C2304" s="59" t="s">
        <v>833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456</v>
      </c>
      <c r="K2304" t="s">
        <v>62</v>
      </c>
      <c r="L2304">
        <v>0.107</v>
      </c>
      <c r="M2304">
        <v>4.4779999999999998</v>
      </c>
      <c r="P2304">
        <v>4.026628155871801E-2</v>
      </c>
    </row>
    <row r="2305" spans="1:16">
      <c r="A2305" t="s">
        <v>502</v>
      </c>
      <c r="B2305" t="s">
        <v>78</v>
      </c>
      <c r="C2305" s="59" t="s">
        <v>833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456</v>
      </c>
      <c r="K2305" t="s">
        <v>62</v>
      </c>
      <c r="L2305">
        <v>0.11733333333333333</v>
      </c>
      <c r="M2305">
        <v>1.0820000000000001</v>
      </c>
      <c r="P2305">
        <v>1.1699302212075602E-2</v>
      </c>
    </row>
    <row r="2306" spans="1:16">
      <c r="A2306" t="s">
        <v>502</v>
      </c>
      <c r="B2306" t="s">
        <v>78</v>
      </c>
      <c r="C2306" s="59" t="s">
        <v>833</v>
      </c>
      <c r="D2306" s="7">
        <v>1</v>
      </c>
      <c r="E2306" s="7">
        <v>9</v>
      </c>
      <c r="F2306" s="7" t="s">
        <v>55</v>
      </c>
      <c r="G2306" s="7" t="s">
        <v>832</v>
      </c>
      <c r="J2306" t="s">
        <v>454</v>
      </c>
      <c r="K2306" t="s">
        <v>62</v>
      </c>
      <c r="L2306">
        <v>0.2273333333333333</v>
      </c>
      <c r="M2306">
        <v>4.4960000000000004</v>
      </c>
      <c r="P2306">
        <v>0.18249140877143641</v>
      </c>
    </row>
    <row r="2307" spans="1:16">
      <c r="A2307" t="s">
        <v>502</v>
      </c>
      <c r="B2307" t="s">
        <v>78</v>
      </c>
      <c r="C2307" s="59" t="s">
        <v>833</v>
      </c>
      <c r="D2307" s="7">
        <v>1</v>
      </c>
      <c r="E2307" s="7">
        <v>9</v>
      </c>
      <c r="F2307" s="7" t="s">
        <v>55</v>
      </c>
      <c r="G2307" s="7" t="s">
        <v>798</v>
      </c>
      <c r="J2307" t="s">
        <v>456</v>
      </c>
      <c r="K2307" t="s">
        <v>62</v>
      </c>
      <c r="L2307">
        <v>0.18066666666666667</v>
      </c>
      <c r="M2307">
        <v>1.8420000000000001</v>
      </c>
      <c r="P2307">
        <v>4.722104250946161E-2</v>
      </c>
    </row>
    <row r="2308" spans="1:16">
      <c r="A2308" t="s">
        <v>502</v>
      </c>
      <c r="B2308" t="s">
        <v>78</v>
      </c>
      <c r="C2308" s="59" t="s">
        <v>833</v>
      </c>
      <c r="D2308" s="7">
        <v>1</v>
      </c>
      <c r="E2308" s="7">
        <v>9</v>
      </c>
      <c r="F2308" s="7" t="s">
        <v>55</v>
      </c>
      <c r="G2308" s="7" t="s">
        <v>824</v>
      </c>
      <c r="J2308" t="s">
        <v>456</v>
      </c>
      <c r="K2308" t="s">
        <v>62</v>
      </c>
      <c r="L2308">
        <v>0.13100000000000001</v>
      </c>
      <c r="M2308">
        <v>3.4940000000000002</v>
      </c>
      <c r="P2308">
        <v>4.7092893279930263E-2</v>
      </c>
    </row>
    <row r="2309" spans="1:16">
      <c r="A2309" t="s">
        <v>502</v>
      </c>
      <c r="B2309" t="s">
        <v>669</v>
      </c>
      <c r="C2309" t="s">
        <v>507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456</v>
      </c>
      <c r="K2309" t="s">
        <v>62</v>
      </c>
      <c r="L2309">
        <v>0.32666666666666672</v>
      </c>
      <c r="M2309">
        <v>13.522</v>
      </c>
      <c r="P2309">
        <v>1.1332884298253412</v>
      </c>
    </row>
    <row r="2310" spans="1:16">
      <c r="A2310" t="s">
        <v>502</v>
      </c>
      <c r="B2310" t="s">
        <v>669</v>
      </c>
      <c r="C2310" t="s">
        <v>507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458</v>
      </c>
      <c r="K2310" t="s">
        <v>62</v>
      </c>
      <c r="L2310">
        <v>0.23433333333333331</v>
      </c>
      <c r="M2310">
        <v>6.992</v>
      </c>
      <c r="P2310">
        <v>0.30155007553488333</v>
      </c>
    </row>
    <row r="2311" spans="1:16">
      <c r="A2311" t="s">
        <v>502</v>
      </c>
      <c r="B2311" t="s">
        <v>669</v>
      </c>
      <c r="C2311" t="s">
        <v>507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458</v>
      </c>
      <c r="K2311" t="s">
        <v>62</v>
      </c>
      <c r="L2311">
        <v>0.28399999999999997</v>
      </c>
      <c r="M2311">
        <v>3.7210000000000001</v>
      </c>
      <c r="P2311">
        <v>0.23571446334744961</v>
      </c>
    </row>
    <row r="2312" spans="1:16">
      <c r="A2312" t="s">
        <v>502</v>
      </c>
      <c r="B2312" t="s">
        <v>669</v>
      </c>
      <c r="C2312" t="s">
        <v>507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458</v>
      </c>
      <c r="K2312" t="s">
        <v>62</v>
      </c>
      <c r="L2312">
        <v>0.13733333333333334</v>
      </c>
      <c r="M2312">
        <v>2.367</v>
      </c>
      <c r="P2312">
        <v>3.5062272597954684E-2</v>
      </c>
    </row>
    <row r="2313" spans="1:16">
      <c r="A2313" t="s">
        <v>502</v>
      </c>
      <c r="B2313" t="s">
        <v>669</v>
      </c>
      <c r="C2313" t="s">
        <v>507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458</v>
      </c>
      <c r="K2313" t="s">
        <v>62</v>
      </c>
      <c r="L2313">
        <v>0.20466666666666666</v>
      </c>
      <c r="M2313">
        <v>6.67</v>
      </c>
      <c r="P2313">
        <v>0.21943704591939889</v>
      </c>
    </row>
    <row r="2314" spans="1:16">
      <c r="A2314" t="s">
        <v>502</v>
      </c>
      <c r="B2314" t="s">
        <v>669</v>
      </c>
      <c r="C2314" t="s">
        <v>507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458</v>
      </c>
      <c r="K2314" t="s">
        <v>62</v>
      </c>
      <c r="L2314">
        <v>0.11633333333333333</v>
      </c>
      <c r="M2314">
        <v>2.0680000000000001</v>
      </c>
      <c r="P2314">
        <v>2.198106650617148E-2</v>
      </c>
    </row>
    <row r="2315" spans="1:16">
      <c r="A2315" t="s">
        <v>502</v>
      </c>
      <c r="B2315" t="s">
        <v>669</v>
      </c>
      <c r="C2315" t="s">
        <v>507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828</v>
      </c>
      <c r="J2315" t="s">
        <v>456</v>
      </c>
      <c r="K2315" t="s">
        <v>62</v>
      </c>
      <c r="L2315">
        <v>0.13166666666666668</v>
      </c>
      <c r="M2315">
        <v>2.2869999999999999</v>
      </c>
      <c r="P2315">
        <v>3.1139219854625189E-2</v>
      </c>
    </row>
    <row r="2316" spans="1:16">
      <c r="A2316" t="s">
        <v>502</v>
      </c>
      <c r="B2316" t="s">
        <v>669</v>
      </c>
      <c r="C2316" t="s">
        <v>507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454</v>
      </c>
      <c r="K2316" t="s">
        <v>829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1.4860595472055478</v>
      </c>
    </row>
    <row r="2317" spans="1:16">
      <c r="A2317" t="s">
        <v>502</v>
      </c>
      <c r="B2317" t="s">
        <v>669</v>
      </c>
      <c r="C2317" t="s">
        <v>507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454</v>
      </c>
      <c r="K2317" t="s">
        <v>829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1.0024009804576666</v>
      </c>
    </row>
    <row r="2318" spans="1:16">
      <c r="A2318" t="s">
        <v>502</v>
      </c>
      <c r="B2318" t="s">
        <v>669</v>
      </c>
      <c r="C2318" t="s">
        <v>507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454</v>
      </c>
      <c r="K2318" t="s">
        <v>829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1.056251637979404</v>
      </c>
    </row>
    <row r="2319" spans="1:16">
      <c r="A2319" t="s">
        <v>502</v>
      </c>
      <c r="B2319" t="s">
        <v>669</v>
      </c>
      <c r="C2319" t="s">
        <v>507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458</v>
      </c>
      <c r="K2319" t="s">
        <v>62</v>
      </c>
      <c r="L2319">
        <v>0.14566666666666667</v>
      </c>
      <c r="M2319">
        <v>1.778</v>
      </c>
      <c r="P2319">
        <v>2.9630706213052947E-2</v>
      </c>
    </row>
    <row r="2320" spans="1:16">
      <c r="A2320" t="s">
        <v>502</v>
      </c>
      <c r="B2320" t="s">
        <v>669</v>
      </c>
      <c r="C2320" t="s">
        <v>507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458</v>
      </c>
      <c r="K2320" t="s">
        <v>62</v>
      </c>
      <c r="L2320">
        <v>8.8666666666666671E-2</v>
      </c>
      <c r="M2320">
        <v>1.766</v>
      </c>
      <c r="P2320">
        <v>1.0904389211727983E-2</v>
      </c>
    </row>
    <row r="2321" spans="1:16">
      <c r="A2321" t="s">
        <v>502</v>
      </c>
      <c r="B2321" t="s">
        <v>669</v>
      </c>
      <c r="C2321" t="s">
        <v>507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458</v>
      </c>
      <c r="K2321" t="s">
        <v>62</v>
      </c>
      <c r="L2321">
        <v>0.11899999999999999</v>
      </c>
      <c r="M2321">
        <v>2.0579999999999998</v>
      </c>
      <c r="P2321">
        <v>2.2889124140471059E-2</v>
      </c>
    </row>
    <row r="2322" spans="1:16">
      <c r="A2322" t="s">
        <v>502</v>
      </c>
      <c r="B2322" t="s">
        <v>669</v>
      </c>
      <c r="C2322" t="s">
        <v>507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458</v>
      </c>
      <c r="K2322" t="s">
        <v>62</v>
      </c>
      <c r="L2322">
        <v>0.20733333333333334</v>
      </c>
      <c r="M2322">
        <v>2.4409999999999998</v>
      </c>
      <c r="P2322">
        <v>8.2413037402202474E-2</v>
      </c>
    </row>
    <row r="2323" spans="1:16">
      <c r="A2323" t="s">
        <v>502</v>
      </c>
      <c r="B2323" t="s">
        <v>669</v>
      </c>
      <c r="C2323" t="s">
        <v>507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828</v>
      </c>
      <c r="J2323" t="s">
        <v>458</v>
      </c>
      <c r="K2323" t="s">
        <v>62</v>
      </c>
      <c r="L2323">
        <v>0.57599999999999996</v>
      </c>
      <c r="M2323">
        <v>3.5790000000000002</v>
      </c>
      <c r="P2323">
        <v>0.93260243833142009</v>
      </c>
    </row>
    <row r="2324" spans="1:16">
      <c r="A2324" t="s">
        <v>502</v>
      </c>
      <c r="B2324" t="s">
        <v>669</v>
      </c>
      <c r="C2324" t="s">
        <v>507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828</v>
      </c>
      <c r="J2324" t="s">
        <v>456</v>
      </c>
      <c r="K2324" t="s">
        <v>62</v>
      </c>
      <c r="L2324">
        <v>0.20766666666666667</v>
      </c>
      <c r="M2324">
        <v>1.1160000000000001</v>
      </c>
      <c r="P2324">
        <v>3.7799639666399744E-2</v>
      </c>
    </row>
    <row r="2325" spans="1:16">
      <c r="A2325" t="s">
        <v>502</v>
      </c>
      <c r="B2325" t="s">
        <v>669</v>
      </c>
      <c r="C2325" t="s">
        <v>507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828</v>
      </c>
      <c r="J2325" t="s">
        <v>458</v>
      </c>
      <c r="K2325" t="s">
        <v>62</v>
      </c>
      <c r="L2325">
        <v>0.10933333333333334</v>
      </c>
      <c r="M2325">
        <v>1.4490000000000001</v>
      </c>
      <c r="P2325">
        <v>1.3603900437763123E-2</v>
      </c>
    </row>
    <row r="2326" spans="1:16">
      <c r="A2326" t="s">
        <v>502</v>
      </c>
      <c r="B2326" t="s">
        <v>669</v>
      </c>
      <c r="C2326" t="s">
        <v>507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454</v>
      </c>
      <c r="K2326" t="s">
        <v>829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1.6044864396863563</v>
      </c>
    </row>
    <row r="2327" spans="1:16">
      <c r="A2327" t="s">
        <v>502</v>
      </c>
      <c r="B2327" t="s">
        <v>669</v>
      </c>
      <c r="C2327" t="s">
        <v>507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454</v>
      </c>
      <c r="K2327" t="s">
        <v>829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0.39559048838535749</v>
      </c>
    </row>
    <row r="2328" spans="1:16">
      <c r="A2328" t="s">
        <v>502</v>
      </c>
      <c r="B2328" t="s">
        <v>669</v>
      </c>
      <c r="C2328" t="s">
        <v>507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456</v>
      </c>
      <c r="K2328" t="s">
        <v>62</v>
      </c>
      <c r="L2328">
        <v>0.16600000000000001</v>
      </c>
      <c r="M2328">
        <v>1.0289999999999999</v>
      </c>
      <c r="P2328">
        <v>2.2270062312506909E-2</v>
      </c>
    </row>
    <row r="2329" spans="1:16">
      <c r="A2329" t="s">
        <v>502</v>
      </c>
      <c r="B2329" t="s">
        <v>669</v>
      </c>
      <c r="C2329" t="s">
        <v>507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456</v>
      </c>
      <c r="K2329" t="s">
        <v>62</v>
      </c>
      <c r="L2329">
        <v>8.900000000000001E-2</v>
      </c>
      <c r="M2329">
        <v>1.75</v>
      </c>
      <c r="P2329">
        <v>1.0886992991474581E-2</v>
      </c>
    </row>
    <row r="2330" spans="1:16">
      <c r="A2330" t="s">
        <v>502</v>
      </c>
      <c r="B2330" t="s">
        <v>669</v>
      </c>
      <c r="C2330" t="s">
        <v>507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456</v>
      </c>
      <c r="K2330" t="s">
        <v>62</v>
      </c>
      <c r="L2330">
        <v>0.10533333333333333</v>
      </c>
      <c r="M2330">
        <v>0.76200000000000001</v>
      </c>
      <c r="P2330">
        <v>6.6401288756902542E-3</v>
      </c>
    </row>
    <row r="2331" spans="1:16">
      <c r="A2331" t="s">
        <v>502</v>
      </c>
      <c r="B2331" t="s">
        <v>669</v>
      </c>
      <c r="C2331" t="s">
        <v>507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458</v>
      </c>
      <c r="K2331" t="s">
        <v>62</v>
      </c>
      <c r="L2331">
        <v>0.20499999999999999</v>
      </c>
      <c r="M2331">
        <v>1.101</v>
      </c>
      <c r="P2331">
        <v>3.6339999956272309E-2</v>
      </c>
    </row>
    <row r="2332" spans="1:16">
      <c r="A2332" t="s">
        <v>502</v>
      </c>
      <c r="B2332" t="s">
        <v>669</v>
      </c>
      <c r="C2332" t="s">
        <v>507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458</v>
      </c>
      <c r="K2332" t="s">
        <v>62</v>
      </c>
      <c r="L2332">
        <v>0.29666666666666663</v>
      </c>
      <c r="M2332">
        <v>4.8079999999999998</v>
      </c>
      <c r="P2332">
        <v>0.33234706224133187</v>
      </c>
    </row>
    <row r="2333" spans="1:16">
      <c r="A2333" t="s">
        <v>502</v>
      </c>
      <c r="B2333" t="s">
        <v>669</v>
      </c>
      <c r="C2333" t="s">
        <v>507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828</v>
      </c>
      <c r="J2333" t="s">
        <v>456</v>
      </c>
      <c r="K2333" t="s">
        <v>62</v>
      </c>
      <c r="L2333">
        <v>0.28766666666666663</v>
      </c>
      <c r="M2333">
        <v>1.982</v>
      </c>
      <c r="P2333">
        <v>0.12881683175834571</v>
      </c>
    </row>
    <row r="2334" spans="1:16">
      <c r="A2334" t="s">
        <v>502</v>
      </c>
      <c r="B2334" t="s">
        <v>669</v>
      </c>
      <c r="C2334" t="s">
        <v>507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828</v>
      </c>
      <c r="J2334" t="s">
        <v>456</v>
      </c>
      <c r="K2334" t="s">
        <v>62</v>
      </c>
      <c r="L2334">
        <v>9.9666666666666667E-2</v>
      </c>
      <c r="M2334">
        <v>0.96499999999999997</v>
      </c>
      <c r="P2334">
        <v>7.5286492070765487E-3</v>
      </c>
    </row>
    <row r="2335" spans="1:16">
      <c r="A2335" t="s">
        <v>502</v>
      </c>
      <c r="B2335" t="s">
        <v>669</v>
      </c>
      <c r="C2335" t="s">
        <v>507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454</v>
      </c>
      <c r="K2335" t="s">
        <v>829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4.3743913099702707E-2</v>
      </c>
    </row>
    <row r="2336" spans="1:16">
      <c r="A2336" t="s">
        <v>502</v>
      </c>
      <c r="B2336" t="s">
        <v>669</v>
      </c>
      <c r="C2336" t="s">
        <v>507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456</v>
      </c>
      <c r="K2336" t="s">
        <v>62</v>
      </c>
      <c r="L2336">
        <v>0.20199999999999996</v>
      </c>
      <c r="M2336">
        <v>10.871</v>
      </c>
      <c r="P2336">
        <v>0.3483871403729184</v>
      </c>
    </row>
    <row r="2337" spans="1:16">
      <c r="A2337" t="s">
        <v>502</v>
      </c>
      <c r="B2337" t="s">
        <v>669</v>
      </c>
      <c r="C2337" t="s">
        <v>507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456</v>
      </c>
      <c r="K2337" t="s">
        <v>62</v>
      </c>
      <c r="L2337">
        <v>0.17733333333333334</v>
      </c>
      <c r="M2337">
        <v>4.641</v>
      </c>
      <c r="P2337">
        <v>0.11462575386552563</v>
      </c>
    </row>
    <row r="2338" spans="1:16">
      <c r="A2338" t="s">
        <v>502</v>
      </c>
      <c r="B2338" t="s">
        <v>669</v>
      </c>
      <c r="C2338" t="s">
        <v>507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456</v>
      </c>
      <c r="K2338" t="s">
        <v>62</v>
      </c>
      <c r="L2338">
        <v>0.24233333333333337</v>
      </c>
      <c r="M2338">
        <v>5.19</v>
      </c>
      <c r="P2338">
        <v>0.23937762373698729</v>
      </c>
    </row>
    <row r="2339" spans="1:16">
      <c r="A2339" t="s">
        <v>502</v>
      </c>
      <c r="B2339" t="s">
        <v>669</v>
      </c>
      <c r="C2339" t="s">
        <v>507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456</v>
      </c>
      <c r="K2339" t="s">
        <v>62</v>
      </c>
      <c r="L2339">
        <v>0.29266666666666669</v>
      </c>
      <c r="M2339">
        <v>3.585</v>
      </c>
      <c r="P2339">
        <v>0.24117126632067062</v>
      </c>
    </row>
    <row r="2340" spans="1:16">
      <c r="A2340" t="s">
        <v>502</v>
      </c>
      <c r="B2340" t="s">
        <v>669</v>
      </c>
      <c r="C2340" t="s">
        <v>507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456</v>
      </c>
      <c r="K2340" t="s">
        <v>62</v>
      </c>
      <c r="L2340">
        <v>0.26366666666666666</v>
      </c>
      <c r="M2340">
        <v>3.0870000000000002</v>
      </c>
      <c r="P2340">
        <v>0.16855318693752883</v>
      </c>
    </row>
    <row r="2341" spans="1:16">
      <c r="A2341" t="s">
        <v>502</v>
      </c>
      <c r="B2341" t="s">
        <v>669</v>
      </c>
      <c r="C2341" t="s">
        <v>507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456</v>
      </c>
      <c r="K2341" t="s">
        <v>62</v>
      </c>
      <c r="L2341">
        <v>0.16200000000000001</v>
      </c>
      <c r="M2341">
        <v>2.4350000000000001</v>
      </c>
      <c r="P2341">
        <v>5.0190194189493408E-2</v>
      </c>
    </row>
    <row r="2342" spans="1:16">
      <c r="A2342" t="s">
        <v>502</v>
      </c>
      <c r="B2342" t="s">
        <v>669</v>
      </c>
      <c r="C2342" t="s">
        <v>507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456</v>
      </c>
      <c r="K2342" t="s">
        <v>62</v>
      </c>
      <c r="L2342">
        <v>0.14200000000000002</v>
      </c>
      <c r="M2342">
        <v>2.2930000000000001</v>
      </c>
      <c r="P2342">
        <v>3.631371032354893E-2</v>
      </c>
    </row>
    <row r="2343" spans="1:16">
      <c r="A2343" t="s">
        <v>502</v>
      </c>
      <c r="B2343" t="s">
        <v>669</v>
      </c>
      <c r="C2343" t="s">
        <v>507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456</v>
      </c>
      <c r="K2343" t="s">
        <v>62</v>
      </c>
      <c r="L2343">
        <v>0.16633333333333333</v>
      </c>
      <c r="M2343">
        <v>1.4</v>
      </c>
      <c r="P2343">
        <v>3.0421211035308801E-2</v>
      </c>
    </row>
    <row r="2344" spans="1:16">
      <c r="A2344" t="s">
        <v>502</v>
      </c>
      <c r="B2344" t="s">
        <v>669</v>
      </c>
      <c r="C2344" t="s">
        <v>507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456</v>
      </c>
      <c r="K2344" t="s">
        <v>62</v>
      </c>
      <c r="L2344">
        <v>0.12133333333333333</v>
      </c>
      <c r="M2344">
        <v>1.0369999999999999</v>
      </c>
      <c r="P2344">
        <v>1.1990268146070678E-2</v>
      </c>
    </row>
    <row r="2345" spans="1:16">
      <c r="A2345" t="s">
        <v>502</v>
      </c>
      <c r="B2345" t="s">
        <v>669</v>
      </c>
      <c r="C2345" t="s">
        <v>507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456</v>
      </c>
      <c r="K2345" t="s">
        <v>62</v>
      </c>
      <c r="L2345">
        <v>0.14100000000000001</v>
      </c>
      <c r="M2345">
        <v>0.746</v>
      </c>
      <c r="P2345">
        <v>1.1648417661332485E-2</v>
      </c>
    </row>
    <row r="2346" spans="1:16">
      <c r="A2346" t="s">
        <v>502</v>
      </c>
      <c r="B2346" t="s">
        <v>669</v>
      </c>
      <c r="C2346" t="s">
        <v>507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458</v>
      </c>
      <c r="K2346" t="s">
        <v>62</v>
      </c>
      <c r="L2346">
        <v>0.70433333333333337</v>
      </c>
      <c r="M2346">
        <v>7.41</v>
      </c>
      <c r="P2346">
        <v>2.887118263435613</v>
      </c>
    </row>
    <row r="2347" spans="1:16">
      <c r="A2347" t="s">
        <v>502</v>
      </c>
      <c r="B2347" t="s">
        <v>669</v>
      </c>
      <c r="C2347" t="s">
        <v>507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456</v>
      </c>
      <c r="K2347" t="s">
        <v>62</v>
      </c>
      <c r="L2347">
        <v>0.24866666666666667</v>
      </c>
      <c r="M2347">
        <v>15.037000000000001</v>
      </c>
      <c r="P2347">
        <v>0.73027465226206267</v>
      </c>
    </row>
    <row r="2348" spans="1:16">
      <c r="A2348" t="s">
        <v>502</v>
      </c>
      <c r="B2348" t="s">
        <v>669</v>
      </c>
      <c r="C2348" t="s">
        <v>507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456</v>
      </c>
      <c r="K2348" t="s">
        <v>62</v>
      </c>
      <c r="L2348">
        <v>0.24733333333333332</v>
      </c>
      <c r="M2348">
        <v>5.6120000000000001</v>
      </c>
      <c r="P2348">
        <v>0.26963287647517864</v>
      </c>
    </row>
    <row r="2349" spans="1:16">
      <c r="A2349" t="s">
        <v>502</v>
      </c>
      <c r="B2349" t="s">
        <v>669</v>
      </c>
      <c r="C2349" t="s">
        <v>507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456</v>
      </c>
      <c r="K2349" t="s">
        <v>62</v>
      </c>
      <c r="L2349">
        <v>0.22933333333333331</v>
      </c>
      <c r="M2349">
        <v>10.987</v>
      </c>
      <c r="P2349">
        <v>0.45384062946665571</v>
      </c>
    </row>
    <row r="2350" spans="1:16">
      <c r="A2350" t="s">
        <v>502</v>
      </c>
      <c r="B2350" t="s">
        <v>669</v>
      </c>
      <c r="C2350" t="s">
        <v>507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458</v>
      </c>
      <c r="K2350" t="s">
        <v>62</v>
      </c>
      <c r="L2350">
        <v>0.249</v>
      </c>
      <c r="M2350">
        <v>3.7269999999999999</v>
      </c>
      <c r="P2350">
        <v>0.18148802238785694</v>
      </c>
    </row>
    <row r="2351" spans="1:16">
      <c r="A2351" t="s">
        <v>502</v>
      </c>
      <c r="B2351" t="s">
        <v>669</v>
      </c>
      <c r="C2351" t="s">
        <v>507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456</v>
      </c>
      <c r="K2351" t="s">
        <v>62</v>
      </c>
      <c r="L2351">
        <v>0.29000000000000004</v>
      </c>
      <c r="M2351">
        <v>4.7300000000000004</v>
      </c>
      <c r="P2351">
        <v>0.31242589161236128</v>
      </c>
    </row>
    <row r="2352" spans="1:16">
      <c r="A2352" t="s">
        <v>502</v>
      </c>
      <c r="B2352" t="s">
        <v>669</v>
      </c>
      <c r="C2352" t="s">
        <v>507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456</v>
      </c>
      <c r="K2352" t="s">
        <v>62</v>
      </c>
      <c r="L2352">
        <v>0.317</v>
      </c>
      <c r="M2352">
        <v>5.516</v>
      </c>
      <c r="P2352">
        <v>0.4353441002457204</v>
      </c>
    </row>
    <row r="2353" spans="1:16">
      <c r="A2353" t="s">
        <v>502</v>
      </c>
      <c r="B2353" t="s">
        <v>669</v>
      </c>
      <c r="C2353" t="s">
        <v>507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456</v>
      </c>
      <c r="K2353" t="s">
        <v>62</v>
      </c>
      <c r="L2353">
        <v>0.123</v>
      </c>
      <c r="M2353">
        <v>2.3140000000000001</v>
      </c>
      <c r="P2353">
        <v>2.7495616315688549E-2</v>
      </c>
    </row>
    <row r="2354" spans="1:16">
      <c r="A2354" t="s">
        <v>502</v>
      </c>
      <c r="B2354" t="s">
        <v>669</v>
      </c>
      <c r="C2354" t="s">
        <v>507</v>
      </c>
      <c r="D2354" s="7">
        <v>1</v>
      </c>
      <c r="E2354" s="7">
        <v>7</v>
      </c>
      <c r="F2354" s="7" t="s">
        <v>55</v>
      </c>
      <c r="G2354" s="7" t="s">
        <v>798</v>
      </c>
      <c r="J2354" t="s">
        <v>456</v>
      </c>
      <c r="K2354" t="s">
        <v>62</v>
      </c>
      <c r="L2354">
        <v>0.10433333333333333</v>
      </c>
      <c r="M2354">
        <v>2.347</v>
      </c>
      <c r="P2354">
        <v>2.006546075069102E-2</v>
      </c>
    </row>
    <row r="2355" spans="1:16">
      <c r="A2355" t="s">
        <v>502</v>
      </c>
      <c r="B2355" t="s">
        <v>669</v>
      </c>
      <c r="C2355" t="s">
        <v>507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458</v>
      </c>
      <c r="K2355" t="s">
        <v>62</v>
      </c>
      <c r="L2355">
        <v>0.13500000000000001</v>
      </c>
      <c r="M2355">
        <v>1.321</v>
      </c>
      <c r="P2355">
        <v>1.8908637498380333E-2</v>
      </c>
    </row>
    <row r="2356" spans="1:16">
      <c r="A2356" t="s">
        <v>502</v>
      </c>
      <c r="B2356" t="s">
        <v>669</v>
      </c>
      <c r="C2356" t="s">
        <v>507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828</v>
      </c>
      <c r="J2356" t="s">
        <v>458</v>
      </c>
      <c r="K2356" t="s">
        <v>62</v>
      </c>
      <c r="L2356">
        <v>0.245</v>
      </c>
      <c r="M2356">
        <v>2.0739999999999998</v>
      </c>
      <c r="P2356">
        <v>9.7775670347950608E-2</v>
      </c>
    </row>
    <row r="2357" spans="1:16">
      <c r="A2357" t="s">
        <v>502</v>
      </c>
      <c r="B2357" t="s">
        <v>669</v>
      </c>
      <c r="C2357" t="s">
        <v>507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828</v>
      </c>
      <c r="J2357" t="s">
        <v>458</v>
      </c>
      <c r="K2357" t="s">
        <v>62</v>
      </c>
      <c r="L2357">
        <v>0.45533333333333331</v>
      </c>
      <c r="M2357">
        <v>2.343</v>
      </c>
      <c r="P2357">
        <v>0.38152329413737684</v>
      </c>
    </row>
    <row r="2358" spans="1:16">
      <c r="A2358" t="s">
        <v>502</v>
      </c>
      <c r="B2358" t="s">
        <v>669</v>
      </c>
      <c r="C2358" t="s">
        <v>507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828</v>
      </c>
      <c r="J2358" t="s">
        <v>456</v>
      </c>
      <c r="K2358" t="s">
        <v>62</v>
      </c>
      <c r="L2358">
        <v>0.28933333333333328</v>
      </c>
      <c r="M2358">
        <v>3.9079999999999999</v>
      </c>
      <c r="P2358">
        <v>0.25694571371768404</v>
      </c>
    </row>
    <row r="2359" spans="1:16">
      <c r="A2359" t="s">
        <v>502</v>
      </c>
      <c r="B2359" t="s">
        <v>669</v>
      </c>
      <c r="C2359" t="s">
        <v>507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828</v>
      </c>
      <c r="J2359" t="s">
        <v>458</v>
      </c>
      <c r="K2359" t="s">
        <v>62</v>
      </c>
      <c r="L2359">
        <v>0.14533333333333334</v>
      </c>
      <c r="M2359">
        <v>1.18</v>
      </c>
      <c r="P2359">
        <v>1.9575026459739731E-2</v>
      </c>
    </row>
    <row r="2360" spans="1:16">
      <c r="A2360" t="s">
        <v>502</v>
      </c>
      <c r="B2360" t="s">
        <v>669</v>
      </c>
      <c r="C2360" t="s">
        <v>507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454</v>
      </c>
      <c r="K2360" t="s">
        <v>829</v>
      </c>
      <c r="L2360">
        <v>2.931</v>
      </c>
      <c r="M2360">
        <v>2.931</v>
      </c>
      <c r="N2360">
        <v>1.4655</v>
      </c>
      <c r="O2360">
        <v>1.4655</v>
      </c>
      <c r="P2360">
        <v>13.183966099239878</v>
      </c>
    </row>
    <row r="2361" spans="1:16">
      <c r="A2361" t="s">
        <v>502</v>
      </c>
      <c r="B2361" t="s">
        <v>669</v>
      </c>
      <c r="C2361" t="s">
        <v>507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454</v>
      </c>
      <c r="K2361" t="s">
        <v>829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4.9466772025553105</v>
      </c>
    </row>
    <row r="2362" spans="1:16">
      <c r="A2362" t="s">
        <v>502</v>
      </c>
      <c r="B2362" t="s">
        <v>669</v>
      </c>
      <c r="C2362" t="s">
        <v>507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456</v>
      </c>
      <c r="K2362" t="s">
        <v>62</v>
      </c>
      <c r="L2362">
        <v>0.17333333333333334</v>
      </c>
      <c r="M2362">
        <v>3.5409999999999999</v>
      </c>
      <c r="P2362">
        <v>8.3556451115337174E-2</v>
      </c>
    </row>
    <row r="2363" spans="1:16">
      <c r="A2363" t="s">
        <v>502</v>
      </c>
      <c r="B2363" t="s">
        <v>669</v>
      </c>
      <c r="C2363" t="s">
        <v>507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456</v>
      </c>
      <c r="K2363" t="s">
        <v>62</v>
      </c>
      <c r="L2363">
        <v>0.16900000000000001</v>
      </c>
      <c r="M2363">
        <v>1.698</v>
      </c>
      <c r="P2363">
        <v>3.8089123292261093E-2</v>
      </c>
    </row>
    <row r="2364" spans="1:16">
      <c r="A2364" t="s">
        <v>502</v>
      </c>
      <c r="B2364" t="s">
        <v>669</v>
      </c>
      <c r="C2364" t="s">
        <v>507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456</v>
      </c>
      <c r="K2364" t="s">
        <v>62</v>
      </c>
      <c r="L2364">
        <v>0.29433333333333334</v>
      </c>
      <c r="M2364">
        <v>1.6619999999999999</v>
      </c>
      <c r="P2364">
        <v>0.11308364499204698</v>
      </c>
    </row>
    <row r="2365" spans="1:16">
      <c r="A2365" t="s">
        <v>502</v>
      </c>
      <c r="B2365" t="s">
        <v>669</v>
      </c>
      <c r="C2365" t="s">
        <v>507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456</v>
      </c>
      <c r="K2365" t="s">
        <v>62</v>
      </c>
      <c r="L2365">
        <v>0.127</v>
      </c>
      <c r="M2365">
        <v>1.403</v>
      </c>
      <c r="P2365">
        <v>1.7772764829344735E-2</v>
      </c>
    </row>
    <row r="2366" spans="1:16">
      <c r="A2366" t="s">
        <v>502</v>
      </c>
      <c r="B2366" t="s">
        <v>669</v>
      </c>
      <c r="C2366" t="s">
        <v>507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456</v>
      </c>
      <c r="K2366" t="s">
        <v>62</v>
      </c>
      <c r="L2366">
        <v>8.3000000000000004E-2</v>
      </c>
      <c r="M2366">
        <v>1.157</v>
      </c>
      <c r="P2366">
        <v>6.2600733954252903E-3</v>
      </c>
    </row>
    <row r="2367" spans="1:16">
      <c r="A2367" t="s">
        <v>502</v>
      </c>
      <c r="B2367" t="s">
        <v>669</v>
      </c>
      <c r="C2367" t="s">
        <v>507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458</v>
      </c>
      <c r="K2367" t="s">
        <v>62</v>
      </c>
      <c r="L2367">
        <v>0.24733333333333332</v>
      </c>
      <c r="M2367">
        <v>1.631</v>
      </c>
      <c r="P2367">
        <v>7.8362655297757725E-2</v>
      </c>
    </row>
    <row r="2368" spans="1:16">
      <c r="A2368" t="s">
        <v>502</v>
      </c>
      <c r="B2368" t="s">
        <v>669</v>
      </c>
      <c r="C2368" t="s">
        <v>507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456</v>
      </c>
      <c r="K2368" t="s">
        <v>62</v>
      </c>
      <c r="L2368">
        <v>0.18433333333333335</v>
      </c>
      <c r="M2368">
        <v>2.258</v>
      </c>
      <c r="P2368">
        <v>6.0258951694891823E-2</v>
      </c>
    </row>
    <row r="2369" spans="1:16">
      <c r="A2369" t="s">
        <v>502</v>
      </c>
      <c r="B2369" t="s">
        <v>669</v>
      </c>
      <c r="C2369" t="s">
        <v>507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456</v>
      </c>
      <c r="K2369" t="s">
        <v>62</v>
      </c>
      <c r="L2369">
        <v>0.18966666666666665</v>
      </c>
      <c r="M2369">
        <v>2.524</v>
      </c>
      <c r="P2369">
        <v>7.1311776447112923E-2</v>
      </c>
    </row>
    <row r="2370" spans="1:16">
      <c r="A2370" t="s">
        <v>502</v>
      </c>
      <c r="B2370" t="s">
        <v>669</v>
      </c>
      <c r="C2370" t="s">
        <v>507</v>
      </c>
      <c r="D2370" s="7">
        <v>1</v>
      </c>
      <c r="E2370" s="7">
        <v>9</v>
      </c>
      <c r="F2370" s="7" t="s">
        <v>55</v>
      </c>
      <c r="G2370" s="7" t="s">
        <v>673</v>
      </c>
      <c r="J2370" t="s">
        <v>456</v>
      </c>
      <c r="K2370" t="s">
        <v>62</v>
      </c>
      <c r="L2370">
        <v>3.8666666666666669E-2</v>
      </c>
      <c r="M2370">
        <v>1.8260000000000001</v>
      </c>
      <c r="P2370">
        <v>2.1441942328744999E-3</v>
      </c>
    </row>
    <row r="2371" spans="1:16">
      <c r="A2371" t="s">
        <v>502</v>
      </c>
      <c r="B2371" t="s">
        <v>669</v>
      </c>
      <c r="C2371" t="s">
        <v>507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458</v>
      </c>
      <c r="K2371" t="s">
        <v>62</v>
      </c>
      <c r="L2371">
        <v>0.11333333333333334</v>
      </c>
      <c r="M2371">
        <v>1.395</v>
      </c>
      <c r="P2371">
        <v>1.4072764291755479E-2</v>
      </c>
    </row>
    <row r="2372" spans="1:16">
      <c r="A2372" t="s">
        <v>502</v>
      </c>
      <c r="B2372" t="s">
        <v>669</v>
      </c>
      <c r="C2372" t="s">
        <v>507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828</v>
      </c>
      <c r="J2372" t="s">
        <v>458</v>
      </c>
      <c r="K2372" t="s">
        <v>62</v>
      </c>
      <c r="L2372">
        <v>0.19199999999999998</v>
      </c>
      <c r="M2372">
        <v>1.4079999999999999</v>
      </c>
      <c r="P2372">
        <v>4.0765708396840808E-2</v>
      </c>
    </row>
    <row r="2373" spans="1:16">
      <c r="A2373" t="s">
        <v>502</v>
      </c>
      <c r="B2373" t="s">
        <v>669</v>
      </c>
      <c r="C2373" t="s">
        <v>507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454</v>
      </c>
      <c r="K2373" t="s">
        <v>829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1.8748913143850681</v>
      </c>
    </row>
    <row r="2374" spans="1:16">
      <c r="A2374" t="s">
        <v>502</v>
      </c>
      <c r="B2374" t="s">
        <v>669</v>
      </c>
      <c r="C2374" t="s">
        <v>507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456</v>
      </c>
      <c r="K2374" t="s">
        <v>62</v>
      </c>
      <c r="L2374">
        <v>0.18000000000000002</v>
      </c>
      <c r="M2374">
        <v>3.8</v>
      </c>
      <c r="P2374">
        <v>9.6698221877493842E-2</v>
      </c>
    </row>
    <row r="2375" spans="1:16">
      <c r="A2375" t="s">
        <v>502</v>
      </c>
      <c r="B2375" t="s">
        <v>669</v>
      </c>
      <c r="C2375" t="s">
        <v>507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456</v>
      </c>
      <c r="K2375" t="s">
        <v>62</v>
      </c>
      <c r="L2375">
        <v>0.217</v>
      </c>
      <c r="M2375">
        <v>2.0569999999999999</v>
      </c>
      <c r="P2375">
        <v>7.607529423706956E-2</v>
      </c>
    </row>
    <row r="2376" spans="1:16">
      <c r="A2376" t="s">
        <v>502</v>
      </c>
      <c r="B2376" t="s">
        <v>669</v>
      </c>
      <c r="C2376" t="s">
        <v>507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456</v>
      </c>
      <c r="K2376" t="s">
        <v>62</v>
      </c>
      <c r="L2376">
        <v>0.13766666666666669</v>
      </c>
      <c r="M2376">
        <v>3.7530000000000001</v>
      </c>
      <c r="P2376">
        <v>5.5863229581668936E-2</v>
      </c>
    </row>
    <row r="2377" spans="1:16">
      <c r="A2377" t="s">
        <v>502</v>
      </c>
      <c r="B2377" t="s">
        <v>669</v>
      </c>
      <c r="C2377" t="s">
        <v>507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456</v>
      </c>
      <c r="K2377" t="s">
        <v>62</v>
      </c>
      <c r="L2377">
        <v>0.40033333333333337</v>
      </c>
      <c r="M2377">
        <v>2.573</v>
      </c>
      <c r="P2377">
        <v>0.32387182830391564</v>
      </c>
    </row>
    <row r="2378" spans="1:16">
      <c r="A2378" t="s">
        <v>502</v>
      </c>
      <c r="B2378" t="s">
        <v>669</v>
      </c>
      <c r="C2378" t="s">
        <v>507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456</v>
      </c>
      <c r="K2378" t="s">
        <v>62</v>
      </c>
      <c r="L2378">
        <v>0.12766666666666668</v>
      </c>
      <c r="M2378">
        <v>0.60299999999999998</v>
      </c>
      <c r="P2378">
        <v>7.7190211697707569E-3</v>
      </c>
    </row>
    <row r="2379" spans="1:16">
      <c r="A2379" t="s">
        <v>502</v>
      </c>
      <c r="B2379" t="s">
        <v>669</v>
      </c>
      <c r="C2379" t="s">
        <v>507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456</v>
      </c>
      <c r="K2379" t="s">
        <v>62</v>
      </c>
      <c r="L2379">
        <v>5.1333333333333335E-2</v>
      </c>
      <c r="M2379">
        <v>1.2270000000000001</v>
      </c>
      <c r="P2379">
        <v>2.539413220947253E-3</v>
      </c>
    </row>
    <row r="2380" spans="1:16">
      <c r="A2380" t="s">
        <v>502</v>
      </c>
      <c r="B2380" t="s">
        <v>669</v>
      </c>
      <c r="C2380" t="s">
        <v>507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458</v>
      </c>
      <c r="K2380" t="s">
        <v>62</v>
      </c>
      <c r="L2380">
        <v>0.38866666666666666</v>
      </c>
      <c r="M2380">
        <v>6.6449999999999996</v>
      </c>
      <c r="P2380">
        <v>0.78838700658023275</v>
      </c>
    </row>
    <row r="2381" spans="1:16">
      <c r="A2381" t="s">
        <v>502</v>
      </c>
      <c r="B2381" t="s">
        <v>669</v>
      </c>
      <c r="C2381" t="s">
        <v>507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458</v>
      </c>
      <c r="K2381" t="s">
        <v>62</v>
      </c>
      <c r="L2381">
        <v>0.44999999999999996</v>
      </c>
      <c r="M2381">
        <v>3.298</v>
      </c>
      <c r="P2381">
        <v>0.52452423643416868</v>
      </c>
    </row>
    <row r="2382" spans="1:16">
      <c r="A2382" t="s">
        <v>502</v>
      </c>
      <c r="B2382" t="s">
        <v>669</v>
      </c>
      <c r="C2382" t="s">
        <v>507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456</v>
      </c>
      <c r="K2382" t="s">
        <v>62</v>
      </c>
      <c r="L2382">
        <v>0.29799999999999999</v>
      </c>
      <c r="M2382">
        <v>8.4109999999999996</v>
      </c>
      <c r="P2382">
        <v>0.58663779890324053</v>
      </c>
    </row>
    <row r="2383" spans="1:16">
      <c r="A2383" t="s">
        <v>502</v>
      </c>
      <c r="B2383" t="s">
        <v>669</v>
      </c>
      <c r="C2383" t="s">
        <v>507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456</v>
      </c>
      <c r="K2383" t="s">
        <v>62</v>
      </c>
      <c r="L2383">
        <v>0.29333333333333328</v>
      </c>
      <c r="M2383">
        <v>2.2770000000000001</v>
      </c>
      <c r="P2383">
        <v>0.15387772144695089</v>
      </c>
    </row>
    <row r="2384" spans="1:16">
      <c r="A2384" t="s">
        <v>502</v>
      </c>
      <c r="B2384" t="s">
        <v>669</v>
      </c>
      <c r="C2384" t="s">
        <v>507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458</v>
      </c>
      <c r="K2384" t="s">
        <v>62</v>
      </c>
      <c r="L2384">
        <v>9.5333333333333339E-2</v>
      </c>
      <c r="M2384">
        <v>1.925</v>
      </c>
      <c r="P2384">
        <v>1.3740741581502338E-2</v>
      </c>
    </row>
    <row r="2385" spans="1:16">
      <c r="A2385" t="s">
        <v>502</v>
      </c>
      <c r="B2385" t="s">
        <v>669</v>
      </c>
      <c r="C2385" t="s">
        <v>507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458</v>
      </c>
      <c r="K2385" t="s">
        <v>62</v>
      </c>
      <c r="L2385">
        <v>0.20399999999999999</v>
      </c>
      <c r="M2385">
        <v>2.4809999999999999</v>
      </c>
      <c r="P2385">
        <v>8.1091807450479489E-2</v>
      </c>
    </row>
    <row r="2386" spans="1:16">
      <c r="A2386" t="s">
        <v>502</v>
      </c>
      <c r="B2386" t="s">
        <v>669</v>
      </c>
      <c r="C2386" t="s">
        <v>507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828</v>
      </c>
      <c r="J2386" t="s">
        <v>458</v>
      </c>
      <c r="K2386" t="s">
        <v>62</v>
      </c>
      <c r="L2386">
        <v>0.17999999999999997</v>
      </c>
      <c r="M2386">
        <v>2.5259999999999998</v>
      </c>
      <c r="P2386">
        <v>6.4278870648039291E-2</v>
      </c>
    </row>
    <row r="2387" spans="1:16">
      <c r="A2387" t="s">
        <v>502</v>
      </c>
      <c r="B2387" t="s">
        <v>669</v>
      </c>
      <c r="C2387" t="s">
        <v>507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828</v>
      </c>
      <c r="J2387" t="s">
        <v>458</v>
      </c>
      <c r="K2387" t="s">
        <v>62</v>
      </c>
      <c r="L2387">
        <v>0.13933333333333334</v>
      </c>
      <c r="M2387">
        <v>2.242</v>
      </c>
      <c r="P2387">
        <v>3.4184996812073758E-2</v>
      </c>
    </row>
    <row r="2388" spans="1:16">
      <c r="A2388" t="s">
        <v>502</v>
      </c>
      <c r="B2388" t="s">
        <v>669</v>
      </c>
      <c r="C2388" t="s">
        <v>507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828</v>
      </c>
      <c r="J2388" t="s">
        <v>458</v>
      </c>
      <c r="K2388" t="s">
        <v>62</v>
      </c>
      <c r="L2388">
        <v>0.18200000000000002</v>
      </c>
      <c r="M2388">
        <v>1.446</v>
      </c>
      <c r="P2388">
        <v>3.7618454593289261E-2</v>
      </c>
    </row>
    <row r="2389" spans="1:16">
      <c r="A2389" t="s">
        <v>502</v>
      </c>
      <c r="B2389" t="s">
        <v>669</v>
      </c>
      <c r="C2389" t="s">
        <v>507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828</v>
      </c>
      <c r="J2389" t="s">
        <v>456</v>
      </c>
      <c r="K2389" t="s">
        <v>62</v>
      </c>
      <c r="L2389">
        <v>0.16700000000000001</v>
      </c>
      <c r="M2389">
        <v>1.919</v>
      </c>
      <c r="P2389">
        <v>4.2033717238284571E-2</v>
      </c>
    </row>
    <row r="2390" spans="1:16">
      <c r="A2390" t="s">
        <v>502</v>
      </c>
      <c r="B2390" t="s">
        <v>669</v>
      </c>
      <c r="C2390" t="s">
        <v>507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454</v>
      </c>
      <c r="K2390" t="s">
        <v>829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1.003301399134896</v>
      </c>
    </row>
    <row r="2391" spans="1:16">
      <c r="A2391" t="s">
        <v>502</v>
      </c>
      <c r="B2391" t="s">
        <v>669</v>
      </c>
      <c r="C2391" t="s">
        <v>507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456</v>
      </c>
      <c r="K2391" t="s">
        <v>62</v>
      </c>
      <c r="L2391">
        <v>0.19433333333333333</v>
      </c>
      <c r="M2391">
        <v>2.3519999999999999</v>
      </c>
      <c r="P2391">
        <v>6.9762461981817431E-2</v>
      </c>
    </row>
    <row r="2392" spans="1:16">
      <c r="A2392" t="s">
        <v>502</v>
      </c>
      <c r="B2392" t="s">
        <v>669</v>
      </c>
      <c r="C2392" s="59" t="s">
        <v>834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458</v>
      </c>
      <c r="K2392" t="s">
        <v>62</v>
      </c>
      <c r="L2392">
        <v>0.31333333333333335</v>
      </c>
      <c r="M2392">
        <v>2.0670000000000002</v>
      </c>
      <c r="P2392">
        <v>0.15938357201187733</v>
      </c>
    </row>
    <row r="2393" spans="1:16">
      <c r="A2393" t="s">
        <v>502</v>
      </c>
      <c r="B2393" t="s">
        <v>669</v>
      </c>
      <c r="C2393" s="59" t="s">
        <v>834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458</v>
      </c>
      <c r="K2393" t="s">
        <v>62</v>
      </c>
      <c r="L2393">
        <v>0.20333333333333334</v>
      </c>
      <c r="M2393">
        <v>1.6160000000000001</v>
      </c>
      <c r="P2393">
        <v>5.2474510785100882E-2</v>
      </c>
    </row>
    <row r="2394" spans="1:16">
      <c r="A2394" t="s">
        <v>502</v>
      </c>
      <c r="B2394" t="s">
        <v>669</v>
      </c>
      <c r="C2394" s="59" t="s">
        <v>834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458</v>
      </c>
      <c r="K2394" t="s">
        <v>62</v>
      </c>
      <c r="L2394">
        <v>0.2193333333333333</v>
      </c>
      <c r="M2394">
        <v>1.643</v>
      </c>
      <c r="P2394">
        <v>6.2077857919497825E-2</v>
      </c>
    </row>
    <row r="2395" spans="1:16">
      <c r="A2395" t="s">
        <v>502</v>
      </c>
      <c r="B2395" t="s">
        <v>669</v>
      </c>
      <c r="C2395" s="59" t="s">
        <v>834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456</v>
      </c>
      <c r="K2395" t="s">
        <v>62</v>
      </c>
      <c r="L2395">
        <v>0.33166666666666667</v>
      </c>
      <c r="M2395">
        <v>3.0379999999999998</v>
      </c>
      <c r="P2395">
        <v>0.26247098613199371</v>
      </c>
    </row>
    <row r="2396" spans="1:16">
      <c r="A2396" t="s">
        <v>502</v>
      </c>
      <c r="B2396" t="s">
        <v>669</v>
      </c>
      <c r="C2396" s="59" t="s">
        <v>834</v>
      </c>
      <c r="D2396" s="7">
        <v>1</v>
      </c>
      <c r="E2396" s="7">
        <v>3</v>
      </c>
      <c r="F2396" s="7" t="s">
        <v>55</v>
      </c>
      <c r="G2396" s="7" t="s">
        <v>798</v>
      </c>
      <c r="J2396" t="s">
        <v>456</v>
      </c>
      <c r="K2396" t="s">
        <v>62</v>
      </c>
      <c r="L2396">
        <v>0.17133333333333334</v>
      </c>
      <c r="M2396">
        <v>0.98499999999999999</v>
      </c>
      <c r="P2396">
        <v>2.2709618597699772E-2</v>
      </c>
    </row>
    <row r="2397" spans="1:16">
      <c r="A2397" t="s">
        <v>502</v>
      </c>
      <c r="B2397" t="s">
        <v>669</v>
      </c>
      <c r="C2397" s="59" t="s">
        <v>834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458</v>
      </c>
      <c r="K2397" t="s">
        <v>62</v>
      </c>
      <c r="L2397">
        <v>0.13433333333333333</v>
      </c>
      <c r="M2397">
        <v>2.4390000000000001</v>
      </c>
      <c r="P2397">
        <v>3.4567602916507581E-2</v>
      </c>
    </row>
    <row r="2398" spans="1:16">
      <c r="A2398" t="s">
        <v>502</v>
      </c>
      <c r="B2398" t="s">
        <v>669</v>
      </c>
      <c r="C2398" s="59" t="s">
        <v>834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456</v>
      </c>
      <c r="K2398" t="s">
        <v>62</v>
      </c>
      <c r="L2398">
        <v>0.16666666666666666</v>
      </c>
      <c r="M2398">
        <v>2.9849999999999999</v>
      </c>
      <c r="P2398">
        <v>6.5122597715038422E-2</v>
      </c>
    </row>
    <row r="2399" spans="1:16">
      <c r="A2399" t="s">
        <v>502</v>
      </c>
      <c r="B2399" t="s">
        <v>669</v>
      </c>
      <c r="C2399" s="59" t="s">
        <v>834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456</v>
      </c>
      <c r="K2399" t="s">
        <v>62</v>
      </c>
      <c r="L2399">
        <v>0.23</v>
      </c>
      <c r="M2399">
        <v>1.867</v>
      </c>
      <c r="P2399">
        <v>7.7569299829234606E-2</v>
      </c>
    </row>
    <row r="2400" spans="1:16">
      <c r="A2400" t="s">
        <v>502</v>
      </c>
      <c r="B2400" t="s">
        <v>669</v>
      </c>
      <c r="C2400" s="59" t="s">
        <v>834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456</v>
      </c>
      <c r="K2400" t="s">
        <v>62</v>
      </c>
      <c r="L2400">
        <v>0.19299999999999998</v>
      </c>
      <c r="M2400">
        <v>1.0209999999999999</v>
      </c>
      <c r="P2400">
        <v>2.9869657408347763E-2</v>
      </c>
    </row>
    <row r="2401" spans="1:16">
      <c r="A2401" t="s">
        <v>502</v>
      </c>
      <c r="B2401" t="s">
        <v>669</v>
      </c>
      <c r="C2401" s="59" t="s">
        <v>834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458</v>
      </c>
      <c r="K2401" t="s">
        <v>62</v>
      </c>
      <c r="L2401">
        <v>0.47800000000000004</v>
      </c>
      <c r="M2401">
        <v>6.343</v>
      </c>
      <c r="P2401">
        <v>1.1382571472844516</v>
      </c>
    </row>
    <row r="2402" spans="1:16">
      <c r="A2402" t="s">
        <v>502</v>
      </c>
      <c r="B2402" t="s">
        <v>669</v>
      </c>
      <c r="C2402" s="59" t="s">
        <v>834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458</v>
      </c>
      <c r="K2402" t="s">
        <v>62</v>
      </c>
      <c r="L2402">
        <v>0.11233333333333334</v>
      </c>
      <c r="M2402">
        <v>3.5369999999999999</v>
      </c>
      <c r="P2402">
        <v>3.5054375419421732E-2</v>
      </c>
    </row>
    <row r="2403" spans="1:16">
      <c r="A2403" t="s">
        <v>502</v>
      </c>
      <c r="B2403" t="s">
        <v>669</v>
      </c>
      <c r="C2403" s="59" t="s">
        <v>834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458</v>
      </c>
      <c r="K2403" t="s">
        <v>62</v>
      </c>
      <c r="L2403">
        <v>0.17299999999999996</v>
      </c>
      <c r="M2403">
        <v>1.7490000000000001</v>
      </c>
      <c r="P2403">
        <v>4.1112311674931568E-2</v>
      </c>
    </row>
    <row r="2404" spans="1:16">
      <c r="A2404" t="s">
        <v>502</v>
      </c>
      <c r="B2404" t="s">
        <v>669</v>
      </c>
      <c r="C2404" s="59" t="s">
        <v>834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456</v>
      </c>
      <c r="K2404" t="s">
        <v>62</v>
      </c>
      <c r="L2404">
        <v>0.16833333333333333</v>
      </c>
      <c r="M2404">
        <v>0.73299999999999998</v>
      </c>
      <c r="P2404">
        <v>1.6313010014753142E-2</v>
      </c>
    </row>
    <row r="2405" spans="1:16">
      <c r="A2405" t="s">
        <v>502</v>
      </c>
      <c r="B2405" t="s">
        <v>669</v>
      </c>
      <c r="C2405" s="59" t="s">
        <v>834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458</v>
      </c>
      <c r="K2405" t="s">
        <v>62</v>
      </c>
      <c r="L2405">
        <v>0.16366666666666665</v>
      </c>
      <c r="M2405">
        <v>1.107</v>
      </c>
      <c r="P2405">
        <v>2.3289382679492484E-2</v>
      </c>
    </row>
    <row r="2406" spans="1:16">
      <c r="A2406" t="s">
        <v>502</v>
      </c>
      <c r="B2406" t="s">
        <v>669</v>
      </c>
      <c r="C2406" s="59" t="s">
        <v>834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456</v>
      </c>
      <c r="K2406" t="s">
        <v>62</v>
      </c>
      <c r="L2406">
        <v>0.20000000000000004</v>
      </c>
      <c r="M2406">
        <v>2.89</v>
      </c>
      <c r="P2406">
        <v>9.0792027688745058E-2</v>
      </c>
    </row>
    <row r="2407" spans="1:16">
      <c r="A2407" t="s">
        <v>502</v>
      </c>
      <c r="B2407" t="s">
        <v>669</v>
      </c>
      <c r="C2407" s="59" t="s">
        <v>834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458</v>
      </c>
      <c r="K2407" t="s">
        <v>62</v>
      </c>
      <c r="L2407">
        <v>0.16233333333333333</v>
      </c>
      <c r="M2407">
        <v>3.0230000000000001</v>
      </c>
      <c r="P2407">
        <v>6.2566727697307659E-2</v>
      </c>
    </row>
    <row r="2408" spans="1:16">
      <c r="A2408" t="s">
        <v>502</v>
      </c>
      <c r="B2408" t="s">
        <v>669</v>
      </c>
      <c r="C2408" s="59" t="s">
        <v>834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458</v>
      </c>
      <c r="K2408" t="s">
        <v>62</v>
      </c>
      <c r="L2408">
        <v>0.29399999999999998</v>
      </c>
      <c r="M2408">
        <v>1.956</v>
      </c>
      <c r="P2408">
        <v>0.1327863375741811</v>
      </c>
    </row>
    <row r="2409" spans="1:16">
      <c r="A2409" t="s">
        <v>502</v>
      </c>
      <c r="B2409" t="s">
        <v>669</v>
      </c>
      <c r="C2409" s="59" t="s">
        <v>834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825</v>
      </c>
      <c r="J2409" t="s">
        <v>454</v>
      </c>
      <c r="K2409" t="s">
        <v>62</v>
      </c>
      <c r="L2409">
        <v>9.4666666666666677E-2</v>
      </c>
      <c r="M2409">
        <v>2.5750000000000002</v>
      </c>
      <c r="P2409">
        <v>1.8124301804165039E-2</v>
      </c>
    </row>
    <row r="2410" spans="1:16">
      <c r="A2410" t="s">
        <v>502</v>
      </c>
      <c r="B2410" t="s">
        <v>669</v>
      </c>
      <c r="C2410" s="59" t="s">
        <v>834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828</v>
      </c>
      <c r="J2410" t="s">
        <v>458</v>
      </c>
      <c r="K2410" t="s">
        <v>62</v>
      </c>
      <c r="L2410">
        <v>0.27600000000000002</v>
      </c>
      <c r="M2410">
        <v>2.52</v>
      </c>
      <c r="P2410">
        <v>0.15076779604730936</v>
      </c>
    </row>
    <row r="2411" spans="1:16">
      <c r="A2411" t="s">
        <v>502</v>
      </c>
      <c r="B2411" t="s">
        <v>669</v>
      </c>
      <c r="C2411" s="59" t="s">
        <v>834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828</v>
      </c>
      <c r="J2411" t="s">
        <v>456</v>
      </c>
      <c r="K2411" t="s">
        <v>62</v>
      </c>
      <c r="L2411">
        <v>0.2416666666666667</v>
      </c>
      <c r="M2411">
        <v>2.7280000000000002</v>
      </c>
      <c r="P2411">
        <v>0.12513181705404647</v>
      </c>
    </row>
    <row r="2412" spans="1:16">
      <c r="A2412" t="s">
        <v>502</v>
      </c>
      <c r="B2412" t="s">
        <v>669</v>
      </c>
      <c r="C2412" s="59" t="s">
        <v>834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456</v>
      </c>
      <c r="K2412" t="s">
        <v>62</v>
      </c>
      <c r="L2412">
        <v>0.54933333333333334</v>
      </c>
      <c r="M2412">
        <v>5.5620000000000003</v>
      </c>
      <c r="P2412">
        <v>1.3182347963824181</v>
      </c>
    </row>
    <row r="2413" spans="1:16">
      <c r="A2413" t="s">
        <v>502</v>
      </c>
      <c r="B2413" t="s">
        <v>669</v>
      </c>
      <c r="C2413" s="59" t="s">
        <v>834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456</v>
      </c>
      <c r="K2413" t="s">
        <v>62</v>
      </c>
      <c r="L2413">
        <v>0.38733333333333331</v>
      </c>
      <c r="M2413">
        <v>2.681</v>
      </c>
      <c r="P2413">
        <v>0.31590495798852386</v>
      </c>
    </row>
    <row r="2414" spans="1:16">
      <c r="A2414" t="s">
        <v>502</v>
      </c>
      <c r="B2414" t="s">
        <v>669</v>
      </c>
      <c r="C2414" s="59" t="s">
        <v>834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456</v>
      </c>
      <c r="K2414" t="s">
        <v>62</v>
      </c>
      <c r="L2414">
        <v>0.38933333333333331</v>
      </c>
      <c r="M2414">
        <v>0.95399999999999996</v>
      </c>
      <c r="P2414">
        <v>0.11357465655064836</v>
      </c>
    </row>
    <row r="2415" spans="1:16">
      <c r="A2415" t="s">
        <v>502</v>
      </c>
      <c r="B2415" t="s">
        <v>669</v>
      </c>
      <c r="C2415" s="59" t="s">
        <v>834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456</v>
      </c>
      <c r="K2415" t="s">
        <v>62</v>
      </c>
      <c r="L2415">
        <v>0.65499999999999992</v>
      </c>
      <c r="M2415">
        <v>2.0979999999999999</v>
      </c>
      <c r="P2415">
        <v>0.70693252791423611</v>
      </c>
    </row>
    <row r="2416" spans="1:16">
      <c r="A2416" t="s">
        <v>502</v>
      </c>
      <c r="B2416" t="s">
        <v>669</v>
      </c>
      <c r="C2416" s="59" t="s">
        <v>834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456</v>
      </c>
      <c r="K2416" t="s">
        <v>62</v>
      </c>
      <c r="L2416">
        <v>0.11233333333333334</v>
      </c>
      <c r="M2416">
        <v>1.9430000000000001</v>
      </c>
      <c r="P2416">
        <v>1.9256616183188132E-2</v>
      </c>
    </row>
    <row r="2417" spans="1:16">
      <c r="A2417" t="s">
        <v>502</v>
      </c>
      <c r="B2417" t="s">
        <v>669</v>
      </c>
      <c r="C2417" s="59" t="s">
        <v>834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456</v>
      </c>
      <c r="K2417" t="s">
        <v>62</v>
      </c>
      <c r="L2417">
        <v>0.122</v>
      </c>
      <c r="M2417">
        <v>4.8550000000000004</v>
      </c>
      <c r="P2417">
        <v>5.6754300711757001E-2</v>
      </c>
    </row>
    <row r="2418" spans="1:16">
      <c r="A2418" t="s">
        <v>502</v>
      </c>
      <c r="B2418" t="s">
        <v>669</v>
      </c>
      <c r="C2418" s="59" t="s">
        <v>834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456</v>
      </c>
      <c r="K2418" t="s">
        <v>62</v>
      </c>
      <c r="L2418">
        <v>0.35600000000000004</v>
      </c>
      <c r="M2418">
        <v>1.897</v>
      </c>
      <c r="P2418">
        <v>0.18882400644413513</v>
      </c>
    </row>
    <row r="2419" spans="1:16">
      <c r="A2419" t="s">
        <v>502</v>
      </c>
      <c r="B2419" t="s">
        <v>669</v>
      </c>
      <c r="C2419" s="59" t="s">
        <v>834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456</v>
      </c>
      <c r="K2419" t="s">
        <v>62</v>
      </c>
      <c r="L2419">
        <v>0.18800000000000003</v>
      </c>
      <c r="M2419">
        <v>1.988</v>
      </c>
      <c r="P2419">
        <v>5.5185116021993406E-2</v>
      </c>
    </row>
    <row r="2420" spans="1:16">
      <c r="A2420" t="s">
        <v>502</v>
      </c>
      <c r="B2420" t="s">
        <v>669</v>
      </c>
      <c r="C2420" s="59" t="s">
        <v>834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456</v>
      </c>
      <c r="K2420" t="s">
        <v>62</v>
      </c>
      <c r="L2420">
        <v>9.3999999999999986E-2</v>
      </c>
      <c r="M2420">
        <v>2.077</v>
      </c>
      <c r="P2420">
        <v>1.441391926278675E-2</v>
      </c>
    </row>
    <row r="2421" spans="1:16">
      <c r="A2421" t="s">
        <v>502</v>
      </c>
      <c r="B2421" t="s">
        <v>669</v>
      </c>
      <c r="C2421" s="59" t="s">
        <v>834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456</v>
      </c>
      <c r="K2421" t="s">
        <v>62</v>
      </c>
      <c r="L2421">
        <v>9.7000000000000017E-2</v>
      </c>
      <c r="M2421">
        <v>2.0030000000000001</v>
      </c>
      <c r="P2421">
        <v>1.4801792072771406E-2</v>
      </c>
    </row>
    <row r="2422" spans="1:16">
      <c r="A2422" t="s">
        <v>502</v>
      </c>
      <c r="B2422" t="s">
        <v>669</v>
      </c>
      <c r="C2422" s="59" t="s">
        <v>834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456</v>
      </c>
      <c r="K2422" t="s">
        <v>62</v>
      </c>
      <c r="L2422">
        <v>0.11733333333333333</v>
      </c>
      <c r="M2422">
        <v>1.913</v>
      </c>
      <c r="P2422">
        <v>2.0684625814880432E-2</v>
      </c>
    </row>
    <row r="2423" spans="1:16">
      <c r="A2423" t="s">
        <v>502</v>
      </c>
      <c r="B2423" t="s">
        <v>669</v>
      </c>
      <c r="C2423" s="59" t="s">
        <v>834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456</v>
      </c>
      <c r="K2423" t="s">
        <v>62</v>
      </c>
      <c r="L2423">
        <v>9.7666666666666666E-2</v>
      </c>
      <c r="M2423">
        <v>1.841</v>
      </c>
      <c r="P2423">
        <v>1.3792290666358153E-2</v>
      </c>
    </row>
    <row r="2424" spans="1:16">
      <c r="A2424" t="s">
        <v>502</v>
      </c>
      <c r="B2424" t="s">
        <v>669</v>
      </c>
      <c r="C2424" s="59" t="s">
        <v>834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456</v>
      </c>
      <c r="K2424" t="s">
        <v>62</v>
      </c>
      <c r="L2424">
        <v>0.14433333333333334</v>
      </c>
      <c r="M2424">
        <v>0.80600000000000005</v>
      </c>
      <c r="P2424">
        <v>1.3187370455924746E-2</v>
      </c>
    </row>
    <row r="2425" spans="1:16">
      <c r="A2425" t="s">
        <v>502</v>
      </c>
      <c r="B2425" t="s">
        <v>669</v>
      </c>
      <c r="C2425" s="59" t="s">
        <v>834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456</v>
      </c>
      <c r="K2425" t="s">
        <v>62</v>
      </c>
      <c r="L2425">
        <v>0.18966666666666668</v>
      </c>
      <c r="M2425">
        <v>1.27</v>
      </c>
      <c r="P2425">
        <v>3.5881916041138447E-2</v>
      </c>
    </row>
    <row r="2426" spans="1:16">
      <c r="A2426" t="s">
        <v>502</v>
      </c>
      <c r="B2426" t="s">
        <v>669</v>
      </c>
      <c r="C2426" s="59" t="s">
        <v>834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456</v>
      </c>
      <c r="K2426" t="s">
        <v>62</v>
      </c>
      <c r="L2426">
        <v>0.15033333333333335</v>
      </c>
      <c r="M2426">
        <v>1.548</v>
      </c>
      <c r="P2426">
        <v>2.7477132755311159E-2</v>
      </c>
    </row>
    <row r="2427" spans="1:16">
      <c r="A2427" t="s">
        <v>502</v>
      </c>
      <c r="B2427" t="s">
        <v>669</v>
      </c>
      <c r="C2427" s="59" t="s">
        <v>834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456</v>
      </c>
      <c r="K2427" t="s">
        <v>62</v>
      </c>
      <c r="L2427">
        <v>0.10333333333333333</v>
      </c>
      <c r="M2427">
        <v>2.202</v>
      </c>
      <c r="P2427">
        <v>1.8466648136943719E-2</v>
      </c>
    </row>
    <row r="2428" spans="1:16">
      <c r="A2428" t="s">
        <v>502</v>
      </c>
      <c r="B2428" t="s">
        <v>669</v>
      </c>
      <c r="C2428" s="59" t="s">
        <v>834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456</v>
      </c>
      <c r="K2428" t="s">
        <v>62</v>
      </c>
      <c r="L2428">
        <v>7.8333333333333324E-2</v>
      </c>
      <c r="M2428">
        <v>0.85499999999999998</v>
      </c>
      <c r="P2428">
        <v>4.1204932894942864E-3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pane ySplit="1" topLeftCell="A35" activePane="bottomLeft" state="frozen"/>
      <selection pane="bottomLeft" activeCell="M63" sqref="M63"/>
    </sheetView>
  </sheetViews>
  <sheetFormatPr defaultRowHeight="15.75"/>
  <cols>
    <col min="1" max="1" width="11.42578125" style="30" customWidth="1"/>
    <col min="2" max="2" width="14.140625" style="30" customWidth="1"/>
    <col min="3" max="3" width="13.85546875" style="30" customWidth="1"/>
    <col min="4" max="4" width="15" style="30" customWidth="1"/>
    <col min="5" max="5" width="13.28515625" style="30" customWidth="1"/>
    <col min="6" max="6" width="14.5703125" style="30" customWidth="1"/>
    <col min="7" max="9" width="14.28515625" style="30" customWidth="1"/>
    <col min="10" max="10" width="21.7109375" style="30" customWidth="1"/>
    <col min="11" max="13" width="9.140625" style="30"/>
    <col min="14" max="15" width="9" style="30"/>
    <col min="16" max="17" width="9.140625" style="30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822</v>
      </c>
      <c r="O1" s="16" t="s">
        <v>56</v>
      </c>
      <c r="P1" s="29" t="s">
        <v>14</v>
      </c>
      <c r="Q1" s="27" t="s">
        <v>57</v>
      </c>
    </row>
    <row r="2" spans="1:17">
      <c r="A2" s="30" t="s">
        <v>644</v>
      </c>
      <c r="B2" s="30" t="s">
        <v>645</v>
      </c>
      <c r="C2" s="58" t="s">
        <v>646</v>
      </c>
      <c r="D2" s="58">
        <v>1</v>
      </c>
      <c r="E2" s="58">
        <v>1</v>
      </c>
      <c r="F2" s="30" t="s">
        <v>803</v>
      </c>
      <c r="G2" s="30" t="s">
        <v>647</v>
      </c>
      <c r="J2" s="30" t="s">
        <v>648</v>
      </c>
      <c r="K2" s="30" t="s">
        <v>588</v>
      </c>
      <c r="L2" s="30">
        <v>1.4</v>
      </c>
      <c r="M2" s="30">
        <v>0.3</v>
      </c>
      <c r="P2" s="30">
        <f>PI()*(M2/2)^2*L2</f>
        <v>9.8960168588078476E-2</v>
      </c>
    </row>
    <row r="3" spans="1:17">
      <c r="A3" s="30" t="s">
        <v>649</v>
      </c>
      <c r="B3" s="30" t="s">
        <v>132</v>
      </c>
      <c r="C3" s="58" t="s">
        <v>650</v>
      </c>
      <c r="D3" s="58">
        <v>1</v>
      </c>
      <c r="E3" s="58">
        <v>1</v>
      </c>
      <c r="F3" s="30" t="s">
        <v>803</v>
      </c>
      <c r="G3" s="30" t="s">
        <v>651</v>
      </c>
      <c r="J3" s="30" t="s">
        <v>648</v>
      </c>
      <c r="K3" s="30" t="s">
        <v>652</v>
      </c>
      <c r="L3" s="30">
        <v>1.8</v>
      </c>
      <c r="M3" s="30">
        <v>0.2</v>
      </c>
      <c r="P3" s="30">
        <f t="shared" ref="P3:P48" si="0">PI()*(M3/2)^2*L3</f>
        <v>5.6548667764616284E-2</v>
      </c>
    </row>
    <row r="4" spans="1:17">
      <c r="A4" s="30" t="s">
        <v>653</v>
      </c>
      <c r="B4" s="30" t="s">
        <v>132</v>
      </c>
      <c r="C4" s="58" t="s">
        <v>650</v>
      </c>
      <c r="D4" s="58">
        <v>1</v>
      </c>
      <c r="E4" s="58">
        <v>1</v>
      </c>
      <c r="F4" s="30" t="s">
        <v>803</v>
      </c>
      <c r="G4" s="30" t="s">
        <v>651</v>
      </c>
      <c r="J4" s="30" t="s">
        <v>648</v>
      </c>
      <c r="K4" s="30" t="s">
        <v>652</v>
      </c>
      <c r="L4" s="30">
        <v>1.3</v>
      </c>
      <c r="M4" s="30">
        <v>0.5</v>
      </c>
      <c r="P4" s="30">
        <f t="shared" si="0"/>
        <v>0.25525440310417069</v>
      </c>
    </row>
    <row r="5" spans="1:17">
      <c r="A5" s="30" t="s">
        <v>653</v>
      </c>
      <c r="B5" s="30" t="s">
        <v>132</v>
      </c>
      <c r="C5" s="58" t="s">
        <v>650</v>
      </c>
      <c r="D5" s="58">
        <v>1</v>
      </c>
      <c r="E5" s="58">
        <v>2</v>
      </c>
      <c r="F5" s="30" t="s">
        <v>803</v>
      </c>
      <c r="G5" s="30" t="s">
        <v>651</v>
      </c>
      <c r="J5" s="30" t="s">
        <v>648</v>
      </c>
      <c r="K5" s="30" t="s">
        <v>652</v>
      </c>
      <c r="L5" s="30">
        <v>3</v>
      </c>
      <c r="M5" s="30">
        <v>0.2</v>
      </c>
      <c r="P5" s="30">
        <f t="shared" si="0"/>
        <v>9.4247779607693802E-2</v>
      </c>
    </row>
    <row r="6" spans="1:17">
      <c r="A6" s="30" t="s">
        <v>653</v>
      </c>
      <c r="B6" s="30" t="s">
        <v>132</v>
      </c>
      <c r="C6" s="58" t="s">
        <v>650</v>
      </c>
      <c r="D6" s="58">
        <v>1</v>
      </c>
      <c r="E6" s="58">
        <v>2</v>
      </c>
      <c r="F6" s="30" t="s">
        <v>803</v>
      </c>
      <c r="G6" s="30" t="s">
        <v>651</v>
      </c>
      <c r="J6" s="30" t="s">
        <v>648</v>
      </c>
      <c r="K6" s="30" t="s">
        <v>652</v>
      </c>
      <c r="L6" s="30">
        <v>1.2</v>
      </c>
      <c r="M6" s="30">
        <v>0.2</v>
      </c>
      <c r="P6" s="30">
        <f t="shared" si="0"/>
        <v>3.7699111843077518E-2</v>
      </c>
    </row>
    <row r="7" spans="1:17">
      <c r="A7" s="30" t="s">
        <v>653</v>
      </c>
      <c r="B7" s="30" t="s">
        <v>132</v>
      </c>
      <c r="C7" s="58" t="s">
        <v>646</v>
      </c>
      <c r="D7" s="58">
        <v>1</v>
      </c>
      <c r="E7" s="58">
        <v>1</v>
      </c>
      <c r="F7" s="30" t="s">
        <v>803</v>
      </c>
      <c r="G7" s="30" t="s">
        <v>651</v>
      </c>
      <c r="J7" s="30" t="s">
        <v>648</v>
      </c>
      <c r="K7" s="30" t="s">
        <v>652</v>
      </c>
      <c r="L7" s="30">
        <v>1.4</v>
      </c>
      <c r="M7" s="30">
        <v>0.4</v>
      </c>
      <c r="P7" s="30">
        <f t="shared" si="0"/>
        <v>0.17592918860102841</v>
      </c>
    </row>
    <row r="8" spans="1:17">
      <c r="A8" s="30" t="s">
        <v>653</v>
      </c>
      <c r="B8" s="30" t="s">
        <v>132</v>
      </c>
      <c r="C8" s="58" t="s">
        <v>646</v>
      </c>
      <c r="D8" s="58">
        <v>1</v>
      </c>
      <c r="E8" s="58">
        <v>2</v>
      </c>
      <c r="F8" s="30" t="s">
        <v>803</v>
      </c>
      <c r="G8" s="30" t="s">
        <v>651</v>
      </c>
      <c r="J8" s="30" t="s">
        <v>648</v>
      </c>
      <c r="K8" s="30" t="s">
        <v>652</v>
      </c>
      <c r="L8" s="30">
        <v>2</v>
      </c>
      <c r="M8" s="30">
        <v>0.3</v>
      </c>
      <c r="P8" s="30">
        <f t="shared" si="0"/>
        <v>0.1413716694115407</v>
      </c>
    </row>
    <row r="9" spans="1:17">
      <c r="A9" s="30" t="s">
        <v>653</v>
      </c>
      <c r="B9" s="30" t="s">
        <v>132</v>
      </c>
      <c r="C9" s="58" t="s">
        <v>646</v>
      </c>
      <c r="D9" s="58">
        <v>1</v>
      </c>
      <c r="E9" s="58">
        <v>3</v>
      </c>
      <c r="F9" s="30" t="s">
        <v>803</v>
      </c>
      <c r="G9" s="30" t="s">
        <v>651</v>
      </c>
      <c r="J9" s="30" t="s">
        <v>648</v>
      </c>
      <c r="K9" s="30" t="s">
        <v>652</v>
      </c>
      <c r="L9" s="30">
        <v>3.5</v>
      </c>
      <c r="M9" s="30">
        <v>0.2</v>
      </c>
      <c r="P9" s="30">
        <f t="shared" si="0"/>
        <v>0.10995574287564278</v>
      </c>
    </row>
    <row r="10" spans="1:17">
      <c r="A10" s="30" t="s">
        <v>654</v>
      </c>
      <c r="B10" s="30" t="s">
        <v>120</v>
      </c>
      <c r="C10" s="58" t="s">
        <v>655</v>
      </c>
      <c r="D10" s="58">
        <v>1</v>
      </c>
      <c r="E10" s="58">
        <v>2</v>
      </c>
      <c r="F10" s="30" t="s">
        <v>803</v>
      </c>
      <c r="G10" s="30" t="s">
        <v>651</v>
      </c>
      <c r="J10" s="30" t="s">
        <v>648</v>
      </c>
      <c r="K10" s="30" t="s">
        <v>652</v>
      </c>
      <c r="L10" s="30">
        <v>3</v>
      </c>
      <c r="M10" s="30">
        <v>0.2</v>
      </c>
      <c r="P10" s="30">
        <f t="shared" si="0"/>
        <v>9.4247779607693802E-2</v>
      </c>
    </row>
    <row r="11" spans="1:17">
      <c r="A11" s="30" t="s">
        <v>654</v>
      </c>
      <c r="B11" s="30" t="s">
        <v>54</v>
      </c>
      <c r="C11" s="58" t="s">
        <v>655</v>
      </c>
      <c r="D11" s="58">
        <v>1</v>
      </c>
      <c r="E11" s="58">
        <v>4</v>
      </c>
      <c r="F11" s="30" t="s">
        <v>803</v>
      </c>
      <c r="G11" s="30" t="s">
        <v>651</v>
      </c>
      <c r="J11" s="30" t="s">
        <v>648</v>
      </c>
      <c r="K11" s="30" t="s">
        <v>652</v>
      </c>
      <c r="L11" s="30">
        <v>1.4</v>
      </c>
      <c r="M11" s="30">
        <v>0.1</v>
      </c>
      <c r="P11" s="30">
        <f t="shared" si="0"/>
        <v>1.0995574287564275E-2</v>
      </c>
    </row>
    <row r="12" spans="1:17">
      <c r="A12" s="30" t="s">
        <v>654</v>
      </c>
      <c r="B12" s="30" t="s">
        <v>54</v>
      </c>
      <c r="C12" s="58" t="s">
        <v>655</v>
      </c>
      <c r="D12" s="58">
        <v>1</v>
      </c>
      <c r="E12" s="58">
        <v>4</v>
      </c>
      <c r="F12" s="30" t="s">
        <v>803</v>
      </c>
      <c r="G12" s="30" t="s">
        <v>651</v>
      </c>
      <c r="J12" s="30" t="s">
        <v>648</v>
      </c>
      <c r="K12" s="30" t="s">
        <v>652</v>
      </c>
      <c r="L12" s="30">
        <v>0.8</v>
      </c>
      <c r="M12" s="30">
        <v>0.1</v>
      </c>
      <c r="P12" s="30">
        <f t="shared" si="0"/>
        <v>6.2831853071795875E-3</v>
      </c>
    </row>
    <row r="13" spans="1:17">
      <c r="A13" s="30" t="s">
        <v>654</v>
      </c>
      <c r="B13" s="30" t="s">
        <v>132</v>
      </c>
      <c r="C13" s="58" t="s">
        <v>650</v>
      </c>
      <c r="D13" s="58">
        <v>1</v>
      </c>
      <c r="E13" s="58">
        <v>3</v>
      </c>
      <c r="F13" s="30" t="s">
        <v>803</v>
      </c>
      <c r="G13" s="30" t="s">
        <v>651</v>
      </c>
      <c r="J13" s="30" t="s">
        <v>648</v>
      </c>
      <c r="K13" s="30" t="s">
        <v>652</v>
      </c>
      <c r="L13" s="30">
        <v>1.5</v>
      </c>
      <c r="M13" s="30">
        <v>0.2</v>
      </c>
      <c r="P13" s="30">
        <f t="shared" si="0"/>
        <v>4.7123889803846901E-2</v>
      </c>
    </row>
    <row r="14" spans="1:17">
      <c r="A14" s="30" t="s">
        <v>654</v>
      </c>
      <c r="B14" s="30" t="s">
        <v>132</v>
      </c>
      <c r="C14" s="58" t="s">
        <v>650</v>
      </c>
      <c r="D14" s="58">
        <v>1</v>
      </c>
      <c r="E14" s="58">
        <v>3</v>
      </c>
      <c r="F14" s="30" t="s">
        <v>803</v>
      </c>
      <c r="G14" s="30" t="s">
        <v>651</v>
      </c>
      <c r="J14" s="30" t="s">
        <v>648</v>
      </c>
      <c r="K14" s="30" t="s">
        <v>652</v>
      </c>
      <c r="L14" s="30">
        <v>1.1000000000000001</v>
      </c>
      <c r="M14" s="30">
        <v>0.2</v>
      </c>
      <c r="P14" s="30">
        <f t="shared" si="0"/>
        <v>3.4557519189487733E-2</v>
      </c>
    </row>
    <row r="15" spans="1:17">
      <c r="A15" s="30" t="s">
        <v>654</v>
      </c>
      <c r="B15" s="30" t="s">
        <v>132</v>
      </c>
      <c r="C15" s="58" t="s">
        <v>650</v>
      </c>
      <c r="D15" s="58">
        <v>1</v>
      </c>
      <c r="E15" s="58">
        <v>3</v>
      </c>
      <c r="F15" s="30" t="s">
        <v>803</v>
      </c>
      <c r="G15" s="30" t="s">
        <v>651</v>
      </c>
      <c r="J15" s="30" t="s">
        <v>648</v>
      </c>
      <c r="K15" s="30" t="s">
        <v>652</v>
      </c>
      <c r="L15" s="30">
        <v>1.3</v>
      </c>
      <c r="M15" s="30">
        <v>0.2</v>
      </c>
      <c r="P15" s="30">
        <f t="shared" si="0"/>
        <v>4.0840704496667317E-2</v>
      </c>
    </row>
    <row r="16" spans="1:17">
      <c r="A16" s="30" t="s">
        <v>654</v>
      </c>
      <c r="B16" s="30" t="s">
        <v>132</v>
      </c>
      <c r="C16" s="58" t="s">
        <v>646</v>
      </c>
      <c r="D16" s="58">
        <v>1</v>
      </c>
      <c r="E16" s="58">
        <v>1</v>
      </c>
      <c r="F16" s="30" t="s">
        <v>803</v>
      </c>
      <c r="G16" s="30" t="s">
        <v>651</v>
      </c>
      <c r="J16" s="30" t="s">
        <v>648</v>
      </c>
      <c r="K16" s="30" t="s">
        <v>652</v>
      </c>
      <c r="L16" s="30">
        <v>2.7</v>
      </c>
      <c r="M16" s="30">
        <v>0.5</v>
      </c>
      <c r="P16" s="30">
        <f t="shared" si="0"/>
        <v>0.53014376029327759</v>
      </c>
    </row>
    <row r="17" spans="1:16">
      <c r="A17" s="30" t="s">
        <v>654</v>
      </c>
      <c r="B17" s="30" t="s">
        <v>132</v>
      </c>
      <c r="C17" s="58" t="s">
        <v>646</v>
      </c>
      <c r="D17" s="58">
        <v>1</v>
      </c>
      <c r="E17" s="58">
        <v>10</v>
      </c>
      <c r="F17" s="30" t="s">
        <v>803</v>
      </c>
      <c r="G17" s="30" t="s">
        <v>651</v>
      </c>
      <c r="J17" s="30" t="s">
        <v>648</v>
      </c>
      <c r="K17" s="30" t="s">
        <v>652</v>
      </c>
      <c r="L17" s="30">
        <v>1.7</v>
      </c>
      <c r="M17" s="30">
        <v>0.4</v>
      </c>
      <c r="P17" s="30">
        <f t="shared" si="0"/>
        <v>0.21362830044410594</v>
      </c>
    </row>
    <row r="18" spans="1:16">
      <c r="A18" s="30" t="s">
        <v>654</v>
      </c>
      <c r="B18" s="30" t="s">
        <v>132</v>
      </c>
      <c r="C18" s="58" t="s">
        <v>656</v>
      </c>
      <c r="D18" s="58">
        <v>1</v>
      </c>
      <c r="E18" s="58">
        <v>9</v>
      </c>
      <c r="F18" s="30" t="s">
        <v>803</v>
      </c>
      <c r="G18" s="30" t="s">
        <v>651</v>
      </c>
      <c r="J18" s="30" t="s">
        <v>648</v>
      </c>
      <c r="K18" s="30" t="s">
        <v>652</v>
      </c>
      <c r="L18" s="30">
        <v>2.5</v>
      </c>
      <c r="M18" s="30">
        <v>0.3</v>
      </c>
      <c r="P18" s="30">
        <f t="shared" si="0"/>
        <v>0.17671458676442586</v>
      </c>
    </row>
    <row r="19" spans="1:16">
      <c r="A19" s="30" t="s">
        <v>654</v>
      </c>
      <c r="B19" s="30" t="s">
        <v>132</v>
      </c>
      <c r="C19" s="58" t="s">
        <v>656</v>
      </c>
      <c r="D19" s="58">
        <v>1</v>
      </c>
      <c r="E19" s="58">
        <v>9</v>
      </c>
      <c r="F19" s="30" t="s">
        <v>803</v>
      </c>
      <c r="G19" s="30" t="s">
        <v>651</v>
      </c>
      <c r="J19" s="30" t="s">
        <v>648</v>
      </c>
      <c r="K19" s="30" t="s">
        <v>652</v>
      </c>
      <c r="L19" s="30">
        <v>2.1</v>
      </c>
      <c r="M19" s="30">
        <v>0.4</v>
      </c>
      <c r="P19" s="30">
        <f t="shared" si="0"/>
        <v>0.26389378290154264</v>
      </c>
    </row>
    <row r="20" spans="1:16">
      <c r="A20" s="30" t="s">
        <v>654</v>
      </c>
      <c r="B20" s="30" t="s">
        <v>132</v>
      </c>
      <c r="C20" s="58" t="s">
        <v>656</v>
      </c>
      <c r="D20" s="58">
        <v>1</v>
      </c>
      <c r="E20" s="58">
        <v>10</v>
      </c>
      <c r="F20" s="30" t="s">
        <v>803</v>
      </c>
      <c r="G20" s="30" t="s">
        <v>651</v>
      </c>
      <c r="J20" s="30" t="s">
        <v>648</v>
      </c>
      <c r="K20" s="30" t="s">
        <v>652</v>
      </c>
      <c r="L20" s="30">
        <v>1.5</v>
      </c>
      <c r="M20" s="30">
        <v>0.4</v>
      </c>
      <c r="P20" s="30">
        <f t="shared" si="0"/>
        <v>0.1884955592153876</v>
      </c>
    </row>
    <row r="21" spans="1:16">
      <c r="A21" s="30" t="s">
        <v>654</v>
      </c>
      <c r="B21" s="30" t="s">
        <v>132</v>
      </c>
      <c r="C21" s="58" t="s">
        <v>656</v>
      </c>
      <c r="D21" s="58">
        <v>1</v>
      </c>
      <c r="E21" s="58">
        <v>10</v>
      </c>
      <c r="F21" s="30" t="s">
        <v>803</v>
      </c>
      <c r="G21" s="30" t="s">
        <v>651</v>
      </c>
      <c r="J21" s="30" t="s">
        <v>648</v>
      </c>
      <c r="K21" s="30" t="s">
        <v>652</v>
      </c>
      <c r="L21" s="30">
        <v>1.6</v>
      </c>
      <c r="M21" s="30">
        <v>0.4</v>
      </c>
      <c r="P21" s="30">
        <f t="shared" si="0"/>
        <v>0.2010619298297468</v>
      </c>
    </row>
    <row r="22" spans="1:16">
      <c r="A22" s="30" t="s">
        <v>659</v>
      </c>
      <c r="B22" s="30" t="s">
        <v>54</v>
      </c>
      <c r="C22" s="58" t="s">
        <v>658</v>
      </c>
      <c r="D22" s="58">
        <v>1</v>
      </c>
      <c r="E22" s="58">
        <v>11</v>
      </c>
      <c r="F22" s="30" t="s">
        <v>803</v>
      </c>
      <c r="G22" s="30" t="s">
        <v>651</v>
      </c>
      <c r="J22" s="30" t="s">
        <v>648</v>
      </c>
      <c r="K22" s="30" t="s">
        <v>652</v>
      </c>
      <c r="L22" s="30">
        <v>8</v>
      </c>
      <c r="M22" s="30">
        <v>0.3</v>
      </c>
      <c r="P22" s="30">
        <f t="shared" si="0"/>
        <v>0.56548667764616278</v>
      </c>
    </row>
    <row r="23" spans="1:16">
      <c r="A23" s="30" t="s">
        <v>657</v>
      </c>
      <c r="B23" s="30" t="s">
        <v>132</v>
      </c>
      <c r="C23" s="58" t="s">
        <v>650</v>
      </c>
      <c r="D23" s="58">
        <v>1</v>
      </c>
      <c r="E23" s="58">
        <v>1</v>
      </c>
      <c r="F23" s="30" t="s">
        <v>803</v>
      </c>
      <c r="G23" s="30" t="s">
        <v>651</v>
      </c>
      <c r="J23" s="30" t="s">
        <v>648</v>
      </c>
      <c r="K23" s="30" t="s">
        <v>652</v>
      </c>
      <c r="L23" s="30">
        <v>1</v>
      </c>
      <c r="M23" s="30">
        <v>0.2</v>
      </c>
      <c r="P23" s="30">
        <f t="shared" si="0"/>
        <v>3.1415926535897934E-2</v>
      </c>
    </row>
    <row r="24" spans="1:16">
      <c r="A24" s="30" t="s">
        <v>657</v>
      </c>
      <c r="B24" s="30" t="s">
        <v>132</v>
      </c>
      <c r="C24" s="58" t="s">
        <v>650</v>
      </c>
      <c r="D24" s="58">
        <v>1</v>
      </c>
      <c r="E24" s="58">
        <v>1</v>
      </c>
      <c r="F24" s="30" t="s">
        <v>803</v>
      </c>
      <c r="G24" s="30" t="s">
        <v>651</v>
      </c>
      <c r="J24" s="30" t="s">
        <v>648</v>
      </c>
      <c r="K24" s="30" t="s">
        <v>652</v>
      </c>
      <c r="L24" s="30">
        <v>2.5</v>
      </c>
      <c r="M24" s="30">
        <v>0.3</v>
      </c>
      <c r="P24" s="30">
        <f t="shared" si="0"/>
        <v>0.17671458676442586</v>
      </c>
    </row>
    <row r="25" spans="1:16">
      <c r="A25" s="30" t="s">
        <v>657</v>
      </c>
      <c r="B25" s="30" t="s">
        <v>132</v>
      </c>
      <c r="C25" s="58" t="s">
        <v>646</v>
      </c>
      <c r="D25" s="58">
        <v>2</v>
      </c>
      <c r="E25" s="58">
        <v>2</v>
      </c>
      <c r="F25" s="30" t="s">
        <v>803</v>
      </c>
      <c r="G25" s="30" t="s">
        <v>651</v>
      </c>
      <c r="J25" s="30" t="s">
        <v>648</v>
      </c>
      <c r="K25" s="30" t="s">
        <v>652</v>
      </c>
      <c r="L25" s="30">
        <v>1.9</v>
      </c>
      <c r="M25" s="30">
        <v>0.3</v>
      </c>
      <c r="P25" s="30">
        <f t="shared" si="0"/>
        <v>0.13430308594096366</v>
      </c>
    </row>
    <row r="26" spans="1:16">
      <c r="A26" s="30" t="s">
        <v>415</v>
      </c>
      <c r="B26" s="30" t="s">
        <v>46</v>
      </c>
      <c r="C26" s="58" t="s">
        <v>426</v>
      </c>
      <c r="D26" s="58">
        <v>1</v>
      </c>
      <c r="E26" s="58">
        <v>10</v>
      </c>
      <c r="F26" s="30" t="s">
        <v>803</v>
      </c>
      <c r="G26" s="30" t="s">
        <v>647</v>
      </c>
      <c r="J26" s="30" t="s">
        <v>93</v>
      </c>
      <c r="K26" s="30" t="s">
        <v>114</v>
      </c>
      <c r="L26" s="30">
        <v>3.8</v>
      </c>
      <c r="M26" s="30">
        <v>0.5</v>
      </c>
      <c r="P26" s="30">
        <f t="shared" si="0"/>
        <v>0.74612825522757587</v>
      </c>
    </row>
    <row r="27" spans="1:16">
      <c r="A27" s="30" t="s">
        <v>415</v>
      </c>
      <c r="B27" s="30" t="s">
        <v>46</v>
      </c>
      <c r="C27" s="58" t="s">
        <v>426</v>
      </c>
      <c r="D27" s="58">
        <v>1</v>
      </c>
      <c r="E27" s="58">
        <v>10</v>
      </c>
      <c r="F27" s="30" t="s">
        <v>803</v>
      </c>
      <c r="G27" s="30" t="s">
        <v>647</v>
      </c>
      <c r="J27" s="30" t="s">
        <v>93</v>
      </c>
      <c r="K27" s="30" t="s">
        <v>114</v>
      </c>
      <c r="L27" s="30">
        <v>3.3</v>
      </c>
      <c r="M27" s="30">
        <v>0.3</v>
      </c>
      <c r="P27" s="30">
        <f t="shared" si="0"/>
        <v>0.23326325452904215</v>
      </c>
    </row>
    <row r="28" spans="1:16">
      <c r="A28" s="30" t="s">
        <v>657</v>
      </c>
      <c r="B28" s="30" t="s">
        <v>132</v>
      </c>
      <c r="C28" s="58" t="s">
        <v>823</v>
      </c>
      <c r="D28" s="58">
        <v>1</v>
      </c>
      <c r="E28" s="58">
        <v>6</v>
      </c>
      <c r="F28" s="30" t="s">
        <v>803</v>
      </c>
      <c r="G28" s="30" t="s">
        <v>651</v>
      </c>
      <c r="J28" s="30" t="s">
        <v>648</v>
      </c>
      <c r="K28" s="30" t="s">
        <v>652</v>
      </c>
      <c r="L28" s="30">
        <v>3.5</v>
      </c>
      <c r="M28" s="30">
        <v>0.2</v>
      </c>
      <c r="P28" s="30">
        <f>PI()*(M28/2)^2*L28</f>
        <v>0.10995574287564278</v>
      </c>
    </row>
    <row r="29" spans="1:16">
      <c r="A29" s="30" t="s">
        <v>657</v>
      </c>
      <c r="B29" s="30" t="s">
        <v>132</v>
      </c>
      <c r="C29" s="58" t="s">
        <v>656</v>
      </c>
      <c r="D29" s="58">
        <v>1</v>
      </c>
      <c r="E29" s="58">
        <v>6</v>
      </c>
      <c r="F29" s="30" t="s">
        <v>803</v>
      </c>
      <c r="G29" s="30" t="s">
        <v>651</v>
      </c>
      <c r="J29" s="30" t="s">
        <v>648</v>
      </c>
      <c r="K29" s="30" t="s">
        <v>652</v>
      </c>
      <c r="L29" s="30">
        <v>2.5</v>
      </c>
      <c r="M29" s="30">
        <v>0.6</v>
      </c>
      <c r="P29" s="30">
        <f t="shared" si="0"/>
        <v>0.70685834705770345</v>
      </c>
    </row>
    <row r="30" spans="1:16">
      <c r="A30" s="30" t="s">
        <v>657</v>
      </c>
      <c r="B30" s="30" t="s">
        <v>132</v>
      </c>
      <c r="C30" s="58" t="s">
        <v>656</v>
      </c>
      <c r="D30" s="58">
        <v>1</v>
      </c>
      <c r="E30" s="58">
        <v>6</v>
      </c>
      <c r="F30" s="30" t="s">
        <v>803</v>
      </c>
      <c r="G30" s="30" t="s">
        <v>651</v>
      </c>
      <c r="J30" s="30" t="s">
        <v>648</v>
      </c>
      <c r="K30" s="30" t="s">
        <v>652</v>
      </c>
      <c r="L30" s="30">
        <v>0.8</v>
      </c>
      <c r="M30" s="30">
        <v>0.2</v>
      </c>
      <c r="P30" s="30">
        <f t="shared" si="0"/>
        <v>2.513274122871835E-2</v>
      </c>
    </row>
    <row r="31" spans="1:16">
      <c r="A31" s="30" t="s">
        <v>657</v>
      </c>
      <c r="B31" s="30" t="s">
        <v>132</v>
      </c>
      <c r="C31" s="58" t="s">
        <v>656</v>
      </c>
      <c r="D31" s="58">
        <v>1</v>
      </c>
      <c r="E31" s="58">
        <v>10</v>
      </c>
      <c r="F31" s="30" t="s">
        <v>803</v>
      </c>
      <c r="G31" s="30" t="s">
        <v>651</v>
      </c>
      <c r="J31" s="30" t="s">
        <v>648</v>
      </c>
      <c r="K31" s="30" t="s">
        <v>652</v>
      </c>
      <c r="L31" s="30">
        <v>2.4</v>
      </c>
      <c r="M31" s="30">
        <v>0.5</v>
      </c>
      <c r="P31" s="30">
        <f t="shared" si="0"/>
        <v>0.47123889803846897</v>
      </c>
    </row>
    <row r="32" spans="1:16">
      <c r="A32" s="30" t="s">
        <v>691</v>
      </c>
      <c r="B32" s="30" t="s">
        <v>46</v>
      </c>
      <c r="C32" s="58" t="s">
        <v>692</v>
      </c>
      <c r="D32" s="58">
        <v>1</v>
      </c>
      <c r="E32" s="58">
        <v>11</v>
      </c>
      <c r="F32" s="30" t="s">
        <v>803</v>
      </c>
      <c r="G32" s="30" t="s">
        <v>647</v>
      </c>
      <c r="J32" s="30" t="s">
        <v>93</v>
      </c>
      <c r="K32" s="30" t="s">
        <v>114</v>
      </c>
      <c r="L32" s="30">
        <v>3.5</v>
      </c>
      <c r="M32" s="30">
        <v>0.4</v>
      </c>
      <c r="P32" s="30">
        <f t="shared" si="0"/>
        <v>0.4398229715025711</v>
      </c>
    </row>
    <row r="33" spans="1:16">
      <c r="A33" s="30" t="s">
        <v>708</v>
      </c>
      <c r="B33" s="30" t="s">
        <v>132</v>
      </c>
      <c r="C33" s="58" t="s">
        <v>709</v>
      </c>
      <c r="D33" s="58">
        <v>1</v>
      </c>
      <c r="E33" s="58">
        <v>8</v>
      </c>
      <c r="F33" s="30" t="s">
        <v>803</v>
      </c>
      <c r="G33" s="30" t="s">
        <v>647</v>
      </c>
      <c r="J33" s="30" t="s">
        <v>93</v>
      </c>
      <c r="K33" s="30" t="s">
        <v>114</v>
      </c>
      <c r="L33" s="30">
        <v>2.2000000000000002</v>
      </c>
      <c r="M33" s="30">
        <v>0.3</v>
      </c>
      <c r="P33" s="30">
        <f t="shared" si="0"/>
        <v>0.15550883635269477</v>
      </c>
    </row>
    <row r="34" spans="1:16">
      <c r="A34" s="30" t="s">
        <v>660</v>
      </c>
      <c r="B34" s="30" t="s">
        <v>132</v>
      </c>
      <c r="C34" s="58" t="s">
        <v>650</v>
      </c>
      <c r="D34" s="58">
        <v>1</v>
      </c>
      <c r="E34" s="58">
        <v>8</v>
      </c>
      <c r="F34" s="30" t="s">
        <v>803</v>
      </c>
      <c r="G34" s="30" t="s">
        <v>651</v>
      </c>
      <c r="J34" s="30" t="s">
        <v>648</v>
      </c>
      <c r="K34" s="30" t="s">
        <v>652</v>
      </c>
      <c r="L34" s="30">
        <v>2.6</v>
      </c>
      <c r="M34" s="30">
        <v>0.2</v>
      </c>
      <c r="P34" s="30">
        <f t="shared" si="0"/>
        <v>8.1681408993334634E-2</v>
      </c>
    </row>
    <row r="35" spans="1:16">
      <c r="A35" s="30" t="s">
        <v>661</v>
      </c>
      <c r="B35" s="30" t="s">
        <v>132</v>
      </c>
      <c r="C35" s="58" t="s">
        <v>650</v>
      </c>
      <c r="D35" s="58">
        <v>1</v>
      </c>
      <c r="E35" s="58">
        <v>8</v>
      </c>
      <c r="F35" s="30" t="s">
        <v>803</v>
      </c>
      <c r="G35" s="30" t="s">
        <v>651</v>
      </c>
      <c r="J35" s="30" t="s">
        <v>648</v>
      </c>
      <c r="K35" s="30" t="s">
        <v>652</v>
      </c>
      <c r="L35" s="30">
        <v>3.5</v>
      </c>
      <c r="M35" s="30">
        <v>0.2</v>
      </c>
      <c r="P35" s="30">
        <f t="shared" si="0"/>
        <v>0.10995574287564278</v>
      </c>
    </row>
    <row r="36" spans="1:16">
      <c r="A36" s="30" t="s">
        <v>660</v>
      </c>
      <c r="B36" s="30" t="s">
        <v>132</v>
      </c>
      <c r="C36" s="58" t="s">
        <v>650</v>
      </c>
      <c r="D36" s="58">
        <v>1</v>
      </c>
      <c r="E36" s="58">
        <v>10</v>
      </c>
      <c r="F36" s="30" t="s">
        <v>803</v>
      </c>
      <c r="G36" s="30" t="s">
        <v>651</v>
      </c>
      <c r="J36" s="30" t="s">
        <v>648</v>
      </c>
      <c r="K36" s="30" t="s">
        <v>652</v>
      </c>
      <c r="L36" s="30">
        <v>1.3</v>
      </c>
      <c r="M36" s="30">
        <v>0.2</v>
      </c>
      <c r="P36" s="30">
        <f t="shared" si="0"/>
        <v>4.0840704496667317E-2</v>
      </c>
    </row>
    <row r="37" spans="1:16">
      <c r="A37" s="30" t="s">
        <v>661</v>
      </c>
      <c r="B37" s="30" t="s">
        <v>132</v>
      </c>
      <c r="C37" s="58" t="s">
        <v>650</v>
      </c>
      <c r="D37" s="58">
        <v>1</v>
      </c>
      <c r="E37" s="58">
        <v>10</v>
      </c>
      <c r="F37" s="30" t="s">
        <v>803</v>
      </c>
      <c r="G37" s="30" t="s">
        <v>651</v>
      </c>
      <c r="J37" s="30" t="s">
        <v>648</v>
      </c>
      <c r="K37" s="30" t="s">
        <v>652</v>
      </c>
      <c r="L37" s="30">
        <v>2.2000000000000002</v>
      </c>
      <c r="M37" s="30">
        <v>0.3</v>
      </c>
      <c r="P37" s="30">
        <f t="shared" si="0"/>
        <v>0.15550883635269477</v>
      </c>
    </row>
    <row r="38" spans="1:16">
      <c r="A38" s="30" t="s">
        <v>661</v>
      </c>
      <c r="B38" s="30" t="s">
        <v>132</v>
      </c>
      <c r="C38" s="58" t="s">
        <v>662</v>
      </c>
      <c r="D38" s="58">
        <v>1</v>
      </c>
      <c r="E38" s="58">
        <v>8</v>
      </c>
      <c r="F38" s="30" t="s">
        <v>803</v>
      </c>
      <c r="G38" s="30" t="s">
        <v>651</v>
      </c>
      <c r="J38" s="30" t="s">
        <v>648</v>
      </c>
      <c r="K38" s="30" t="s">
        <v>652</v>
      </c>
      <c r="L38" s="30">
        <v>4.5</v>
      </c>
      <c r="M38" s="30">
        <v>0.2</v>
      </c>
      <c r="P38" s="30">
        <f t="shared" si="0"/>
        <v>0.1413716694115407</v>
      </c>
    </row>
    <row r="39" spans="1:16">
      <c r="A39" s="30" t="s">
        <v>661</v>
      </c>
      <c r="B39" s="30" t="s">
        <v>132</v>
      </c>
      <c r="C39" s="58" t="s">
        <v>662</v>
      </c>
      <c r="D39" s="58">
        <v>1</v>
      </c>
      <c r="E39" s="58">
        <v>8</v>
      </c>
      <c r="F39" s="30" t="s">
        <v>803</v>
      </c>
      <c r="G39" s="30" t="s">
        <v>651</v>
      </c>
      <c r="J39" s="30" t="s">
        <v>648</v>
      </c>
      <c r="K39" s="30" t="s">
        <v>652</v>
      </c>
      <c r="L39" s="30">
        <v>8.5</v>
      </c>
      <c r="M39" s="30">
        <v>0.2</v>
      </c>
      <c r="P39" s="30">
        <f t="shared" si="0"/>
        <v>0.26703537555513246</v>
      </c>
    </row>
    <row r="40" spans="1:16">
      <c r="A40" s="30" t="s">
        <v>661</v>
      </c>
      <c r="B40" s="30" t="s">
        <v>132</v>
      </c>
      <c r="C40" s="58" t="s">
        <v>662</v>
      </c>
      <c r="D40" s="58">
        <v>1</v>
      </c>
      <c r="E40" s="58">
        <v>10</v>
      </c>
      <c r="F40" s="30" t="s">
        <v>803</v>
      </c>
      <c r="G40" s="30" t="s">
        <v>651</v>
      </c>
      <c r="J40" s="30" t="s">
        <v>648</v>
      </c>
      <c r="K40" s="30" t="s">
        <v>652</v>
      </c>
      <c r="L40" s="30">
        <v>1.6</v>
      </c>
      <c r="M40" s="30">
        <v>0.2</v>
      </c>
      <c r="P40" s="30">
        <f t="shared" si="0"/>
        <v>5.02654824574367E-2</v>
      </c>
    </row>
    <row r="41" spans="1:16">
      <c r="A41" s="30" t="s">
        <v>712</v>
      </c>
      <c r="B41" s="30" t="s">
        <v>78</v>
      </c>
      <c r="C41" s="58" t="s">
        <v>668</v>
      </c>
      <c r="D41" s="58">
        <v>1</v>
      </c>
      <c r="E41" s="58">
        <v>4</v>
      </c>
      <c r="F41" s="30" t="s">
        <v>803</v>
      </c>
      <c r="G41" s="30" t="s">
        <v>674</v>
      </c>
      <c r="J41" s="30" t="s">
        <v>454</v>
      </c>
      <c r="K41" s="30" t="s">
        <v>62</v>
      </c>
      <c r="L41" s="30">
        <v>1.5</v>
      </c>
      <c r="M41" s="30">
        <v>0.1</v>
      </c>
      <c r="P41" s="30">
        <f t="shared" si="0"/>
        <v>1.1780972450961725E-2</v>
      </c>
    </row>
    <row r="42" spans="1:16">
      <c r="A42" s="30" t="s">
        <v>712</v>
      </c>
      <c r="B42" s="30" t="s">
        <v>78</v>
      </c>
      <c r="C42" s="58" t="s">
        <v>668</v>
      </c>
      <c r="D42" s="58">
        <v>1</v>
      </c>
      <c r="E42" s="58">
        <v>4</v>
      </c>
      <c r="F42" s="30" t="s">
        <v>803</v>
      </c>
      <c r="G42" s="30" t="s">
        <v>674</v>
      </c>
      <c r="J42" s="30" t="s">
        <v>454</v>
      </c>
      <c r="K42" s="30" t="s">
        <v>62</v>
      </c>
      <c r="L42" s="30">
        <v>1.4</v>
      </c>
      <c r="M42" s="30">
        <v>0.1</v>
      </c>
      <c r="P42" s="30">
        <f t="shared" si="0"/>
        <v>1.0995574287564275E-2</v>
      </c>
    </row>
    <row r="43" spans="1:16">
      <c r="A43" s="30" t="s">
        <v>712</v>
      </c>
      <c r="B43" s="30" t="s">
        <v>78</v>
      </c>
      <c r="C43" s="58" t="s">
        <v>668</v>
      </c>
      <c r="D43" s="58">
        <v>1</v>
      </c>
      <c r="E43" s="58">
        <v>4</v>
      </c>
      <c r="F43" s="30" t="s">
        <v>803</v>
      </c>
      <c r="G43" s="30" t="s">
        <v>674</v>
      </c>
      <c r="J43" s="30" t="s">
        <v>454</v>
      </c>
      <c r="K43" s="30" t="s">
        <v>62</v>
      </c>
      <c r="L43" s="30">
        <v>1.4</v>
      </c>
      <c r="M43" s="30">
        <v>0.1</v>
      </c>
      <c r="P43" s="30">
        <f t="shared" si="0"/>
        <v>1.0995574287564275E-2</v>
      </c>
    </row>
    <row r="44" spans="1:16">
      <c r="A44" s="30" t="s">
        <v>849</v>
      </c>
      <c r="B44" s="30" t="s">
        <v>859</v>
      </c>
      <c r="C44" s="30" t="s">
        <v>851</v>
      </c>
      <c r="D44" s="30">
        <v>1</v>
      </c>
      <c r="E44" s="30">
        <v>7</v>
      </c>
      <c r="F44" s="30" t="s">
        <v>106</v>
      </c>
      <c r="G44" s="30" t="s">
        <v>674</v>
      </c>
      <c r="J44" s="30" t="s">
        <v>454</v>
      </c>
      <c r="K44" s="30" t="s">
        <v>62</v>
      </c>
      <c r="L44" s="30">
        <v>2.8</v>
      </c>
      <c r="M44" s="30">
        <v>0.1</v>
      </c>
      <c r="P44" s="30">
        <f t="shared" si="0"/>
        <v>2.1991148575128551E-2</v>
      </c>
    </row>
    <row r="45" spans="1:16">
      <c r="A45" s="30" t="s">
        <v>849</v>
      </c>
      <c r="B45" s="30" t="s">
        <v>859</v>
      </c>
      <c r="C45" s="30" t="s">
        <v>851</v>
      </c>
      <c r="D45" s="30">
        <v>1</v>
      </c>
      <c r="E45" s="30">
        <v>11</v>
      </c>
      <c r="F45" s="30" t="s">
        <v>106</v>
      </c>
      <c r="G45" s="30" t="s">
        <v>674</v>
      </c>
      <c r="J45" s="30" t="s">
        <v>454</v>
      </c>
      <c r="K45" s="30" t="s">
        <v>62</v>
      </c>
      <c r="L45" s="30">
        <v>6</v>
      </c>
      <c r="M45" s="30">
        <v>0.1</v>
      </c>
      <c r="P45" s="30">
        <f t="shared" si="0"/>
        <v>4.7123889803846901E-2</v>
      </c>
    </row>
    <row r="46" spans="1:16">
      <c r="A46" s="30" t="s">
        <v>849</v>
      </c>
      <c r="B46" s="30" t="s">
        <v>859</v>
      </c>
      <c r="C46" s="30" t="s">
        <v>851</v>
      </c>
      <c r="D46" s="30">
        <v>1</v>
      </c>
      <c r="E46" s="30">
        <v>11</v>
      </c>
      <c r="F46" s="30" t="s">
        <v>106</v>
      </c>
      <c r="G46" s="30" t="s">
        <v>674</v>
      </c>
      <c r="J46" s="30" t="s">
        <v>454</v>
      </c>
      <c r="K46" s="30" t="s">
        <v>62</v>
      </c>
      <c r="L46" s="30">
        <v>4</v>
      </c>
      <c r="M46" s="30">
        <v>0.2</v>
      </c>
      <c r="P46" s="30">
        <f t="shared" si="0"/>
        <v>0.12566370614359174</v>
      </c>
    </row>
    <row r="47" spans="1:16">
      <c r="A47" s="30" t="s">
        <v>849</v>
      </c>
      <c r="B47" s="30" t="s">
        <v>859</v>
      </c>
      <c r="C47" s="30" t="s">
        <v>851</v>
      </c>
      <c r="D47" s="30">
        <v>1</v>
      </c>
      <c r="E47" s="30">
        <v>11</v>
      </c>
      <c r="F47" s="30" t="s">
        <v>106</v>
      </c>
      <c r="G47" s="30" t="s">
        <v>674</v>
      </c>
      <c r="J47" s="30" t="s">
        <v>454</v>
      </c>
      <c r="K47" s="30" t="s">
        <v>62</v>
      </c>
      <c r="L47" s="30">
        <v>5</v>
      </c>
      <c r="M47" s="30">
        <v>0.2</v>
      </c>
      <c r="P47" s="30">
        <f t="shared" si="0"/>
        <v>0.15707963267948966</v>
      </c>
    </row>
    <row r="48" spans="1:16">
      <c r="A48" s="30" t="s">
        <v>849</v>
      </c>
      <c r="B48" s="30" t="s">
        <v>859</v>
      </c>
      <c r="C48" s="30" t="s">
        <v>851</v>
      </c>
      <c r="D48" s="30">
        <v>1</v>
      </c>
      <c r="E48" s="30">
        <v>11</v>
      </c>
      <c r="F48" s="30" t="s">
        <v>106</v>
      </c>
      <c r="G48" s="30" t="s">
        <v>674</v>
      </c>
      <c r="J48" s="30" t="s">
        <v>454</v>
      </c>
      <c r="K48" s="30" t="s">
        <v>62</v>
      </c>
      <c r="L48" s="30">
        <v>3</v>
      </c>
      <c r="M48" s="30">
        <v>0.2</v>
      </c>
      <c r="P48" s="30">
        <f t="shared" si="0"/>
        <v>9.4247779607693802E-2</v>
      </c>
    </row>
    <row r="49" spans="1:16">
      <c r="A49" s="30" t="s">
        <v>849</v>
      </c>
      <c r="B49" s="30" t="s">
        <v>859</v>
      </c>
      <c r="C49" s="30" t="s">
        <v>851</v>
      </c>
      <c r="D49" s="30">
        <v>1</v>
      </c>
      <c r="E49" s="30">
        <v>12</v>
      </c>
      <c r="F49" s="30" t="s">
        <v>106</v>
      </c>
      <c r="G49" s="30" t="s">
        <v>674</v>
      </c>
      <c r="J49" s="30" t="s">
        <v>454</v>
      </c>
      <c r="K49" s="30" t="s">
        <v>62</v>
      </c>
      <c r="L49" s="30">
        <v>6</v>
      </c>
      <c r="M49" s="30">
        <v>0.1</v>
      </c>
      <c r="P49" s="30">
        <f>PI()*(M49/2)^2*L49</f>
        <v>4.7123889803846901E-2</v>
      </c>
    </row>
    <row r="50" spans="1:16">
      <c r="A50" s="30" t="s">
        <v>849</v>
      </c>
      <c r="B50" s="30" t="s">
        <v>46</v>
      </c>
      <c r="C50" s="30" t="s">
        <v>854</v>
      </c>
      <c r="D50" s="30">
        <v>1</v>
      </c>
      <c r="E50" s="30">
        <v>3</v>
      </c>
      <c r="F50" s="30" t="s">
        <v>106</v>
      </c>
      <c r="G50" s="30" t="s">
        <v>674</v>
      </c>
      <c r="J50" s="30" t="s">
        <v>454</v>
      </c>
      <c r="K50" s="30" t="s">
        <v>62</v>
      </c>
      <c r="L50" s="30">
        <v>2.2000000000000002</v>
      </c>
      <c r="M50" s="30">
        <v>0.2</v>
      </c>
      <c r="P50" s="30">
        <f>PI()*(M50/2)^2*L50</f>
        <v>6.9115038378975466E-2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ySplit="1" topLeftCell="A5" activePane="bottomLeft" state="frozen"/>
      <selection pane="bottomLeft" activeCell="E35" sqref="E35"/>
    </sheetView>
  </sheetViews>
  <sheetFormatPr defaultRowHeight="15.75"/>
  <cols>
    <col min="1" max="15" width="12.28515625" style="30" customWidth="1"/>
    <col min="16" max="16" width="21.5703125" style="30" customWidth="1"/>
    <col min="17" max="17" width="12.28515625" style="30" customWidth="1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802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0" t="s">
        <v>675</v>
      </c>
      <c r="B2" s="30" t="s">
        <v>678</v>
      </c>
      <c r="C2" s="58" t="s">
        <v>679</v>
      </c>
      <c r="D2" s="58">
        <v>1</v>
      </c>
      <c r="E2" s="58">
        <v>3</v>
      </c>
      <c r="F2" s="30" t="s">
        <v>804</v>
      </c>
      <c r="G2" s="30" t="s">
        <v>676</v>
      </c>
      <c r="J2" s="30" t="s">
        <v>677</v>
      </c>
      <c r="K2" s="30" t="s">
        <v>114</v>
      </c>
      <c r="L2" s="30">
        <v>2</v>
      </c>
      <c r="M2" s="30">
        <v>0.2</v>
      </c>
      <c r="P2" s="38">
        <f>PI()*L2*(M2/2)^2</f>
        <v>6.2831853071795868E-2</v>
      </c>
    </row>
    <row r="3" spans="1:17">
      <c r="A3" s="30" t="s">
        <v>675</v>
      </c>
      <c r="B3" s="30" t="s">
        <v>678</v>
      </c>
      <c r="C3" s="58" t="s">
        <v>680</v>
      </c>
      <c r="D3" s="58">
        <v>2</v>
      </c>
      <c r="E3" s="58">
        <v>1</v>
      </c>
      <c r="F3" s="30" t="s">
        <v>804</v>
      </c>
      <c r="G3" s="30" t="s">
        <v>676</v>
      </c>
      <c r="J3" s="30" t="s">
        <v>677</v>
      </c>
      <c r="K3" s="30" t="s">
        <v>114</v>
      </c>
      <c r="L3" s="30">
        <v>5</v>
      </c>
      <c r="M3" s="30">
        <v>1</v>
      </c>
      <c r="P3" s="38">
        <f t="shared" ref="P3:P33" si="0">PI()*L3*(M3/2)^2</f>
        <v>3.9269908169872414</v>
      </c>
    </row>
    <row r="4" spans="1:17">
      <c r="A4" s="30" t="s">
        <v>675</v>
      </c>
      <c r="B4" s="30" t="s">
        <v>678</v>
      </c>
      <c r="C4" s="58" t="s">
        <v>680</v>
      </c>
      <c r="D4" s="58">
        <v>2</v>
      </c>
      <c r="E4" s="58">
        <v>1</v>
      </c>
      <c r="F4" s="30" t="s">
        <v>804</v>
      </c>
      <c r="G4" s="30" t="s">
        <v>676</v>
      </c>
      <c r="J4" s="30" t="s">
        <v>677</v>
      </c>
      <c r="K4" s="30" t="s">
        <v>114</v>
      </c>
      <c r="L4" s="30">
        <v>3.5</v>
      </c>
      <c r="M4" s="30">
        <v>0.7</v>
      </c>
      <c r="P4" s="38">
        <f t="shared" si="0"/>
        <v>1.3469578502266237</v>
      </c>
    </row>
    <row r="5" spans="1:17">
      <c r="A5" s="30" t="s">
        <v>675</v>
      </c>
      <c r="B5" s="30" t="s">
        <v>678</v>
      </c>
      <c r="C5" s="58" t="s">
        <v>680</v>
      </c>
      <c r="D5" s="58">
        <v>2</v>
      </c>
      <c r="E5" s="58">
        <v>3</v>
      </c>
      <c r="F5" s="30" t="s">
        <v>804</v>
      </c>
      <c r="G5" s="30" t="s">
        <v>676</v>
      </c>
      <c r="J5" s="30" t="s">
        <v>677</v>
      </c>
      <c r="K5" s="30" t="s">
        <v>114</v>
      </c>
      <c r="L5" s="30">
        <v>2.1</v>
      </c>
      <c r="M5" s="30">
        <v>0.6</v>
      </c>
      <c r="P5" s="38">
        <f t="shared" si="0"/>
        <v>0.59376101152847083</v>
      </c>
    </row>
    <row r="6" spans="1:17">
      <c r="A6" s="30" t="s">
        <v>681</v>
      </c>
      <c r="B6" s="30" t="s">
        <v>682</v>
      </c>
      <c r="C6" s="58" t="s">
        <v>683</v>
      </c>
      <c r="D6" s="58">
        <v>1</v>
      </c>
      <c r="E6" s="58">
        <v>1</v>
      </c>
      <c r="F6" s="30" t="s">
        <v>804</v>
      </c>
      <c r="G6" s="30" t="s">
        <v>676</v>
      </c>
      <c r="J6" s="30" t="s">
        <v>677</v>
      </c>
      <c r="K6" s="30" t="s">
        <v>114</v>
      </c>
      <c r="L6" s="30">
        <v>6</v>
      </c>
      <c r="M6" s="30">
        <v>0.2</v>
      </c>
      <c r="P6" s="38">
        <f t="shared" si="0"/>
        <v>0.18849555921538763</v>
      </c>
    </row>
    <row r="7" spans="1:17">
      <c r="A7" s="30" t="s">
        <v>681</v>
      </c>
      <c r="B7" s="30" t="s">
        <v>682</v>
      </c>
      <c r="C7" s="58" t="s">
        <v>684</v>
      </c>
      <c r="D7" s="58">
        <v>1</v>
      </c>
      <c r="E7" s="58">
        <v>1</v>
      </c>
      <c r="F7" s="30" t="s">
        <v>804</v>
      </c>
      <c r="G7" s="30" t="s">
        <v>676</v>
      </c>
      <c r="J7" s="30" t="s">
        <v>677</v>
      </c>
      <c r="K7" s="30" t="s">
        <v>114</v>
      </c>
      <c r="L7" s="30">
        <v>5.5</v>
      </c>
      <c r="M7" s="30">
        <v>0.2</v>
      </c>
      <c r="P7" s="38">
        <f t="shared" si="0"/>
        <v>0.17278759594743864</v>
      </c>
    </row>
    <row r="8" spans="1:17">
      <c r="A8" s="30" t="s">
        <v>685</v>
      </c>
      <c r="B8" s="30" t="s">
        <v>682</v>
      </c>
      <c r="C8" s="58" t="s">
        <v>684</v>
      </c>
      <c r="D8" s="58">
        <v>1</v>
      </c>
      <c r="E8" s="58">
        <v>3</v>
      </c>
      <c r="F8" s="30" t="s">
        <v>804</v>
      </c>
      <c r="G8" s="30" t="s">
        <v>676</v>
      </c>
      <c r="J8" s="30" t="s">
        <v>677</v>
      </c>
      <c r="K8" s="30" t="s">
        <v>114</v>
      </c>
      <c r="L8" s="30">
        <v>3.3</v>
      </c>
      <c r="M8" s="30">
        <v>0.1</v>
      </c>
      <c r="P8" s="38">
        <f t="shared" si="0"/>
        <v>2.5918139392115798E-2</v>
      </c>
    </row>
    <row r="9" spans="1:17">
      <c r="A9" s="30" t="s">
        <v>685</v>
      </c>
      <c r="B9" s="30" t="s">
        <v>46</v>
      </c>
      <c r="C9" s="58" t="s">
        <v>680</v>
      </c>
      <c r="D9" s="58">
        <v>1</v>
      </c>
      <c r="E9" s="58">
        <v>10</v>
      </c>
      <c r="F9" s="30" t="s">
        <v>804</v>
      </c>
      <c r="G9" s="30" t="s">
        <v>676</v>
      </c>
      <c r="J9" s="30" t="s">
        <v>677</v>
      </c>
      <c r="K9" s="30" t="s">
        <v>114</v>
      </c>
      <c r="L9" s="30">
        <v>2</v>
      </c>
      <c r="M9" s="30">
        <v>0.8</v>
      </c>
      <c r="P9" s="38">
        <f t="shared" si="0"/>
        <v>1.0053096491487339</v>
      </c>
    </row>
    <row r="10" spans="1:17">
      <c r="A10" s="30" t="s">
        <v>685</v>
      </c>
      <c r="B10" s="30" t="s">
        <v>46</v>
      </c>
      <c r="C10" s="58" t="s">
        <v>686</v>
      </c>
      <c r="D10" s="58">
        <v>1</v>
      </c>
      <c r="E10" s="58">
        <v>3</v>
      </c>
      <c r="F10" s="30" t="s">
        <v>804</v>
      </c>
      <c r="G10" s="30" t="s">
        <v>676</v>
      </c>
      <c r="J10" s="30" t="s">
        <v>677</v>
      </c>
      <c r="K10" s="30" t="s">
        <v>114</v>
      </c>
      <c r="L10" s="30">
        <v>3.8</v>
      </c>
      <c r="M10" s="30">
        <v>1.2</v>
      </c>
      <c r="P10" s="38">
        <f t="shared" si="0"/>
        <v>4.297698750110837</v>
      </c>
    </row>
    <row r="11" spans="1:17">
      <c r="A11" s="30" t="s">
        <v>685</v>
      </c>
      <c r="B11" s="30" t="s">
        <v>46</v>
      </c>
      <c r="C11" s="58" t="s">
        <v>686</v>
      </c>
      <c r="D11" s="58">
        <v>1</v>
      </c>
      <c r="E11" s="58">
        <v>10</v>
      </c>
      <c r="F11" s="30" t="s">
        <v>804</v>
      </c>
      <c r="G11" s="30" t="s">
        <v>676</v>
      </c>
      <c r="J11" s="30" t="s">
        <v>677</v>
      </c>
      <c r="K11" s="30" t="s">
        <v>114</v>
      </c>
      <c r="L11" s="30">
        <v>3.5</v>
      </c>
      <c r="M11" s="30">
        <v>1.2</v>
      </c>
      <c r="P11" s="38">
        <f t="shared" si="0"/>
        <v>3.9584067435231391</v>
      </c>
    </row>
    <row r="12" spans="1:17">
      <c r="A12" s="30" t="s">
        <v>685</v>
      </c>
      <c r="B12" s="30" t="s">
        <v>46</v>
      </c>
      <c r="C12" s="58" t="s">
        <v>686</v>
      </c>
      <c r="D12" s="58">
        <v>1</v>
      </c>
      <c r="E12" s="58">
        <v>10</v>
      </c>
      <c r="F12" s="30" t="s">
        <v>804</v>
      </c>
      <c r="G12" s="30" t="s">
        <v>676</v>
      </c>
      <c r="J12" s="30" t="s">
        <v>677</v>
      </c>
      <c r="K12" s="30" t="s">
        <v>114</v>
      </c>
      <c r="L12" s="30">
        <v>2</v>
      </c>
      <c r="M12" s="30">
        <v>0.3</v>
      </c>
      <c r="P12" s="38">
        <f t="shared" si="0"/>
        <v>0.1413716694115407</v>
      </c>
    </row>
    <row r="13" spans="1:17">
      <c r="A13" s="30" t="s">
        <v>688</v>
      </c>
      <c r="B13" s="30" t="s">
        <v>687</v>
      </c>
      <c r="C13" s="58" t="s">
        <v>689</v>
      </c>
      <c r="D13" s="58">
        <v>1</v>
      </c>
      <c r="E13" s="58">
        <v>7</v>
      </c>
      <c r="F13" s="30" t="s">
        <v>804</v>
      </c>
      <c r="G13" s="30" t="s">
        <v>676</v>
      </c>
      <c r="J13" s="30" t="s">
        <v>677</v>
      </c>
      <c r="K13" s="30" t="s">
        <v>114</v>
      </c>
      <c r="L13" s="30">
        <v>1.5</v>
      </c>
      <c r="M13" s="30">
        <v>0.2</v>
      </c>
      <c r="P13" s="38">
        <f t="shared" si="0"/>
        <v>4.7123889803846908E-2</v>
      </c>
    </row>
    <row r="14" spans="1:17">
      <c r="A14" s="30" t="s">
        <v>688</v>
      </c>
      <c r="B14" s="30" t="s">
        <v>46</v>
      </c>
      <c r="C14" s="58" t="s">
        <v>679</v>
      </c>
      <c r="D14" s="58">
        <v>1</v>
      </c>
      <c r="E14" s="58">
        <v>4</v>
      </c>
      <c r="F14" s="30" t="s">
        <v>804</v>
      </c>
      <c r="G14" s="30" t="s">
        <v>676</v>
      </c>
      <c r="J14" s="30" t="s">
        <v>677</v>
      </c>
      <c r="K14" s="30" t="s">
        <v>114</v>
      </c>
      <c r="L14" s="30">
        <v>1</v>
      </c>
      <c r="M14" s="30">
        <v>0.2</v>
      </c>
      <c r="P14" s="38">
        <f t="shared" si="0"/>
        <v>3.1415926535897934E-2</v>
      </c>
    </row>
    <row r="15" spans="1:17">
      <c r="A15" s="30" t="s">
        <v>688</v>
      </c>
      <c r="B15" s="30" t="s">
        <v>46</v>
      </c>
      <c r="C15" s="58" t="s">
        <v>680</v>
      </c>
      <c r="D15" s="58">
        <v>1</v>
      </c>
      <c r="E15" s="58">
        <v>7</v>
      </c>
      <c r="F15" s="30" t="s">
        <v>804</v>
      </c>
      <c r="G15" s="30" t="s">
        <v>676</v>
      </c>
      <c r="J15" s="30" t="s">
        <v>677</v>
      </c>
      <c r="K15" s="30" t="s">
        <v>114</v>
      </c>
      <c r="L15" s="30">
        <v>3</v>
      </c>
      <c r="M15" s="30">
        <v>0.6</v>
      </c>
      <c r="P15" s="38">
        <f t="shared" si="0"/>
        <v>0.84823001646924412</v>
      </c>
    </row>
    <row r="16" spans="1:17">
      <c r="A16" s="30" t="s">
        <v>688</v>
      </c>
      <c r="B16" s="30" t="s">
        <v>46</v>
      </c>
      <c r="C16" s="58" t="s">
        <v>690</v>
      </c>
      <c r="D16" s="58">
        <v>2</v>
      </c>
      <c r="E16" s="58">
        <v>8</v>
      </c>
      <c r="F16" s="30" t="s">
        <v>804</v>
      </c>
      <c r="G16" s="30" t="s">
        <v>676</v>
      </c>
      <c r="J16" s="30" t="s">
        <v>677</v>
      </c>
      <c r="K16" s="30" t="s">
        <v>114</v>
      </c>
      <c r="L16" s="30">
        <v>1</v>
      </c>
      <c r="M16" s="30">
        <v>0.1</v>
      </c>
      <c r="P16" s="38">
        <f t="shared" si="0"/>
        <v>7.8539816339744835E-3</v>
      </c>
    </row>
    <row r="17" spans="1:16">
      <c r="A17" s="30" t="s">
        <v>688</v>
      </c>
      <c r="B17" s="30" t="s">
        <v>46</v>
      </c>
      <c r="C17" s="58" t="s">
        <v>690</v>
      </c>
      <c r="D17" s="58">
        <v>2</v>
      </c>
      <c r="E17" s="58">
        <v>3</v>
      </c>
      <c r="F17" s="30" t="s">
        <v>804</v>
      </c>
      <c r="G17" s="30" t="s">
        <v>676</v>
      </c>
      <c r="J17" s="30" t="s">
        <v>677</v>
      </c>
      <c r="K17" s="30" t="s">
        <v>114</v>
      </c>
      <c r="L17" s="30">
        <v>3.9</v>
      </c>
      <c r="M17" s="30">
        <v>1</v>
      </c>
      <c r="P17" s="38">
        <f t="shared" si="0"/>
        <v>3.0630528372500483</v>
      </c>
    </row>
    <row r="18" spans="1:16">
      <c r="A18" s="30" t="s">
        <v>688</v>
      </c>
      <c r="B18" s="30" t="s">
        <v>46</v>
      </c>
      <c r="C18" s="58" t="s">
        <v>690</v>
      </c>
      <c r="D18" s="58">
        <v>2</v>
      </c>
      <c r="E18" s="58">
        <v>3</v>
      </c>
      <c r="F18" s="30" t="s">
        <v>804</v>
      </c>
      <c r="G18" s="30" t="s">
        <v>676</v>
      </c>
      <c r="J18" s="30" t="s">
        <v>677</v>
      </c>
      <c r="K18" s="30" t="s">
        <v>114</v>
      </c>
      <c r="L18" s="30">
        <v>2.2000000000000002</v>
      </c>
      <c r="M18" s="30">
        <v>1</v>
      </c>
      <c r="P18" s="38">
        <f t="shared" si="0"/>
        <v>1.7278759594743864</v>
      </c>
    </row>
    <row r="19" spans="1:16">
      <c r="A19" s="30" t="s">
        <v>688</v>
      </c>
      <c r="B19" s="30" t="s">
        <v>46</v>
      </c>
      <c r="C19" s="58" t="s">
        <v>690</v>
      </c>
      <c r="D19" s="58">
        <v>2</v>
      </c>
      <c r="E19" s="58">
        <v>2</v>
      </c>
      <c r="F19" s="30" t="s">
        <v>804</v>
      </c>
      <c r="G19" s="30" t="s">
        <v>676</v>
      </c>
      <c r="J19" s="30" t="s">
        <v>677</v>
      </c>
      <c r="K19" s="30" t="s">
        <v>114</v>
      </c>
      <c r="L19" s="30">
        <v>3.5</v>
      </c>
      <c r="M19" s="30">
        <v>0.5</v>
      </c>
      <c r="P19" s="38">
        <f t="shared" si="0"/>
        <v>0.68722339297276724</v>
      </c>
    </row>
    <row r="20" spans="1:16">
      <c r="A20" s="30" t="s">
        <v>688</v>
      </c>
      <c r="B20" s="30" t="s">
        <v>46</v>
      </c>
      <c r="C20" s="58" t="s">
        <v>690</v>
      </c>
      <c r="D20" s="58">
        <v>2</v>
      </c>
      <c r="E20" s="58">
        <v>2</v>
      </c>
      <c r="F20" s="30" t="s">
        <v>804</v>
      </c>
      <c r="G20" s="30" t="s">
        <v>676</v>
      </c>
      <c r="J20" s="30" t="s">
        <v>677</v>
      </c>
      <c r="K20" s="30" t="s">
        <v>114</v>
      </c>
      <c r="L20" s="30">
        <v>4</v>
      </c>
      <c r="M20" s="30">
        <v>1</v>
      </c>
      <c r="P20" s="38">
        <f t="shared" si="0"/>
        <v>3.1415926535897931</v>
      </c>
    </row>
    <row r="21" spans="1:16">
      <c r="A21" s="30" t="s">
        <v>688</v>
      </c>
      <c r="B21" s="30" t="s">
        <v>46</v>
      </c>
      <c r="C21" s="58" t="s">
        <v>686</v>
      </c>
      <c r="D21" s="58">
        <v>1</v>
      </c>
      <c r="E21" s="58">
        <v>9</v>
      </c>
      <c r="F21" s="30" t="s">
        <v>804</v>
      </c>
      <c r="G21" s="30" t="s">
        <v>676</v>
      </c>
      <c r="J21" s="30" t="s">
        <v>677</v>
      </c>
      <c r="K21" s="30" t="s">
        <v>114</v>
      </c>
      <c r="L21" s="30">
        <v>1.5</v>
      </c>
      <c r="M21" s="30">
        <v>0.7</v>
      </c>
      <c r="P21" s="38">
        <f t="shared" si="0"/>
        <v>0.57726765009712444</v>
      </c>
    </row>
    <row r="22" spans="1:16">
      <c r="A22" s="30" t="s">
        <v>693</v>
      </c>
      <c r="B22" s="30" t="s">
        <v>46</v>
      </c>
      <c r="C22" s="58" t="s">
        <v>694</v>
      </c>
      <c r="D22" s="58">
        <v>1</v>
      </c>
      <c r="E22" s="58">
        <v>6</v>
      </c>
      <c r="F22" s="30" t="s">
        <v>804</v>
      </c>
      <c r="G22" s="30" t="s">
        <v>676</v>
      </c>
      <c r="J22" s="30" t="s">
        <v>677</v>
      </c>
      <c r="K22" s="30" t="s">
        <v>114</v>
      </c>
      <c r="L22" s="30">
        <v>2.7</v>
      </c>
      <c r="M22" s="30">
        <v>0.6</v>
      </c>
      <c r="P22" s="38">
        <f t="shared" si="0"/>
        <v>0.76340701482231965</v>
      </c>
    </row>
    <row r="23" spans="1:16">
      <c r="A23" s="30" t="s">
        <v>693</v>
      </c>
      <c r="B23" s="30" t="s">
        <v>46</v>
      </c>
      <c r="C23" s="58" t="s">
        <v>695</v>
      </c>
      <c r="D23" s="58">
        <v>1</v>
      </c>
      <c r="E23" s="58">
        <v>8</v>
      </c>
      <c r="F23" s="30" t="s">
        <v>804</v>
      </c>
      <c r="G23" s="30" t="s">
        <v>676</v>
      </c>
      <c r="J23" s="30" t="s">
        <v>677</v>
      </c>
      <c r="K23" s="30" t="s">
        <v>114</v>
      </c>
      <c r="L23" s="30">
        <v>3</v>
      </c>
      <c r="M23" s="30">
        <v>0.2</v>
      </c>
      <c r="P23" s="38">
        <f t="shared" si="0"/>
        <v>9.4247779607693816E-2</v>
      </c>
    </row>
    <row r="24" spans="1:16">
      <c r="A24" s="30" t="s">
        <v>693</v>
      </c>
      <c r="B24" s="30" t="s">
        <v>46</v>
      </c>
      <c r="C24" s="58" t="s">
        <v>818</v>
      </c>
      <c r="D24" s="58">
        <v>1</v>
      </c>
      <c r="E24" s="58">
        <v>4</v>
      </c>
      <c r="F24" s="30" t="s">
        <v>804</v>
      </c>
      <c r="G24" s="30" t="s">
        <v>676</v>
      </c>
      <c r="J24" s="30" t="s">
        <v>677</v>
      </c>
      <c r="K24" s="30" t="s">
        <v>114</v>
      </c>
      <c r="L24" s="30">
        <v>1.3</v>
      </c>
      <c r="M24" s="30">
        <v>0.4</v>
      </c>
      <c r="P24" s="38">
        <f t="shared" si="0"/>
        <v>0.16336281798666927</v>
      </c>
    </row>
    <row r="25" spans="1:16">
      <c r="A25" s="30" t="s">
        <v>696</v>
      </c>
      <c r="B25" s="30" t="s">
        <v>46</v>
      </c>
      <c r="C25" s="58" t="s">
        <v>690</v>
      </c>
      <c r="D25" s="58">
        <v>1</v>
      </c>
      <c r="E25" s="58">
        <v>11</v>
      </c>
      <c r="F25" s="30" t="s">
        <v>804</v>
      </c>
      <c r="G25" s="30" t="s">
        <v>676</v>
      </c>
      <c r="J25" s="30" t="s">
        <v>677</v>
      </c>
      <c r="K25" s="30" t="s">
        <v>114</v>
      </c>
      <c r="L25" s="30">
        <v>2.2000000000000002</v>
      </c>
      <c r="M25" s="30">
        <v>0.8</v>
      </c>
      <c r="P25" s="38">
        <f t="shared" si="0"/>
        <v>1.1058406140636075</v>
      </c>
    </row>
    <row r="26" spans="1:16">
      <c r="A26" s="30" t="s">
        <v>712</v>
      </c>
      <c r="B26" s="30" t="s">
        <v>669</v>
      </c>
      <c r="C26" s="58" t="s">
        <v>667</v>
      </c>
      <c r="D26" s="58">
        <v>1</v>
      </c>
      <c r="E26" s="58">
        <v>4</v>
      </c>
      <c r="F26" s="30" t="s">
        <v>804</v>
      </c>
      <c r="G26" s="30" t="s">
        <v>697</v>
      </c>
      <c r="J26" s="30" t="s">
        <v>454</v>
      </c>
      <c r="K26" s="30" t="s">
        <v>62</v>
      </c>
      <c r="L26" s="30">
        <v>3.9</v>
      </c>
      <c r="M26" s="30">
        <v>0.5</v>
      </c>
      <c r="P26" s="38">
        <f t="shared" si="0"/>
        <v>0.76576320931251207</v>
      </c>
    </row>
    <row r="27" spans="1:16">
      <c r="A27" s="30" t="s">
        <v>712</v>
      </c>
      <c r="B27" s="30" t="s">
        <v>669</v>
      </c>
      <c r="C27" s="58" t="s">
        <v>667</v>
      </c>
      <c r="D27" s="58">
        <v>1</v>
      </c>
      <c r="E27" s="58">
        <v>2</v>
      </c>
      <c r="F27" s="30" t="s">
        <v>804</v>
      </c>
      <c r="G27" s="30" t="s">
        <v>697</v>
      </c>
      <c r="J27" s="30" t="s">
        <v>454</v>
      </c>
      <c r="K27" s="30" t="s">
        <v>62</v>
      </c>
      <c r="L27" s="30">
        <v>11.5</v>
      </c>
      <c r="M27" s="30">
        <v>1.5</v>
      </c>
      <c r="P27" s="38">
        <f t="shared" si="0"/>
        <v>20.322177477908973</v>
      </c>
    </row>
    <row r="28" spans="1:16">
      <c r="A28" s="30" t="s">
        <v>710</v>
      </c>
      <c r="B28" s="30" t="s">
        <v>669</v>
      </c>
      <c r="C28" s="58" t="s">
        <v>667</v>
      </c>
      <c r="D28" s="58">
        <v>1</v>
      </c>
      <c r="E28" s="58">
        <v>2</v>
      </c>
      <c r="F28" s="30" t="s">
        <v>804</v>
      </c>
      <c r="G28" s="30" t="s">
        <v>697</v>
      </c>
      <c r="J28" s="30" t="s">
        <v>454</v>
      </c>
      <c r="K28" s="30" t="s">
        <v>62</v>
      </c>
      <c r="L28" s="30">
        <v>16.5</v>
      </c>
      <c r="M28" s="30">
        <v>2.5</v>
      </c>
      <c r="P28" s="38">
        <f t="shared" si="0"/>
        <v>80.99418560036186</v>
      </c>
    </row>
    <row r="29" spans="1:16">
      <c r="A29" s="30" t="s">
        <v>710</v>
      </c>
      <c r="B29" s="30" t="s">
        <v>78</v>
      </c>
      <c r="C29" s="58" t="s">
        <v>668</v>
      </c>
      <c r="D29" s="58">
        <v>1</v>
      </c>
      <c r="E29" s="58">
        <v>4</v>
      </c>
      <c r="F29" s="30" t="s">
        <v>804</v>
      </c>
      <c r="G29" s="30" t="s">
        <v>697</v>
      </c>
      <c r="J29" s="30" t="s">
        <v>454</v>
      </c>
      <c r="K29" s="30" t="s">
        <v>62</v>
      </c>
      <c r="L29" s="30">
        <v>0.9</v>
      </c>
      <c r="M29" s="30">
        <v>0.2</v>
      </c>
      <c r="P29" s="38">
        <f t="shared" si="0"/>
        <v>2.8274333882308142E-2</v>
      </c>
    </row>
    <row r="30" spans="1:16">
      <c r="A30" s="30" t="s">
        <v>710</v>
      </c>
      <c r="B30" s="30" t="s">
        <v>78</v>
      </c>
      <c r="C30" s="58" t="s">
        <v>668</v>
      </c>
      <c r="D30" s="58">
        <v>1</v>
      </c>
      <c r="E30" s="58">
        <v>4</v>
      </c>
      <c r="F30" s="30" t="s">
        <v>804</v>
      </c>
      <c r="G30" s="30" t="s">
        <v>697</v>
      </c>
      <c r="J30" s="30" t="s">
        <v>454</v>
      </c>
      <c r="K30" s="30" t="s">
        <v>62</v>
      </c>
      <c r="L30" s="30">
        <v>1.6</v>
      </c>
      <c r="M30" s="30">
        <v>0.3</v>
      </c>
      <c r="P30" s="38">
        <f t="shared" si="0"/>
        <v>0.11309733552923255</v>
      </c>
    </row>
    <row r="31" spans="1:16">
      <c r="A31" s="30" t="s">
        <v>710</v>
      </c>
      <c r="B31" s="30" t="s">
        <v>78</v>
      </c>
      <c r="C31" s="58" t="s">
        <v>668</v>
      </c>
      <c r="D31" s="58">
        <v>1</v>
      </c>
      <c r="E31" s="58">
        <v>2</v>
      </c>
      <c r="F31" s="30" t="s">
        <v>804</v>
      </c>
      <c r="G31" s="30" t="s">
        <v>697</v>
      </c>
      <c r="J31" s="30" t="s">
        <v>454</v>
      </c>
      <c r="K31" s="30" t="s">
        <v>62</v>
      </c>
      <c r="L31" s="30">
        <v>16.5</v>
      </c>
      <c r="M31" s="30">
        <v>2.8</v>
      </c>
      <c r="P31" s="38">
        <f t="shared" si="0"/>
        <v>101.59910641709389</v>
      </c>
    </row>
    <row r="32" spans="1:16">
      <c r="A32" s="30" t="s">
        <v>710</v>
      </c>
      <c r="B32" s="30" t="s">
        <v>78</v>
      </c>
      <c r="C32" s="58" t="s">
        <v>668</v>
      </c>
      <c r="D32" s="58">
        <v>1</v>
      </c>
      <c r="E32" s="58">
        <v>2</v>
      </c>
      <c r="F32" s="30" t="s">
        <v>804</v>
      </c>
      <c r="G32" s="30" t="s">
        <v>697</v>
      </c>
      <c r="J32" s="30" t="s">
        <v>454</v>
      </c>
      <c r="K32" s="30" t="s">
        <v>62</v>
      </c>
      <c r="L32" s="30">
        <v>2.6</v>
      </c>
      <c r="M32" s="30">
        <v>1.3</v>
      </c>
      <c r="P32" s="38">
        <f t="shared" si="0"/>
        <v>3.451039529968388</v>
      </c>
    </row>
    <row r="33" spans="1:16">
      <c r="A33" s="30" t="s">
        <v>849</v>
      </c>
      <c r="B33" s="30" t="s">
        <v>46</v>
      </c>
      <c r="C33" s="30" t="s">
        <v>858</v>
      </c>
      <c r="D33" s="30">
        <v>1</v>
      </c>
      <c r="E33" s="30">
        <v>6</v>
      </c>
      <c r="F33" s="30" t="s">
        <v>106</v>
      </c>
      <c r="G33" s="30" t="s">
        <v>697</v>
      </c>
      <c r="J33" s="30" t="s">
        <v>454</v>
      </c>
      <c r="K33" s="30" t="s">
        <v>62</v>
      </c>
      <c r="L33" s="30">
        <v>3.7</v>
      </c>
      <c r="M33" s="30">
        <v>1.2</v>
      </c>
      <c r="P33" s="30">
        <f t="shared" si="0"/>
        <v>4.1846014145816044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9"/>
  <sheetViews>
    <sheetView workbookViewId="0">
      <pane ySplit="1" topLeftCell="A534" activePane="bottomLeft" state="frozen"/>
      <selection pane="bottomLeft" activeCell="E550" sqref="E550"/>
    </sheetView>
  </sheetViews>
  <sheetFormatPr defaultRowHeight="15.75"/>
  <cols>
    <col min="1" max="1" width="14.5703125" style="30" customWidth="1"/>
    <col min="2" max="3" width="9.140625" style="30"/>
    <col min="4" max="4" width="15.5703125" style="30" customWidth="1"/>
    <col min="5" max="5" width="9.140625" style="30"/>
    <col min="6" max="6" width="9" style="30"/>
    <col min="7" max="9" width="17.28515625" style="30" customWidth="1"/>
    <col min="10" max="10" width="14.85546875" style="30" customWidth="1"/>
    <col min="11" max="13" width="9.140625" style="30"/>
    <col min="14" max="15" width="9" style="30"/>
    <col min="16" max="16" width="9.140625" style="36"/>
    <col min="17" max="17" width="9.140625" style="30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719</v>
      </c>
      <c r="M1" s="28" t="s">
        <v>718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0" t="s">
        <v>715</v>
      </c>
      <c r="B2" s="39" t="s">
        <v>669</v>
      </c>
      <c r="C2" s="58" t="s">
        <v>716</v>
      </c>
      <c r="D2" s="58">
        <v>3</v>
      </c>
      <c r="E2" s="58">
        <v>1</v>
      </c>
      <c r="F2" s="30" t="s">
        <v>803</v>
      </c>
      <c r="G2" s="30" t="s">
        <v>717</v>
      </c>
      <c r="J2" s="30" t="s">
        <v>93</v>
      </c>
      <c r="K2" s="30" t="s">
        <v>114</v>
      </c>
      <c r="L2" s="30">
        <v>0.5</v>
      </c>
      <c r="M2" s="30">
        <v>0.2</v>
      </c>
      <c r="P2" s="36">
        <f>PI()*L2*(M2/2)^2</f>
        <v>1.5707963267948967E-2</v>
      </c>
    </row>
    <row r="3" spans="1:17">
      <c r="A3" s="30" t="s">
        <v>715</v>
      </c>
      <c r="B3" s="39" t="s">
        <v>669</v>
      </c>
      <c r="C3" s="58" t="s">
        <v>716</v>
      </c>
      <c r="D3" s="58">
        <v>3</v>
      </c>
      <c r="E3" s="58">
        <v>1</v>
      </c>
      <c r="F3" s="30" t="s">
        <v>803</v>
      </c>
      <c r="G3" s="30" t="s">
        <v>717</v>
      </c>
      <c r="J3" s="30" t="s">
        <v>93</v>
      </c>
      <c r="K3" s="30" t="s">
        <v>114</v>
      </c>
      <c r="L3" s="30">
        <v>0.6</v>
      </c>
      <c r="M3" s="30">
        <v>0.3</v>
      </c>
      <c r="P3" s="36">
        <f t="shared" ref="P3:P66" si="0">PI()*L3*(M3/2)^2</f>
        <v>4.2411500823462206E-2</v>
      </c>
    </row>
    <row r="4" spans="1:17">
      <c r="A4" s="30" t="s">
        <v>715</v>
      </c>
      <c r="B4" s="39" t="s">
        <v>669</v>
      </c>
      <c r="C4" s="58" t="s">
        <v>716</v>
      </c>
      <c r="D4" s="58">
        <v>3</v>
      </c>
      <c r="E4" s="58">
        <v>1</v>
      </c>
      <c r="F4" s="30" t="s">
        <v>803</v>
      </c>
      <c r="G4" s="30" t="s">
        <v>717</v>
      </c>
      <c r="J4" s="30" t="s">
        <v>93</v>
      </c>
      <c r="K4" s="30" t="s">
        <v>114</v>
      </c>
      <c r="L4" s="30">
        <v>0.6</v>
      </c>
      <c r="M4" s="30">
        <v>0.3</v>
      </c>
      <c r="P4" s="36">
        <f t="shared" si="0"/>
        <v>4.2411500823462206E-2</v>
      </c>
    </row>
    <row r="5" spans="1:17">
      <c r="A5" s="30" t="s">
        <v>715</v>
      </c>
      <c r="B5" s="39" t="s">
        <v>669</v>
      </c>
      <c r="C5" s="58" t="s">
        <v>716</v>
      </c>
      <c r="D5" s="58">
        <v>3</v>
      </c>
      <c r="E5" s="58">
        <v>2</v>
      </c>
      <c r="F5" s="30" t="s">
        <v>803</v>
      </c>
      <c r="G5" s="30" t="s">
        <v>717</v>
      </c>
      <c r="J5" s="30" t="s">
        <v>93</v>
      </c>
      <c r="K5" s="30" t="s">
        <v>114</v>
      </c>
      <c r="L5" s="30">
        <v>0.5</v>
      </c>
      <c r="M5" s="30">
        <v>0.3</v>
      </c>
      <c r="P5" s="36">
        <f t="shared" si="0"/>
        <v>3.5342917352885174E-2</v>
      </c>
    </row>
    <row r="6" spans="1:17">
      <c r="A6" s="30" t="s">
        <v>715</v>
      </c>
      <c r="B6" s="30" t="s">
        <v>720</v>
      </c>
      <c r="C6" s="58" t="s">
        <v>721</v>
      </c>
      <c r="D6" s="58">
        <v>1</v>
      </c>
      <c r="E6" s="58">
        <v>3</v>
      </c>
      <c r="F6" s="30" t="s">
        <v>803</v>
      </c>
      <c r="G6" s="30" t="s">
        <v>717</v>
      </c>
      <c r="J6" s="30" t="s">
        <v>93</v>
      </c>
      <c r="K6" s="30" t="s">
        <v>114</v>
      </c>
      <c r="L6" s="30">
        <v>0.5</v>
      </c>
      <c r="M6" s="30">
        <v>0.2</v>
      </c>
      <c r="P6" s="36">
        <f t="shared" si="0"/>
        <v>1.5707963267948967E-2</v>
      </c>
    </row>
    <row r="7" spans="1:17">
      <c r="A7" s="30" t="s">
        <v>715</v>
      </c>
      <c r="B7" s="30" t="s">
        <v>720</v>
      </c>
      <c r="C7" s="58" t="s">
        <v>722</v>
      </c>
      <c r="D7" s="58">
        <v>2</v>
      </c>
      <c r="E7" s="58">
        <v>1</v>
      </c>
      <c r="F7" s="30" t="s">
        <v>803</v>
      </c>
      <c r="G7" s="30" t="s">
        <v>717</v>
      </c>
      <c r="J7" s="30" t="s">
        <v>93</v>
      </c>
      <c r="K7" s="30" t="s">
        <v>114</v>
      </c>
      <c r="L7" s="30">
        <v>0.8</v>
      </c>
      <c r="M7" s="30">
        <v>0.3</v>
      </c>
      <c r="P7" s="36">
        <f t="shared" si="0"/>
        <v>5.6548667764616277E-2</v>
      </c>
    </row>
    <row r="8" spans="1:17">
      <c r="A8" s="30" t="s">
        <v>715</v>
      </c>
      <c r="B8" s="30" t="s">
        <v>720</v>
      </c>
      <c r="C8" s="58" t="s">
        <v>722</v>
      </c>
      <c r="D8" s="58">
        <v>2</v>
      </c>
      <c r="E8" s="58">
        <v>2</v>
      </c>
      <c r="F8" s="30" t="s">
        <v>803</v>
      </c>
      <c r="G8" s="30" t="s">
        <v>717</v>
      </c>
      <c r="J8" s="30" t="s">
        <v>93</v>
      </c>
      <c r="K8" s="30" t="s">
        <v>114</v>
      </c>
      <c r="L8" s="30">
        <v>0.8</v>
      </c>
      <c r="M8" s="30">
        <v>0.3</v>
      </c>
      <c r="P8" s="36">
        <f t="shared" si="0"/>
        <v>5.6548667764616277E-2</v>
      </c>
    </row>
    <row r="9" spans="1:17">
      <c r="A9" s="30" t="s">
        <v>715</v>
      </c>
      <c r="B9" s="30" t="s">
        <v>720</v>
      </c>
      <c r="C9" s="58" t="s">
        <v>722</v>
      </c>
      <c r="D9" s="58">
        <v>2</v>
      </c>
      <c r="E9" s="58">
        <v>3</v>
      </c>
      <c r="F9" s="30" t="s">
        <v>803</v>
      </c>
      <c r="G9" s="30" t="s">
        <v>717</v>
      </c>
      <c r="J9" s="30" t="s">
        <v>93</v>
      </c>
      <c r="K9" s="30" t="s">
        <v>114</v>
      </c>
      <c r="L9" s="30">
        <v>1</v>
      </c>
      <c r="M9" s="30">
        <v>0.2</v>
      </c>
      <c r="P9" s="36">
        <f t="shared" si="0"/>
        <v>3.1415926535897934E-2</v>
      </c>
    </row>
    <row r="10" spans="1:17">
      <c r="A10" s="30" t="s">
        <v>715</v>
      </c>
      <c r="B10" s="30" t="s">
        <v>720</v>
      </c>
      <c r="C10" s="58" t="s">
        <v>722</v>
      </c>
      <c r="D10" s="58">
        <v>2</v>
      </c>
      <c r="E10" s="58">
        <v>3</v>
      </c>
      <c r="F10" s="30" t="s">
        <v>803</v>
      </c>
      <c r="G10" s="30" t="s">
        <v>717</v>
      </c>
      <c r="J10" s="30" t="s">
        <v>93</v>
      </c>
      <c r="K10" s="30" t="s">
        <v>114</v>
      </c>
      <c r="L10" s="30">
        <v>1.3</v>
      </c>
      <c r="M10" s="30">
        <v>0.3</v>
      </c>
      <c r="P10" s="36">
        <f t="shared" si="0"/>
        <v>9.1891585117501451E-2</v>
      </c>
    </row>
    <row r="11" spans="1:17">
      <c r="A11" s="30" t="s">
        <v>58</v>
      </c>
      <c r="B11" s="30" t="s">
        <v>720</v>
      </c>
      <c r="C11" s="58" t="s">
        <v>34</v>
      </c>
      <c r="D11" s="58">
        <v>2</v>
      </c>
      <c r="E11" s="58">
        <v>3</v>
      </c>
      <c r="F11" s="30" t="s">
        <v>803</v>
      </c>
      <c r="G11" s="30" t="s">
        <v>717</v>
      </c>
      <c r="J11" s="30" t="s">
        <v>93</v>
      </c>
      <c r="K11" s="30" t="s">
        <v>114</v>
      </c>
      <c r="L11" s="30">
        <v>0.8</v>
      </c>
      <c r="M11" s="30">
        <v>0.2</v>
      </c>
      <c r="P11" s="36">
        <f t="shared" si="0"/>
        <v>2.513274122871835E-2</v>
      </c>
    </row>
    <row r="12" spans="1:17">
      <c r="A12" s="30" t="s">
        <v>58</v>
      </c>
      <c r="B12" s="30" t="s">
        <v>720</v>
      </c>
      <c r="C12" s="58" t="s">
        <v>34</v>
      </c>
      <c r="D12" s="58">
        <v>2</v>
      </c>
      <c r="E12" s="58">
        <v>3</v>
      </c>
      <c r="F12" s="30" t="s">
        <v>803</v>
      </c>
      <c r="G12" s="30" t="s">
        <v>717</v>
      </c>
      <c r="J12" s="30" t="s">
        <v>93</v>
      </c>
      <c r="K12" s="30" t="s">
        <v>114</v>
      </c>
      <c r="L12" s="30">
        <v>0.7</v>
      </c>
      <c r="M12" s="30">
        <v>0.3</v>
      </c>
      <c r="P12" s="36">
        <f t="shared" si="0"/>
        <v>4.9480084294039238E-2</v>
      </c>
    </row>
    <row r="13" spans="1:17">
      <c r="A13" s="30" t="s">
        <v>58</v>
      </c>
      <c r="B13" s="30" t="s">
        <v>720</v>
      </c>
      <c r="C13" s="58" t="s">
        <v>723</v>
      </c>
      <c r="D13" s="58">
        <v>1</v>
      </c>
      <c r="E13" s="58">
        <v>1</v>
      </c>
      <c r="F13" s="30" t="s">
        <v>803</v>
      </c>
      <c r="G13" s="30" t="s">
        <v>717</v>
      </c>
      <c r="J13" s="30" t="s">
        <v>93</v>
      </c>
      <c r="K13" s="30" t="s">
        <v>114</v>
      </c>
      <c r="L13" s="30">
        <v>1</v>
      </c>
      <c r="M13" s="30">
        <v>0.3</v>
      </c>
      <c r="P13" s="36">
        <f t="shared" si="0"/>
        <v>7.0685834705770348E-2</v>
      </c>
    </row>
    <row r="14" spans="1:17">
      <c r="A14" s="30" t="s">
        <v>58</v>
      </c>
      <c r="B14" s="30" t="s">
        <v>720</v>
      </c>
      <c r="C14" s="58" t="s">
        <v>723</v>
      </c>
      <c r="D14" s="58">
        <v>1</v>
      </c>
      <c r="E14" s="58">
        <v>2</v>
      </c>
      <c r="F14" s="30" t="s">
        <v>803</v>
      </c>
      <c r="G14" s="30" t="s">
        <v>717</v>
      </c>
      <c r="J14" s="30" t="s">
        <v>93</v>
      </c>
      <c r="K14" s="30" t="s">
        <v>114</v>
      </c>
      <c r="L14" s="30">
        <v>0.6</v>
      </c>
      <c r="M14" s="30">
        <v>0.3</v>
      </c>
      <c r="P14" s="36">
        <f t="shared" si="0"/>
        <v>4.2411500823462206E-2</v>
      </c>
    </row>
    <row r="15" spans="1:17">
      <c r="A15" s="30" t="s">
        <v>58</v>
      </c>
      <c r="B15" s="30" t="s">
        <v>720</v>
      </c>
      <c r="C15" s="58" t="s">
        <v>723</v>
      </c>
      <c r="D15" s="58">
        <v>1</v>
      </c>
      <c r="E15" s="58">
        <v>2</v>
      </c>
      <c r="F15" s="30" t="s">
        <v>803</v>
      </c>
      <c r="G15" s="30" t="s">
        <v>717</v>
      </c>
      <c r="J15" s="30" t="s">
        <v>93</v>
      </c>
      <c r="K15" s="30" t="s">
        <v>114</v>
      </c>
      <c r="L15" s="30">
        <v>1.4</v>
      </c>
      <c r="M15" s="30">
        <v>0.5</v>
      </c>
      <c r="P15" s="36">
        <f t="shared" si="0"/>
        <v>0.2748893571891069</v>
      </c>
    </row>
    <row r="16" spans="1:17">
      <c r="A16" s="30" t="s">
        <v>724</v>
      </c>
      <c r="B16" s="30" t="s">
        <v>725</v>
      </c>
      <c r="C16" s="58" t="s">
        <v>721</v>
      </c>
      <c r="D16" s="58">
        <v>1</v>
      </c>
      <c r="E16" s="58">
        <v>1</v>
      </c>
      <c r="F16" s="30" t="s">
        <v>803</v>
      </c>
      <c r="G16" s="30" t="s">
        <v>717</v>
      </c>
      <c r="J16" s="30" t="s">
        <v>93</v>
      </c>
      <c r="K16" s="30" t="s">
        <v>114</v>
      </c>
      <c r="L16" s="30">
        <v>0.9</v>
      </c>
      <c r="M16" s="30">
        <v>0.4</v>
      </c>
      <c r="P16" s="36">
        <f t="shared" si="0"/>
        <v>0.11309733552923257</v>
      </c>
    </row>
    <row r="17" spans="1:16">
      <c r="A17" s="30" t="s">
        <v>724</v>
      </c>
      <c r="B17" s="30" t="s">
        <v>725</v>
      </c>
      <c r="C17" s="58" t="s">
        <v>721</v>
      </c>
      <c r="D17" s="58">
        <v>1</v>
      </c>
      <c r="E17" s="58">
        <v>2</v>
      </c>
      <c r="F17" s="30" t="s">
        <v>803</v>
      </c>
      <c r="G17" s="30" t="s">
        <v>717</v>
      </c>
      <c r="J17" s="30" t="s">
        <v>93</v>
      </c>
      <c r="K17" s="30" t="s">
        <v>114</v>
      </c>
      <c r="L17" s="30">
        <v>0.9</v>
      </c>
      <c r="M17" s="30">
        <v>0.3</v>
      </c>
      <c r="P17" s="36">
        <f t="shared" si="0"/>
        <v>6.3617251235193309E-2</v>
      </c>
    </row>
    <row r="18" spans="1:16">
      <c r="A18" s="30" t="s">
        <v>724</v>
      </c>
      <c r="B18" s="30" t="s">
        <v>725</v>
      </c>
      <c r="C18" s="58" t="s">
        <v>721</v>
      </c>
      <c r="D18" s="58">
        <v>1</v>
      </c>
      <c r="E18" s="58">
        <v>2</v>
      </c>
      <c r="F18" s="30" t="s">
        <v>803</v>
      </c>
      <c r="G18" s="30" t="s">
        <v>717</v>
      </c>
      <c r="J18" s="30" t="s">
        <v>93</v>
      </c>
      <c r="K18" s="30" t="s">
        <v>114</v>
      </c>
      <c r="L18" s="30">
        <v>0.8</v>
      </c>
      <c r="M18" s="30">
        <v>0.3</v>
      </c>
      <c r="P18" s="36">
        <f t="shared" si="0"/>
        <v>5.6548667764616277E-2</v>
      </c>
    </row>
    <row r="19" spans="1:16">
      <c r="A19" s="30" t="s">
        <v>819</v>
      </c>
      <c r="B19" s="30" t="s">
        <v>726</v>
      </c>
      <c r="C19" s="58" t="s">
        <v>727</v>
      </c>
      <c r="D19" s="58">
        <v>1</v>
      </c>
      <c r="E19" s="58">
        <v>3</v>
      </c>
      <c r="F19" s="30" t="s">
        <v>803</v>
      </c>
      <c r="G19" s="30" t="s">
        <v>717</v>
      </c>
      <c r="J19" s="30" t="s">
        <v>93</v>
      </c>
      <c r="K19" s="30" t="s">
        <v>114</v>
      </c>
      <c r="L19" s="30">
        <v>0.7</v>
      </c>
      <c r="M19" s="30">
        <v>0.3</v>
      </c>
      <c r="P19" s="36">
        <f t="shared" si="0"/>
        <v>4.9480084294039238E-2</v>
      </c>
    </row>
    <row r="20" spans="1:16">
      <c r="A20" s="30" t="s">
        <v>819</v>
      </c>
      <c r="B20" s="30" t="s">
        <v>726</v>
      </c>
      <c r="C20" s="58" t="s">
        <v>728</v>
      </c>
      <c r="D20" s="58">
        <v>1</v>
      </c>
      <c r="E20" s="58">
        <v>1</v>
      </c>
      <c r="F20" s="30" t="s">
        <v>803</v>
      </c>
      <c r="G20" s="30" t="s">
        <v>717</v>
      </c>
      <c r="J20" s="30" t="s">
        <v>93</v>
      </c>
      <c r="K20" s="30" t="s">
        <v>114</v>
      </c>
      <c r="L20" s="30">
        <v>0.8</v>
      </c>
      <c r="M20" s="30">
        <v>0.3</v>
      </c>
      <c r="P20" s="36">
        <f t="shared" si="0"/>
        <v>5.6548667764616277E-2</v>
      </c>
    </row>
    <row r="21" spans="1:16">
      <c r="A21" s="30" t="s">
        <v>819</v>
      </c>
      <c r="B21" s="30" t="s">
        <v>726</v>
      </c>
      <c r="C21" s="58" t="s">
        <v>728</v>
      </c>
      <c r="D21" s="58">
        <v>1</v>
      </c>
      <c r="E21" s="58">
        <v>2</v>
      </c>
      <c r="F21" s="30" t="s">
        <v>803</v>
      </c>
      <c r="G21" s="30" t="s">
        <v>717</v>
      </c>
      <c r="J21" s="30" t="s">
        <v>93</v>
      </c>
      <c r="K21" s="30" t="s">
        <v>114</v>
      </c>
      <c r="L21" s="30">
        <v>0.8</v>
      </c>
      <c r="M21" s="30">
        <v>0.3</v>
      </c>
      <c r="P21" s="36">
        <f t="shared" si="0"/>
        <v>5.6548667764616277E-2</v>
      </c>
    </row>
    <row r="22" spans="1:16">
      <c r="A22" s="30" t="s">
        <v>819</v>
      </c>
      <c r="B22" s="30" t="s">
        <v>726</v>
      </c>
      <c r="C22" s="58" t="s">
        <v>728</v>
      </c>
      <c r="D22" s="58">
        <v>1</v>
      </c>
      <c r="E22" s="58">
        <v>3</v>
      </c>
      <c r="F22" s="30" t="s">
        <v>803</v>
      </c>
      <c r="G22" s="30" t="s">
        <v>717</v>
      </c>
      <c r="J22" s="30" t="s">
        <v>93</v>
      </c>
      <c r="K22" s="30" t="s">
        <v>114</v>
      </c>
      <c r="L22" s="30">
        <v>0.7</v>
      </c>
      <c r="M22" s="30">
        <v>0.3</v>
      </c>
      <c r="P22" s="36">
        <f t="shared" si="0"/>
        <v>4.9480084294039238E-2</v>
      </c>
    </row>
    <row r="23" spans="1:16">
      <c r="A23" s="30" t="s">
        <v>819</v>
      </c>
      <c r="B23" s="30" t="s">
        <v>726</v>
      </c>
      <c r="C23" s="58" t="s">
        <v>728</v>
      </c>
      <c r="D23" s="58">
        <v>1</v>
      </c>
      <c r="E23" s="58">
        <v>3</v>
      </c>
      <c r="F23" s="30" t="s">
        <v>803</v>
      </c>
      <c r="G23" s="30" t="s">
        <v>717</v>
      </c>
      <c r="J23" s="30" t="s">
        <v>93</v>
      </c>
      <c r="K23" s="30" t="s">
        <v>114</v>
      </c>
      <c r="L23" s="30">
        <v>0.8</v>
      </c>
      <c r="M23" s="30">
        <v>0.3</v>
      </c>
      <c r="P23" s="36">
        <f t="shared" si="0"/>
        <v>5.6548667764616277E-2</v>
      </c>
    </row>
    <row r="24" spans="1:16">
      <c r="A24" s="30" t="s">
        <v>819</v>
      </c>
      <c r="B24" s="30" t="s">
        <v>726</v>
      </c>
      <c r="C24" s="58" t="s">
        <v>728</v>
      </c>
      <c r="D24" s="58">
        <v>1</v>
      </c>
      <c r="E24" s="58">
        <v>3</v>
      </c>
      <c r="F24" s="30" t="s">
        <v>803</v>
      </c>
      <c r="G24" s="30" t="s">
        <v>717</v>
      </c>
      <c r="J24" s="30" t="s">
        <v>93</v>
      </c>
      <c r="K24" s="30" t="s">
        <v>114</v>
      </c>
      <c r="L24" s="30">
        <v>0.5</v>
      </c>
      <c r="M24" s="30">
        <v>0.2</v>
      </c>
      <c r="P24" s="36">
        <f t="shared" si="0"/>
        <v>1.5707963267948967E-2</v>
      </c>
    </row>
    <row r="25" spans="1:16">
      <c r="A25" s="30" t="s">
        <v>819</v>
      </c>
      <c r="B25" s="30" t="s">
        <v>726</v>
      </c>
      <c r="C25" s="58" t="s">
        <v>729</v>
      </c>
      <c r="D25" s="58">
        <v>1</v>
      </c>
      <c r="E25" s="58">
        <v>1</v>
      </c>
      <c r="F25" s="30" t="s">
        <v>803</v>
      </c>
      <c r="G25" s="30" t="s">
        <v>717</v>
      </c>
      <c r="J25" s="30" t="s">
        <v>93</v>
      </c>
      <c r="K25" s="30" t="s">
        <v>114</v>
      </c>
      <c r="L25" s="30">
        <v>0.6</v>
      </c>
      <c r="M25" s="30">
        <v>0.2</v>
      </c>
      <c r="P25" s="36">
        <f t="shared" si="0"/>
        <v>1.8849555921538762E-2</v>
      </c>
    </row>
    <row r="26" spans="1:16">
      <c r="A26" s="30" t="s">
        <v>819</v>
      </c>
      <c r="B26" s="30" t="s">
        <v>726</v>
      </c>
      <c r="C26" s="58" t="s">
        <v>729</v>
      </c>
      <c r="D26" s="58">
        <v>1</v>
      </c>
      <c r="E26" s="58">
        <v>2</v>
      </c>
      <c r="F26" s="30" t="s">
        <v>803</v>
      </c>
      <c r="G26" s="30" t="s">
        <v>717</v>
      </c>
      <c r="J26" s="30" t="s">
        <v>93</v>
      </c>
      <c r="K26" s="30" t="s">
        <v>114</v>
      </c>
      <c r="L26" s="30">
        <v>0.8</v>
      </c>
      <c r="M26" s="30">
        <v>0.3</v>
      </c>
      <c r="P26" s="36">
        <f t="shared" si="0"/>
        <v>5.6548667764616277E-2</v>
      </c>
    </row>
    <row r="27" spans="1:16">
      <c r="A27" s="30" t="s">
        <v>819</v>
      </c>
      <c r="B27" s="30" t="s">
        <v>726</v>
      </c>
      <c r="C27" s="58" t="s">
        <v>729</v>
      </c>
      <c r="D27" s="58">
        <v>1</v>
      </c>
      <c r="E27" s="58">
        <v>2</v>
      </c>
      <c r="F27" s="30" t="s">
        <v>803</v>
      </c>
      <c r="G27" s="30" t="s">
        <v>717</v>
      </c>
      <c r="J27" s="30" t="s">
        <v>93</v>
      </c>
      <c r="K27" s="30" t="s">
        <v>114</v>
      </c>
      <c r="L27" s="30">
        <v>0.8</v>
      </c>
      <c r="M27" s="30">
        <v>0.2</v>
      </c>
      <c r="P27" s="36">
        <f t="shared" si="0"/>
        <v>2.513274122871835E-2</v>
      </c>
    </row>
    <row r="28" spans="1:16">
      <c r="A28" s="30" t="s">
        <v>819</v>
      </c>
      <c r="B28" s="30" t="s">
        <v>726</v>
      </c>
      <c r="C28" s="58" t="s">
        <v>25</v>
      </c>
      <c r="D28" s="58">
        <v>1</v>
      </c>
      <c r="E28" s="58">
        <v>2</v>
      </c>
      <c r="F28" s="30" t="s">
        <v>803</v>
      </c>
      <c r="G28" s="30" t="s">
        <v>717</v>
      </c>
      <c r="J28" s="30" t="s">
        <v>93</v>
      </c>
      <c r="K28" s="30" t="s">
        <v>114</v>
      </c>
      <c r="L28" s="30">
        <v>0.7</v>
      </c>
      <c r="M28" s="30">
        <v>0.3</v>
      </c>
      <c r="P28" s="36">
        <f t="shared" si="0"/>
        <v>4.9480084294039238E-2</v>
      </c>
    </row>
    <row r="29" spans="1:16">
      <c r="A29" s="30" t="s">
        <v>819</v>
      </c>
      <c r="B29" s="30" t="s">
        <v>726</v>
      </c>
      <c r="C29" s="58" t="s">
        <v>25</v>
      </c>
      <c r="D29" s="58">
        <v>1</v>
      </c>
      <c r="E29" s="58">
        <v>2</v>
      </c>
      <c r="F29" s="30" t="s">
        <v>803</v>
      </c>
      <c r="G29" s="30" t="s">
        <v>717</v>
      </c>
      <c r="J29" s="30" t="s">
        <v>93</v>
      </c>
      <c r="K29" s="30" t="s">
        <v>114</v>
      </c>
      <c r="L29" s="30">
        <v>0.5</v>
      </c>
      <c r="M29" s="30">
        <v>0.2</v>
      </c>
      <c r="P29" s="36">
        <f t="shared" si="0"/>
        <v>1.5707963267948967E-2</v>
      </c>
    </row>
    <row r="30" spans="1:16">
      <c r="A30" s="30" t="s">
        <v>819</v>
      </c>
      <c r="B30" s="30" t="s">
        <v>726</v>
      </c>
      <c r="C30" s="58" t="s">
        <v>25</v>
      </c>
      <c r="D30" s="58">
        <v>1</v>
      </c>
      <c r="E30" s="58">
        <v>2</v>
      </c>
      <c r="F30" s="30" t="s">
        <v>803</v>
      </c>
      <c r="G30" s="30" t="s">
        <v>717</v>
      </c>
      <c r="J30" s="30" t="s">
        <v>93</v>
      </c>
      <c r="K30" s="30" t="s">
        <v>114</v>
      </c>
      <c r="L30" s="30">
        <v>0.4</v>
      </c>
      <c r="M30" s="30">
        <v>0.1</v>
      </c>
      <c r="P30" s="36">
        <f t="shared" si="0"/>
        <v>3.1415926535897937E-3</v>
      </c>
    </row>
    <row r="31" spans="1:16">
      <c r="A31" s="30" t="s">
        <v>819</v>
      </c>
      <c r="B31" s="30" t="s">
        <v>726</v>
      </c>
      <c r="C31" s="58" t="s">
        <v>25</v>
      </c>
      <c r="D31" s="58">
        <v>1</v>
      </c>
      <c r="E31" s="58">
        <v>3</v>
      </c>
      <c r="F31" s="30" t="s">
        <v>803</v>
      </c>
      <c r="G31" s="30" t="s">
        <v>717</v>
      </c>
      <c r="J31" s="30" t="s">
        <v>93</v>
      </c>
      <c r="K31" s="30" t="s">
        <v>114</v>
      </c>
      <c r="L31" s="30">
        <v>0.7</v>
      </c>
      <c r="M31" s="30">
        <v>0.3</v>
      </c>
      <c r="P31" s="36">
        <f t="shared" si="0"/>
        <v>4.9480084294039238E-2</v>
      </c>
    </row>
    <row r="32" spans="1:16">
      <c r="A32" s="30" t="s">
        <v>819</v>
      </c>
      <c r="B32" s="30" t="s">
        <v>726</v>
      </c>
      <c r="C32" s="58" t="s">
        <v>25</v>
      </c>
      <c r="D32" s="58">
        <v>1</v>
      </c>
      <c r="E32" s="58">
        <v>3</v>
      </c>
      <c r="F32" s="30" t="s">
        <v>803</v>
      </c>
      <c r="G32" s="30" t="s">
        <v>717</v>
      </c>
      <c r="J32" s="30" t="s">
        <v>93</v>
      </c>
      <c r="K32" s="30" t="s">
        <v>114</v>
      </c>
      <c r="L32" s="30">
        <v>0.9</v>
      </c>
      <c r="M32" s="30">
        <v>0.3</v>
      </c>
      <c r="P32" s="36">
        <f t="shared" si="0"/>
        <v>6.3617251235193309E-2</v>
      </c>
    </row>
    <row r="33" spans="1:16">
      <c r="A33" s="30" t="s">
        <v>819</v>
      </c>
      <c r="B33" s="30" t="s">
        <v>726</v>
      </c>
      <c r="C33" s="58" t="s">
        <v>25</v>
      </c>
      <c r="D33" s="58">
        <v>1</v>
      </c>
      <c r="E33" s="58">
        <v>3</v>
      </c>
      <c r="F33" s="30" t="s">
        <v>803</v>
      </c>
      <c r="G33" s="30" t="s">
        <v>717</v>
      </c>
      <c r="J33" s="30" t="s">
        <v>93</v>
      </c>
      <c r="K33" s="30" t="s">
        <v>114</v>
      </c>
      <c r="L33" s="30">
        <v>0.8</v>
      </c>
      <c r="M33" s="30">
        <v>0.3</v>
      </c>
      <c r="P33" s="36">
        <f t="shared" si="0"/>
        <v>5.6548667764616277E-2</v>
      </c>
    </row>
    <row r="34" spans="1:16">
      <c r="A34" s="30" t="s">
        <v>819</v>
      </c>
      <c r="B34" s="30" t="s">
        <v>726</v>
      </c>
      <c r="C34" s="58" t="s">
        <v>25</v>
      </c>
      <c r="D34" s="58">
        <v>1</v>
      </c>
      <c r="E34" s="58">
        <v>3</v>
      </c>
      <c r="F34" s="30" t="s">
        <v>803</v>
      </c>
      <c r="G34" s="30" t="s">
        <v>717</v>
      </c>
      <c r="J34" s="30" t="s">
        <v>93</v>
      </c>
      <c r="K34" s="30" t="s">
        <v>114</v>
      </c>
      <c r="L34" s="30">
        <v>0.8</v>
      </c>
      <c r="M34" s="30">
        <v>0.2</v>
      </c>
      <c r="P34" s="36">
        <f t="shared" si="0"/>
        <v>2.513274122871835E-2</v>
      </c>
    </row>
    <row r="35" spans="1:16">
      <c r="A35" s="30" t="s">
        <v>819</v>
      </c>
      <c r="B35" s="30" t="s">
        <v>726</v>
      </c>
      <c r="C35" s="58" t="s">
        <v>25</v>
      </c>
      <c r="D35" s="58">
        <v>1</v>
      </c>
      <c r="E35" s="58">
        <v>3</v>
      </c>
      <c r="F35" s="30" t="s">
        <v>803</v>
      </c>
      <c r="G35" s="30" t="s">
        <v>717</v>
      </c>
      <c r="J35" s="30" t="s">
        <v>93</v>
      </c>
      <c r="K35" s="30" t="s">
        <v>114</v>
      </c>
      <c r="L35" s="30">
        <v>0.6</v>
      </c>
      <c r="M35" s="30">
        <v>0.2</v>
      </c>
      <c r="P35" s="36">
        <f t="shared" si="0"/>
        <v>1.8849555921538762E-2</v>
      </c>
    </row>
    <row r="36" spans="1:16">
      <c r="A36" s="30" t="s">
        <v>819</v>
      </c>
      <c r="B36" s="30" t="s">
        <v>726</v>
      </c>
      <c r="C36" s="58" t="s">
        <v>25</v>
      </c>
      <c r="D36" s="58">
        <v>1</v>
      </c>
      <c r="E36" s="58">
        <v>3</v>
      </c>
      <c r="F36" s="30" t="s">
        <v>803</v>
      </c>
      <c r="G36" s="30" t="s">
        <v>717</v>
      </c>
      <c r="J36" s="30" t="s">
        <v>93</v>
      </c>
      <c r="K36" s="30" t="s">
        <v>114</v>
      </c>
      <c r="L36" s="30">
        <v>0.8</v>
      </c>
      <c r="M36" s="30">
        <v>0.3</v>
      </c>
      <c r="P36" s="36">
        <f t="shared" si="0"/>
        <v>5.6548667764616277E-2</v>
      </c>
    </row>
    <row r="37" spans="1:16">
      <c r="A37" s="30" t="s">
        <v>819</v>
      </c>
      <c r="B37" s="30" t="s">
        <v>726</v>
      </c>
      <c r="C37" s="58" t="s">
        <v>25</v>
      </c>
      <c r="D37" s="58">
        <v>1</v>
      </c>
      <c r="E37" s="58">
        <v>3</v>
      </c>
      <c r="F37" s="30" t="s">
        <v>803</v>
      </c>
      <c r="G37" s="30" t="s">
        <v>717</v>
      </c>
      <c r="J37" s="30" t="s">
        <v>93</v>
      </c>
      <c r="K37" s="30" t="s">
        <v>114</v>
      </c>
      <c r="L37" s="30">
        <v>0.8</v>
      </c>
      <c r="M37" s="30">
        <v>0.3</v>
      </c>
      <c r="P37" s="36">
        <f t="shared" si="0"/>
        <v>5.6548667764616277E-2</v>
      </c>
    </row>
    <row r="38" spans="1:16">
      <c r="A38" s="30" t="s">
        <v>819</v>
      </c>
      <c r="B38" s="30" t="s">
        <v>132</v>
      </c>
      <c r="C38" s="58" t="s">
        <v>730</v>
      </c>
      <c r="D38" s="58">
        <v>1</v>
      </c>
      <c r="E38" s="58">
        <v>1</v>
      </c>
      <c r="F38" s="30" t="s">
        <v>803</v>
      </c>
      <c r="G38" s="30" t="s">
        <v>717</v>
      </c>
      <c r="J38" s="30" t="s">
        <v>93</v>
      </c>
      <c r="K38" s="30" t="s">
        <v>114</v>
      </c>
      <c r="L38" s="30">
        <v>0.7</v>
      </c>
      <c r="M38" s="30">
        <v>0.2</v>
      </c>
      <c r="P38" s="36">
        <f t="shared" si="0"/>
        <v>2.1991148575128554E-2</v>
      </c>
    </row>
    <row r="39" spans="1:16">
      <c r="A39" s="30" t="s">
        <v>819</v>
      </c>
      <c r="B39" s="30" t="s">
        <v>132</v>
      </c>
      <c r="C39" s="58" t="s">
        <v>730</v>
      </c>
      <c r="D39" s="58">
        <v>1</v>
      </c>
      <c r="E39" s="58">
        <v>3</v>
      </c>
      <c r="F39" s="30" t="s">
        <v>803</v>
      </c>
      <c r="G39" s="30" t="s">
        <v>717</v>
      </c>
      <c r="J39" s="30" t="s">
        <v>93</v>
      </c>
      <c r="K39" s="30" t="s">
        <v>114</v>
      </c>
      <c r="L39" s="30">
        <v>0.5</v>
      </c>
      <c r="M39" s="30">
        <v>0.3</v>
      </c>
      <c r="P39" s="36">
        <f t="shared" si="0"/>
        <v>3.5342917352885174E-2</v>
      </c>
    </row>
    <row r="40" spans="1:16">
      <c r="A40" s="30" t="s">
        <v>819</v>
      </c>
      <c r="B40" s="30" t="s">
        <v>132</v>
      </c>
      <c r="C40" s="58" t="s">
        <v>730</v>
      </c>
      <c r="D40" s="58">
        <v>1</v>
      </c>
      <c r="E40" s="58">
        <v>3</v>
      </c>
      <c r="F40" s="30" t="s">
        <v>803</v>
      </c>
      <c r="G40" s="30" t="s">
        <v>717</v>
      </c>
      <c r="J40" s="30" t="s">
        <v>93</v>
      </c>
      <c r="K40" s="30" t="s">
        <v>114</v>
      </c>
      <c r="L40" s="30">
        <v>0.9</v>
      </c>
      <c r="M40" s="30">
        <v>0.3</v>
      </c>
      <c r="P40" s="36">
        <f t="shared" si="0"/>
        <v>6.3617251235193309E-2</v>
      </c>
    </row>
    <row r="41" spans="1:16">
      <c r="A41" s="30" t="s">
        <v>819</v>
      </c>
      <c r="B41" s="30" t="s">
        <v>132</v>
      </c>
      <c r="C41" s="58" t="s">
        <v>29</v>
      </c>
      <c r="D41" s="58">
        <v>1</v>
      </c>
      <c r="E41" s="58">
        <v>3</v>
      </c>
      <c r="F41" s="30" t="s">
        <v>803</v>
      </c>
      <c r="G41" s="30" t="s">
        <v>717</v>
      </c>
      <c r="J41" s="30" t="s">
        <v>93</v>
      </c>
      <c r="K41" s="30" t="s">
        <v>114</v>
      </c>
      <c r="L41" s="30">
        <v>0.7</v>
      </c>
      <c r="M41" s="30">
        <v>0.3</v>
      </c>
      <c r="P41" s="36">
        <f t="shared" si="0"/>
        <v>4.9480084294039238E-2</v>
      </c>
    </row>
    <row r="42" spans="1:16">
      <c r="A42" s="30" t="s">
        <v>819</v>
      </c>
      <c r="B42" s="30" t="s">
        <v>132</v>
      </c>
      <c r="C42" s="58" t="s">
        <v>29</v>
      </c>
      <c r="D42" s="58">
        <v>1</v>
      </c>
      <c r="E42" s="58">
        <v>3</v>
      </c>
      <c r="F42" s="30" t="s">
        <v>803</v>
      </c>
      <c r="G42" s="30" t="s">
        <v>717</v>
      </c>
      <c r="J42" s="30" t="s">
        <v>93</v>
      </c>
      <c r="K42" s="30" t="s">
        <v>114</v>
      </c>
      <c r="L42" s="30">
        <v>0.7</v>
      </c>
      <c r="M42" s="30">
        <v>0.3</v>
      </c>
      <c r="P42" s="36">
        <f t="shared" si="0"/>
        <v>4.9480084294039238E-2</v>
      </c>
    </row>
    <row r="43" spans="1:16">
      <c r="A43" s="30" t="s">
        <v>819</v>
      </c>
      <c r="B43" s="30" t="s">
        <v>132</v>
      </c>
      <c r="C43" s="58" t="s">
        <v>29</v>
      </c>
      <c r="D43" s="58">
        <v>1</v>
      </c>
      <c r="E43" s="58">
        <v>3</v>
      </c>
      <c r="F43" s="30" t="s">
        <v>803</v>
      </c>
      <c r="G43" s="30" t="s">
        <v>717</v>
      </c>
      <c r="J43" s="30" t="s">
        <v>93</v>
      </c>
      <c r="K43" s="30" t="s">
        <v>114</v>
      </c>
      <c r="L43" s="30">
        <v>0.6</v>
      </c>
      <c r="M43" s="30">
        <v>0.2</v>
      </c>
      <c r="P43" s="36">
        <f t="shared" si="0"/>
        <v>1.8849555921538762E-2</v>
      </c>
    </row>
    <row r="44" spans="1:16">
      <c r="A44" s="30" t="s">
        <v>819</v>
      </c>
      <c r="B44" s="30" t="s">
        <v>132</v>
      </c>
      <c r="C44" s="58" t="s">
        <v>29</v>
      </c>
      <c r="D44" s="58">
        <v>1</v>
      </c>
      <c r="E44" s="58">
        <v>3</v>
      </c>
      <c r="F44" s="30" t="s">
        <v>803</v>
      </c>
      <c r="G44" s="30" t="s">
        <v>717</v>
      </c>
      <c r="J44" s="30" t="s">
        <v>93</v>
      </c>
      <c r="K44" s="30" t="s">
        <v>114</v>
      </c>
      <c r="L44" s="30">
        <v>0.6</v>
      </c>
      <c r="M44" s="30">
        <v>0.2</v>
      </c>
      <c r="P44" s="36">
        <f t="shared" si="0"/>
        <v>1.8849555921538762E-2</v>
      </c>
    </row>
    <row r="45" spans="1:16">
      <c r="A45" s="30" t="s">
        <v>819</v>
      </c>
      <c r="B45" s="30" t="s">
        <v>132</v>
      </c>
      <c r="C45" s="58" t="s">
        <v>731</v>
      </c>
      <c r="D45" s="58">
        <v>1</v>
      </c>
      <c r="E45" s="58">
        <v>1</v>
      </c>
      <c r="F45" s="30" t="s">
        <v>803</v>
      </c>
      <c r="G45" s="30" t="s">
        <v>717</v>
      </c>
      <c r="J45" s="30" t="s">
        <v>93</v>
      </c>
      <c r="K45" s="30" t="s">
        <v>114</v>
      </c>
      <c r="L45" s="30">
        <v>0.7</v>
      </c>
      <c r="M45" s="30">
        <v>0.2</v>
      </c>
      <c r="P45" s="36">
        <f t="shared" si="0"/>
        <v>2.1991148575128554E-2</v>
      </c>
    </row>
    <row r="46" spans="1:16">
      <c r="A46" s="30" t="s">
        <v>819</v>
      </c>
      <c r="B46" s="30" t="s">
        <v>132</v>
      </c>
      <c r="C46" s="58" t="s">
        <v>731</v>
      </c>
      <c r="D46" s="58">
        <v>1</v>
      </c>
      <c r="E46" s="58">
        <v>1</v>
      </c>
      <c r="F46" s="30" t="s">
        <v>803</v>
      </c>
      <c r="G46" s="30" t="s">
        <v>717</v>
      </c>
      <c r="J46" s="30" t="s">
        <v>93</v>
      </c>
      <c r="K46" s="30" t="s">
        <v>114</v>
      </c>
      <c r="L46" s="30">
        <v>0.8</v>
      </c>
      <c r="M46" s="30">
        <v>0.4</v>
      </c>
      <c r="P46" s="36">
        <f t="shared" si="0"/>
        <v>0.1005309649148734</v>
      </c>
    </row>
    <row r="47" spans="1:16">
      <c r="A47" s="30" t="s">
        <v>819</v>
      </c>
      <c r="B47" s="30" t="s">
        <v>132</v>
      </c>
      <c r="C47" s="58" t="s">
        <v>731</v>
      </c>
      <c r="D47" s="58">
        <v>1</v>
      </c>
      <c r="E47" s="58">
        <v>1</v>
      </c>
      <c r="F47" s="30" t="s">
        <v>803</v>
      </c>
      <c r="G47" s="30" t="s">
        <v>717</v>
      </c>
      <c r="J47" s="30" t="s">
        <v>93</v>
      </c>
      <c r="K47" s="30" t="s">
        <v>114</v>
      </c>
      <c r="L47" s="30">
        <v>0.6</v>
      </c>
      <c r="M47" s="30">
        <v>0.2</v>
      </c>
      <c r="P47" s="36">
        <f t="shared" si="0"/>
        <v>1.8849555921538762E-2</v>
      </c>
    </row>
    <row r="48" spans="1:16">
      <c r="A48" s="30" t="s">
        <v>819</v>
      </c>
      <c r="B48" s="30" t="s">
        <v>132</v>
      </c>
      <c r="C48" s="58" t="s">
        <v>731</v>
      </c>
      <c r="D48" s="58">
        <v>1</v>
      </c>
      <c r="E48" s="58">
        <v>2</v>
      </c>
      <c r="F48" s="30" t="s">
        <v>803</v>
      </c>
      <c r="G48" s="30" t="s">
        <v>717</v>
      </c>
      <c r="J48" s="30" t="s">
        <v>93</v>
      </c>
      <c r="K48" s="30" t="s">
        <v>114</v>
      </c>
      <c r="L48" s="30">
        <v>1</v>
      </c>
      <c r="M48" s="30">
        <v>0.2</v>
      </c>
      <c r="P48" s="36">
        <f t="shared" si="0"/>
        <v>3.1415926535897934E-2</v>
      </c>
    </row>
    <row r="49" spans="1:16">
      <c r="A49" s="30" t="s">
        <v>819</v>
      </c>
      <c r="B49" s="30" t="s">
        <v>132</v>
      </c>
      <c r="C49" s="58" t="s">
        <v>731</v>
      </c>
      <c r="D49" s="58">
        <v>1</v>
      </c>
      <c r="E49" s="58">
        <v>2</v>
      </c>
      <c r="F49" s="30" t="s">
        <v>803</v>
      </c>
      <c r="G49" s="30" t="s">
        <v>717</v>
      </c>
      <c r="J49" s="30" t="s">
        <v>93</v>
      </c>
      <c r="K49" s="30" t="s">
        <v>114</v>
      </c>
      <c r="L49" s="30">
        <v>0.9</v>
      </c>
      <c r="M49" s="30">
        <v>0.3</v>
      </c>
      <c r="P49" s="36">
        <f t="shared" si="0"/>
        <v>6.3617251235193309E-2</v>
      </c>
    </row>
    <row r="50" spans="1:16">
      <c r="A50" s="30" t="s">
        <v>819</v>
      </c>
      <c r="B50" s="30" t="s">
        <v>132</v>
      </c>
      <c r="C50" s="58" t="s">
        <v>34</v>
      </c>
      <c r="D50" s="58">
        <v>1</v>
      </c>
      <c r="E50" s="58">
        <v>2</v>
      </c>
      <c r="F50" s="30" t="s">
        <v>803</v>
      </c>
      <c r="G50" s="30" t="s">
        <v>717</v>
      </c>
      <c r="J50" s="30" t="s">
        <v>93</v>
      </c>
      <c r="K50" s="30" t="s">
        <v>114</v>
      </c>
      <c r="L50" s="30">
        <v>0.8</v>
      </c>
      <c r="M50" s="30">
        <v>0.3</v>
      </c>
      <c r="P50" s="36">
        <f t="shared" si="0"/>
        <v>5.6548667764616277E-2</v>
      </c>
    </row>
    <row r="51" spans="1:16">
      <c r="A51" s="30" t="s">
        <v>819</v>
      </c>
      <c r="B51" s="30" t="s">
        <v>132</v>
      </c>
      <c r="C51" s="58" t="s">
        <v>34</v>
      </c>
      <c r="D51" s="58">
        <v>1</v>
      </c>
      <c r="E51" s="58">
        <v>2</v>
      </c>
      <c r="F51" s="30" t="s">
        <v>803</v>
      </c>
      <c r="G51" s="30" t="s">
        <v>717</v>
      </c>
      <c r="J51" s="30" t="s">
        <v>93</v>
      </c>
      <c r="K51" s="30" t="s">
        <v>114</v>
      </c>
      <c r="L51" s="30">
        <v>0.9</v>
      </c>
      <c r="M51" s="30">
        <v>0.3</v>
      </c>
      <c r="P51" s="36">
        <f t="shared" si="0"/>
        <v>6.3617251235193309E-2</v>
      </c>
    </row>
    <row r="52" spans="1:16">
      <c r="A52" s="30" t="s">
        <v>819</v>
      </c>
      <c r="B52" s="30" t="s">
        <v>132</v>
      </c>
      <c r="C52" s="58" t="s">
        <v>34</v>
      </c>
      <c r="D52" s="58">
        <v>1</v>
      </c>
      <c r="E52" s="58">
        <v>2</v>
      </c>
      <c r="F52" s="30" t="s">
        <v>803</v>
      </c>
      <c r="G52" s="30" t="s">
        <v>717</v>
      </c>
      <c r="J52" s="30" t="s">
        <v>93</v>
      </c>
      <c r="K52" s="30" t="s">
        <v>114</v>
      </c>
      <c r="L52" s="30">
        <v>0.7</v>
      </c>
      <c r="M52" s="30">
        <v>0.3</v>
      </c>
      <c r="P52" s="36">
        <f t="shared" si="0"/>
        <v>4.9480084294039238E-2</v>
      </c>
    </row>
    <row r="53" spans="1:16">
      <c r="A53" s="30" t="s">
        <v>819</v>
      </c>
      <c r="B53" s="30" t="s">
        <v>132</v>
      </c>
      <c r="C53" s="58" t="s">
        <v>34</v>
      </c>
      <c r="D53" s="58">
        <v>1</v>
      </c>
      <c r="E53" s="58">
        <v>2</v>
      </c>
      <c r="F53" s="30" t="s">
        <v>803</v>
      </c>
      <c r="G53" s="30" t="s">
        <v>717</v>
      </c>
      <c r="J53" s="30" t="s">
        <v>93</v>
      </c>
      <c r="K53" s="30" t="s">
        <v>114</v>
      </c>
      <c r="L53" s="30">
        <v>0.9</v>
      </c>
      <c r="M53" s="30">
        <v>0.3</v>
      </c>
      <c r="P53" s="36">
        <f t="shared" si="0"/>
        <v>6.3617251235193309E-2</v>
      </c>
    </row>
    <row r="54" spans="1:16">
      <c r="A54" s="30" t="s">
        <v>819</v>
      </c>
      <c r="B54" s="30" t="s">
        <v>132</v>
      </c>
      <c r="C54" s="58" t="s">
        <v>34</v>
      </c>
      <c r="D54" s="58">
        <v>1</v>
      </c>
      <c r="E54" s="58">
        <v>2</v>
      </c>
      <c r="F54" s="30" t="s">
        <v>803</v>
      </c>
      <c r="G54" s="30" t="s">
        <v>717</v>
      </c>
      <c r="J54" s="30" t="s">
        <v>93</v>
      </c>
      <c r="K54" s="30" t="s">
        <v>114</v>
      </c>
      <c r="L54" s="30">
        <v>1</v>
      </c>
      <c r="M54" s="30">
        <v>0.2</v>
      </c>
      <c r="P54" s="36">
        <f t="shared" si="0"/>
        <v>3.1415926535897934E-2</v>
      </c>
    </row>
    <row r="55" spans="1:16">
      <c r="A55" s="30" t="s">
        <v>819</v>
      </c>
      <c r="B55" s="30" t="s">
        <v>132</v>
      </c>
      <c r="C55" s="58" t="s">
        <v>34</v>
      </c>
      <c r="D55" s="58">
        <v>1</v>
      </c>
      <c r="E55" s="58">
        <v>2</v>
      </c>
      <c r="F55" s="30" t="s">
        <v>803</v>
      </c>
      <c r="G55" s="30" t="s">
        <v>717</v>
      </c>
      <c r="J55" s="30" t="s">
        <v>93</v>
      </c>
      <c r="K55" s="30" t="s">
        <v>114</v>
      </c>
      <c r="L55" s="30">
        <v>1</v>
      </c>
      <c r="M55" s="30">
        <v>0.2</v>
      </c>
      <c r="P55" s="36">
        <f t="shared" si="0"/>
        <v>3.1415926535897934E-2</v>
      </c>
    </row>
    <row r="56" spans="1:16">
      <c r="A56" s="30" t="s">
        <v>819</v>
      </c>
      <c r="B56" s="30" t="s">
        <v>132</v>
      </c>
      <c r="C56" s="58" t="s">
        <v>34</v>
      </c>
      <c r="D56" s="58">
        <v>1</v>
      </c>
      <c r="E56" s="58">
        <v>2</v>
      </c>
      <c r="F56" s="30" t="s">
        <v>803</v>
      </c>
      <c r="G56" s="30" t="s">
        <v>717</v>
      </c>
      <c r="J56" s="30" t="s">
        <v>93</v>
      </c>
      <c r="K56" s="30" t="s">
        <v>114</v>
      </c>
      <c r="L56" s="30">
        <v>0.7</v>
      </c>
      <c r="M56" s="30">
        <v>0.2</v>
      </c>
      <c r="P56" s="36">
        <f t="shared" si="0"/>
        <v>2.1991148575128554E-2</v>
      </c>
    </row>
    <row r="57" spans="1:16">
      <c r="A57" s="30" t="s">
        <v>819</v>
      </c>
      <c r="B57" s="30" t="s">
        <v>132</v>
      </c>
      <c r="C57" s="58" t="s">
        <v>34</v>
      </c>
      <c r="D57" s="58">
        <v>1</v>
      </c>
      <c r="E57" s="58">
        <v>2</v>
      </c>
      <c r="F57" s="30" t="s">
        <v>803</v>
      </c>
      <c r="G57" s="30" t="s">
        <v>717</v>
      </c>
      <c r="J57" s="30" t="s">
        <v>93</v>
      </c>
      <c r="K57" s="30" t="s">
        <v>114</v>
      </c>
      <c r="L57" s="30">
        <v>0.6</v>
      </c>
      <c r="M57" s="30">
        <v>0.3</v>
      </c>
      <c r="P57" s="36">
        <f t="shared" si="0"/>
        <v>4.2411500823462206E-2</v>
      </c>
    </row>
    <row r="58" spans="1:16">
      <c r="A58" s="30" t="s">
        <v>819</v>
      </c>
      <c r="B58" s="30" t="s">
        <v>132</v>
      </c>
      <c r="C58" s="58" t="s">
        <v>34</v>
      </c>
      <c r="D58" s="58">
        <v>1</v>
      </c>
      <c r="E58" s="58">
        <v>3</v>
      </c>
      <c r="F58" s="30" t="s">
        <v>803</v>
      </c>
      <c r="G58" s="30" t="s">
        <v>717</v>
      </c>
      <c r="J58" s="30" t="s">
        <v>93</v>
      </c>
      <c r="K58" s="30" t="s">
        <v>114</v>
      </c>
      <c r="L58" s="30">
        <v>0.8</v>
      </c>
      <c r="M58" s="30">
        <v>0.3</v>
      </c>
      <c r="P58" s="36">
        <f t="shared" si="0"/>
        <v>5.6548667764616277E-2</v>
      </c>
    </row>
    <row r="59" spans="1:16">
      <c r="A59" s="30" t="s">
        <v>819</v>
      </c>
      <c r="B59" s="30" t="s">
        <v>132</v>
      </c>
      <c r="C59" s="58" t="s">
        <v>34</v>
      </c>
      <c r="D59" s="58">
        <v>1</v>
      </c>
      <c r="E59" s="58">
        <v>3</v>
      </c>
      <c r="F59" s="30" t="s">
        <v>803</v>
      </c>
      <c r="G59" s="30" t="s">
        <v>717</v>
      </c>
      <c r="J59" s="30" t="s">
        <v>93</v>
      </c>
      <c r="K59" s="30" t="s">
        <v>114</v>
      </c>
      <c r="L59" s="30">
        <v>0.7</v>
      </c>
      <c r="M59" s="30">
        <v>0.2</v>
      </c>
      <c r="P59" s="36">
        <f t="shared" si="0"/>
        <v>2.1991148575128554E-2</v>
      </c>
    </row>
    <row r="60" spans="1:16">
      <c r="A60" s="30" t="s">
        <v>819</v>
      </c>
      <c r="B60" s="30" t="s">
        <v>132</v>
      </c>
      <c r="C60" s="58" t="s">
        <v>732</v>
      </c>
      <c r="D60" s="58">
        <v>1</v>
      </c>
      <c r="E60" s="58">
        <v>2</v>
      </c>
      <c r="F60" s="30" t="s">
        <v>803</v>
      </c>
      <c r="G60" s="30" t="s">
        <v>717</v>
      </c>
      <c r="J60" s="30" t="s">
        <v>93</v>
      </c>
      <c r="K60" s="30" t="s">
        <v>114</v>
      </c>
      <c r="L60" s="30">
        <v>0.7</v>
      </c>
      <c r="M60" s="30">
        <v>0.3</v>
      </c>
      <c r="P60" s="36">
        <f t="shared" si="0"/>
        <v>4.9480084294039238E-2</v>
      </c>
    </row>
    <row r="61" spans="1:16">
      <c r="A61" s="30" t="s">
        <v>819</v>
      </c>
      <c r="B61" s="30" t="s">
        <v>132</v>
      </c>
      <c r="C61" s="58" t="s">
        <v>732</v>
      </c>
      <c r="D61" s="58">
        <v>1</v>
      </c>
      <c r="E61" s="58">
        <v>2</v>
      </c>
      <c r="F61" s="30" t="s">
        <v>803</v>
      </c>
      <c r="G61" s="30" t="s">
        <v>717</v>
      </c>
      <c r="J61" s="30" t="s">
        <v>93</v>
      </c>
      <c r="K61" s="30" t="s">
        <v>114</v>
      </c>
      <c r="L61" s="30">
        <v>1.2</v>
      </c>
      <c r="M61" s="30">
        <v>0.3</v>
      </c>
      <c r="P61" s="36">
        <f t="shared" si="0"/>
        <v>8.4823001646924412E-2</v>
      </c>
    </row>
    <row r="62" spans="1:16">
      <c r="A62" s="30" t="s">
        <v>819</v>
      </c>
      <c r="B62" s="30" t="s">
        <v>132</v>
      </c>
      <c r="C62" s="58" t="s">
        <v>732</v>
      </c>
      <c r="D62" s="58">
        <v>1</v>
      </c>
      <c r="E62" s="58">
        <v>2</v>
      </c>
      <c r="F62" s="30" t="s">
        <v>803</v>
      </c>
      <c r="G62" s="30" t="s">
        <v>717</v>
      </c>
      <c r="J62" s="30" t="s">
        <v>93</v>
      </c>
      <c r="K62" s="30" t="s">
        <v>114</v>
      </c>
      <c r="L62" s="30">
        <v>0.9</v>
      </c>
      <c r="M62" s="30">
        <v>0.3</v>
      </c>
      <c r="P62" s="36">
        <f t="shared" si="0"/>
        <v>6.3617251235193309E-2</v>
      </c>
    </row>
    <row r="63" spans="1:16">
      <c r="A63" s="30" t="s">
        <v>733</v>
      </c>
      <c r="B63" s="30" t="s">
        <v>734</v>
      </c>
      <c r="C63" s="58" t="s">
        <v>735</v>
      </c>
      <c r="D63" s="58">
        <v>1</v>
      </c>
      <c r="E63" s="58">
        <v>9</v>
      </c>
      <c r="F63" s="30" t="s">
        <v>803</v>
      </c>
      <c r="G63" s="30" t="s">
        <v>717</v>
      </c>
      <c r="J63" s="30" t="s">
        <v>93</v>
      </c>
      <c r="K63" s="30" t="s">
        <v>114</v>
      </c>
      <c r="L63" s="30">
        <v>0.9</v>
      </c>
      <c r="M63" s="30">
        <v>0.3</v>
      </c>
      <c r="P63" s="36">
        <f t="shared" si="0"/>
        <v>6.3617251235193309E-2</v>
      </c>
    </row>
    <row r="64" spans="1:16">
      <c r="A64" s="30" t="s">
        <v>733</v>
      </c>
      <c r="B64" s="30" t="s">
        <v>734</v>
      </c>
      <c r="C64" s="58" t="s">
        <v>735</v>
      </c>
      <c r="D64" s="58">
        <v>1</v>
      </c>
      <c r="E64" s="58">
        <v>9</v>
      </c>
      <c r="F64" s="30" t="s">
        <v>803</v>
      </c>
      <c r="G64" s="30" t="s">
        <v>717</v>
      </c>
      <c r="J64" s="30" t="s">
        <v>93</v>
      </c>
      <c r="K64" s="30" t="s">
        <v>114</v>
      </c>
      <c r="L64" s="30">
        <v>0.8</v>
      </c>
      <c r="M64" s="30">
        <v>0.2</v>
      </c>
      <c r="P64" s="36">
        <f t="shared" si="0"/>
        <v>2.513274122871835E-2</v>
      </c>
    </row>
    <row r="65" spans="1:17">
      <c r="A65" s="30" t="s">
        <v>733</v>
      </c>
      <c r="B65" s="30" t="s">
        <v>734</v>
      </c>
      <c r="C65" s="58" t="s">
        <v>735</v>
      </c>
      <c r="D65" s="58">
        <v>1</v>
      </c>
      <c r="E65" s="58">
        <v>9</v>
      </c>
      <c r="F65" s="30" t="s">
        <v>803</v>
      </c>
      <c r="G65" s="30" t="s">
        <v>717</v>
      </c>
      <c r="J65" s="30" t="s">
        <v>93</v>
      </c>
      <c r="K65" s="30" t="s">
        <v>114</v>
      </c>
      <c r="L65" s="30">
        <v>0.9</v>
      </c>
      <c r="M65" s="30">
        <v>0.2</v>
      </c>
      <c r="P65" s="36">
        <f t="shared" si="0"/>
        <v>2.8274333882308142E-2</v>
      </c>
    </row>
    <row r="66" spans="1:17">
      <c r="A66" s="30" t="s">
        <v>733</v>
      </c>
      <c r="B66" s="30" t="s">
        <v>734</v>
      </c>
      <c r="C66" s="58" t="s">
        <v>735</v>
      </c>
      <c r="D66" s="58">
        <v>1</v>
      </c>
      <c r="E66" s="58">
        <v>9</v>
      </c>
      <c r="F66" s="30" t="s">
        <v>803</v>
      </c>
      <c r="G66" s="30" t="s">
        <v>717</v>
      </c>
      <c r="J66" s="30" t="s">
        <v>93</v>
      </c>
      <c r="K66" s="30" t="s">
        <v>114</v>
      </c>
      <c r="L66" s="30">
        <v>0.9</v>
      </c>
      <c r="M66" s="30">
        <v>0.3</v>
      </c>
      <c r="P66" s="36">
        <f t="shared" si="0"/>
        <v>6.3617251235193309E-2</v>
      </c>
    </row>
    <row r="67" spans="1:17">
      <c r="A67" s="30" t="s">
        <v>733</v>
      </c>
      <c r="B67" s="30" t="s">
        <v>734</v>
      </c>
      <c r="C67" s="58" t="s">
        <v>735</v>
      </c>
      <c r="D67" s="58">
        <v>1</v>
      </c>
      <c r="E67" s="58">
        <v>5</v>
      </c>
      <c r="F67" s="30" t="s">
        <v>803</v>
      </c>
      <c r="G67" s="30" t="s">
        <v>717</v>
      </c>
      <c r="J67" s="30" t="s">
        <v>93</v>
      </c>
      <c r="K67" s="30" t="s">
        <v>114</v>
      </c>
      <c r="L67" s="30">
        <v>0.6</v>
      </c>
      <c r="M67" s="30">
        <v>0.2</v>
      </c>
      <c r="P67" s="36">
        <f t="shared" ref="P67:P130" si="1">PI()*L67*(M67/2)^2</f>
        <v>1.8849555921538762E-2</v>
      </c>
    </row>
    <row r="68" spans="1:17">
      <c r="A68" s="30" t="s">
        <v>733</v>
      </c>
      <c r="B68" s="30" t="s">
        <v>734</v>
      </c>
      <c r="C68" s="58" t="s">
        <v>742</v>
      </c>
      <c r="D68" s="58">
        <v>2</v>
      </c>
      <c r="E68" s="58">
        <v>12</v>
      </c>
      <c r="F68" s="30" t="s">
        <v>803</v>
      </c>
      <c r="G68" s="30" t="s">
        <v>717</v>
      </c>
      <c r="J68" s="30" t="s">
        <v>93</v>
      </c>
      <c r="K68" s="30" t="s">
        <v>114</v>
      </c>
      <c r="L68" s="30">
        <v>0.7</v>
      </c>
      <c r="M68" s="30">
        <v>0.3</v>
      </c>
      <c r="P68" s="36">
        <f t="shared" si="1"/>
        <v>4.9480084294039238E-2</v>
      </c>
    </row>
    <row r="69" spans="1:17">
      <c r="A69" s="30" t="s">
        <v>733</v>
      </c>
      <c r="B69" s="30" t="s">
        <v>734</v>
      </c>
      <c r="C69" s="58" t="s">
        <v>742</v>
      </c>
      <c r="D69" s="58">
        <v>2</v>
      </c>
      <c r="E69" s="58">
        <v>12</v>
      </c>
      <c r="F69" s="30" t="s">
        <v>803</v>
      </c>
      <c r="G69" s="30" t="s">
        <v>717</v>
      </c>
      <c r="J69" s="30" t="s">
        <v>93</v>
      </c>
      <c r="K69" s="30" t="s">
        <v>114</v>
      </c>
      <c r="L69" s="30">
        <v>0.8</v>
      </c>
      <c r="M69" s="30">
        <v>0.4</v>
      </c>
      <c r="P69" s="36">
        <f t="shared" si="1"/>
        <v>0.1005309649148734</v>
      </c>
    </row>
    <row r="70" spans="1:17">
      <c r="A70" s="30" t="s">
        <v>18</v>
      </c>
      <c r="B70" s="30" t="s">
        <v>734</v>
      </c>
      <c r="C70" s="58" t="s">
        <v>20</v>
      </c>
      <c r="D70" s="58">
        <v>2</v>
      </c>
      <c r="E70" s="58">
        <v>12</v>
      </c>
      <c r="F70" s="30" t="s">
        <v>803</v>
      </c>
      <c r="G70" s="30" t="s">
        <v>717</v>
      </c>
      <c r="J70" s="30" t="s">
        <v>93</v>
      </c>
      <c r="K70" s="30" t="s">
        <v>114</v>
      </c>
      <c r="L70" s="30">
        <v>0.7</v>
      </c>
      <c r="M70" s="30">
        <v>0.4</v>
      </c>
      <c r="P70" s="36">
        <f t="shared" si="1"/>
        <v>8.7964594300514218E-2</v>
      </c>
    </row>
    <row r="71" spans="1:17" s="18" customFormat="1">
      <c r="A71" s="30" t="s">
        <v>18</v>
      </c>
      <c r="B71" s="30" t="s">
        <v>734</v>
      </c>
      <c r="C71" s="58" t="s">
        <v>20</v>
      </c>
      <c r="D71" s="58">
        <v>2</v>
      </c>
      <c r="E71" s="58">
        <v>12</v>
      </c>
      <c r="F71" s="30" t="s">
        <v>803</v>
      </c>
      <c r="G71" s="30" t="s">
        <v>717</v>
      </c>
      <c r="H71" s="30"/>
      <c r="I71" s="30"/>
      <c r="J71" s="30" t="s">
        <v>93</v>
      </c>
      <c r="K71" s="30" t="s">
        <v>114</v>
      </c>
      <c r="L71" s="39">
        <v>0.7</v>
      </c>
      <c r="M71" s="39">
        <v>0.3</v>
      </c>
      <c r="N71" s="39"/>
      <c r="O71" s="39"/>
      <c r="P71" s="36">
        <f t="shared" si="1"/>
        <v>4.9480084294039238E-2</v>
      </c>
      <c r="Q71" s="39"/>
    </row>
    <row r="72" spans="1:17" s="18" customFormat="1">
      <c r="A72" s="30" t="s">
        <v>18</v>
      </c>
      <c r="B72" s="30" t="s">
        <v>734</v>
      </c>
      <c r="C72" s="58" t="s">
        <v>20</v>
      </c>
      <c r="D72" s="58">
        <v>2</v>
      </c>
      <c r="E72" s="58">
        <v>12</v>
      </c>
      <c r="F72" s="30" t="s">
        <v>803</v>
      </c>
      <c r="G72" s="30" t="s">
        <v>717</v>
      </c>
      <c r="H72" s="30"/>
      <c r="I72" s="30"/>
      <c r="J72" s="30" t="s">
        <v>93</v>
      </c>
      <c r="K72" s="30" t="s">
        <v>114</v>
      </c>
      <c r="L72" s="39">
        <v>0.8</v>
      </c>
      <c r="M72" s="39">
        <v>0.4</v>
      </c>
      <c r="N72" s="39"/>
      <c r="O72" s="39"/>
      <c r="P72" s="36">
        <f t="shared" si="1"/>
        <v>0.1005309649148734</v>
      </c>
      <c r="Q72" s="39"/>
    </row>
    <row r="73" spans="1:17" s="18" customFormat="1">
      <c r="A73" s="30" t="s">
        <v>18</v>
      </c>
      <c r="B73" s="30" t="s">
        <v>734</v>
      </c>
      <c r="C73" s="58" t="s">
        <v>20</v>
      </c>
      <c r="D73" s="58">
        <v>2</v>
      </c>
      <c r="E73" s="58">
        <v>12</v>
      </c>
      <c r="F73" s="30" t="s">
        <v>803</v>
      </c>
      <c r="G73" s="30" t="s">
        <v>717</v>
      </c>
      <c r="H73" s="30"/>
      <c r="I73" s="30"/>
      <c r="J73" s="30" t="s">
        <v>93</v>
      </c>
      <c r="K73" s="30" t="s">
        <v>114</v>
      </c>
      <c r="L73" s="39">
        <v>0.7</v>
      </c>
      <c r="M73" s="39">
        <v>0.3</v>
      </c>
      <c r="N73" s="39"/>
      <c r="O73" s="39"/>
      <c r="P73" s="36">
        <f t="shared" si="1"/>
        <v>4.9480084294039238E-2</v>
      </c>
      <c r="Q73" s="39"/>
    </row>
    <row r="74" spans="1:17">
      <c r="A74" s="30" t="s">
        <v>18</v>
      </c>
      <c r="B74" s="30" t="s">
        <v>734</v>
      </c>
      <c r="C74" s="58" t="s">
        <v>20</v>
      </c>
      <c r="D74" s="58">
        <v>2</v>
      </c>
      <c r="E74" s="58">
        <v>12</v>
      </c>
      <c r="F74" s="30" t="s">
        <v>803</v>
      </c>
      <c r="G74" s="30" t="s">
        <v>717</v>
      </c>
      <c r="J74" s="30" t="s">
        <v>93</v>
      </c>
      <c r="K74" s="30" t="s">
        <v>114</v>
      </c>
      <c r="L74" s="30">
        <v>0.7</v>
      </c>
      <c r="M74" s="30">
        <v>0.3</v>
      </c>
      <c r="P74" s="36">
        <f t="shared" si="1"/>
        <v>4.9480084294039238E-2</v>
      </c>
    </row>
    <row r="75" spans="1:17" s="18" customFormat="1">
      <c r="A75" s="30" t="s">
        <v>18</v>
      </c>
      <c r="B75" s="30" t="s">
        <v>734</v>
      </c>
      <c r="C75" s="58" t="s">
        <v>20</v>
      </c>
      <c r="D75" s="58">
        <v>2</v>
      </c>
      <c r="E75" s="58">
        <v>12</v>
      </c>
      <c r="F75" s="30" t="s">
        <v>803</v>
      </c>
      <c r="G75" s="30" t="s">
        <v>717</v>
      </c>
      <c r="H75" s="30"/>
      <c r="I75" s="30"/>
      <c r="J75" s="30" t="s">
        <v>93</v>
      </c>
      <c r="K75" s="30" t="s">
        <v>114</v>
      </c>
      <c r="L75" s="39">
        <v>0.8</v>
      </c>
      <c r="M75" s="39">
        <v>0.3</v>
      </c>
      <c r="N75" s="39"/>
      <c r="O75" s="39"/>
      <c r="P75" s="36">
        <f t="shared" si="1"/>
        <v>5.6548667764616277E-2</v>
      </c>
      <c r="Q75" s="39"/>
    </row>
    <row r="76" spans="1:17">
      <c r="A76" s="30" t="s">
        <v>18</v>
      </c>
      <c r="B76" s="30" t="s">
        <v>734</v>
      </c>
      <c r="C76" s="58" t="s">
        <v>20</v>
      </c>
      <c r="D76" s="58">
        <v>2</v>
      </c>
      <c r="E76" s="58">
        <v>12</v>
      </c>
      <c r="F76" s="30" t="s">
        <v>803</v>
      </c>
      <c r="G76" s="30" t="s">
        <v>717</v>
      </c>
      <c r="J76" s="30" t="s">
        <v>93</v>
      </c>
      <c r="K76" s="30" t="s">
        <v>114</v>
      </c>
      <c r="L76" s="30">
        <v>0.8</v>
      </c>
      <c r="M76" s="30">
        <v>0.3</v>
      </c>
      <c r="P76" s="36">
        <f t="shared" si="1"/>
        <v>5.6548667764616277E-2</v>
      </c>
    </row>
    <row r="77" spans="1:17">
      <c r="A77" s="30" t="s">
        <v>18</v>
      </c>
      <c r="B77" s="30" t="s">
        <v>734</v>
      </c>
      <c r="C77" s="58" t="s">
        <v>20</v>
      </c>
      <c r="D77" s="58">
        <v>2</v>
      </c>
      <c r="E77" s="58">
        <v>12</v>
      </c>
      <c r="F77" s="30" t="s">
        <v>803</v>
      </c>
      <c r="G77" s="30" t="s">
        <v>717</v>
      </c>
      <c r="J77" s="30" t="s">
        <v>93</v>
      </c>
      <c r="K77" s="30" t="s">
        <v>114</v>
      </c>
      <c r="L77" s="30">
        <v>0.7</v>
      </c>
      <c r="M77" s="30">
        <v>0.4</v>
      </c>
      <c r="P77" s="36">
        <f t="shared" si="1"/>
        <v>8.7964594300514218E-2</v>
      </c>
    </row>
    <row r="78" spans="1:17">
      <c r="A78" s="30" t="s">
        <v>18</v>
      </c>
      <c r="B78" s="30" t="s">
        <v>734</v>
      </c>
      <c r="C78" s="58" t="s">
        <v>20</v>
      </c>
      <c r="D78" s="58">
        <v>2</v>
      </c>
      <c r="E78" s="58">
        <v>12</v>
      </c>
      <c r="F78" s="30" t="s">
        <v>803</v>
      </c>
      <c r="G78" s="30" t="s">
        <v>717</v>
      </c>
      <c r="J78" s="30" t="s">
        <v>93</v>
      </c>
      <c r="K78" s="30" t="s">
        <v>114</v>
      </c>
      <c r="L78" s="30">
        <v>0.8</v>
      </c>
      <c r="M78" s="30">
        <v>0.3</v>
      </c>
      <c r="P78" s="36">
        <f t="shared" si="1"/>
        <v>5.6548667764616277E-2</v>
      </c>
    </row>
    <row r="79" spans="1:17">
      <c r="A79" s="30" t="s">
        <v>18</v>
      </c>
      <c r="B79" s="30" t="s">
        <v>734</v>
      </c>
      <c r="C79" s="58" t="s">
        <v>20</v>
      </c>
      <c r="D79" s="58">
        <v>2</v>
      </c>
      <c r="E79" s="58">
        <v>12</v>
      </c>
      <c r="F79" s="30" t="s">
        <v>803</v>
      </c>
      <c r="G79" s="30" t="s">
        <v>717</v>
      </c>
      <c r="J79" s="30" t="s">
        <v>93</v>
      </c>
      <c r="K79" s="30" t="s">
        <v>114</v>
      </c>
      <c r="L79" s="30">
        <v>0.7</v>
      </c>
      <c r="M79" s="30">
        <v>0.4</v>
      </c>
      <c r="P79" s="36">
        <f t="shared" si="1"/>
        <v>8.7964594300514218E-2</v>
      </c>
    </row>
    <row r="80" spans="1:17">
      <c r="A80" s="30" t="s">
        <v>18</v>
      </c>
      <c r="B80" s="30" t="s">
        <v>734</v>
      </c>
      <c r="C80" s="58" t="s">
        <v>20</v>
      </c>
      <c r="D80" s="58">
        <v>2</v>
      </c>
      <c r="E80" s="58">
        <v>12</v>
      </c>
      <c r="F80" s="30" t="s">
        <v>803</v>
      </c>
      <c r="G80" s="30" t="s">
        <v>717</v>
      </c>
      <c r="J80" s="30" t="s">
        <v>93</v>
      </c>
      <c r="K80" s="30" t="s">
        <v>114</v>
      </c>
      <c r="L80" s="30">
        <v>0.8</v>
      </c>
      <c r="M80" s="30">
        <v>0.4</v>
      </c>
      <c r="P80" s="36">
        <f t="shared" si="1"/>
        <v>0.1005309649148734</v>
      </c>
    </row>
    <row r="81" spans="1:16">
      <c r="A81" s="30" t="s">
        <v>18</v>
      </c>
      <c r="B81" s="30" t="s">
        <v>734</v>
      </c>
      <c r="C81" s="58" t="s">
        <v>20</v>
      </c>
      <c r="D81" s="58">
        <v>2</v>
      </c>
      <c r="E81" s="58">
        <v>12</v>
      </c>
      <c r="F81" s="30" t="s">
        <v>803</v>
      </c>
      <c r="G81" s="30" t="s">
        <v>717</v>
      </c>
      <c r="J81" s="30" t="s">
        <v>93</v>
      </c>
      <c r="K81" s="30" t="s">
        <v>114</v>
      </c>
      <c r="L81" s="30">
        <v>0.7</v>
      </c>
      <c r="M81" s="30">
        <v>0.3</v>
      </c>
      <c r="P81" s="36">
        <f t="shared" si="1"/>
        <v>4.9480084294039238E-2</v>
      </c>
    </row>
    <row r="82" spans="1:16">
      <c r="A82" s="30" t="s">
        <v>18</v>
      </c>
      <c r="B82" s="30" t="s">
        <v>734</v>
      </c>
      <c r="C82" s="58" t="s">
        <v>20</v>
      </c>
      <c r="D82" s="58">
        <v>2</v>
      </c>
      <c r="E82" s="58">
        <v>12</v>
      </c>
      <c r="F82" s="30" t="s">
        <v>803</v>
      </c>
      <c r="G82" s="30" t="s">
        <v>717</v>
      </c>
      <c r="J82" s="30" t="s">
        <v>93</v>
      </c>
      <c r="K82" s="30" t="s">
        <v>114</v>
      </c>
      <c r="L82" s="30">
        <v>0.7</v>
      </c>
      <c r="M82" s="30">
        <v>0.3</v>
      </c>
      <c r="P82" s="36">
        <f t="shared" si="1"/>
        <v>4.9480084294039238E-2</v>
      </c>
    </row>
    <row r="83" spans="1:16">
      <c r="A83" s="30" t="s">
        <v>18</v>
      </c>
      <c r="B83" s="30" t="s">
        <v>734</v>
      </c>
      <c r="C83" s="58" t="s">
        <v>20</v>
      </c>
      <c r="D83" s="58">
        <v>2</v>
      </c>
      <c r="E83" s="58">
        <v>12</v>
      </c>
      <c r="F83" s="30" t="s">
        <v>803</v>
      </c>
      <c r="G83" s="30" t="s">
        <v>717</v>
      </c>
      <c r="J83" s="30" t="s">
        <v>93</v>
      </c>
      <c r="K83" s="30" t="s">
        <v>114</v>
      </c>
      <c r="L83" s="30">
        <v>0.8</v>
      </c>
      <c r="M83" s="30">
        <v>0.4</v>
      </c>
      <c r="P83" s="36">
        <f t="shared" si="1"/>
        <v>0.1005309649148734</v>
      </c>
    </row>
    <row r="84" spans="1:16">
      <c r="A84" s="30" t="s">
        <v>18</v>
      </c>
      <c r="B84" s="30" t="s">
        <v>734</v>
      </c>
      <c r="C84" s="58" t="s">
        <v>20</v>
      </c>
      <c r="D84" s="58">
        <v>5</v>
      </c>
      <c r="E84" s="58">
        <v>11</v>
      </c>
      <c r="F84" s="30" t="s">
        <v>803</v>
      </c>
      <c r="G84" s="30" t="s">
        <v>717</v>
      </c>
      <c r="J84" s="30" t="s">
        <v>93</v>
      </c>
      <c r="K84" s="30" t="s">
        <v>114</v>
      </c>
      <c r="L84" s="30">
        <v>0.8</v>
      </c>
      <c r="M84" s="30">
        <v>0.4</v>
      </c>
      <c r="P84" s="36">
        <f t="shared" si="1"/>
        <v>0.1005309649148734</v>
      </c>
    </row>
    <row r="85" spans="1:16">
      <c r="A85" s="30" t="s">
        <v>18</v>
      </c>
      <c r="B85" s="30" t="s">
        <v>734</v>
      </c>
      <c r="C85" s="58" t="s">
        <v>20</v>
      </c>
      <c r="D85" s="58">
        <v>5</v>
      </c>
      <c r="E85" s="58">
        <v>11</v>
      </c>
      <c r="F85" s="30" t="s">
        <v>803</v>
      </c>
      <c r="G85" s="30" t="s">
        <v>717</v>
      </c>
      <c r="J85" s="30" t="s">
        <v>93</v>
      </c>
      <c r="K85" s="30" t="s">
        <v>114</v>
      </c>
      <c r="L85" s="30">
        <v>0.8</v>
      </c>
      <c r="M85" s="30">
        <v>0.3</v>
      </c>
      <c r="P85" s="36">
        <f t="shared" si="1"/>
        <v>5.6548667764616277E-2</v>
      </c>
    </row>
    <row r="86" spans="1:16">
      <c r="A86" s="30" t="s">
        <v>18</v>
      </c>
      <c r="B86" s="30" t="s">
        <v>734</v>
      </c>
      <c r="C86" s="58" t="s">
        <v>20</v>
      </c>
      <c r="D86" s="58">
        <v>5</v>
      </c>
      <c r="E86" s="58">
        <v>11</v>
      </c>
      <c r="F86" s="30" t="s">
        <v>803</v>
      </c>
      <c r="G86" s="30" t="s">
        <v>717</v>
      </c>
      <c r="J86" s="30" t="s">
        <v>93</v>
      </c>
      <c r="K86" s="30" t="s">
        <v>114</v>
      </c>
      <c r="L86" s="30">
        <v>0.6</v>
      </c>
      <c r="M86" s="30">
        <v>0.2</v>
      </c>
      <c r="P86" s="36">
        <f t="shared" si="1"/>
        <v>1.8849555921538762E-2</v>
      </c>
    </row>
    <row r="87" spans="1:16">
      <c r="A87" s="30" t="s">
        <v>18</v>
      </c>
      <c r="B87" s="30" t="s">
        <v>734</v>
      </c>
      <c r="C87" s="58" t="s">
        <v>20</v>
      </c>
      <c r="D87" s="58">
        <v>6</v>
      </c>
      <c r="E87" s="58">
        <v>2</v>
      </c>
      <c r="F87" s="30" t="s">
        <v>803</v>
      </c>
      <c r="G87" s="30" t="s">
        <v>717</v>
      </c>
      <c r="J87" s="30" t="s">
        <v>93</v>
      </c>
      <c r="K87" s="30" t="s">
        <v>114</v>
      </c>
      <c r="L87" s="30">
        <v>0.9</v>
      </c>
      <c r="M87" s="30">
        <v>0.3</v>
      </c>
      <c r="P87" s="36">
        <f t="shared" si="1"/>
        <v>6.3617251235193309E-2</v>
      </c>
    </row>
    <row r="88" spans="1:16">
      <c r="A88" s="30" t="s">
        <v>18</v>
      </c>
      <c r="B88" s="30" t="s">
        <v>734</v>
      </c>
      <c r="C88" s="58" t="s">
        <v>20</v>
      </c>
      <c r="D88" s="58">
        <v>6</v>
      </c>
      <c r="E88" s="58">
        <v>2</v>
      </c>
      <c r="F88" s="30" t="s">
        <v>803</v>
      </c>
      <c r="G88" s="30" t="s">
        <v>717</v>
      </c>
      <c r="J88" s="30" t="s">
        <v>93</v>
      </c>
      <c r="K88" s="30" t="s">
        <v>114</v>
      </c>
      <c r="L88" s="30">
        <v>0.8</v>
      </c>
      <c r="M88" s="30">
        <v>0.3</v>
      </c>
      <c r="P88" s="36">
        <f t="shared" si="1"/>
        <v>5.6548667764616277E-2</v>
      </c>
    </row>
    <row r="89" spans="1:16">
      <c r="A89" s="30" t="s">
        <v>18</v>
      </c>
      <c r="B89" s="30" t="s">
        <v>734</v>
      </c>
      <c r="C89" s="58" t="s">
        <v>20</v>
      </c>
      <c r="D89" s="58">
        <v>6</v>
      </c>
      <c r="E89" s="58">
        <v>2</v>
      </c>
      <c r="F89" s="30" t="s">
        <v>803</v>
      </c>
      <c r="G89" s="30" t="s">
        <v>717</v>
      </c>
      <c r="J89" s="30" t="s">
        <v>93</v>
      </c>
      <c r="K89" s="30" t="s">
        <v>114</v>
      </c>
      <c r="L89" s="30">
        <v>0.7</v>
      </c>
      <c r="M89" s="30">
        <v>0.2</v>
      </c>
      <c r="P89" s="36">
        <f t="shared" si="1"/>
        <v>2.1991148575128554E-2</v>
      </c>
    </row>
    <row r="90" spans="1:16">
      <c r="A90" s="30" t="s">
        <v>18</v>
      </c>
      <c r="B90" s="30" t="s">
        <v>734</v>
      </c>
      <c r="C90" s="58" t="s">
        <v>20</v>
      </c>
      <c r="D90" s="58">
        <v>6</v>
      </c>
      <c r="E90" s="58">
        <v>2</v>
      </c>
      <c r="F90" s="30" t="s">
        <v>803</v>
      </c>
      <c r="G90" s="30" t="s">
        <v>717</v>
      </c>
      <c r="J90" s="30" t="s">
        <v>93</v>
      </c>
      <c r="K90" s="30" t="s">
        <v>114</v>
      </c>
      <c r="L90" s="30">
        <v>0.8</v>
      </c>
      <c r="M90" s="30">
        <v>0.3</v>
      </c>
      <c r="P90" s="36">
        <f t="shared" si="1"/>
        <v>5.6548667764616277E-2</v>
      </c>
    </row>
    <row r="91" spans="1:16">
      <c r="A91" s="30" t="s">
        <v>18</v>
      </c>
      <c r="B91" s="30" t="s">
        <v>734</v>
      </c>
      <c r="C91" s="58" t="s">
        <v>20</v>
      </c>
      <c r="D91" s="58">
        <v>6</v>
      </c>
      <c r="E91" s="58">
        <v>2</v>
      </c>
      <c r="F91" s="30" t="s">
        <v>803</v>
      </c>
      <c r="G91" s="30" t="s">
        <v>717</v>
      </c>
      <c r="J91" s="30" t="s">
        <v>93</v>
      </c>
      <c r="K91" s="30" t="s">
        <v>114</v>
      </c>
      <c r="L91" s="30">
        <v>0.7</v>
      </c>
      <c r="M91" s="30">
        <v>0.2</v>
      </c>
      <c r="P91" s="36">
        <f t="shared" si="1"/>
        <v>2.1991148575128554E-2</v>
      </c>
    </row>
    <row r="92" spans="1:16">
      <c r="A92" s="30" t="s">
        <v>18</v>
      </c>
      <c r="B92" s="30" t="s">
        <v>734</v>
      </c>
      <c r="C92" s="58" t="s">
        <v>20</v>
      </c>
      <c r="D92" s="58">
        <v>6</v>
      </c>
      <c r="E92" s="58">
        <v>2</v>
      </c>
      <c r="F92" s="30" t="s">
        <v>803</v>
      </c>
      <c r="G92" s="30" t="s">
        <v>717</v>
      </c>
      <c r="J92" s="30" t="s">
        <v>93</v>
      </c>
      <c r="K92" s="30" t="s">
        <v>114</v>
      </c>
      <c r="L92" s="30">
        <v>0.8</v>
      </c>
      <c r="M92" s="30">
        <v>0.3</v>
      </c>
      <c r="P92" s="36">
        <f t="shared" si="1"/>
        <v>5.6548667764616277E-2</v>
      </c>
    </row>
    <row r="93" spans="1:16">
      <c r="A93" s="30" t="s">
        <v>18</v>
      </c>
      <c r="B93" s="30" t="s">
        <v>734</v>
      </c>
      <c r="C93" s="58" t="s">
        <v>20</v>
      </c>
      <c r="D93" s="58">
        <v>6</v>
      </c>
      <c r="E93" s="58">
        <v>2</v>
      </c>
      <c r="F93" s="30" t="s">
        <v>803</v>
      </c>
      <c r="G93" s="30" t="s">
        <v>717</v>
      </c>
      <c r="J93" s="30" t="s">
        <v>93</v>
      </c>
      <c r="K93" s="30" t="s">
        <v>114</v>
      </c>
      <c r="L93" s="30">
        <v>0.7</v>
      </c>
      <c r="M93" s="30">
        <v>0.3</v>
      </c>
      <c r="P93" s="36">
        <f t="shared" si="1"/>
        <v>4.9480084294039238E-2</v>
      </c>
    </row>
    <row r="94" spans="1:16">
      <c r="A94" s="30" t="s">
        <v>18</v>
      </c>
      <c r="B94" s="30" t="s">
        <v>734</v>
      </c>
      <c r="C94" s="58" t="s">
        <v>20</v>
      </c>
      <c r="D94" s="58">
        <v>6</v>
      </c>
      <c r="E94" s="58">
        <v>2</v>
      </c>
      <c r="F94" s="30" t="s">
        <v>803</v>
      </c>
      <c r="G94" s="30" t="s">
        <v>717</v>
      </c>
      <c r="J94" s="30" t="s">
        <v>93</v>
      </c>
      <c r="K94" s="30" t="s">
        <v>114</v>
      </c>
      <c r="L94" s="30">
        <v>0.8</v>
      </c>
      <c r="M94" s="30">
        <v>0.2</v>
      </c>
      <c r="P94" s="36">
        <f t="shared" si="1"/>
        <v>2.513274122871835E-2</v>
      </c>
    </row>
    <row r="95" spans="1:16">
      <c r="A95" s="30" t="s">
        <v>18</v>
      </c>
      <c r="B95" s="30" t="s">
        <v>734</v>
      </c>
      <c r="C95" s="58" t="s">
        <v>20</v>
      </c>
      <c r="D95" s="58">
        <v>6</v>
      </c>
      <c r="E95" s="58">
        <v>2</v>
      </c>
      <c r="F95" s="30" t="s">
        <v>803</v>
      </c>
      <c r="G95" s="30" t="s">
        <v>717</v>
      </c>
      <c r="J95" s="30" t="s">
        <v>93</v>
      </c>
      <c r="K95" s="30" t="s">
        <v>114</v>
      </c>
      <c r="L95" s="30">
        <v>0.8</v>
      </c>
      <c r="M95" s="30">
        <v>0.2</v>
      </c>
      <c r="P95" s="36">
        <f t="shared" si="1"/>
        <v>2.513274122871835E-2</v>
      </c>
    </row>
    <row r="96" spans="1:16">
      <c r="A96" s="30" t="s">
        <v>18</v>
      </c>
      <c r="B96" s="30" t="s">
        <v>734</v>
      </c>
      <c r="C96" s="58" t="s">
        <v>20</v>
      </c>
      <c r="D96" s="58">
        <v>6</v>
      </c>
      <c r="E96" s="58">
        <v>2</v>
      </c>
      <c r="F96" s="30" t="s">
        <v>803</v>
      </c>
      <c r="G96" s="30" t="s">
        <v>717</v>
      </c>
      <c r="J96" s="30" t="s">
        <v>93</v>
      </c>
      <c r="K96" s="30" t="s">
        <v>114</v>
      </c>
      <c r="L96" s="30">
        <v>0.7</v>
      </c>
      <c r="M96" s="30">
        <v>0.2</v>
      </c>
      <c r="P96" s="36">
        <f t="shared" si="1"/>
        <v>2.1991148575128554E-2</v>
      </c>
    </row>
    <row r="97" spans="1:16">
      <c r="A97" s="30" t="s">
        <v>18</v>
      </c>
      <c r="B97" s="30" t="s">
        <v>734</v>
      </c>
      <c r="C97" s="58" t="s">
        <v>20</v>
      </c>
      <c r="D97" s="58">
        <v>6</v>
      </c>
      <c r="E97" s="58">
        <v>2</v>
      </c>
      <c r="F97" s="30" t="s">
        <v>803</v>
      </c>
      <c r="G97" s="30" t="s">
        <v>717</v>
      </c>
      <c r="J97" s="30" t="s">
        <v>93</v>
      </c>
      <c r="K97" s="30" t="s">
        <v>114</v>
      </c>
      <c r="L97" s="30">
        <v>0.8</v>
      </c>
      <c r="M97" s="30">
        <v>0.3</v>
      </c>
      <c r="P97" s="36">
        <f t="shared" si="1"/>
        <v>5.6548667764616277E-2</v>
      </c>
    </row>
    <row r="98" spans="1:16">
      <c r="A98" s="30" t="s">
        <v>18</v>
      </c>
      <c r="B98" s="30" t="s">
        <v>734</v>
      </c>
      <c r="C98" s="58" t="s">
        <v>20</v>
      </c>
      <c r="D98" s="58">
        <v>6</v>
      </c>
      <c r="E98" s="58">
        <v>2</v>
      </c>
      <c r="F98" s="30" t="s">
        <v>803</v>
      </c>
      <c r="G98" s="30" t="s">
        <v>717</v>
      </c>
      <c r="J98" s="30" t="s">
        <v>93</v>
      </c>
      <c r="K98" s="30" t="s">
        <v>114</v>
      </c>
      <c r="L98" s="30">
        <v>0.8</v>
      </c>
      <c r="M98" s="30">
        <v>0.3</v>
      </c>
      <c r="P98" s="36">
        <f t="shared" si="1"/>
        <v>5.6548667764616277E-2</v>
      </c>
    </row>
    <row r="99" spans="1:16">
      <c r="A99" s="30" t="s">
        <v>18</v>
      </c>
      <c r="B99" s="30" t="s">
        <v>734</v>
      </c>
      <c r="C99" s="58" t="s">
        <v>20</v>
      </c>
      <c r="D99" s="58">
        <v>6</v>
      </c>
      <c r="E99" s="58">
        <v>2</v>
      </c>
      <c r="F99" s="30" t="s">
        <v>803</v>
      </c>
      <c r="G99" s="30" t="s">
        <v>717</v>
      </c>
      <c r="J99" s="30" t="s">
        <v>93</v>
      </c>
      <c r="K99" s="30" t="s">
        <v>114</v>
      </c>
      <c r="L99" s="30">
        <v>0.7</v>
      </c>
      <c r="M99" s="30">
        <v>0.3</v>
      </c>
      <c r="P99" s="36">
        <f t="shared" si="1"/>
        <v>4.9480084294039238E-2</v>
      </c>
    </row>
    <row r="100" spans="1:16">
      <c r="A100" s="30" t="s">
        <v>18</v>
      </c>
      <c r="B100" s="30" t="s">
        <v>734</v>
      </c>
      <c r="C100" s="58" t="s">
        <v>20</v>
      </c>
      <c r="D100" s="58">
        <v>6</v>
      </c>
      <c r="E100" s="58">
        <v>2</v>
      </c>
      <c r="F100" s="30" t="s">
        <v>803</v>
      </c>
      <c r="G100" s="30" t="s">
        <v>717</v>
      </c>
      <c r="J100" s="30" t="s">
        <v>93</v>
      </c>
      <c r="K100" s="30" t="s">
        <v>114</v>
      </c>
      <c r="L100" s="30">
        <v>0.7</v>
      </c>
      <c r="M100" s="30">
        <v>0.2</v>
      </c>
      <c r="P100" s="36">
        <f t="shared" si="1"/>
        <v>2.1991148575128554E-2</v>
      </c>
    </row>
    <row r="101" spans="1:16">
      <c r="A101" s="30" t="s">
        <v>18</v>
      </c>
      <c r="B101" s="30" t="s">
        <v>734</v>
      </c>
      <c r="C101" s="58" t="s">
        <v>20</v>
      </c>
      <c r="D101" s="58">
        <v>6</v>
      </c>
      <c r="E101" s="58">
        <v>2</v>
      </c>
      <c r="F101" s="30" t="s">
        <v>803</v>
      </c>
      <c r="G101" s="30" t="s">
        <v>717</v>
      </c>
      <c r="J101" s="30" t="s">
        <v>93</v>
      </c>
      <c r="K101" s="30" t="s">
        <v>114</v>
      </c>
      <c r="L101" s="30">
        <v>0.7</v>
      </c>
      <c r="M101" s="30">
        <v>0.2</v>
      </c>
      <c r="P101" s="36">
        <f t="shared" si="1"/>
        <v>2.1991148575128554E-2</v>
      </c>
    </row>
    <row r="102" spans="1:16">
      <c r="A102" s="30" t="s">
        <v>18</v>
      </c>
      <c r="B102" s="30" t="s">
        <v>734</v>
      </c>
      <c r="C102" s="58" t="s">
        <v>20</v>
      </c>
      <c r="D102" s="58">
        <v>6</v>
      </c>
      <c r="E102" s="58">
        <v>2</v>
      </c>
      <c r="F102" s="30" t="s">
        <v>803</v>
      </c>
      <c r="G102" s="30" t="s">
        <v>717</v>
      </c>
      <c r="J102" s="30" t="s">
        <v>93</v>
      </c>
      <c r="K102" s="30" t="s">
        <v>114</v>
      </c>
      <c r="L102" s="30">
        <v>0.8</v>
      </c>
      <c r="M102" s="30">
        <v>0.3</v>
      </c>
      <c r="P102" s="36">
        <f t="shared" si="1"/>
        <v>5.6548667764616277E-2</v>
      </c>
    </row>
    <row r="103" spans="1:16">
      <c r="A103" s="30" t="s">
        <v>18</v>
      </c>
      <c r="B103" s="30" t="s">
        <v>734</v>
      </c>
      <c r="C103" s="58" t="s">
        <v>20</v>
      </c>
      <c r="D103" s="58">
        <v>6</v>
      </c>
      <c r="E103" s="58">
        <v>2</v>
      </c>
      <c r="F103" s="30" t="s">
        <v>803</v>
      </c>
      <c r="G103" s="30" t="s">
        <v>717</v>
      </c>
      <c r="J103" s="30" t="s">
        <v>93</v>
      </c>
      <c r="K103" s="30" t="s">
        <v>114</v>
      </c>
      <c r="L103" s="30">
        <v>0.8</v>
      </c>
      <c r="M103" s="30">
        <v>0.2</v>
      </c>
      <c r="P103" s="36">
        <f t="shared" si="1"/>
        <v>2.513274122871835E-2</v>
      </c>
    </row>
    <row r="104" spans="1:16">
      <c r="A104" s="30" t="s">
        <v>18</v>
      </c>
      <c r="B104" s="30" t="s">
        <v>734</v>
      </c>
      <c r="C104" s="58" t="s">
        <v>20</v>
      </c>
      <c r="D104" s="58">
        <v>6</v>
      </c>
      <c r="E104" s="58">
        <v>2</v>
      </c>
      <c r="F104" s="30" t="s">
        <v>803</v>
      </c>
      <c r="G104" s="30" t="s">
        <v>717</v>
      </c>
      <c r="J104" s="30" t="s">
        <v>93</v>
      </c>
      <c r="K104" s="30" t="s">
        <v>114</v>
      </c>
      <c r="L104" s="30">
        <v>0.9</v>
      </c>
      <c r="M104" s="30">
        <v>0.2</v>
      </c>
      <c r="P104" s="36">
        <f t="shared" si="1"/>
        <v>2.8274333882308142E-2</v>
      </c>
    </row>
    <row r="105" spans="1:16">
      <c r="A105" s="30" t="s">
        <v>18</v>
      </c>
      <c r="B105" s="30" t="s">
        <v>734</v>
      </c>
      <c r="C105" s="58" t="s">
        <v>20</v>
      </c>
      <c r="D105" s="58">
        <v>6</v>
      </c>
      <c r="E105" s="58">
        <v>2</v>
      </c>
      <c r="F105" s="30" t="s">
        <v>803</v>
      </c>
      <c r="G105" s="30" t="s">
        <v>717</v>
      </c>
      <c r="J105" s="30" t="s">
        <v>93</v>
      </c>
      <c r="K105" s="30" t="s">
        <v>114</v>
      </c>
      <c r="L105" s="30">
        <v>0.8</v>
      </c>
      <c r="M105" s="30">
        <v>0.3</v>
      </c>
      <c r="P105" s="36">
        <f t="shared" si="1"/>
        <v>5.6548667764616277E-2</v>
      </c>
    </row>
    <row r="106" spans="1:16">
      <c r="A106" s="30" t="s">
        <v>18</v>
      </c>
      <c r="B106" s="30" t="s">
        <v>734</v>
      </c>
      <c r="C106" s="58" t="s">
        <v>20</v>
      </c>
      <c r="D106" s="58">
        <v>6</v>
      </c>
      <c r="E106" s="58">
        <v>2</v>
      </c>
      <c r="F106" s="30" t="s">
        <v>803</v>
      </c>
      <c r="G106" s="30" t="s">
        <v>717</v>
      </c>
      <c r="J106" s="30" t="s">
        <v>93</v>
      </c>
      <c r="K106" s="30" t="s">
        <v>114</v>
      </c>
      <c r="L106" s="30">
        <v>0.8</v>
      </c>
      <c r="M106" s="30">
        <v>0.3</v>
      </c>
      <c r="P106" s="36">
        <f t="shared" si="1"/>
        <v>5.6548667764616277E-2</v>
      </c>
    </row>
    <row r="107" spans="1:16">
      <c r="A107" s="30" t="s">
        <v>18</v>
      </c>
      <c r="B107" s="30" t="s">
        <v>734</v>
      </c>
      <c r="C107" s="58" t="s">
        <v>20</v>
      </c>
      <c r="D107" s="58">
        <v>6</v>
      </c>
      <c r="E107" s="58">
        <v>2</v>
      </c>
      <c r="F107" s="30" t="s">
        <v>803</v>
      </c>
      <c r="G107" s="30" t="s">
        <v>717</v>
      </c>
      <c r="J107" s="30" t="s">
        <v>93</v>
      </c>
      <c r="K107" s="30" t="s">
        <v>114</v>
      </c>
      <c r="L107" s="30">
        <v>0.7</v>
      </c>
      <c r="M107" s="30">
        <v>0.2</v>
      </c>
      <c r="P107" s="36">
        <f t="shared" si="1"/>
        <v>2.1991148575128554E-2</v>
      </c>
    </row>
    <row r="108" spans="1:16">
      <c r="A108" s="30" t="s">
        <v>18</v>
      </c>
      <c r="B108" s="30" t="s">
        <v>734</v>
      </c>
      <c r="C108" s="58" t="s">
        <v>20</v>
      </c>
      <c r="D108" s="58">
        <v>6</v>
      </c>
      <c r="E108" s="58">
        <v>2</v>
      </c>
      <c r="F108" s="30" t="s">
        <v>803</v>
      </c>
      <c r="G108" s="30" t="s">
        <v>717</v>
      </c>
      <c r="J108" s="30" t="s">
        <v>93</v>
      </c>
      <c r="K108" s="30" t="s">
        <v>114</v>
      </c>
      <c r="L108" s="30">
        <v>0.7</v>
      </c>
      <c r="M108" s="30">
        <v>0.3</v>
      </c>
      <c r="P108" s="36">
        <f t="shared" si="1"/>
        <v>4.9480084294039238E-2</v>
      </c>
    </row>
    <row r="109" spans="1:16">
      <c r="A109" s="30" t="s">
        <v>18</v>
      </c>
      <c r="B109" s="30" t="s">
        <v>734</v>
      </c>
      <c r="C109" s="58" t="s">
        <v>20</v>
      </c>
      <c r="D109" s="58">
        <v>6</v>
      </c>
      <c r="E109" s="58">
        <v>2</v>
      </c>
      <c r="F109" s="30" t="s">
        <v>803</v>
      </c>
      <c r="G109" s="30" t="s">
        <v>717</v>
      </c>
      <c r="J109" s="30" t="s">
        <v>93</v>
      </c>
      <c r="K109" s="30" t="s">
        <v>114</v>
      </c>
      <c r="L109" s="30">
        <v>0.8</v>
      </c>
      <c r="M109" s="30">
        <v>0.2</v>
      </c>
      <c r="P109" s="36">
        <f t="shared" si="1"/>
        <v>2.513274122871835E-2</v>
      </c>
    </row>
    <row r="110" spans="1:16">
      <c r="A110" s="30" t="s">
        <v>18</v>
      </c>
      <c r="B110" s="30" t="s">
        <v>734</v>
      </c>
      <c r="C110" s="58" t="s">
        <v>20</v>
      </c>
      <c r="D110" s="58">
        <v>6</v>
      </c>
      <c r="E110" s="58">
        <v>2</v>
      </c>
      <c r="F110" s="30" t="s">
        <v>803</v>
      </c>
      <c r="G110" s="30" t="s">
        <v>717</v>
      </c>
      <c r="J110" s="30" t="s">
        <v>93</v>
      </c>
      <c r="K110" s="30" t="s">
        <v>114</v>
      </c>
      <c r="L110" s="30">
        <v>0.8</v>
      </c>
      <c r="M110" s="30">
        <v>0.3</v>
      </c>
      <c r="P110" s="36">
        <f t="shared" si="1"/>
        <v>5.6548667764616277E-2</v>
      </c>
    </row>
    <row r="111" spans="1:16">
      <c r="A111" s="30" t="s">
        <v>743</v>
      </c>
      <c r="B111" s="30" t="s">
        <v>734</v>
      </c>
      <c r="C111" s="58" t="s">
        <v>20</v>
      </c>
      <c r="D111" s="58">
        <v>4</v>
      </c>
      <c r="E111" s="58">
        <v>8</v>
      </c>
      <c r="F111" s="30" t="s">
        <v>803</v>
      </c>
      <c r="G111" s="30" t="s">
        <v>717</v>
      </c>
      <c r="J111" s="30" t="s">
        <v>93</v>
      </c>
      <c r="K111" s="30" t="s">
        <v>114</v>
      </c>
      <c r="L111" s="30">
        <v>0.8</v>
      </c>
      <c r="M111" s="30">
        <v>0.2</v>
      </c>
      <c r="P111" s="36">
        <f t="shared" si="1"/>
        <v>2.513274122871835E-2</v>
      </c>
    </row>
    <row r="112" spans="1:16">
      <c r="A112" s="30" t="s">
        <v>18</v>
      </c>
      <c r="B112" s="30" t="s">
        <v>734</v>
      </c>
      <c r="C112" s="58" t="s">
        <v>20</v>
      </c>
      <c r="D112" s="58">
        <v>4</v>
      </c>
      <c r="E112" s="58">
        <v>8</v>
      </c>
      <c r="F112" s="30" t="s">
        <v>803</v>
      </c>
      <c r="G112" s="30" t="s">
        <v>717</v>
      </c>
      <c r="J112" s="30" t="s">
        <v>93</v>
      </c>
      <c r="K112" s="30" t="s">
        <v>114</v>
      </c>
      <c r="L112" s="30">
        <v>0.8</v>
      </c>
      <c r="M112" s="30">
        <v>0.2</v>
      </c>
      <c r="P112" s="36">
        <f t="shared" si="1"/>
        <v>2.513274122871835E-2</v>
      </c>
    </row>
    <row r="113" spans="1:16">
      <c r="A113" s="30" t="s">
        <v>18</v>
      </c>
      <c r="B113" s="30" t="s">
        <v>734</v>
      </c>
      <c r="C113" s="58" t="s">
        <v>20</v>
      </c>
      <c r="D113" s="58">
        <v>4</v>
      </c>
      <c r="E113" s="58">
        <v>8</v>
      </c>
      <c r="F113" s="30" t="s">
        <v>803</v>
      </c>
      <c r="G113" s="30" t="s">
        <v>717</v>
      </c>
      <c r="J113" s="30" t="s">
        <v>93</v>
      </c>
      <c r="K113" s="30" t="s">
        <v>114</v>
      </c>
      <c r="L113" s="30">
        <v>1.2</v>
      </c>
      <c r="M113" s="30">
        <v>0.3</v>
      </c>
      <c r="P113" s="36">
        <f t="shared" si="1"/>
        <v>8.4823001646924412E-2</v>
      </c>
    </row>
    <row r="114" spans="1:16">
      <c r="A114" s="30" t="s">
        <v>18</v>
      </c>
      <c r="B114" s="30" t="s">
        <v>734</v>
      </c>
      <c r="C114" s="58" t="s">
        <v>20</v>
      </c>
      <c r="D114" s="58">
        <v>4</v>
      </c>
      <c r="E114" s="58">
        <v>8</v>
      </c>
      <c r="F114" s="30" t="s">
        <v>803</v>
      </c>
      <c r="G114" s="30" t="s">
        <v>717</v>
      </c>
      <c r="J114" s="30" t="s">
        <v>93</v>
      </c>
      <c r="K114" s="30" t="s">
        <v>114</v>
      </c>
      <c r="L114" s="30">
        <v>1</v>
      </c>
      <c r="M114" s="30">
        <v>0.3</v>
      </c>
      <c r="P114" s="36">
        <f t="shared" si="1"/>
        <v>7.0685834705770348E-2</v>
      </c>
    </row>
    <row r="115" spans="1:16">
      <c r="A115" s="30" t="s">
        <v>18</v>
      </c>
      <c r="B115" s="30" t="s">
        <v>734</v>
      </c>
      <c r="C115" s="58" t="s">
        <v>20</v>
      </c>
      <c r="D115" s="58">
        <v>4</v>
      </c>
      <c r="E115" s="58">
        <v>8</v>
      </c>
      <c r="F115" s="30" t="s">
        <v>803</v>
      </c>
      <c r="G115" s="30" t="s">
        <v>717</v>
      </c>
      <c r="J115" s="30" t="s">
        <v>93</v>
      </c>
      <c r="K115" s="30" t="s">
        <v>114</v>
      </c>
      <c r="L115" s="30">
        <v>0.7</v>
      </c>
      <c r="M115" s="30">
        <v>0.2</v>
      </c>
      <c r="P115" s="36">
        <f t="shared" si="1"/>
        <v>2.1991148575128554E-2</v>
      </c>
    </row>
    <row r="116" spans="1:16">
      <c r="A116" s="30" t="s">
        <v>18</v>
      </c>
      <c r="B116" s="30" t="s">
        <v>734</v>
      </c>
      <c r="C116" s="58" t="s">
        <v>20</v>
      </c>
      <c r="D116" s="58">
        <v>4</v>
      </c>
      <c r="E116" s="58">
        <v>8</v>
      </c>
      <c r="F116" s="30" t="s">
        <v>803</v>
      </c>
      <c r="G116" s="30" t="s">
        <v>717</v>
      </c>
      <c r="J116" s="30" t="s">
        <v>93</v>
      </c>
      <c r="K116" s="30" t="s">
        <v>114</v>
      </c>
      <c r="L116" s="30">
        <v>1</v>
      </c>
      <c r="M116" s="30">
        <v>0.2</v>
      </c>
      <c r="P116" s="36">
        <f t="shared" si="1"/>
        <v>3.1415926535897934E-2</v>
      </c>
    </row>
    <row r="117" spans="1:16">
      <c r="A117" s="30" t="s">
        <v>18</v>
      </c>
      <c r="B117" s="30" t="s">
        <v>734</v>
      </c>
      <c r="C117" s="58" t="s">
        <v>20</v>
      </c>
      <c r="D117" s="58">
        <v>4</v>
      </c>
      <c r="E117" s="58">
        <v>8</v>
      </c>
      <c r="F117" s="30" t="s">
        <v>803</v>
      </c>
      <c r="G117" s="30" t="s">
        <v>717</v>
      </c>
      <c r="J117" s="30" t="s">
        <v>93</v>
      </c>
      <c r="K117" s="30" t="s">
        <v>114</v>
      </c>
      <c r="L117" s="30">
        <v>0.8</v>
      </c>
      <c r="M117" s="30">
        <v>0.3</v>
      </c>
      <c r="P117" s="36">
        <f t="shared" si="1"/>
        <v>5.6548667764616277E-2</v>
      </c>
    </row>
    <row r="118" spans="1:16">
      <c r="A118" s="30" t="s">
        <v>18</v>
      </c>
      <c r="B118" s="30" t="s">
        <v>734</v>
      </c>
      <c r="C118" s="58" t="s">
        <v>20</v>
      </c>
      <c r="D118" s="58">
        <v>4</v>
      </c>
      <c r="E118" s="58">
        <v>8</v>
      </c>
      <c r="F118" s="30" t="s">
        <v>803</v>
      </c>
      <c r="G118" s="30" t="s">
        <v>717</v>
      </c>
      <c r="J118" s="30" t="s">
        <v>93</v>
      </c>
      <c r="K118" s="30" t="s">
        <v>114</v>
      </c>
      <c r="L118" s="30">
        <v>0.9</v>
      </c>
      <c r="M118" s="30">
        <v>0.2</v>
      </c>
      <c r="P118" s="36">
        <f t="shared" si="1"/>
        <v>2.8274333882308142E-2</v>
      </c>
    </row>
    <row r="119" spans="1:16">
      <c r="A119" s="30" t="s">
        <v>18</v>
      </c>
      <c r="B119" s="30" t="s">
        <v>734</v>
      </c>
      <c r="C119" s="58" t="s">
        <v>20</v>
      </c>
      <c r="D119" s="58">
        <v>4</v>
      </c>
      <c r="E119" s="58">
        <v>8</v>
      </c>
      <c r="F119" s="30" t="s">
        <v>803</v>
      </c>
      <c r="G119" s="30" t="s">
        <v>717</v>
      </c>
      <c r="J119" s="30" t="s">
        <v>93</v>
      </c>
      <c r="K119" s="30" t="s">
        <v>114</v>
      </c>
      <c r="L119" s="30">
        <v>1.1000000000000001</v>
      </c>
      <c r="M119" s="30">
        <v>0.3</v>
      </c>
      <c r="P119" s="36">
        <f t="shared" si="1"/>
        <v>7.7754418176347387E-2</v>
      </c>
    </row>
    <row r="120" spans="1:16">
      <c r="A120" s="30" t="s">
        <v>733</v>
      </c>
      <c r="B120" s="30" t="s">
        <v>734</v>
      </c>
      <c r="C120" s="58" t="s">
        <v>736</v>
      </c>
      <c r="D120" s="58">
        <v>1</v>
      </c>
      <c r="E120" s="58">
        <v>2</v>
      </c>
      <c r="F120" s="30" t="s">
        <v>803</v>
      </c>
      <c r="G120" s="30" t="s">
        <v>717</v>
      </c>
      <c r="J120" s="30" t="s">
        <v>93</v>
      </c>
      <c r="K120" s="30" t="s">
        <v>114</v>
      </c>
      <c r="L120" s="30">
        <v>0.9</v>
      </c>
      <c r="M120" s="30">
        <v>0.4</v>
      </c>
      <c r="P120" s="36">
        <f t="shared" si="1"/>
        <v>0.11309733552923257</v>
      </c>
    </row>
    <row r="121" spans="1:16">
      <c r="A121" s="30" t="s">
        <v>733</v>
      </c>
      <c r="B121" s="30" t="s">
        <v>734</v>
      </c>
      <c r="C121" s="58" t="s">
        <v>736</v>
      </c>
      <c r="D121" s="58">
        <v>1</v>
      </c>
      <c r="E121" s="58">
        <v>2</v>
      </c>
      <c r="F121" s="30" t="s">
        <v>803</v>
      </c>
      <c r="G121" s="30" t="s">
        <v>717</v>
      </c>
      <c r="J121" s="30" t="s">
        <v>93</v>
      </c>
      <c r="K121" s="30" t="s">
        <v>114</v>
      </c>
      <c r="L121" s="30">
        <v>1</v>
      </c>
      <c r="M121" s="30">
        <v>0.4</v>
      </c>
      <c r="P121" s="36">
        <f t="shared" si="1"/>
        <v>0.12566370614359174</v>
      </c>
    </row>
    <row r="122" spans="1:16">
      <c r="A122" s="30" t="s">
        <v>733</v>
      </c>
      <c r="B122" s="30" t="s">
        <v>734</v>
      </c>
      <c r="C122" s="58" t="s">
        <v>736</v>
      </c>
      <c r="D122" s="58">
        <v>1</v>
      </c>
      <c r="E122" s="58">
        <v>2</v>
      </c>
      <c r="F122" s="30" t="s">
        <v>803</v>
      </c>
      <c r="G122" s="30" t="s">
        <v>717</v>
      </c>
      <c r="J122" s="30" t="s">
        <v>93</v>
      </c>
      <c r="K122" s="30" t="s">
        <v>114</v>
      </c>
      <c r="L122" s="30">
        <v>0.5</v>
      </c>
      <c r="M122" s="30">
        <v>0.2</v>
      </c>
      <c r="P122" s="36">
        <f t="shared" si="1"/>
        <v>1.5707963267948967E-2</v>
      </c>
    </row>
    <row r="123" spans="1:16">
      <c r="A123" s="30" t="s">
        <v>733</v>
      </c>
      <c r="B123" s="30" t="s">
        <v>734</v>
      </c>
      <c r="C123" s="58" t="s">
        <v>736</v>
      </c>
      <c r="D123" s="58">
        <v>1</v>
      </c>
      <c r="E123" s="58">
        <v>2</v>
      </c>
      <c r="F123" s="30" t="s">
        <v>803</v>
      </c>
      <c r="G123" s="30" t="s">
        <v>717</v>
      </c>
      <c r="J123" s="30" t="s">
        <v>93</v>
      </c>
      <c r="K123" s="30" t="s">
        <v>114</v>
      </c>
      <c r="L123" s="30">
        <v>1.3</v>
      </c>
      <c r="M123" s="30">
        <v>0.5</v>
      </c>
      <c r="P123" s="36">
        <f t="shared" si="1"/>
        <v>0.25525440310417069</v>
      </c>
    </row>
    <row r="124" spans="1:16">
      <c r="A124" s="30" t="s">
        <v>733</v>
      </c>
      <c r="B124" s="30" t="s">
        <v>734</v>
      </c>
      <c r="C124" s="58" t="s">
        <v>736</v>
      </c>
      <c r="D124" s="58">
        <v>1</v>
      </c>
      <c r="E124" s="58">
        <v>4</v>
      </c>
      <c r="F124" s="30" t="s">
        <v>803</v>
      </c>
      <c r="G124" s="30" t="s">
        <v>717</v>
      </c>
      <c r="J124" s="30" t="s">
        <v>93</v>
      </c>
      <c r="K124" s="30" t="s">
        <v>114</v>
      </c>
      <c r="L124" s="30">
        <v>1</v>
      </c>
      <c r="M124" s="30">
        <v>0.3</v>
      </c>
      <c r="P124" s="36">
        <f t="shared" si="1"/>
        <v>7.0685834705770348E-2</v>
      </c>
    </row>
    <row r="125" spans="1:16">
      <c r="A125" s="30" t="s">
        <v>733</v>
      </c>
      <c r="B125" s="30" t="s">
        <v>734</v>
      </c>
      <c r="C125" s="58" t="s">
        <v>736</v>
      </c>
      <c r="D125" s="58">
        <v>1</v>
      </c>
      <c r="E125" s="58">
        <v>4</v>
      </c>
      <c r="F125" s="30" t="s">
        <v>803</v>
      </c>
      <c r="G125" s="30" t="s">
        <v>717</v>
      </c>
      <c r="J125" s="30" t="s">
        <v>93</v>
      </c>
      <c r="K125" s="30" t="s">
        <v>114</v>
      </c>
      <c r="L125" s="30">
        <v>1</v>
      </c>
      <c r="M125" s="30">
        <v>0.3</v>
      </c>
      <c r="P125" s="36">
        <f t="shared" si="1"/>
        <v>7.0685834705770348E-2</v>
      </c>
    </row>
    <row r="126" spans="1:16">
      <c r="A126" s="30" t="s">
        <v>18</v>
      </c>
      <c r="B126" s="30" t="s">
        <v>734</v>
      </c>
      <c r="C126" s="58" t="s">
        <v>25</v>
      </c>
      <c r="D126" s="58">
        <v>1</v>
      </c>
      <c r="E126" s="58">
        <v>4</v>
      </c>
      <c r="F126" s="30" t="s">
        <v>803</v>
      </c>
      <c r="G126" s="30" t="s">
        <v>717</v>
      </c>
      <c r="J126" s="30" t="s">
        <v>93</v>
      </c>
      <c r="K126" s="30" t="s">
        <v>114</v>
      </c>
      <c r="L126" s="30">
        <v>0.5</v>
      </c>
      <c r="M126" s="30">
        <v>0.2</v>
      </c>
      <c r="P126" s="36">
        <f t="shared" si="1"/>
        <v>1.5707963267948967E-2</v>
      </c>
    </row>
    <row r="127" spans="1:16">
      <c r="A127" s="30" t="s">
        <v>18</v>
      </c>
      <c r="B127" s="30" t="s">
        <v>734</v>
      </c>
      <c r="C127" s="58" t="s">
        <v>25</v>
      </c>
      <c r="D127" s="58">
        <v>1</v>
      </c>
      <c r="E127" s="58">
        <v>4</v>
      </c>
      <c r="F127" s="30" t="s">
        <v>803</v>
      </c>
      <c r="G127" s="30" t="s">
        <v>717</v>
      </c>
      <c r="J127" s="30" t="s">
        <v>93</v>
      </c>
      <c r="K127" s="30" t="s">
        <v>114</v>
      </c>
      <c r="L127" s="30">
        <v>0.6</v>
      </c>
      <c r="M127" s="30">
        <v>0.2</v>
      </c>
      <c r="P127" s="36">
        <f t="shared" si="1"/>
        <v>1.8849555921538762E-2</v>
      </c>
    </row>
    <row r="128" spans="1:16">
      <c r="A128" s="30" t="s">
        <v>18</v>
      </c>
      <c r="B128" s="30" t="s">
        <v>734</v>
      </c>
      <c r="C128" s="58" t="s">
        <v>25</v>
      </c>
      <c r="D128" s="58">
        <v>1</v>
      </c>
      <c r="E128" s="58">
        <v>4</v>
      </c>
      <c r="F128" s="30" t="s">
        <v>803</v>
      </c>
      <c r="G128" s="30" t="s">
        <v>717</v>
      </c>
      <c r="J128" s="30" t="s">
        <v>93</v>
      </c>
      <c r="K128" s="30" t="s">
        <v>114</v>
      </c>
      <c r="L128" s="30">
        <v>1</v>
      </c>
      <c r="M128" s="30">
        <v>0.3</v>
      </c>
      <c r="P128" s="36">
        <f t="shared" si="1"/>
        <v>7.0685834705770348E-2</v>
      </c>
    </row>
    <row r="129" spans="1:16">
      <c r="A129" s="30" t="s">
        <v>18</v>
      </c>
      <c r="B129" s="30" t="s">
        <v>734</v>
      </c>
      <c r="C129" s="58" t="s">
        <v>25</v>
      </c>
      <c r="D129" s="58">
        <v>1</v>
      </c>
      <c r="E129" s="58">
        <v>4</v>
      </c>
      <c r="F129" s="30" t="s">
        <v>803</v>
      </c>
      <c r="G129" s="30" t="s">
        <v>717</v>
      </c>
      <c r="J129" s="30" t="s">
        <v>93</v>
      </c>
      <c r="K129" s="30" t="s">
        <v>114</v>
      </c>
      <c r="L129" s="30">
        <v>0.6</v>
      </c>
      <c r="M129" s="30">
        <v>0.3</v>
      </c>
      <c r="P129" s="36">
        <f t="shared" si="1"/>
        <v>4.2411500823462206E-2</v>
      </c>
    </row>
    <row r="130" spans="1:16">
      <c r="A130" s="30" t="s">
        <v>18</v>
      </c>
      <c r="B130" s="30" t="s">
        <v>734</v>
      </c>
      <c r="C130" s="58" t="s">
        <v>25</v>
      </c>
      <c r="D130" s="58">
        <v>1</v>
      </c>
      <c r="E130" s="58">
        <v>4</v>
      </c>
      <c r="F130" s="30" t="s">
        <v>803</v>
      </c>
      <c r="G130" s="30" t="s">
        <v>717</v>
      </c>
      <c r="J130" s="30" t="s">
        <v>93</v>
      </c>
      <c r="K130" s="30" t="s">
        <v>114</v>
      </c>
      <c r="L130" s="30">
        <v>0.8</v>
      </c>
      <c r="M130" s="30">
        <v>0.3</v>
      </c>
      <c r="P130" s="36">
        <f t="shared" si="1"/>
        <v>5.6548667764616277E-2</v>
      </c>
    </row>
    <row r="131" spans="1:16">
      <c r="A131" s="30" t="s">
        <v>18</v>
      </c>
      <c r="B131" s="30" t="s">
        <v>734</v>
      </c>
      <c r="C131" s="58" t="s">
        <v>25</v>
      </c>
      <c r="D131" s="58">
        <v>1</v>
      </c>
      <c r="E131" s="58">
        <v>4</v>
      </c>
      <c r="F131" s="30" t="s">
        <v>803</v>
      </c>
      <c r="G131" s="30" t="s">
        <v>717</v>
      </c>
      <c r="J131" s="30" t="s">
        <v>93</v>
      </c>
      <c r="K131" s="30" t="s">
        <v>114</v>
      </c>
      <c r="L131" s="30">
        <v>0.7</v>
      </c>
      <c r="M131" s="30">
        <v>0.3</v>
      </c>
      <c r="P131" s="36">
        <f t="shared" ref="P131:P194" si="2">PI()*L131*(M131/2)^2</f>
        <v>4.9480084294039238E-2</v>
      </c>
    </row>
    <row r="132" spans="1:16">
      <c r="A132" s="30" t="s">
        <v>18</v>
      </c>
      <c r="B132" s="30" t="s">
        <v>734</v>
      </c>
      <c r="C132" s="58" t="s">
        <v>25</v>
      </c>
      <c r="D132" s="58">
        <v>1</v>
      </c>
      <c r="E132" s="58">
        <v>7</v>
      </c>
      <c r="F132" s="30" t="s">
        <v>803</v>
      </c>
      <c r="G132" s="30" t="s">
        <v>717</v>
      </c>
      <c r="J132" s="30" t="s">
        <v>93</v>
      </c>
      <c r="K132" s="30" t="s">
        <v>114</v>
      </c>
      <c r="L132" s="30">
        <v>0.5</v>
      </c>
      <c r="M132" s="30">
        <v>0.2</v>
      </c>
      <c r="P132" s="36">
        <f t="shared" si="2"/>
        <v>1.5707963267948967E-2</v>
      </c>
    </row>
    <row r="133" spans="1:16">
      <c r="A133" s="30" t="s">
        <v>18</v>
      </c>
      <c r="B133" s="30" t="s">
        <v>734</v>
      </c>
      <c r="C133" s="58" t="s">
        <v>25</v>
      </c>
      <c r="D133" s="58">
        <v>1</v>
      </c>
      <c r="E133" s="58">
        <v>7</v>
      </c>
      <c r="F133" s="30" t="s">
        <v>803</v>
      </c>
      <c r="G133" s="30" t="s">
        <v>717</v>
      </c>
      <c r="J133" s="30" t="s">
        <v>93</v>
      </c>
      <c r="K133" s="30" t="s">
        <v>114</v>
      </c>
      <c r="L133" s="30">
        <v>0.5</v>
      </c>
      <c r="M133" s="30">
        <v>0.2</v>
      </c>
      <c r="P133" s="36">
        <f t="shared" si="2"/>
        <v>1.5707963267948967E-2</v>
      </c>
    </row>
    <row r="134" spans="1:16">
      <c r="A134" s="30" t="s">
        <v>18</v>
      </c>
      <c r="B134" s="30" t="s">
        <v>734</v>
      </c>
      <c r="C134" s="58" t="s">
        <v>25</v>
      </c>
      <c r="D134" s="58">
        <v>1</v>
      </c>
      <c r="E134" s="58">
        <v>7</v>
      </c>
      <c r="F134" s="30" t="s">
        <v>803</v>
      </c>
      <c r="G134" s="30" t="s">
        <v>717</v>
      </c>
      <c r="J134" s="30" t="s">
        <v>93</v>
      </c>
      <c r="K134" s="30" t="s">
        <v>114</v>
      </c>
      <c r="L134" s="30">
        <v>1</v>
      </c>
      <c r="M134" s="30">
        <v>0.3</v>
      </c>
      <c r="P134" s="36">
        <f t="shared" si="2"/>
        <v>7.0685834705770348E-2</v>
      </c>
    </row>
    <row r="135" spans="1:16">
      <c r="A135" s="30" t="s">
        <v>18</v>
      </c>
      <c r="B135" s="30" t="s">
        <v>734</v>
      </c>
      <c r="C135" s="58" t="s">
        <v>25</v>
      </c>
      <c r="D135" s="58">
        <v>1</v>
      </c>
      <c r="E135" s="58">
        <v>7</v>
      </c>
      <c r="F135" s="30" t="s">
        <v>803</v>
      </c>
      <c r="G135" s="30" t="s">
        <v>717</v>
      </c>
      <c r="J135" s="30" t="s">
        <v>93</v>
      </c>
      <c r="K135" s="30" t="s">
        <v>114</v>
      </c>
      <c r="L135" s="30">
        <v>1</v>
      </c>
      <c r="M135" s="30">
        <v>0.3</v>
      </c>
      <c r="P135" s="36">
        <f t="shared" si="2"/>
        <v>7.0685834705770348E-2</v>
      </c>
    </row>
    <row r="136" spans="1:16">
      <c r="A136" s="30" t="s">
        <v>18</v>
      </c>
      <c r="B136" s="30" t="s">
        <v>734</v>
      </c>
      <c r="C136" s="58" t="s">
        <v>25</v>
      </c>
      <c r="D136" s="58">
        <v>1</v>
      </c>
      <c r="E136" s="58">
        <v>7</v>
      </c>
      <c r="F136" s="30" t="s">
        <v>803</v>
      </c>
      <c r="G136" s="30" t="s">
        <v>717</v>
      </c>
      <c r="J136" s="30" t="s">
        <v>93</v>
      </c>
      <c r="K136" s="30" t="s">
        <v>114</v>
      </c>
      <c r="L136" s="30">
        <v>0.8</v>
      </c>
      <c r="M136" s="30">
        <v>0.3</v>
      </c>
      <c r="P136" s="36">
        <f t="shared" si="2"/>
        <v>5.6548667764616277E-2</v>
      </c>
    </row>
    <row r="137" spans="1:16">
      <c r="A137" s="30" t="s">
        <v>18</v>
      </c>
      <c r="B137" s="30" t="s">
        <v>734</v>
      </c>
      <c r="C137" s="58" t="s">
        <v>25</v>
      </c>
      <c r="D137" s="58">
        <v>1</v>
      </c>
      <c r="E137" s="58">
        <v>7</v>
      </c>
      <c r="F137" s="30" t="s">
        <v>803</v>
      </c>
      <c r="G137" s="30" t="s">
        <v>717</v>
      </c>
      <c r="J137" s="30" t="s">
        <v>93</v>
      </c>
      <c r="K137" s="30" t="s">
        <v>114</v>
      </c>
      <c r="L137" s="30">
        <v>0.9</v>
      </c>
      <c r="M137" s="30">
        <v>0.3</v>
      </c>
      <c r="P137" s="36">
        <f t="shared" si="2"/>
        <v>6.3617251235193309E-2</v>
      </c>
    </row>
    <row r="138" spans="1:16">
      <c r="A138" s="30" t="s">
        <v>18</v>
      </c>
      <c r="B138" s="30" t="s">
        <v>734</v>
      </c>
      <c r="C138" s="58" t="s">
        <v>25</v>
      </c>
      <c r="D138" s="58">
        <v>1</v>
      </c>
      <c r="E138" s="58">
        <v>7</v>
      </c>
      <c r="F138" s="30" t="s">
        <v>803</v>
      </c>
      <c r="G138" s="30" t="s">
        <v>717</v>
      </c>
      <c r="J138" s="30" t="s">
        <v>93</v>
      </c>
      <c r="K138" s="30" t="s">
        <v>114</v>
      </c>
      <c r="L138" s="30">
        <v>0.6</v>
      </c>
      <c r="M138" s="30">
        <v>0.2</v>
      </c>
      <c r="P138" s="36">
        <f t="shared" si="2"/>
        <v>1.8849555921538762E-2</v>
      </c>
    </row>
    <row r="139" spans="1:16">
      <c r="A139" s="30" t="s">
        <v>18</v>
      </c>
      <c r="B139" s="30" t="s">
        <v>734</v>
      </c>
      <c r="C139" s="58" t="s">
        <v>25</v>
      </c>
      <c r="D139" s="58">
        <v>1</v>
      </c>
      <c r="E139" s="58">
        <v>12</v>
      </c>
      <c r="F139" s="30" t="s">
        <v>803</v>
      </c>
      <c r="G139" s="30" t="s">
        <v>717</v>
      </c>
      <c r="J139" s="30" t="s">
        <v>93</v>
      </c>
      <c r="K139" s="30" t="s">
        <v>114</v>
      </c>
      <c r="L139" s="30">
        <v>0.5</v>
      </c>
      <c r="M139" s="30">
        <v>0.2</v>
      </c>
      <c r="P139" s="36">
        <f t="shared" si="2"/>
        <v>1.5707963267948967E-2</v>
      </c>
    </row>
    <row r="140" spans="1:16">
      <c r="A140" s="30" t="s">
        <v>18</v>
      </c>
      <c r="B140" s="30" t="s">
        <v>734</v>
      </c>
      <c r="C140" s="58" t="s">
        <v>25</v>
      </c>
      <c r="D140" s="58">
        <v>1</v>
      </c>
      <c r="E140" s="58">
        <v>3</v>
      </c>
      <c r="F140" s="30" t="s">
        <v>803</v>
      </c>
      <c r="G140" s="30" t="s">
        <v>717</v>
      </c>
      <c r="J140" s="30" t="s">
        <v>93</v>
      </c>
      <c r="K140" s="30" t="s">
        <v>114</v>
      </c>
      <c r="L140" s="30">
        <v>1</v>
      </c>
      <c r="M140" s="30">
        <v>0.3</v>
      </c>
      <c r="P140" s="36">
        <f t="shared" si="2"/>
        <v>7.0685834705770348E-2</v>
      </c>
    </row>
    <row r="141" spans="1:16">
      <c r="A141" s="30" t="s">
        <v>18</v>
      </c>
      <c r="B141" s="30" t="s">
        <v>734</v>
      </c>
      <c r="C141" s="58" t="s">
        <v>25</v>
      </c>
      <c r="D141" s="58">
        <v>1</v>
      </c>
      <c r="E141" s="58">
        <v>3</v>
      </c>
      <c r="F141" s="30" t="s">
        <v>803</v>
      </c>
      <c r="G141" s="30" t="s">
        <v>717</v>
      </c>
      <c r="J141" s="30" t="s">
        <v>93</v>
      </c>
      <c r="K141" s="30" t="s">
        <v>114</v>
      </c>
      <c r="L141" s="30">
        <v>0.9</v>
      </c>
      <c r="M141" s="30">
        <v>0.2</v>
      </c>
      <c r="P141" s="36">
        <f t="shared" si="2"/>
        <v>2.8274333882308142E-2</v>
      </c>
    </row>
    <row r="142" spans="1:16">
      <c r="A142" s="30" t="s">
        <v>18</v>
      </c>
      <c r="B142" s="30" t="s">
        <v>739</v>
      </c>
      <c r="C142" s="58" t="s">
        <v>737</v>
      </c>
      <c r="D142" s="58">
        <v>1</v>
      </c>
      <c r="E142" s="58">
        <v>3</v>
      </c>
      <c r="F142" s="30" t="s">
        <v>803</v>
      </c>
      <c r="G142" s="30" t="s">
        <v>717</v>
      </c>
      <c r="J142" s="30" t="s">
        <v>93</v>
      </c>
      <c r="K142" s="30" t="s">
        <v>114</v>
      </c>
      <c r="L142" s="30">
        <v>0.9</v>
      </c>
      <c r="M142" s="30">
        <v>0.3</v>
      </c>
      <c r="P142" s="36">
        <f t="shared" si="2"/>
        <v>6.3617251235193309E-2</v>
      </c>
    </row>
    <row r="143" spans="1:16">
      <c r="A143" s="30" t="s">
        <v>18</v>
      </c>
      <c r="B143" s="30" t="s">
        <v>739</v>
      </c>
      <c r="C143" s="58" t="s">
        <v>737</v>
      </c>
      <c r="D143" s="58">
        <v>1</v>
      </c>
      <c r="E143" s="58">
        <v>3</v>
      </c>
      <c r="F143" s="30" t="s">
        <v>803</v>
      </c>
      <c r="G143" s="30" t="s">
        <v>717</v>
      </c>
      <c r="J143" s="30" t="s">
        <v>93</v>
      </c>
      <c r="K143" s="30" t="s">
        <v>114</v>
      </c>
      <c r="L143" s="30">
        <v>0.6</v>
      </c>
      <c r="M143" s="30">
        <v>0.2</v>
      </c>
      <c r="P143" s="36">
        <f t="shared" si="2"/>
        <v>1.8849555921538762E-2</v>
      </c>
    </row>
    <row r="144" spans="1:16">
      <c r="A144" s="30" t="s">
        <v>18</v>
      </c>
      <c r="B144" s="30" t="s">
        <v>739</v>
      </c>
      <c r="C144" s="58" t="s">
        <v>29</v>
      </c>
      <c r="D144" s="58">
        <v>1</v>
      </c>
      <c r="E144" s="58">
        <v>3</v>
      </c>
      <c r="F144" s="30" t="s">
        <v>803</v>
      </c>
      <c r="G144" s="30" t="s">
        <v>717</v>
      </c>
      <c r="J144" s="30" t="s">
        <v>93</v>
      </c>
      <c r="K144" s="30" t="s">
        <v>114</v>
      </c>
      <c r="L144" s="30">
        <v>0.6</v>
      </c>
      <c r="M144" s="30">
        <v>0.3</v>
      </c>
      <c r="P144" s="36">
        <f t="shared" si="2"/>
        <v>4.2411500823462206E-2</v>
      </c>
    </row>
    <row r="145" spans="1:16">
      <c r="A145" s="30" t="s">
        <v>18</v>
      </c>
      <c r="B145" s="30" t="s">
        <v>739</v>
      </c>
      <c r="C145" s="58" t="s">
        <v>29</v>
      </c>
      <c r="D145" s="58">
        <v>1</v>
      </c>
      <c r="E145" s="58">
        <v>3</v>
      </c>
      <c r="F145" s="30" t="s">
        <v>803</v>
      </c>
      <c r="G145" s="30" t="s">
        <v>717</v>
      </c>
      <c r="J145" s="30" t="s">
        <v>93</v>
      </c>
      <c r="K145" s="30" t="s">
        <v>114</v>
      </c>
      <c r="L145" s="30">
        <v>0.6</v>
      </c>
      <c r="M145" s="30">
        <v>0.2</v>
      </c>
      <c r="P145" s="36">
        <f t="shared" si="2"/>
        <v>1.8849555921538762E-2</v>
      </c>
    </row>
    <row r="146" spans="1:16">
      <c r="A146" s="30" t="s">
        <v>18</v>
      </c>
      <c r="B146" s="30" t="s">
        <v>739</v>
      </c>
      <c r="C146" s="58" t="s">
        <v>29</v>
      </c>
      <c r="D146" s="58">
        <v>1</v>
      </c>
      <c r="E146" s="58">
        <v>3</v>
      </c>
      <c r="F146" s="30" t="s">
        <v>803</v>
      </c>
      <c r="G146" s="30" t="s">
        <v>717</v>
      </c>
      <c r="J146" s="30" t="s">
        <v>93</v>
      </c>
      <c r="K146" s="30" t="s">
        <v>114</v>
      </c>
      <c r="L146" s="30">
        <v>0.9</v>
      </c>
      <c r="M146" s="30">
        <v>0.3</v>
      </c>
      <c r="P146" s="36">
        <f t="shared" si="2"/>
        <v>6.3617251235193309E-2</v>
      </c>
    </row>
    <row r="147" spans="1:16">
      <c r="A147" s="30" t="s">
        <v>18</v>
      </c>
      <c r="B147" s="30" t="s">
        <v>739</v>
      </c>
      <c r="C147" s="58" t="s">
        <v>29</v>
      </c>
      <c r="D147" s="58">
        <v>1</v>
      </c>
      <c r="E147" s="58">
        <v>6</v>
      </c>
      <c r="F147" s="30" t="s">
        <v>803</v>
      </c>
      <c r="G147" s="30" t="s">
        <v>717</v>
      </c>
      <c r="J147" s="30" t="s">
        <v>93</v>
      </c>
      <c r="K147" s="30" t="s">
        <v>114</v>
      </c>
      <c r="L147" s="30">
        <v>0.7</v>
      </c>
      <c r="M147" s="30">
        <v>0.3</v>
      </c>
      <c r="P147" s="36">
        <f t="shared" si="2"/>
        <v>4.9480084294039238E-2</v>
      </c>
    </row>
    <row r="148" spans="1:16">
      <c r="A148" s="30" t="s">
        <v>18</v>
      </c>
      <c r="B148" s="30" t="s">
        <v>739</v>
      </c>
      <c r="C148" s="58" t="s">
        <v>29</v>
      </c>
      <c r="D148" s="58">
        <v>1</v>
      </c>
      <c r="E148" s="58">
        <v>9</v>
      </c>
      <c r="F148" s="30" t="s">
        <v>803</v>
      </c>
      <c r="G148" s="30" t="s">
        <v>717</v>
      </c>
      <c r="J148" s="30" t="s">
        <v>93</v>
      </c>
      <c r="K148" s="30" t="s">
        <v>114</v>
      </c>
      <c r="L148" s="30">
        <v>0.8</v>
      </c>
      <c r="M148" s="30">
        <v>0.3</v>
      </c>
      <c r="P148" s="36">
        <f t="shared" si="2"/>
        <v>5.6548667764616277E-2</v>
      </c>
    </row>
    <row r="149" spans="1:16">
      <c r="A149" s="30" t="s">
        <v>18</v>
      </c>
      <c r="B149" s="30" t="s">
        <v>739</v>
      </c>
      <c r="C149" s="58" t="s">
        <v>29</v>
      </c>
      <c r="D149" s="58">
        <v>1</v>
      </c>
      <c r="E149" s="58">
        <v>9</v>
      </c>
      <c r="F149" s="30" t="s">
        <v>803</v>
      </c>
      <c r="G149" s="30" t="s">
        <v>717</v>
      </c>
      <c r="J149" s="30" t="s">
        <v>93</v>
      </c>
      <c r="K149" s="30" t="s">
        <v>114</v>
      </c>
      <c r="L149" s="30">
        <v>0.6</v>
      </c>
      <c r="M149" s="30">
        <v>0.3</v>
      </c>
      <c r="P149" s="36">
        <f t="shared" si="2"/>
        <v>4.2411500823462206E-2</v>
      </c>
    </row>
    <row r="150" spans="1:16">
      <c r="A150" s="30" t="s">
        <v>18</v>
      </c>
      <c r="B150" s="30" t="s">
        <v>739</v>
      </c>
      <c r="C150" s="58" t="s">
        <v>29</v>
      </c>
      <c r="D150" s="58">
        <v>1</v>
      </c>
      <c r="E150" s="58">
        <v>9</v>
      </c>
      <c r="F150" s="30" t="s">
        <v>803</v>
      </c>
      <c r="G150" s="30" t="s">
        <v>717</v>
      </c>
      <c r="J150" s="30" t="s">
        <v>93</v>
      </c>
      <c r="K150" s="30" t="s">
        <v>114</v>
      </c>
      <c r="L150" s="30">
        <v>0.5</v>
      </c>
      <c r="M150" s="30">
        <v>0.2</v>
      </c>
      <c r="P150" s="36">
        <f t="shared" si="2"/>
        <v>1.5707963267948967E-2</v>
      </c>
    </row>
    <row r="151" spans="1:16">
      <c r="A151" s="30" t="s">
        <v>18</v>
      </c>
      <c r="B151" s="30" t="s">
        <v>739</v>
      </c>
      <c r="C151" s="58" t="s">
        <v>738</v>
      </c>
      <c r="D151" s="58">
        <v>1</v>
      </c>
      <c r="E151" s="58">
        <v>1</v>
      </c>
      <c r="F151" s="30" t="s">
        <v>803</v>
      </c>
      <c r="G151" s="30" t="s">
        <v>717</v>
      </c>
      <c r="J151" s="30" t="s">
        <v>93</v>
      </c>
      <c r="K151" s="30" t="s">
        <v>114</v>
      </c>
      <c r="L151" s="30">
        <v>0.8</v>
      </c>
      <c r="M151" s="30">
        <v>0.3</v>
      </c>
      <c r="P151" s="36">
        <f t="shared" si="2"/>
        <v>5.6548667764616277E-2</v>
      </c>
    </row>
    <row r="152" spans="1:16">
      <c r="A152" s="30" t="s">
        <v>18</v>
      </c>
      <c r="B152" s="30" t="s">
        <v>739</v>
      </c>
      <c r="C152" s="58" t="s">
        <v>738</v>
      </c>
      <c r="D152" s="58">
        <v>1</v>
      </c>
      <c r="E152" s="58">
        <v>1</v>
      </c>
      <c r="F152" s="30" t="s">
        <v>803</v>
      </c>
      <c r="G152" s="30" t="s">
        <v>717</v>
      </c>
      <c r="J152" s="30" t="s">
        <v>93</v>
      </c>
      <c r="K152" s="30" t="s">
        <v>114</v>
      </c>
      <c r="L152" s="30">
        <v>0.8</v>
      </c>
      <c r="M152" s="30">
        <v>0.3</v>
      </c>
      <c r="P152" s="36">
        <f t="shared" si="2"/>
        <v>5.6548667764616277E-2</v>
      </c>
    </row>
    <row r="153" spans="1:16">
      <c r="A153" s="30" t="s">
        <v>18</v>
      </c>
      <c r="B153" s="30" t="s">
        <v>739</v>
      </c>
      <c r="C153" s="58" t="s">
        <v>738</v>
      </c>
      <c r="D153" s="58">
        <v>1</v>
      </c>
      <c r="E153" s="58">
        <v>1</v>
      </c>
      <c r="F153" s="30" t="s">
        <v>803</v>
      </c>
      <c r="G153" s="30" t="s">
        <v>717</v>
      </c>
      <c r="J153" s="30" t="s">
        <v>93</v>
      </c>
      <c r="K153" s="30" t="s">
        <v>114</v>
      </c>
      <c r="L153" s="30">
        <v>0.8</v>
      </c>
      <c r="M153" s="30">
        <v>0.3</v>
      </c>
      <c r="P153" s="36">
        <f t="shared" si="2"/>
        <v>5.6548667764616277E-2</v>
      </c>
    </row>
    <row r="154" spans="1:16">
      <c r="A154" s="30" t="s">
        <v>18</v>
      </c>
      <c r="B154" s="30" t="s">
        <v>739</v>
      </c>
      <c r="C154" s="58" t="s">
        <v>738</v>
      </c>
      <c r="D154" s="58">
        <v>1</v>
      </c>
      <c r="E154" s="58">
        <v>4</v>
      </c>
      <c r="F154" s="30" t="s">
        <v>803</v>
      </c>
      <c r="G154" s="30" t="s">
        <v>717</v>
      </c>
      <c r="J154" s="30" t="s">
        <v>93</v>
      </c>
      <c r="K154" s="30" t="s">
        <v>114</v>
      </c>
      <c r="L154" s="30">
        <v>0.7</v>
      </c>
      <c r="M154" s="30">
        <v>0.2</v>
      </c>
      <c r="P154" s="36">
        <f t="shared" si="2"/>
        <v>2.1991148575128554E-2</v>
      </c>
    </row>
    <row r="155" spans="1:16">
      <c r="A155" s="30" t="s">
        <v>18</v>
      </c>
      <c r="B155" s="30" t="s">
        <v>739</v>
      </c>
      <c r="C155" s="58" t="s">
        <v>738</v>
      </c>
      <c r="D155" s="58">
        <v>1</v>
      </c>
      <c r="E155" s="58">
        <v>4</v>
      </c>
      <c r="F155" s="30" t="s">
        <v>803</v>
      </c>
      <c r="G155" s="30" t="s">
        <v>717</v>
      </c>
      <c r="J155" s="30" t="s">
        <v>93</v>
      </c>
      <c r="K155" s="30" t="s">
        <v>114</v>
      </c>
      <c r="L155" s="30">
        <v>0.7</v>
      </c>
      <c r="M155" s="30">
        <v>0.3</v>
      </c>
      <c r="P155" s="36">
        <f t="shared" si="2"/>
        <v>4.9480084294039238E-2</v>
      </c>
    </row>
    <row r="156" spans="1:16">
      <c r="A156" s="30" t="s">
        <v>18</v>
      </c>
      <c r="B156" s="30" t="s">
        <v>739</v>
      </c>
      <c r="C156" s="58" t="s">
        <v>738</v>
      </c>
      <c r="D156" s="58">
        <v>1</v>
      </c>
      <c r="E156" s="58">
        <v>4</v>
      </c>
      <c r="F156" s="30" t="s">
        <v>803</v>
      </c>
      <c r="G156" s="30" t="s">
        <v>717</v>
      </c>
      <c r="J156" s="30" t="s">
        <v>93</v>
      </c>
      <c r="K156" s="30" t="s">
        <v>114</v>
      </c>
      <c r="L156" s="30">
        <v>0.8</v>
      </c>
      <c r="M156" s="30">
        <v>0.3</v>
      </c>
      <c r="P156" s="36">
        <f t="shared" si="2"/>
        <v>5.6548667764616277E-2</v>
      </c>
    </row>
    <row r="157" spans="1:16">
      <c r="A157" s="30" t="s">
        <v>18</v>
      </c>
      <c r="B157" s="30" t="s">
        <v>739</v>
      </c>
      <c r="C157" s="58" t="s">
        <v>34</v>
      </c>
      <c r="D157" s="58">
        <v>1</v>
      </c>
      <c r="E157" s="58">
        <v>4</v>
      </c>
      <c r="F157" s="30" t="s">
        <v>803</v>
      </c>
      <c r="G157" s="30" t="s">
        <v>717</v>
      </c>
      <c r="J157" s="30" t="s">
        <v>93</v>
      </c>
      <c r="K157" s="30" t="s">
        <v>114</v>
      </c>
      <c r="L157" s="30">
        <v>1</v>
      </c>
      <c r="M157" s="30">
        <v>0.5</v>
      </c>
      <c r="P157" s="36">
        <f t="shared" si="2"/>
        <v>0.19634954084936207</v>
      </c>
    </row>
    <row r="158" spans="1:16">
      <c r="A158" s="30" t="s">
        <v>18</v>
      </c>
      <c r="B158" s="30" t="s">
        <v>739</v>
      </c>
      <c r="C158" s="58" t="s">
        <v>34</v>
      </c>
      <c r="D158" s="58">
        <v>1</v>
      </c>
      <c r="E158" s="58">
        <v>4</v>
      </c>
      <c r="F158" s="30" t="s">
        <v>803</v>
      </c>
      <c r="G158" s="30" t="s">
        <v>717</v>
      </c>
      <c r="J158" s="30" t="s">
        <v>93</v>
      </c>
      <c r="K158" s="30" t="s">
        <v>114</v>
      </c>
      <c r="L158" s="30">
        <v>0.8</v>
      </c>
      <c r="M158" s="30">
        <v>0.4</v>
      </c>
      <c r="P158" s="36">
        <f t="shared" si="2"/>
        <v>0.1005309649148734</v>
      </c>
    </row>
    <row r="159" spans="1:16">
      <c r="A159" s="30" t="s">
        <v>18</v>
      </c>
      <c r="B159" s="30" t="s">
        <v>739</v>
      </c>
      <c r="C159" s="58" t="s">
        <v>34</v>
      </c>
      <c r="D159" s="58">
        <v>1</v>
      </c>
      <c r="E159" s="58">
        <v>4</v>
      </c>
      <c r="F159" s="30" t="s">
        <v>803</v>
      </c>
      <c r="G159" s="30" t="s">
        <v>717</v>
      </c>
      <c r="J159" s="30" t="s">
        <v>93</v>
      </c>
      <c r="K159" s="30" t="s">
        <v>114</v>
      </c>
      <c r="L159" s="30">
        <v>0.8</v>
      </c>
      <c r="M159" s="30">
        <v>0.2</v>
      </c>
      <c r="P159" s="36">
        <f t="shared" si="2"/>
        <v>2.513274122871835E-2</v>
      </c>
    </row>
    <row r="160" spans="1:16">
      <c r="A160" s="30" t="s">
        <v>18</v>
      </c>
      <c r="B160" s="30" t="s">
        <v>739</v>
      </c>
      <c r="C160" s="58" t="s">
        <v>34</v>
      </c>
      <c r="D160" s="58">
        <v>1</v>
      </c>
      <c r="E160" s="58">
        <v>4</v>
      </c>
      <c r="F160" s="30" t="s">
        <v>803</v>
      </c>
      <c r="G160" s="30" t="s">
        <v>717</v>
      </c>
      <c r="J160" s="30" t="s">
        <v>93</v>
      </c>
      <c r="K160" s="30" t="s">
        <v>114</v>
      </c>
      <c r="L160" s="30">
        <v>0.8</v>
      </c>
      <c r="M160" s="30">
        <v>0.4</v>
      </c>
      <c r="P160" s="36">
        <f t="shared" si="2"/>
        <v>0.1005309649148734</v>
      </c>
    </row>
    <row r="161" spans="1:16">
      <c r="A161" s="30" t="s">
        <v>18</v>
      </c>
      <c r="B161" s="30" t="s">
        <v>739</v>
      </c>
      <c r="C161" s="58" t="s">
        <v>34</v>
      </c>
      <c r="D161" s="58">
        <v>1</v>
      </c>
      <c r="E161" s="58">
        <v>4</v>
      </c>
      <c r="F161" s="30" t="s">
        <v>803</v>
      </c>
      <c r="G161" s="30" t="s">
        <v>717</v>
      </c>
      <c r="J161" s="30" t="s">
        <v>93</v>
      </c>
      <c r="K161" s="30" t="s">
        <v>114</v>
      </c>
      <c r="L161" s="30">
        <v>0.7</v>
      </c>
      <c r="M161" s="30">
        <v>0.3</v>
      </c>
      <c r="P161" s="36">
        <f t="shared" si="2"/>
        <v>4.9480084294039238E-2</v>
      </c>
    </row>
    <row r="162" spans="1:16">
      <c r="A162" s="30" t="s">
        <v>18</v>
      </c>
      <c r="B162" s="30" t="s">
        <v>739</v>
      </c>
      <c r="C162" s="58" t="s">
        <v>34</v>
      </c>
      <c r="D162" s="58">
        <v>1</v>
      </c>
      <c r="E162" s="58">
        <v>4</v>
      </c>
      <c r="F162" s="30" t="s">
        <v>803</v>
      </c>
      <c r="G162" s="30" t="s">
        <v>717</v>
      </c>
      <c r="J162" s="30" t="s">
        <v>93</v>
      </c>
      <c r="K162" s="30" t="s">
        <v>114</v>
      </c>
      <c r="L162" s="30">
        <v>0.8</v>
      </c>
      <c r="M162" s="30">
        <v>0.3</v>
      </c>
      <c r="P162" s="36">
        <f t="shared" si="2"/>
        <v>5.6548667764616277E-2</v>
      </c>
    </row>
    <row r="163" spans="1:16">
      <c r="A163" s="30" t="s">
        <v>18</v>
      </c>
      <c r="B163" s="30" t="s">
        <v>739</v>
      </c>
      <c r="C163" s="58" t="s">
        <v>34</v>
      </c>
      <c r="D163" s="58">
        <v>1</v>
      </c>
      <c r="E163" s="58">
        <v>10</v>
      </c>
      <c r="F163" s="30" t="s">
        <v>803</v>
      </c>
      <c r="G163" s="30" t="s">
        <v>717</v>
      </c>
      <c r="J163" s="30" t="s">
        <v>93</v>
      </c>
      <c r="K163" s="30" t="s">
        <v>114</v>
      </c>
      <c r="L163" s="30">
        <v>0.8</v>
      </c>
      <c r="M163" s="30">
        <v>0.2</v>
      </c>
      <c r="P163" s="36">
        <f t="shared" si="2"/>
        <v>2.513274122871835E-2</v>
      </c>
    </row>
    <row r="164" spans="1:16">
      <c r="A164" s="30" t="s">
        <v>18</v>
      </c>
      <c r="B164" s="30" t="s">
        <v>739</v>
      </c>
      <c r="C164" s="58" t="s">
        <v>34</v>
      </c>
      <c r="D164" s="58">
        <v>1</v>
      </c>
      <c r="E164" s="58">
        <v>10</v>
      </c>
      <c r="F164" s="30" t="s">
        <v>803</v>
      </c>
      <c r="G164" s="30" t="s">
        <v>717</v>
      </c>
      <c r="J164" s="30" t="s">
        <v>93</v>
      </c>
      <c r="K164" s="30" t="s">
        <v>114</v>
      </c>
      <c r="L164" s="30">
        <v>0.8</v>
      </c>
      <c r="M164" s="30">
        <v>0.2</v>
      </c>
      <c r="P164" s="36">
        <f t="shared" si="2"/>
        <v>2.513274122871835E-2</v>
      </c>
    </row>
    <row r="165" spans="1:16">
      <c r="A165" s="30" t="s">
        <v>18</v>
      </c>
      <c r="B165" s="30" t="s">
        <v>739</v>
      </c>
      <c r="C165" s="58" t="s">
        <v>34</v>
      </c>
      <c r="D165" s="58">
        <v>1</v>
      </c>
      <c r="E165" s="58">
        <v>10</v>
      </c>
      <c r="F165" s="30" t="s">
        <v>803</v>
      </c>
      <c r="G165" s="30" t="s">
        <v>717</v>
      </c>
      <c r="J165" s="30" t="s">
        <v>93</v>
      </c>
      <c r="K165" s="30" t="s">
        <v>114</v>
      </c>
      <c r="L165" s="30">
        <v>0.7</v>
      </c>
      <c r="M165" s="30">
        <v>0.2</v>
      </c>
      <c r="P165" s="36">
        <f t="shared" si="2"/>
        <v>2.1991148575128554E-2</v>
      </c>
    </row>
    <row r="166" spans="1:16">
      <c r="A166" s="30" t="s">
        <v>18</v>
      </c>
      <c r="B166" s="30" t="s">
        <v>739</v>
      </c>
      <c r="C166" s="58" t="s">
        <v>34</v>
      </c>
      <c r="D166" s="58">
        <v>1</v>
      </c>
      <c r="E166" s="58">
        <v>10</v>
      </c>
      <c r="F166" s="30" t="s">
        <v>803</v>
      </c>
      <c r="G166" s="30" t="s">
        <v>717</v>
      </c>
      <c r="J166" s="30" t="s">
        <v>93</v>
      </c>
      <c r="K166" s="30" t="s">
        <v>114</v>
      </c>
      <c r="L166" s="30">
        <v>0.7</v>
      </c>
      <c r="M166" s="30">
        <v>0.2</v>
      </c>
      <c r="P166" s="36">
        <f t="shared" si="2"/>
        <v>2.1991148575128554E-2</v>
      </c>
    </row>
    <row r="167" spans="1:16">
      <c r="A167" s="30" t="s">
        <v>18</v>
      </c>
      <c r="B167" s="30" t="s">
        <v>739</v>
      </c>
      <c r="C167" s="58" t="s">
        <v>34</v>
      </c>
      <c r="D167" s="58">
        <v>1</v>
      </c>
      <c r="E167" s="58">
        <v>10</v>
      </c>
      <c r="F167" s="30" t="s">
        <v>803</v>
      </c>
      <c r="G167" s="30" t="s">
        <v>717</v>
      </c>
      <c r="J167" s="30" t="s">
        <v>93</v>
      </c>
      <c r="K167" s="30" t="s">
        <v>114</v>
      </c>
      <c r="L167" s="30">
        <v>0.8</v>
      </c>
      <c r="M167" s="30">
        <v>0.2</v>
      </c>
      <c r="P167" s="36">
        <f t="shared" si="2"/>
        <v>2.513274122871835E-2</v>
      </c>
    </row>
    <row r="168" spans="1:16">
      <c r="A168" s="30" t="s">
        <v>18</v>
      </c>
      <c r="B168" s="30" t="s">
        <v>739</v>
      </c>
      <c r="C168" s="58" t="s">
        <v>34</v>
      </c>
      <c r="D168" s="58">
        <v>1</v>
      </c>
      <c r="E168" s="58">
        <v>10</v>
      </c>
      <c r="F168" s="30" t="s">
        <v>803</v>
      </c>
      <c r="G168" s="30" t="s">
        <v>717</v>
      </c>
      <c r="J168" s="30" t="s">
        <v>93</v>
      </c>
      <c r="K168" s="30" t="s">
        <v>114</v>
      </c>
      <c r="L168" s="30">
        <v>0.9</v>
      </c>
      <c r="M168" s="30">
        <v>0.2</v>
      </c>
      <c r="P168" s="36">
        <f t="shared" si="2"/>
        <v>2.8274333882308142E-2</v>
      </c>
    </row>
    <row r="169" spans="1:16">
      <c r="A169" s="30" t="s">
        <v>18</v>
      </c>
      <c r="B169" s="30" t="s">
        <v>739</v>
      </c>
      <c r="C169" s="58" t="s">
        <v>34</v>
      </c>
      <c r="D169" s="58">
        <v>1</v>
      </c>
      <c r="E169" s="58">
        <v>10</v>
      </c>
      <c r="F169" s="30" t="s">
        <v>803</v>
      </c>
      <c r="G169" s="30" t="s">
        <v>717</v>
      </c>
      <c r="J169" s="30" t="s">
        <v>93</v>
      </c>
      <c r="K169" s="30" t="s">
        <v>114</v>
      </c>
      <c r="L169" s="30">
        <v>0.7</v>
      </c>
      <c r="M169" s="30">
        <v>0.2</v>
      </c>
      <c r="P169" s="36">
        <f t="shared" si="2"/>
        <v>2.1991148575128554E-2</v>
      </c>
    </row>
    <row r="170" spans="1:16">
      <c r="A170" s="30" t="s">
        <v>18</v>
      </c>
      <c r="B170" s="30" t="s">
        <v>739</v>
      </c>
      <c r="C170" s="58" t="s">
        <v>34</v>
      </c>
      <c r="D170" s="58">
        <v>1</v>
      </c>
      <c r="E170" s="58">
        <v>10</v>
      </c>
      <c r="F170" s="30" t="s">
        <v>803</v>
      </c>
      <c r="G170" s="30" t="s">
        <v>717</v>
      </c>
      <c r="J170" s="30" t="s">
        <v>93</v>
      </c>
      <c r="K170" s="30" t="s">
        <v>114</v>
      </c>
      <c r="L170" s="30">
        <v>0.7</v>
      </c>
      <c r="M170" s="30">
        <v>0.2</v>
      </c>
      <c r="P170" s="36">
        <f t="shared" si="2"/>
        <v>2.1991148575128554E-2</v>
      </c>
    </row>
    <row r="171" spans="1:16">
      <c r="A171" s="30" t="s">
        <v>18</v>
      </c>
      <c r="B171" s="30" t="s">
        <v>739</v>
      </c>
      <c r="C171" s="58" t="s">
        <v>34</v>
      </c>
      <c r="D171" s="58">
        <v>1</v>
      </c>
      <c r="E171" s="58">
        <v>10</v>
      </c>
      <c r="F171" s="30" t="s">
        <v>803</v>
      </c>
      <c r="G171" s="30" t="s">
        <v>717</v>
      </c>
      <c r="J171" s="30" t="s">
        <v>93</v>
      </c>
      <c r="K171" s="30" t="s">
        <v>114</v>
      </c>
      <c r="L171" s="30">
        <v>0.7</v>
      </c>
      <c r="M171" s="30">
        <v>0.2</v>
      </c>
      <c r="P171" s="36">
        <f t="shared" si="2"/>
        <v>2.1991148575128554E-2</v>
      </c>
    </row>
    <row r="172" spans="1:16">
      <c r="A172" s="30" t="s">
        <v>18</v>
      </c>
      <c r="B172" s="30" t="s">
        <v>739</v>
      </c>
      <c r="C172" s="58" t="s">
        <v>34</v>
      </c>
      <c r="D172" s="58">
        <v>1</v>
      </c>
      <c r="E172" s="58">
        <v>10</v>
      </c>
      <c r="F172" s="30" t="s">
        <v>803</v>
      </c>
      <c r="G172" s="30" t="s">
        <v>717</v>
      </c>
      <c r="J172" s="30" t="s">
        <v>93</v>
      </c>
      <c r="K172" s="30" t="s">
        <v>114</v>
      </c>
      <c r="L172" s="30">
        <v>0.8</v>
      </c>
      <c r="M172" s="30">
        <v>0.2</v>
      </c>
      <c r="P172" s="36">
        <f t="shared" si="2"/>
        <v>2.513274122871835E-2</v>
      </c>
    </row>
    <row r="173" spans="1:16">
      <c r="A173" s="30" t="s">
        <v>18</v>
      </c>
      <c r="B173" s="30" t="s">
        <v>739</v>
      </c>
      <c r="C173" s="58" t="s">
        <v>34</v>
      </c>
      <c r="D173" s="58">
        <v>1</v>
      </c>
      <c r="E173" s="58">
        <v>10</v>
      </c>
      <c r="F173" s="30" t="s">
        <v>803</v>
      </c>
      <c r="G173" s="30" t="s">
        <v>717</v>
      </c>
      <c r="J173" s="30" t="s">
        <v>93</v>
      </c>
      <c r="K173" s="30" t="s">
        <v>114</v>
      </c>
      <c r="L173" s="30">
        <v>0.8</v>
      </c>
      <c r="M173" s="30">
        <v>0.3</v>
      </c>
      <c r="P173" s="36">
        <f t="shared" si="2"/>
        <v>5.6548667764616277E-2</v>
      </c>
    </row>
    <row r="174" spans="1:16">
      <c r="A174" s="30" t="s">
        <v>18</v>
      </c>
      <c r="B174" s="30" t="s">
        <v>739</v>
      </c>
      <c r="C174" s="58" t="s">
        <v>34</v>
      </c>
      <c r="D174" s="58">
        <v>1</v>
      </c>
      <c r="E174" s="58">
        <v>6</v>
      </c>
      <c r="F174" s="30" t="s">
        <v>803</v>
      </c>
      <c r="G174" s="30" t="s">
        <v>717</v>
      </c>
      <c r="J174" s="30" t="s">
        <v>93</v>
      </c>
      <c r="K174" s="30" t="s">
        <v>114</v>
      </c>
      <c r="L174" s="30">
        <v>0.8</v>
      </c>
      <c r="M174" s="30">
        <v>0.3</v>
      </c>
      <c r="P174" s="36">
        <f t="shared" si="2"/>
        <v>5.6548667764616277E-2</v>
      </c>
    </row>
    <row r="175" spans="1:16">
      <c r="A175" s="30" t="s">
        <v>18</v>
      </c>
      <c r="B175" s="30" t="s">
        <v>739</v>
      </c>
      <c r="C175" s="58" t="s">
        <v>34</v>
      </c>
      <c r="D175" s="58">
        <v>1</v>
      </c>
      <c r="E175" s="58">
        <v>6</v>
      </c>
      <c r="F175" s="30" t="s">
        <v>803</v>
      </c>
      <c r="G175" s="30" t="s">
        <v>717</v>
      </c>
      <c r="J175" s="30" t="s">
        <v>93</v>
      </c>
      <c r="K175" s="30" t="s">
        <v>114</v>
      </c>
      <c r="L175" s="30">
        <v>0.6</v>
      </c>
      <c r="M175" s="30">
        <v>0.3</v>
      </c>
      <c r="P175" s="36">
        <f t="shared" si="2"/>
        <v>4.2411500823462206E-2</v>
      </c>
    </row>
    <row r="176" spans="1:16">
      <c r="A176" s="30" t="s">
        <v>18</v>
      </c>
      <c r="B176" s="30" t="s">
        <v>739</v>
      </c>
      <c r="C176" s="58" t="s">
        <v>34</v>
      </c>
      <c r="D176" s="58">
        <v>1</v>
      </c>
      <c r="E176" s="58">
        <v>6</v>
      </c>
      <c r="F176" s="30" t="s">
        <v>803</v>
      </c>
      <c r="G176" s="30" t="s">
        <v>717</v>
      </c>
      <c r="J176" s="30" t="s">
        <v>93</v>
      </c>
      <c r="K176" s="30" t="s">
        <v>114</v>
      </c>
      <c r="L176" s="30">
        <v>0.7</v>
      </c>
      <c r="M176" s="30">
        <v>0.3</v>
      </c>
      <c r="P176" s="36">
        <f t="shared" si="2"/>
        <v>4.9480084294039238E-2</v>
      </c>
    </row>
    <row r="177" spans="1:16">
      <c r="A177" s="30" t="s">
        <v>18</v>
      </c>
      <c r="B177" s="30" t="s">
        <v>739</v>
      </c>
      <c r="C177" s="58" t="s">
        <v>34</v>
      </c>
      <c r="D177" s="58">
        <v>1</v>
      </c>
      <c r="E177" s="58">
        <v>6</v>
      </c>
      <c r="F177" s="30" t="s">
        <v>803</v>
      </c>
      <c r="G177" s="30" t="s">
        <v>717</v>
      </c>
      <c r="J177" s="30" t="s">
        <v>93</v>
      </c>
      <c r="K177" s="30" t="s">
        <v>114</v>
      </c>
      <c r="L177" s="30">
        <v>0.5</v>
      </c>
      <c r="M177" s="30">
        <v>0.3</v>
      </c>
      <c r="P177" s="36">
        <f t="shared" si="2"/>
        <v>3.5342917352885174E-2</v>
      </c>
    </row>
    <row r="178" spans="1:16">
      <c r="A178" s="30" t="s">
        <v>18</v>
      </c>
      <c r="B178" s="30" t="s">
        <v>739</v>
      </c>
      <c r="C178" s="58" t="s">
        <v>34</v>
      </c>
      <c r="D178" s="58">
        <v>1</v>
      </c>
      <c r="E178" s="58">
        <v>6</v>
      </c>
      <c r="F178" s="30" t="s">
        <v>803</v>
      </c>
      <c r="G178" s="30" t="s">
        <v>717</v>
      </c>
      <c r="J178" s="30" t="s">
        <v>93</v>
      </c>
      <c r="K178" s="30" t="s">
        <v>114</v>
      </c>
      <c r="L178" s="30">
        <v>0.8</v>
      </c>
      <c r="M178" s="30">
        <v>0.2</v>
      </c>
      <c r="P178" s="36">
        <f t="shared" si="2"/>
        <v>2.513274122871835E-2</v>
      </c>
    </row>
    <row r="179" spans="1:16">
      <c r="A179" s="30" t="s">
        <v>18</v>
      </c>
      <c r="B179" s="30" t="s">
        <v>739</v>
      </c>
      <c r="C179" s="58" t="s">
        <v>34</v>
      </c>
      <c r="D179" s="58">
        <v>1</v>
      </c>
      <c r="E179" s="58">
        <v>6</v>
      </c>
      <c r="F179" s="30" t="s">
        <v>803</v>
      </c>
      <c r="G179" s="30" t="s">
        <v>717</v>
      </c>
      <c r="J179" s="30" t="s">
        <v>93</v>
      </c>
      <c r="K179" s="30" t="s">
        <v>114</v>
      </c>
      <c r="L179" s="30">
        <v>0.5</v>
      </c>
      <c r="M179" s="30">
        <v>0.2</v>
      </c>
      <c r="P179" s="36">
        <f t="shared" si="2"/>
        <v>1.5707963267948967E-2</v>
      </c>
    </row>
    <row r="180" spans="1:16">
      <c r="A180" s="30" t="s">
        <v>18</v>
      </c>
      <c r="B180" s="30" t="s">
        <v>739</v>
      </c>
      <c r="C180" s="58" t="s">
        <v>34</v>
      </c>
      <c r="D180" s="58">
        <v>1</v>
      </c>
      <c r="E180" s="58">
        <v>6</v>
      </c>
      <c r="F180" s="30" t="s">
        <v>803</v>
      </c>
      <c r="G180" s="30" t="s">
        <v>717</v>
      </c>
      <c r="J180" s="30" t="s">
        <v>93</v>
      </c>
      <c r="K180" s="30" t="s">
        <v>114</v>
      </c>
      <c r="L180" s="30">
        <v>0.7</v>
      </c>
      <c r="M180" s="30">
        <v>0.3</v>
      </c>
      <c r="P180" s="36">
        <f t="shared" si="2"/>
        <v>4.9480084294039238E-2</v>
      </c>
    </row>
    <row r="181" spans="1:16">
      <c r="A181" s="30" t="s">
        <v>18</v>
      </c>
      <c r="B181" s="30" t="s">
        <v>739</v>
      </c>
      <c r="C181" s="58" t="s">
        <v>34</v>
      </c>
      <c r="D181" s="58">
        <v>1</v>
      </c>
      <c r="E181" s="58">
        <v>6</v>
      </c>
      <c r="F181" s="30" t="s">
        <v>803</v>
      </c>
      <c r="G181" s="30" t="s">
        <v>717</v>
      </c>
      <c r="J181" s="30" t="s">
        <v>93</v>
      </c>
      <c r="K181" s="30" t="s">
        <v>114</v>
      </c>
      <c r="L181" s="30">
        <v>0.8</v>
      </c>
      <c r="M181" s="30">
        <v>0.3</v>
      </c>
      <c r="P181" s="36">
        <f t="shared" si="2"/>
        <v>5.6548667764616277E-2</v>
      </c>
    </row>
    <row r="182" spans="1:16">
      <c r="A182" s="30" t="s">
        <v>18</v>
      </c>
      <c r="B182" s="30" t="s">
        <v>739</v>
      </c>
      <c r="C182" s="58" t="s">
        <v>34</v>
      </c>
      <c r="D182" s="58">
        <v>1</v>
      </c>
      <c r="E182" s="58">
        <v>6</v>
      </c>
      <c r="F182" s="30" t="s">
        <v>803</v>
      </c>
      <c r="G182" s="30" t="s">
        <v>717</v>
      </c>
      <c r="J182" s="30" t="s">
        <v>93</v>
      </c>
      <c r="K182" s="30" t="s">
        <v>114</v>
      </c>
      <c r="L182" s="30">
        <v>0.6</v>
      </c>
      <c r="M182" s="30">
        <v>0.2</v>
      </c>
      <c r="P182" s="36">
        <f t="shared" si="2"/>
        <v>1.8849555921538762E-2</v>
      </c>
    </row>
    <row r="183" spans="1:16">
      <c r="A183" s="30" t="s">
        <v>18</v>
      </c>
      <c r="B183" s="30" t="s">
        <v>739</v>
      </c>
      <c r="C183" s="58" t="s">
        <v>34</v>
      </c>
      <c r="D183" s="58">
        <v>1</v>
      </c>
      <c r="E183" s="58">
        <v>6</v>
      </c>
      <c r="F183" s="30" t="s">
        <v>803</v>
      </c>
      <c r="G183" s="30" t="s">
        <v>717</v>
      </c>
      <c r="J183" s="30" t="s">
        <v>93</v>
      </c>
      <c r="K183" s="30" t="s">
        <v>114</v>
      </c>
      <c r="L183" s="30">
        <v>0.8</v>
      </c>
      <c r="M183" s="30">
        <v>0.2</v>
      </c>
      <c r="P183" s="36">
        <f t="shared" si="2"/>
        <v>2.513274122871835E-2</v>
      </c>
    </row>
    <row r="184" spans="1:16">
      <c r="A184" s="30" t="s">
        <v>18</v>
      </c>
      <c r="B184" s="30" t="s">
        <v>739</v>
      </c>
      <c r="C184" s="58" t="s">
        <v>34</v>
      </c>
      <c r="D184" s="58">
        <v>1</v>
      </c>
      <c r="E184" s="58">
        <v>6</v>
      </c>
      <c r="F184" s="30" t="s">
        <v>803</v>
      </c>
      <c r="G184" s="30" t="s">
        <v>717</v>
      </c>
      <c r="J184" s="30" t="s">
        <v>93</v>
      </c>
      <c r="K184" s="30" t="s">
        <v>114</v>
      </c>
      <c r="L184" s="30">
        <v>0.7</v>
      </c>
      <c r="M184" s="30">
        <v>0.2</v>
      </c>
      <c r="P184" s="36">
        <f t="shared" si="2"/>
        <v>2.1991148575128554E-2</v>
      </c>
    </row>
    <row r="185" spans="1:16">
      <c r="A185" s="30" t="s">
        <v>18</v>
      </c>
      <c r="B185" s="30" t="s">
        <v>739</v>
      </c>
      <c r="C185" s="58" t="s">
        <v>34</v>
      </c>
      <c r="D185" s="58">
        <v>1</v>
      </c>
      <c r="E185" s="58">
        <v>6</v>
      </c>
      <c r="F185" s="30" t="s">
        <v>803</v>
      </c>
      <c r="G185" s="30" t="s">
        <v>717</v>
      </c>
      <c r="J185" s="30" t="s">
        <v>93</v>
      </c>
      <c r="K185" s="30" t="s">
        <v>114</v>
      </c>
      <c r="L185" s="30">
        <v>0.7</v>
      </c>
      <c r="M185" s="30">
        <v>0.3</v>
      </c>
      <c r="P185" s="36">
        <f t="shared" si="2"/>
        <v>4.9480084294039238E-2</v>
      </c>
    </row>
    <row r="186" spans="1:16">
      <c r="A186" s="30" t="s">
        <v>18</v>
      </c>
      <c r="B186" s="30" t="s">
        <v>739</v>
      </c>
      <c r="C186" s="58" t="s">
        <v>34</v>
      </c>
      <c r="D186" s="58">
        <v>1</v>
      </c>
      <c r="E186" s="58">
        <v>6</v>
      </c>
      <c r="F186" s="30" t="s">
        <v>803</v>
      </c>
      <c r="G186" s="30" t="s">
        <v>717</v>
      </c>
      <c r="J186" s="30" t="s">
        <v>93</v>
      </c>
      <c r="K186" s="30" t="s">
        <v>114</v>
      </c>
      <c r="L186" s="30">
        <v>0.8</v>
      </c>
      <c r="M186" s="30">
        <v>0.3</v>
      </c>
      <c r="P186" s="36">
        <f t="shared" si="2"/>
        <v>5.6548667764616277E-2</v>
      </c>
    </row>
    <row r="187" spans="1:16">
      <c r="A187" s="30" t="s">
        <v>18</v>
      </c>
      <c r="B187" s="30" t="s">
        <v>739</v>
      </c>
      <c r="C187" s="58" t="s">
        <v>34</v>
      </c>
      <c r="D187" s="58">
        <v>1</v>
      </c>
      <c r="E187" s="58">
        <v>6</v>
      </c>
      <c r="F187" s="30" t="s">
        <v>803</v>
      </c>
      <c r="G187" s="30" t="s">
        <v>717</v>
      </c>
      <c r="J187" s="30" t="s">
        <v>93</v>
      </c>
      <c r="K187" s="30" t="s">
        <v>114</v>
      </c>
      <c r="L187" s="30">
        <v>0.7</v>
      </c>
      <c r="M187" s="30">
        <v>0.3</v>
      </c>
      <c r="P187" s="36">
        <f t="shared" si="2"/>
        <v>4.9480084294039238E-2</v>
      </c>
    </row>
    <row r="188" spans="1:16">
      <c r="A188" s="30" t="s">
        <v>18</v>
      </c>
      <c r="B188" s="30" t="s">
        <v>739</v>
      </c>
      <c r="C188" s="58" t="s">
        <v>34</v>
      </c>
      <c r="D188" s="58">
        <v>1</v>
      </c>
      <c r="E188" s="58">
        <v>6</v>
      </c>
      <c r="F188" s="30" t="s">
        <v>803</v>
      </c>
      <c r="G188" s="30" t="s">
        <v>717</v>
      </c>
      <c r="J188" s="30" t="s">
        <v>93</v>
      </c>
      <c r="K188" s="30" t="s">
        <v>114</v>
      </c>
      <c r="L188" s="30">
        <v>0.8</v>
      </c>
      <c r="M188" s="30">
        <v>0.2</v>
      </c>
      <c r="P188" s="36">
        <f t="shared" si="2"/>
        <v>2.513274122871835E-2</v>
      </c>
    </row>
    <row r="189" spans="1:16">
      <c r="A189" s="30" t="s">
        <v>18</v>
      </c>
      <c r="B189" s="30" t="s">
        <v>739</v>
      </c>
      <c r="C189" s="58" t="s">
        <v>34</v>
      </c>
      <c r="D189" s="58">
        <v>1</v>
      </c>
      <c r="E189" s="58">
        <v>6</v>
      </c>
      <c r="F189" s="30" t="s">
        <v>803</v>
      </c>
      <c r="G189" s="30" t="s">
        <v>717</v>
      </c>
      <c r="J189" s="30" t="s">
        <v>93</v>
      </c>
      <c r="K189" s="30" t="s">
        <v>114</v>
      </c>
      <c r="L189" s="30">
        <v>0.6</v>
      </c>
      <c r="M189" s="30">
        <v>0.3</v>
      </c>
      <c r="P189" s="36">
        <f t="shared" si="2"/>
        <v>4.2411500823462206E-2</v>
      </c>
    </row>
    <row r="190" spans="1:16">
      <c r="A190" s="30" t="s">
        <v>18</v>
      </c>
      <c r="B190" s="30" t="s">
        <v>739</v>
      </c>
      <c r="C190" s="58" t="s">
        <v>34</v>
      </c>
      <c r="D190" s="58">
        <v>1</v>
      </c>
      <c r="E190" s="58">
        <v>6</v>
      </c>
      <c r="F190" s="30" t="s">
        <v>803</v>
      </c>
      <c r="G190" s="30" t="s">
        <v>717</v>
      </c>
      <c r="J190" s="30" t="s">
        <v>93</v>
      </c>
      <c r="K190" s="30" t="s">
        <v>114</v>
      </c>
      <c r="L190" s="30">
        <v>0.7</v>
      </c>
      <c r="M190" s="30">
        <v>0.3</v>
      </c>
      <c r="P190" s="36">
        <f t="shared" si="2"/>
        <v>4.9480084294039238E-2</v>
      </c>
    </row>
    <row r="191" spans="1:16">
      <c r="A191" s="30" t="s">
        <v>18</v>
      </c>
      <c r="B191" s="30" t="s">
        <v>739</v>
      </c>
      <c r="C191" s="58" t="s">
        <v>34</v>
      </c>
      <c r="D191" s="58">
        <v>1</v>
      </c>
      <c r="E191" s="58">
        <v>6</v>
      </c>
      <c r="F191" s="30" t="s">
        <v>803</v>
      </c>
      <c r="G191" s="30" t="s">
        <v>717</v>
      </c>
      <c r="J191" s="30" t="s">
        <v>93</v>
      </c>
      <c r="K191" s="30" t="s">
        <v>114</v>
      </c>
      <c r="L191" s="30">
        <v>0.7</v>
      </c>
      <c r="M191" s="30">
        <v>0.2</v>
      </c>
      <c r="P191" s="36">
        <f t="shared" si="2"/>
        <v>2.1991148575128554E-2</v>
      </c>
    </row>
    <row r="192" spans="1:16">
      <c r="A192" s="30" t="s">
        <v>18</v>
      </c>
      <c r="B192" s="30" t="s">
        <v>739</v>
      </c>
      <c r="C192" s="58" t="s">
        <v>740</v>
      </c>
      <c r="D192" s="58">
        <v>1</v>
      </c>
      <c r="E192" s="58">
        <v>1</v>
      </c>
      <c r="F192" s="30" t="s">
        <v>803</v>
      </c>
      <c r="G192" s="30" t="s">
        <v>717</v>
      </c>
      <c r="J192" s="30" t="s">
        <v>93</v>
      </c>
      <c r="K192" s="30" t="s">
        <v>114</v>
      </c>
      <c r="L192" s="30">
        <v>1</v>
      </c>
      <c r="M192" s="30">
        <v>0.3</v>
      </c>
      <c r="P192" s="36">
        <f t="shared" si="2"/>
        <v>7.0685834705770348E-2</v>
      </c>
    </row>
    <row r="193" spans="1:16">
      <c r="A193" s="30" t="s">
        <v>18</v>
      </c>
      <c r="B193" s="30" t="s">
        <v>739</v>
      </c>
      <c r="C193" s="58" t="s">
        <v>740</v>
      </c>
      <c r="D193" s="58">
        <v>1</v>
      </c>
      <c r="E193" s="58">
        <v>1</v>
      </c>
      <c r="F193" s="30" t="s">
        <v>803</v>
      </c>
      <c r="G193" s="30" t="s">
        <v>717</v>
      </c>
      <c r="J193" s="30" t="s">
        <v>93</v>
      </c>
      <c r="K193" s="30" t="s">
        <v>114</v>
      </c>
      <c r="L193" s="30">
        <v>1</v>
      </c>
      <c r="M193" s="30">
        <v>0.3</v>
      </c>
      <c r="P193" s="36">
        <f t="shared" si="2"/>
        <v>7.0685834705770348E-2</v>
      </c>
    </row>
    <row r="194" spans="1:16">
      <c r="A194" s="30" t="s">
        <v>18</v>
      </c>
      <c r="B194" s="30" t="s">
        <v>739</v>
      </c>
      <c r="C194" s="58" t="s">
        <v>740</v>
      </c>
      <c r="D194" s="58">
        <v>1</v>
      </c>
      <c r="E194" s="58">
        <v>1</v>
      </c>
      <c r="F194" s="30" t="s">
        <v>803</v>
      </c>
      <c r="G194" s="30" t="s">
        <v>717</v>
      </c>
      <c r="J194" s="30" t="s">
        <v>93</v>
      </c>
      <c r="K194" s="30" t="s">
        <v>114</v>
      </c>
      <c r="L194" s="30">
        <v>1.5</v>
      </c>
      <c r="M194" s="30">
        <v>0.3</v>
      </c>
      <c r="P194" s="36">
        <f t="shared" si="2"/>
        <v>0.10602875205865551</v>
      </c>
    </row>
    <row r="195" spans="1:16">
      <c r="A195" s="30" t="s">
        <v>18</v>
      </c>
      <c r="B195" s="30" t="s">
        <v>739</v>
      </c>
      <c r="C195" s="58" t="s">
        <v>740</v>
      </c>
      <c r="D195" s="58">
        <v>1</v>
      </c>
      <c r="E195" s="58">
        <v>1</v>
      </c>
      <c r="F195" s="30" t="s">
        <v>803</v>
      </c>
      <c r="G195" s="30" t="s">
        <v>717</v>
      </c>
      <c r="J195" s="30" t="s">
        <v>93</v>
      </c>
      <c r="K195" s="30" t="s">
        <v>114</v>
      </c>
      <c r="L195" s="30">
        <v>0.8</v>
      </c>
      <c r="M195" s="30">
        <v>0.3</v>
      </c>
      <c r="P195" s="36">
        <f t="shared" ref="P195:P258" si="3">PI()*L195*(M195/2)^2</f>
        <v>5.6548667764616277E-2</v>
      </c>
    </row>
    <row r="196" spans="1:16">
      <c r="A196" s="30" t="s">
        <v>18</v>
      </c>
      <c r="B196" s="30" t="s">
        <v>739</v>
      </c>
      <c r="C196" s="58" t="s">
        <v>740</v>
      </c>
      <c r="D196" s="58">
        <v>1</v>
      </c>
      <c r="E196" s="58">
        <v>4</v>
      </c>
      <c r="F196" s="30" t="s">
        <v>803</v>
      </c>
      <c r="G196" s="30" t="s">
        <v>717</v>
      </c>
      <c r="J196" s="30" t="s">
        <v>93</v>
      </c>
      <c r="K196" s="30" t="s">
        <v>114</v>
      </c>
      <c r="L196" s="30">
        <v>1.8</v>
      </c>
      <c r="M196" s="30">
        <v>0.2</v>
      </c>
      <c r="P196" s="36">
        <f t="shared" si="3"/>
        <v>5.6548667764616284E-2</v>
      </c>
    </row>
    <row r="197" spans="1:16">
      <c r="A197" s="30" t="s">
        <v>18</v>
      </c>
      <c r="B197" s="30" t="s">
        <v>739</v>
      </c>
      <c r="C197" s="58" t="s">
        <v>740</v>
      </c>
      <c r="D197" s="58">
        <v>1</v>
      </c>
      <c r="E197" s="58">
        <v>4</v>
      </c>
      <c r="F197" s="30" t="s">
        <v>803</v>
      </c>
      <c r="G197" s="30" t="s">
        <v>717</v>
      </c>
      <c r="J197" s="30" t="s">
        <v>93</v>
      </c>
      <c r="K197" s="30" t="s">
        <v>114</v>
      </c>
      <c r="L197" s="30">
        <v>0.8</v>
      </c>
      <c r="M197" s="30">
        <v>0.3</v>
      </c>
      <c r="P197" s="36">
        <f t="shared" si="3"/>
        <v>5.6548667764616277E-2</v>
      </c>
    </row>
    <row r="198" spans="1:16">
      <c r="A198" s="30" t="s">
        <v>18</v>
      </c>
      <c r="B198" s="30" t="s">
        <v>739</v>
      </c>
      <c r="C198" s="58" t="s">
        <v>40</v>
      </c>
      <c r="D198" s="58">
        <v>1</v>
      </c>
      <c r="E198" s="58">
        <v>4</v>
      </c>
      <c r="F198" s="30" t="s">
        <v>803</v>
      </c>
      <c r="G198" s="30" t="s">
        <v>717</v>
      </c>
      <c r="J198" s="30" t="s">
        <v>93</v>
      </c>
      <c r="K198" s="30" t="s">
        <v>114</v>
      </c>
      <c r="L198" s="30">
        <v>0.7</v>
      </c>
      <c r="M198" s="30">
        <v>0.3</v>
      </c>
      <c r="P198" s="36">
        <f t="shared" si="3"/>
        <v>4.9480084294039238E-2</v>
      </c>
    </row>
    <row r="199" spans="1:16">
      <c r="A199" s="30" t="s">
        <v>18</v>
      </c>
      <c r="B199" s="30" t="s">
        <v>739</v>
      </c>
      <c r="C199" s="58" t="s">
        <v>40</v>
      </c>
      <c r="D199" s="58">
        <v>1</v>
      </c>
      <c r="E199" s="58">
        <v>4</v>
      </c>
      <c r="F199" s="30" t="s">
        <v>803</v>
      </c>
      <c r="G199" s="30" t="s">
        <v>717</v>
      </c>
      <c r="J199" s="30" t="s">
        <v>93</v>
      </c>
      <c r="K199" s="30" t="s">
        <v>114</v>
      </c>
      <c r="L199" s="30">
        <v>0.5</v>
      </c>
      <c r="M199" s="30">
        <v>0.2</v>
      </c>
      <c r="P199" s="36">
        <f t="shared" si="3"/>
        <v>1.5707963267948967E-2</v>
      </c>
    </row>
    <row r="200" spans="1:16">
      <c r="A200" s="30" t="s">
        <v>18</v>
      </c>
      <c r="B200" s="30" t="s">
        <v>739</v>
      </c>
      <c r="C200" s="58" t="s">
        <v>40</v>
      </c>
      <c r="D200" s="58">
        <v>1</v>
      </c>
      <c r="E200" s="58">
        <v>4</v>
      </c>
      <c r="F200" s="30" t="s">
        <v>803</v>
      </c>
      <c r="G200" s="30" t="s">
        <v>717</v>
      </c>
      <c r="J200" s="30" t="s">
        <v>93</v>
      </c>
      <c r="K200" s="30" t="s">
        <v>114</v>
      </c>
      <c r="L200" s="30">
        <v>0.7</v>
      </c>
      <c r="M200" s="30">
        <v>0.3</v>
      </c>
      <c r="P200" s="36">
        <f t="shared" si="3"/>
        <v>4.9480084294039238E-2</v>
      </c>
    </row>
    <row r="201" spans="1:16">
      <c r="A201" s="30" t="s">
        <v>18</v>
      </c>
      <c r="B201" s="30" t="s">
        <v>739</v>
      </c>
      <c r="C201" s="58" t="s">
        <v>40</v>
      </c>
      <c r="D201" s="58">
        <v>1</v>
      </c>
      <c r="E201" s="58">
        <v>4</v>
      </c>
      <c r="F201" s="30" t="s">
        <v>803</v>
      </c>
      <c r="G201" s="30" t="s">
        <v>717</v>
      </c>
      <c r="J201" s="30" t="s">
        <v>93</v>
      </c>
      <c r="K201" s="30" t="s">
        <v>114</v>
      </c>
      <c r="L201" s="30">
        <v>0.8</v>
      </c>
      <c r="M201" s="30">
        <v>0.4</v>
      </c>
      <c r="P201" s="36">
        <f t="shared" si="3"/>
        <v>0.1005309649148734</v>
      </c>
    </row>
    <row r="202" spans="1:16">
      <c r="A202" s="30" t="s">
        <v>18</v>
      </c>
      <c r="B202" s="30" t="s">
        <v>739</v>
      </c>
      <c r="C202" s="58" t="s">
        <v>40</v>
      </c>
      <c r="D202" s="58">
        <v>1</v>
      </c>
      <c r="E202" s="58">
        <v>4</v>
      </c>
      <c r="F202" s="30" t="s">
        <v>803</v>
      </c>
      <c r="G202" s="30" t="s">
        <v>717</v>
      </c>
      <c r="J202" s="30" t="s">
        <v>93</v>
      </c>
      <c r="K202" s="30" t="s">
        <v>114</v>
      </c>
      <c r="L202" s="30">
        <v>0.9</v>
      </c>
      <c r="M202" s="30">
        <v>0.3</v>
      </c>
      <c r="P202" s="36">
        <f t="shared" si="3"/>
        <v>6.3617251235193309E-2</v>
      </c>
    </row>
    <row r="203" spans="1:16">
      <c r="A203" s="30" t="s">
        <v>18</v>
      </c>
      <c r="B203" s="30" t="s">
        <v>739</v>
      </c>
      <c r="C203" s="58" t="s">
        <v>40</v>
      </c>
      <c r="D203" s="58">
        <v>1</v>
      </c>
      <c r="E203" s="58">
        <v>4</v>
      </c>
      <c r="F203" s="30" t="s">
        <v>803</v>
      </c>
      <c r="G203" s="30" t="s">
        <v>717</v>
      </c>
      <c r="J203" s="30" t="s">
        <v>93</v>
      </c>
      <c r="K203" s="30" t="s">
        <v>114</v>
      </c>
      <c r="L203" s="30">
        <v>0.8</v>
      </c>
      <c r="M203" s="30">
        <v>0.3</v>
      </c>
      <c r="P203" s="36">
        <f t="shared" si="3"/>
        <v>5.6548667764616277E-2</v>
      </c>
    </row>
    <row r="204" spans="1:16">
      <c r="A204" s="30" t="s">
        <v>18</v>
      </c>
      <c r="B204" s="30" t="s">
        <v>739</v>
      </c>
      <c r="C204" s="58" t="s">
        <v>40</v>
      </c>
      <c r="D204" s="58">
        <v>1</v>
      </c>
      <c r="E204" s="58">
        <v>4</v>
      </c>
      <c r="F204" s="30" t="s">
        <v>803</v>
      </c>
      <c r="G204" s="30" t="s">
        <v>717</v>
      </c>
      <c r="J204" s="30" t="s">
        <v>93</v>
      </c>
      <c r="K204" s="30" t="s">
        <v>114</v>
      </c>
      <c r="L204" s="30">
        <v>0.9</v>
      </c>
      <c r="M204" s="30">
        <v>0.4</v>
      </c>
      <c r="P204" s="36">
        <f t="shared" si="3"/>
        <v>0.11309733552923257</v>
      </c>
    </row>
    <row r="205" spans="1:16">
      <c r="A205" s="30" t="s">
        <v>18</v>
      </c>
      <c r="B205" s="30" t="s">
        <v>739</v>
      </c>
      <c r="C205" s="58" t="s">
        <v>40</v>
      </c>
      <c r="D205" s="58">
        <v>1</v>
      </c>
      <c r="E205" s="58">
        <v>4</v>
      </c>
      <c r="F205" s="30" t="s">
        <v>803</v>
      </c>
      <c r="G205" s="30" t="s">
        <v>717</v>
      </c>
      <c r="J205" s="30" t="s">
        <v>93</v>
      </c>
      <c r="K205" s="30" t="s">
        <v>114</v>
      </c>
      <c r="L205" s="30">
        <v>0.8</v>
      </c>
      <c r="M205" s="30">
        <v>0.2</v>
      </c>
      <c r="P205" s="36">
        <f t="shared" si="3"/>
        <v>2.513274122871835E-2</v>
      </c>
    </row>
    <row r="206" spans="1:16">
      <c r="A206" s="30" t="s">
        <v>18</v>
      </c>
      <c r="B206" s="30" t="s">
        <v>739</v>
      </c>
      <c r="C206" s="58" t="s">
        <v>40</v>
      </c>
      <c r="D206" s="58">
        <v>1</v>
      </c>
      <c r="E206" s="58">
        <v>10</v>
      </c>
      <c r="F206" s="30" t="s">
        <v>803</v>
      </c>
      <c r="G206" s="30" t="s">
        <v>717</v>
      </c>
      <c r="J206" s="30" t="s">
        <v>93</v>
      </c>
      <c r="K206" s="30" t="s">
        <v>114</v>
      </c>
      <c r="L206" s="30">
        <v>0.5</v>
      </c>
      <c r="M206" s="30">
        <v>0.3</v>
      </c>
      <c r="P206" s="36">
        <f t="shared" si="3"/>
        <v>3.5342917352885174E-2</v>
      </c>
    </row>
    <row r="207" spans="1:16">
      <c r="A207" s="30" t="s">
        <v>18</v>
      </c>
      <c r="B207" s="30" t="s">
        <v>739</v>
      </c>
      <c r="C207" s="58" t="s">
        <v>40</v>
      </c>
      <c r="D207" s="58">
        <v>1</v>
      </c>
      <c r="E207" s="58">
        <v>10</v>
      </c>
      <c r="F207" s="30" t="s">
        <v>803</v>
      </c>
      <c r="G207" s="30" t="s">
        <v>717</v>
      </c>
      <c r="J207" s="30" t="s">
        <v>93</v>
      </c>
      <c r="K207" s="30" t="s">
        <v>114</v>
      </c>
      <c r="L207" s="30">
        <v>0.7</v>
      </c>
      <c r="M207" s="30">
        <v>0.2</v>
      </c>
      <c r="P207" s="36">
        <f t="shared" si="3"/>
        <v>2.1991148575128554E-2</v>
      </c>
    </row>
    <row r="208" spans="1:16">
      <c r="A208" s="30" t="s">
        <v>18</v>
      </c>
      <c r="B208" s="30" t="s">
        <v>739</v>
      </c>
      <c r="C208" s="58" t="s">
        <v>40</v>
      </c>
      <c r="D208" s="58">
        <v>1</v>
      </c>
      <c r="E208" s="58">
        <v>10</v>
      </c>
      <c r="F208" s="30" t="s">
        <v>803</v>
      </c>
      <c r="G208" s="30" t="s">
        <v>717</v>
      </c>
      <c r="J208" s="30" t="s">
        <v>93</v>
      </c>
      <c r="K208" s="30" t="s">
        <v>114</v>
      </c>
      <c r="L208" s="30">
        <v>0.8</v>
      </c>
      <c r="M208" s="30">
        <v>0.3</v>
      </c>
      <c r="P208" s="36">
        <f t="shared" si="3"/>
        <v>5.6548667764616277E-2</v>
      </c>
    </row>
    <row r="209" spans="1:16">
      <c r="A209" s="30" t="s">
        <v>18</v>
      </c>
      <c r="B209" s="30" t="s">
        <v>739</v>
      </c>
      <c r="C209" s="58" t="s">
        <v>40</v>
      </c>
      <c r="D209" s="58">
        <v>1</v>
      </c>
      <c r="E209" s="58">
        <v>10</v>
      </c>
      <c r="F209" s="30" t="s">
        <v>803</v>
      </c>
      <c r="G209" s="30" t="s">
        <v>717</v>
      </c>
      <c r="J209" s="30" t="s">
        <v>93</v>
      </c>
      <c r="K209" s="30" t="s">
        <v>114</v>
      </c>
      <c r="L209" s="30">
        <v>0.7</v>
      </c>
      <c r="M209" s="30">
        <v>0.3</v>
      </c>
      <c r="P209" s="36">
        <f t="shared" si="3"/>
        <v>4.9480084294039238E-2</v>
      </c>
    </row>
    <row r="210" spans="1:16">
      <c r="A210" s="30" t="s">
        <v>18</v>
      </c>
      <c r="B210" s="30" t="s">
        <v>739</v>
      </c>
      <c r="C210" s="58" t="s">
        <v>40</v>
      </c>
      <c r="D210" s="58">
        <v>1</v>
      </c>
      <c r="E210" s="58">
        <v>10</v>
      </c>
      <c r="F210" s="30" t="s">
        <v>803</v>
      </c>
      <c r="G210" s="30" t="s">
        <v>717</v>
      </c>
      <c r="J210" s="30" t="s">
        <v>93</v>
      </c>
      <c r="K210" s="30" t="s">
        <v>114</v>
      </c>
      <c r="L210" s="30">
        <v>0.8</v>
      </c>
      <c r="M210" s="30">
        <v>0.3</v>
      </c>
      <c r="P210" s="36">
        <f t="shared" si="3"/>
        <v>5.6548667764616277E-2</v>
      </c>
    </row>
    <row r="211" spans="1:16">
      <c r="A211" s="30" t="s">
        <v>18</v>
      </c>
      <c r="B211" s="30" t="s">
        <v>739</v>
      </c>
      <c r="C211" s="58" t="s">
        <v>40</v>
      </c>
      <c r="D211" s="58">
        <v>1</v>
      </c>
      <c r="E211" s="58">
        <v>10</v>
      </c>
      <c r="F211" s="30" t="s">
        <v>803</v>
      </c>
      <c r="G211" s="30" t="s">
        <v>717</v>
      </c>
      <c r="J211" s="30" t="s">
        <v>93</v>
      </c>
      <c r="K211" s="30" t="s">
        <v>114</v>
      </c>
      <c r="L211" s="30">
        <v>0.6</v>
      </c>
      <c r="M211" s="30">
        <v>0.2</v>
      </c>
      <c r="P211" s="36">
        <f t="shared" si="3"/>
        <v>1.8849555921538762E-2</v>
      </c>
    </row>
    <row r="212" spans="1:16">
      <c r="A212" s="30" t="s">
        <v>18</v>
      </c>
      <c r="B212" s="30" t="s">
        <v>739</v>
      </c>
      <c r="C212" s="58" t="s">
        <v>40</v>
      </c>
      <c r="D212" s="58">
        <v>1</v>
      </c>
      <c r="E212" s="58">
        <v>3</v>
      </c>
      <c r="F212" s="30" t="s">
        <v>803</v>
      </c>
      <c r="G212" s="30" t="s">
        <v>717</v>
      </c>
      <c r="J212" s="30" t="s">
        <v>93</v>
      </c>
      <c r="K212" s="30" t="s">
        <v>114</v>
      </c>
      <c r="L212" s="30">
        <v>0.8</v>
      </c>
      <c r="M212" s="30">
        <v>0.3</v>
      </c>
      <c r="P212" s="36">
        <f t="shared" si="3"/>
        <v>5.6548667764616277E-2</v>
      </c>
    </row>
    <row r="213" spans="1:16">
      <c r="A213" s="30" t="s">
        <v>18</v>
      </c>
      <c r="B213" s="30" t="s">
        <v>739</v>
      </c>
      <c r="C213" s="58" t="s">
        <v>741</v>
      </c>
      <c r="D213" s="58">
        <v>1</v>
      </c>
      <c r="E213" s="58">
        <v>3</v>
      </c>
      <c r="F213" s="30" t="s">
        <v>803</v>
      </c>
      <c r="G213" s="30" t="s">
        <v>717</v>
      </c>
      <c r="J213" s="30" t="s">
        <v>93</v>
      </c>
      <c r="K213" s="30" t="s">
        <v>114</v>
      </c>
      <c r="L213" s="30">
        <v>0.5</v>
      </c>
      <c r="M213" s="30">
        <v>0.2</v>
      </c>
      <c r="P213" s="36">
        <f t="shared" si="3"/>
        <v>1.5707963267948967E-2</v>
      </c>
    </row>
    <row r="214" spans="1:16">
      <c r="A214" s="30" t="s">
        <v>18</v>
      </c>
      <c r="B214" s="30" t="s">
        <v>739</v>
      </c>
      <c r="C214" s="58" t="s">
        <v>741</v>
      </c>
      <c r="D214" s="58">
        <v>1</v>
      </c>
      <c r="E214" s="58">
        <v>3</v>
      </c>
      <c r="F214" s="30" t="s">
        <v>803</v>
      </c>
      <c r="G214" s="30" t="s">
        <v>717</v>
      </c>
      <c r="J214" s="30" t="s">
        <v>93</v>
      </c>
      <c r="K214" s="30" t="s">
        <v>114</v>
      </c>
      <c r="L214" s="30">
        <v>0.5</v>
      </c>
      <c r="M214" s="30">
        <v>0.2</v>
      </c>
      <c r="P214" s="36">
        <f t="shared" si="3"/>
        <v>1.5707963267948967E-2</v>
      </c>
    </row>
    <row r="215" spans="1:16">
      <c r="A215" s="30" t="s">
        <v>18</v>
      </c>
      <c r="B215" s="30" t="s">
        <v>739</v>
      </c>
      <c r="C215" s="58" t="s">
        <v>43</v>
      </c>
      <c r="D215" s="58">
        <v>1</v>
      </c>
      <c r="E215" s="58">
        <v>3</v>
      </c>
      <c r="F215" s="30" t="s">
        <v>803</v>
      </c>
      <c r="G215" s="30" t="s">
        <v>717</v>
      </c>
      <c r="J215" s="30" t="s">
        <v>93</v>
      </c>
      <c r="K215" s="30" t="s">
        <v>114</v>
      </c>
      <c r="L215" s="30">
        <v>0.8</v>
      </c>
      <c r="M215" s="30">
        <v>0.3</v>
      </c>
      <c r="P215" s="36">
        <f t="shared" si="3"/>
        <v>5.6548667764616277E-2</v>
      </c>
    </row>
    <row r="216" spans="1:16">
      <c r="A216" s="30" t="s">
        <v>18</v>
      </c>
      <c r="B216" s="30" t="s">
        <v>739</v>
      </c>
      <c r="C216" s="58" t="s">
        <v>43</v>
      </c>
      <c r="D216" s="58">
        <v>1</v>
      </c>
      <c r="E216" s="58">
        <v>3</v>
      </c>
      <c r="F216" s="30" t="s">
        <v>803</v>
      </c>
      <c r="G216" s="30" t="s">
        <v>717</v>
      </c>
      <c r="J216" s="30" t="s">
        <v>93</v>
      </c>
      <c r="K216" s="30" t="s">
        <v>114</v>
      </c>
      <c r="L216" s="30">
        <v>0.8</v>
      </c>
      <c r="M216" s="30">
        <v>0.3</v>
      </c>
      <c r="P216" s="36">
        <f t="shared" si="3"/>
        <v>5.6548667764616277E-2</v>
      </c>
    </row>
    <row r="217" spans="1:16">
      <c r="A217" s="30" t="s">
        <v>18</v>
      </c>
      <c r="B217" s="30" t="s">
        <v>739</v>
      </c>
      <c r="C217" s="58" t="s">
        <v>43</v>
      </c>
      <c r="D217" s="58">
        <v>1</v>
      </c>
      <c r="E217" s="58">
        <v>3</v>
      </c>
      <c r="F217" s="30" t="s">
        <v>803</v>
      </c>
      <c r="G217" s="30" t="s">
        <v>717</v>
      </c>
      <c r="J217" s="30" t="s">
        <v>93</v>
      </c>
      <c r="K217" s="30" t="s">
        <v>114</v>
      </c>
      <c r="L217" s="30">
        <v>0.3</v>
      </c>
      <c r="M217" s="30">
        <v>0.1</v>
      </c>
      <c r="P217" s="36">
        <f t="shared" si="3"/>
        <v>2.3561944901923453E-3</v>
      </c>
    </row>
    <row r="218" spans="1:16">
      <c r="A218" s="30" t="s">
        <v>18</v>
      </c>
      <c r="B218" s="30" t="s">
        <v>739</v>
      </c>
      <c r="C218" s="58" t="s">
        <v>43</v>
      </c>
      <c r="D218" s="58">
        <v>1</v>
      </c>
      <c r="E218" s="58">
        <v>3</v>
      </c>
      <c r="F218" s="30" t="s">
        <v>803</v>
      </c>
      <c r="G218" s="30" t="s">
        <v>717</v>
      </c>
      <c r="J218" s="30" t="s">
        <v>93</v>
      </c>
      <c r="K218" s="30" t="s">
        <v>114</v>
      </c>
      <c r="L218" s="30">
        <v>0.8</v>
      </c>
      <c r="M218" s="30">
        <v>0.1</v>
      </c>
      <c r="P218" s="36">
        <f t="shared" si="3"/>
        <v>6.2831853071795875E-3</v>
      </c>
    </row>
    <row r="219" spans="1:16">
      <c r="A219" s="30" t="s">
        <v>18</v>
      </c>
      <c r="B219" s="30" t="s">
        <v>739</v>
      </c>
      <c r="C219" s="58" t="s">
        <v>43</v>
      </c>
      <c r="D219" s="58">
        <v>1</v>
      </c>
      <c r="E219" s="58">
        <v>3</v>
      </c>
      <c r="F219" s="30" t="s">
        <v>803</v>
      </c>
      <c r="G219" s="30" t="s">
        <v>717</v>
      </c>
      <c r="J219" s="30" t="s">
        <v>93</v>
      </c>
      <c r="K219" s="30" t="s">
        <v>114</v>
      </c>
      <c r="L219" s="30">
        <v>0.8</v>
      </c>
      <c r="M219" s="30">
        <v>0.2</v>
      </c>
      <c r="P219" s="36">
        <f t="shared" si="3"/>
        <v>2.513274122871835E-2</v>
      </c>
    </row>
    <row r="220" spans="1:16">
      <c r="A220" s="30" t="s">
        <v>18</v>
      </c>
      <c r="B220" s="30" t="s">
        <v>739</v>
      </c>
      <c r="C220" s="58" t="s">
        <v>43</v>
      </c>
      <c r="D220" s="58">
        <v>1</v>
      </c>
      <c r="E220" s="58">
        <v>3</v>
      </c>
      <c r="F220" s="30" t="s">
        <v>803</v>
      </c>
      <c r="G220" s="30" t="s">
        <v>717</v>
      </c>
      <c r="J220" s="30" t="s">
        <v>93</v>
      </c>
      <c r="K220" s="30" t="s">
        <v>114</v>
      </c>
      <c r="L220" s="30">
        <v>1.2</v>
      </c>
      <c r="M220" s="30">
        <v>0.4</v>
      </c>
      <c r="P220" s="36">
        <f t="shared" si="3"/>
        <v>0.1507964473723101</v>
      </c>
    </row>
    <row r="221" spans="1:16">
      <c r="A221" s="30" t="s">
        <v>18</v>
      </c>
      <c r="B221" s="30" t="s">
        <v>739</v>
      </c>
      <c r="C221" s="58" t="s">
        <v>43</v>
      </c>
      <c r="D221" s="58">
        <v>1</v>
      </c>
      <c r="E221" s="58">
        <v>3</v>
      </c>
      <c r="F221" s="30" t="s">
        <v>803</v>
      </c>
      <c r="G221" s="30" t="s">
        <v>717</v>
      </c>
      <c r="J221" s="30" t="s">
        <v>93</v>
      </c>
      <c r="K221" s="30" t="s">
        <v>114</v>
      </c>
      <c r="L221" s="30">
        <v>1</v>
      </c>
      <c r="M221" s="30">
        <v>0.3</v>
      </c>
      <c r="P221" s="36">
        <f t="shared" si="3"/>
        <v>7.0685834705770348E-2</v>
      </c>
    </row>
    <row r="222" spans="1:16">
      <c r="A222" s="30" t="s">
        <v>18</v>
      </c>
      <c r="B222" s="30" t="s">
        <v>739</v>
      </c>
      <c r="C222" s="58" t="s">
        <v>43</v>
      </c>
      <c r="D222" s="58">
        <v>1</v>
      </c>
      <c r="E222" s="58">
        <v>3</v>
      </c>
      <c r="F222" s="30" t="s">
        <v>803</v>
      </c>
      <c r="G222" s="30" t="s">
        <v>717</v>
      </c>
      <c r="J222" s="30" t="s">
        <v>93</v>
      </c>
      <c r="K222" s="30" t="s">
        <v>114</v>
      </c>
      <c r="L222" s="30">
        <v>0.5</v>
      </c>
      <c r="M222" s="30">
        <v>0.1</v>
      </c>
      <c r="P222" s="36">
        <f t="shared" si="3"/>
        <v>3.9269908169872417E-3</v>
      </c>
    </row>
    <row r="223" spans="1:16">
      <c r="A223" s="30" t="s">
        <v>18</v>
      </c>
      <c r="B223" s="30" t="s">
        <v>739</v>
      </c>
      <c r="C223" s="58" t="s">
        <v>43</v>
      </c>
      <c r="D223" s="58">
        <v>1</v>
      </c>
      <c r="E223" s="58">
        <v>3</v>
      </c>
      <c r="F223" s="30" t="s">
        <v>803</v>
      </c>
      <c r="G223" s="30" t="s">
        <v>717</v>
      </c>
      <c r="J223" s="30" t="s">
        <v>93</v>
      </c>
      <c r="K223" s="30" t="s">
        <v>114</v>
      </c>
      <c r="L223" s="30">
        <v>0.6</v>
      </c>
      <c r="M223" s="30">
        <v>0.2</v>
      </c>
      <c r="P223" s="36">
        <f t="shared" si="3"/>
        <v>1.8849555921538762E-2</v>
      </c>
    </row>
    <row r="224" spans="1:16">
      <c r="A224" s="30" t="s">
        <v>18</v>
      </c>
      <c r="B224" s="30" t="s">
        <v>739</v>
      </c>
      <c r="C224" s="58" t="s">
        <v>43</v>
      </c>
      <c r="D224" s="58">
        <v>1</v>
      </c>
      <c r="E224" s="58">
        <v>3</v>
      </c>
      <c r="F224" s="30" t="s">
        <v>803</v>
      </c>
      <c r="G224" s="30" t="s">
        <v>717</v>
      </c>
      <c r="J224" s="30" t="s">
        <v>93</v>
      </c>
      <c r="K224" s="30" t="s">
        <v>114</v>
      </c>
      <c r="L224" s="30">
        <v>0.8</v>
      </c>
      <c r="M224" s="30">
        <v>0.2</v>
      </c>
      <c r="P224" s="36">
        <f t="shared" si="3"/>
        <v>2.513274122871835E-2</v>
      </c>
    </row>
    <row r="225" spans="1:16">
      <c r="A225" s="30" t="s">
        <v>18</v>
      </c>
      <c r="B225" s="30" t="s">
        <v>739</v>
      </c>
      <c r="C225" s="58" t="s">
        <v>43</v>
      </c>
      <c r="D225" s="58">
        <v>1</v>
      </c>
      <c r="E225" s="58">
        <v>3</v>
      </c>
      <c r="F225" s="30" t="s">
        <v>803</v>
      </c>
      <c r="G225" s="30" t="s">
        <v>717</v>
      </c>
      <c r="J225" s="30" t="s">
        <v>93</v>
      </c>
      <c r="K225" s="30" t="s">
        <v>114</v>
      </c>
      <c r="L225" s="30">
        <v>1</v>
      </c>
      <c r="M225" s="30">
        <v>0.2</v>
      </c>
      <c r="P225" s="36">
        <f t="shared" si="3"/>
        <v>3.1415926535897934E-2</v>
      </c>
    </row>
    <row r="226" spans="1:16">
      <c r="A226" s="30" t="s">
        <v>18</v>
      </c>
      <c r="B226" s="30" t="s">
        <v>739</v>
      </c>
      <c r="C226" s="58" t="s">
        <v>43</v>
      </c>
      <c r="D226" s="58">
        <v>1</v>
      </c>
      <c r="E226" s="58">
        <v>3</v>
      </c>
      <c r="F226" s="30" t="s">
        <v>803</v>
      </c>
      <c r="G226" s="30" t="s">
        <v>717</v>
      </c>
      <c r="J226" s="30" t="s">
        <v>93</v>
      </c>
      <c r="K226" s="30" t="s">
        <v>114</v>
      </c>
      <c r="L226" s="30">
        <v>0.5</v>
      </c>
      <c r="M226" s="30">
        <v>0.3</v>
      </c>
      <c r="P226" s="36">
        <f t="shared" si="3"/>
        <v>3.5342917352885174E-2</v>
      </c>
    </row>
    <row r="227" spans="1:16">
      <c r="A227" s="30" t="s">
        <v>18</v>
      </c>
      <c r="B227" s="30" t="s">
        <v>739</v>
      </c>
      <c r="C227" s="58" t="s">
        <v>43</v>
      </c>
      <c r="D227" s="58">
        <v>1</v>
      </c>
      <c r="E227" s="58">
        <v>6</v>
      </c>
      <c r="F227" s="30" t="s">
        <v>803</v>
      </c>
      <c r="G227" s="30" t="s">
        <v>717</v>
      </c>
      <c r="J227" s="30" t="s">
        <v>93</v>
      </c>
      <c r="K227" s="30" t="s">
        <v>114</v>
      </c>
      <c r="L227" s="30">
        <v>0.5</v>
      </c>
      <c r="M227" s="30">
        <v>0.3</v>
      </c>
      <c r="P227" s="36">
        <f t="shared" si="3"/>
        <v>3.5342917352885174E-2</v>
      </c>
    </row>
    <row r="228" spans="1:16">
      <c r="A228" s="30" t="s">
        <v>18</v>
      </c>
      <c r="B228" s="30" t="s">
        <v>739</v>
      </c>
      <c r="C228" s="58" t="s">
        <v>43</v>
      </c>
      <c r="D228" s="58">
        <v>1</v>
      </c>
      <c r="E228" s="58">
        <v>6</v>
      </c>
      <c r="F228" s="30" t="s">
        <v>803</v>
      </c>
      <c r="G228" s="30" t="s">
        <v>717</v>
      </c>
      <c r="J228" s="30" t="s">
        <v>93</v>
      </c>
      <c r="K228" s="30" t="s">
        <v>114</v>
      </c>
      <c r="L228" s="30">
        <v>0.5</v>
      </c>
      <c r="M228" s="30">
        <v>0.2</v>
      </c>
      <c r="P228" s="36">
        <f t="shared" si="3"/>
        <v>1.5707963267948967E-2</v>
      </c>
    </row>
    <row r="229" spans="1:16">
      <c r="A229" s="30" t="s">
        <v>18</v>
      </c>
      <c r="B229" s="30" t="s">
        <v>739</v>
      </c>
      <c r="C229" s="58" t="s">
        <v>43</v>
      </c>
      <c r="D229" s="58">
        <v>1</v>
      </c>
      <c r="E229" s="58">
        <v>6</v>
      </c>
      <c r="F229" s="30" t="s">
        <v>803</v>
      </c>
      <c r="G229" s="30" t="s">
        <v>717</v>
      </c>
      <c r="J229" s="30" t="s">
        <v>93</v>
      </c>
      <c r="K229" s="30" t="s">
        <v>114</v>
      </c>
      <c r="L229" s="30">
        <v>1.2</v>
      </c>
      <c r="M229" s="30">
        <v>0.4</v>
      </c>
      <c r="P229" s="36">
        <f t="shared" si="3"/>
        <v>0.1507964473723101</v>
      </c>
    </row>
    <row r="230" spans="1:16">
      <c r="A230" s="30" t="s">
        <v>18</v>
      </c>
      <c r="B230" s="30" t="s">
        <v>739</v>
      </c>
      <c r="C230" s="58" t="s">
        <v>43</v>
      </c>
      <c r="D230" s="58">
        <v>1</v>
      </c>
      <c r="E230" s="58">
        <v>6</v>
      </c>
      <c r="F230" s="30" t="s">
        <v>803</v>
      </c>
      <c r="G230" s="30" t="s">
        <v>717</v>
      </c>
      <c r="J230" s="30" t="s">
        <v>93</v>
      </c>
      <c r="K230" s="30" t="s">
        <v>114</v>
      </c>
      <c r="L230" s="30">
        <v>0.7</v>
      </c>
      <c r="M230" s="30">
        <v>0.3</v>
      </c>
      <c r="P230" s="36">
        <f t="shared" si="3"/>
        <v>4.9480084294039238E-2</v>
      </c>
    </row>
    <row r="231" spans="1:16">
      <c r="A231" s="30" t="s">
        <v>18</v>
      </c>
      <c r="B231" s="30" t="s">
        <v>739</v>
      </c>
      <c r="C231" s="58" t="s">
        <v>43</v>
      </c>
      <c r="D231" s="58">
        <v>1</v>
      </c>
      <c r="E231" s="58">
        <v>9</v>
      </c>
      <c r="F231" s="30" t="s">
        <v>803</v>
      </c>
      <c r="G231" s="30" t="s">
        <v>717</v>
      </c>
      <c r="J231" s="30" t="s">
        <v>93</v>
      </c>
      <c r="K231" s="30" t="s">
        <v>114</v>
      </c>
      <c r="L231" s="30">
        <v>0.6</v>
      </c>
      <c r="M231" s="30">
        <v>0.1</v>
      </c>
      <c r="P231" s="36">
        <f t="shared" si="3"/>
        <v>4.7123889803846906E-3</v>
      </c>
    </row>
    <row r="232" spans="1:16">
      <c r="A232" s="30" t="s">
        <v>18</v>
      </c>
      <c r="B232" s="30" t="s">
        <v>739</v>
      </c>
      <c r="C232" s="58" t="s">
        <v>43</v>
      </c>
      <c r="D232" s="58">
        <v>1</v>
      </c>
      <c r="E232" s="58">
        <v>9</v>
      </c>
      <c r="F232" s="30" t="s">
        <v>803</v>
      </c>
      <c r="G232" s="30" t="s">
        <v>717</v>
      </c>
      <c r="J232" s="30" t="s">
        <v>93</v>
      </c>
      <c r="K232" s="30" t="s">
        <v>114</v>
      </c>
      <c r="L232" s="30">
        <v>0.7</v>
      </c>
      <c r="M232" s="30">
        <v>0.3</v>
      </c>
      <c r="P232" s="36">
        <f t="shared" si="3"/>
        <v>4.9480084294039238E-2</v>
      </c>
    </row>
    <row r="233" spans="1:16">
      <c r="A233" s="30" t="s">
        <v>18</v>
      </c>
      <c r="B233" s="30" t="s">
        <v>739</v>
      </c>
      <c r="C233" s="58" t="s">
        <v>43</v>
      </c>
      <c r="D233" s="58">
        <v>1</v>
      </c>
      <c r="E233" s="58">
        <v>9</v>
      </c>
      <c r="F233" s="30" t="s">
        <v>803</v>
      </c>
      <c r="G233" s="30" t="s">
        <v>717</v>
      </c>
      <c r="J233" s="30" t="s">
        <v>93</v>
      </c>
      <c r="K233" s="30" t="s">
        <v>114</v>
      </c>
      <c r="L233" s="30">
        <v>0.4</v>
      </c>
      <c r="M233" s="30">
        <v>0.2</v>
      </c>
      <c r="P233" s="36">
        <f t="shared" si="3"/>
        <v>1.2566370614359175E-2</v>
      </c>
    </row>
    <row r="234" spans="1:16">
      <c r="A234" s="30" t="s">
        <v>18</v>
      </c>
      <c r="B234" s="30" t="s">
        <v>739</v>
      </c>
      <c r="C234" s="58" t="s">
        <v>43</v>
      </c>
      <c r="D234" s="58">
        <v>1</v>
      </c>
      <c r="E234" s="58">
        <v>9</v>
      </c>
      <c r="F234" s="30" t="s">
        <v>803</v>
      </c>
      <c r="G234" s="30" t="s">
        <v>717</v>
      </c>
      <c r="J234" s="30" t="s">
        <v>93</v>
      </c>
      <c r="K234" s="30" t="s">
        <v>114</v>
      </c>
      <c r="L234" s="30">
        <v>0.9</v>
      </c>
      <c r="M234" s="30">
        <v>0.2</v>
      </c>
      <c r="P234" s="36">
        <f t="shared" si="3"/>
        <v>2.8274333882308142E-2</v>
      </c>
    </row>
    <row r="235" spans="1:16">
      <c r="A235" s="30" t="s">
        <v>18</v>
      </c>
      <c r="B235" s="30" t="s">
        <v>739</v>
      </c>
      <c r="C235" s="58" t="s">
        <v>43</v>
      </c>
      <c r="D235" s="58">
        <v>1</v>
      </c>
      <c r="E235" s="58">
        <v>9</v>
      </c>
      <c r="F235" s="30" t="s">
        <v>803</v>
      </c>
      <c r="G235" s="30" t="s">
        <v>717</v>
      </c>
      <c r="J235" s="30" t="s">
        <v>93</v>
      </c>
      <c r="K235" s="30" t="s">
        <v>114</v>
      </c>
      <c r="L235" s="30">
        <v>0.7</v>
      </c>
      <c r="M235" s="30">
        <v>0.2</v>
      </c>
      <c r="P235" s="36">
        <f t="shared" si="3"/>
        <v>2.1991148575128554E-2</v>
      </c>
    </row>
    <row r="236" spans="1:16">
      <c r="A236" s="30" t="s">
        <v>18</v>
      </c>
      <c r="B236" s="30" t="s">
        <v>739</v>
      </c>
      <c r="C236" s="58" t="s">
        <v>43</v>
      </c>
      <c r="D236" s="58">
        <v>1</v>
      </c>
      <c r="E236" s="58">
        <v>9</v>
      </c>
      <c r="F236" s="30" t="s">
        <v>803</v>
      </c>
      <c r="G236" s="30" t="s">
        <v>717</v>
      </c>
      <c r="J236" s="30" t="s">
        <v>93</v>
      </c>
      <c r="K236" s="30" t="s">
        <v>114</v>
      </c>
      <c r="L236" s="30">
        <v>0.6</v>
      </c>
      <c r="M236" s="30">
        <v>0.2</v>
      </c>
      <c r="P236" s="36">
        <f t="shared" si="3"/>
        <v>1.8849555921538762E-2</v>
      </c>
    </row>
    <row r="237" spans="1:16">
      <c r="A237" s="30" t="s">
        <v>18</v>
      </c>
      <c r="B237" s="30" t="s">
        <v>739</v>
      </c>
      <c r="C237" s="58" t="s">
        <v>43</v>
      </c>
      <c r="D237" s="58">
        <v>1</v>
      </c>
      <c r="E237" s="58">
        <v>9</v>
      </c>
      <c r="F237" s="30" t="s">
        <v>803</v>
      </c>
      <c r="G237" s="30" t="s">
        <v>717</v>
      </c>
      <c r="J237" s="30" t="s">
        <v>93</v>
      </c>
      <c r="K237" s="30" t="s">
        <v>114</v>
      </c>
      <c r="L237" s="30">
        <v>0.8</v>
      </c>
      <c r="M237" s="30">
        <v>0.3</v>
      </c>
      <c r="P237" s="36">
        <f t="shared" si="3"/>
        <v>5.6548667764616277E-2</v>
      </c>
    </row>
    <row r="238" spans="1:16">
      <c r="A238" s="30" t="s">
        <v>18</v>
      </c>
      <c r="B238" s="30" t="s">
        <v>739</v>
      </c>
      <c r="C238" s="58" t="s">
        <v>43</v>
      </c>
      <c r="D238" s="58">
        <v>1</v>
      </c>
      <c r="E238" s="58">
        <v>9</v>
      </c>
      <c r="F238" s="30" t="s">
        <v>803</v>
      </c>
      <c r="G238" s="30" t="s">
        <v>717</v>
      </c>
      <c r="J238" s="30" t="s">
        <v>93</v>
      </c>
      <c r="K238" s="30" t="s">
        <v>114</v>
      </c>
      <c r="L238" s="30">
        <v>0.6</v>
      </c>
      <c r="M238" s="30">
        <v>0.2</v>
      </c>
      <c r="P238" s="36">
        <f t="shared" si="3"/>
        <v>1.8849555921538762E-2</v>
      </c>
    </row>
    <row r="239" spans="1:16">
      <c r="A239" s="30" t="s">
        <v>18</v>
      </c>
      <c r="B239" s="30" t="s">
        <v>739</v>
      </c>
      <c r="C239" s="58" t="s">
        <v>43</v>
      </c>
      <c r="D239" s="58">
        <v>1</v>
      </c>
      <c r="E239" s="58">
        <v>10</v>
      </c>
      <c r="F239" s="30" t="s">
        <v>803</v>
      </c>
      <c r="G239" s="30" t="s">
        <v>717</v>
      </c>
      <c r="J239" s="30" t="s">
        <v>93</v>
      </c>
      <c r="K239" s="30" t="s">
        <v>114</v>
      </c>
      <c r="L239" s="30">
        <v>0.5</v>
      </c>
      <c r="M239" s="30">
        <v>0.2</v>
      </c>
      <c r="P239" s="36">
        <f t="shared" si="3"/>
        <v>1.5707963267948967E-2</v>
      </c>
    </row>
    <row r="240" spans="1:16">
      <c r="A240" s="30" t="s">
        <v>18</v>
      </c>
      <c r="B240" s="30" t="s">
        <v>739</v>
      </c>
      <c r="C240" s="58" t="s">
        <v>43</v>
      </c>
      <c r="D240" s="58">
        <v>1</v>
      </c>
      <c r="E240" s="58">
        <v>10</v>
      </c>
      <c r="F240" s="30" t="s">
        <v>803</v>
      </c>
      <c r="G240" s="30" t="s">
        <v>717</v>
      </c>
      <c r="J240" s="30" t="s">
        <v>93</v>
      </c>
      <c r="K240" s="30" t="s">
        <v>114</v>
      </c>
      <c r="L240" s="30">
        <v>0.8</v>
      </c>
      <c r="M240" s="30">
        <v>0.2</v>
      </c>
      <c r="P240" s="36">
        <f t="shared" si="3"/>
        <v>2.513274122871835E-2</v>
      </c>
    </row>
    <row r="241" spans="1:16">
      <c r="A241" s="30" t="s">
        <v>18</v>
      </c>
      <c r="B241" s="30" t="s">
        <v>739</v>
      </c>
      <c r="C241" s="58" t="s">
        <v>43</v>
      </c>
      <c r="D241" s="58">
        <v>1</v>
      </c>
      <c r="E241" s="58">
        <v>10</v>
      </c>
      <c r="F241" s="30" t="s">
        <v>803</v>
      </c>
      <c r="G241" s="30" t="s">
        <v>717</v>
      </c>
      <c r="J241" s="30" t="s">
        <v>93</v>
      </c>
      <c r="K241" s="30" t="s">
        <v>114</v>
      </c>
      <c r="L241" s="30">
        <v>0.6</v>
      </c>
      <c r="M241" s="30">
        <v>0.3</v>
      </c>
      <c r="P241" s="36">
        <f t="shared" si="3"/>
        <v>4.2411500823462206E-2</v>
      </c>
    </row>
    <row r="242" spans="1:16">
      <c r="A242" s="30" t="s">
        <v>18</v>
      </c>
      <c r="B242" s="30" t="s">
        <v>739</v>
      </c>
      <c r="C242" s="58" t="s">
        <v>43</v>
      </c>
      <c r="D242" s="58">
        <v>1</v>
      </c>
      <c r="E242" s="58">
        <v>10</v>
      </c>
      <c r="F242" s="30" t="s">
        <v>803</v>
      </c>
      <c r="G242" s="30" t="s">
        <v>717</v>
      </c>
      <c r="J242" s="30" t="s">
        <v>93</v>
      </c>
      <c r="K242" s="30" t="s">
        <v>114</v>
      </c>
      <c r="L242" s="30">
        <v>0.7</v>
      </c>
      <c r="M242" s="30">
        <v>0.2</v>
      </c>
      <c r="P242" s="36">
        <f t="shared" si="3"/>
        <v>2.1991148575128554E-2</v>
      </c>
    </row>
    <row r="243" spans="1:16">
      <c r="A243" s="30" t="s">
        <v>18</v>
      </c>
      <c r="B243" s="30" t="s">
        <v>739</v>
      </c>
      <c r="C243" s="58" t="s">
        <v>43</v>
      </c>
      <c r="D243" s="58">
        <v>1</v>
      </c>
      <c r="E243" s="58">
        <v>10</v>
      </c>
      <c r="F243" s="30" t="s">
        <v>803</v>
      </c>
      <c r="G243" s="30" t="s">
        <v>717</v>
      </c>
      <c r="J243" s="30" t="s">
        <v>93</v>
      </c>
      <c r="K243" s="30" t="s">
        <v>114</v>
      </c>
      <c r="L243" s="30">
        <v>0.5</v>
      </c>
      <c r="M243" s="30">
        <v>0.2</v>
      </c>
      <c r="P243" s="36">
        <f t="shared" si="3"/>
        <v>1.5707963267948967E-2</v>
      </c>
    </row>
    <row r="244" spans="1:16">
      <c r="A244" s="30" t="s">
        <v>18</v>
      </c>
      <c r="B244" s="30" t="s">
        <v>739</v>
      </c>
      <c r="C244" s="58" t="s">
        <v>43</v>
      </c>
      <c r="D244" s="58">
        <v>1</v>
      </c>
      <c r="E244" s="58">
        <v>10</v>
      </c>
      <c r="F244" s="30" t="s">
        <v>803</v>
      </c>
      <c r="G244" s="30" t="s">
        <v>717</v>
      </c>
      <c r="J244" s="30" t="s">
        <v>93</v>
      </c>
      <c r="K244" s="30" t="s">
        <v>114</v>
      </c>
      <c r="L244" s="30">
        <v>0.5</v>
      </c>
      <c r="M244" s="30">
        <v>0.2</v>
      </c>
      <c r="P244" s="36">
        <f t="shared" si="3"/>
        <v>1.5707963267948967E-2</v>
      </c>
    </row>
    <row r="245" spans="1:16">
      <c r="A245" s="30" t="s">
        <v>744</v>
      </c>
      <c r="B245" s="30" t="s">
        <v>54</v>
      </c>
      <c r="C245" s="58" t="s">
        <v>745</v>
      </c>
      <c r="D245" s="58">
        <v>1</v>
      </c>
      <c r="E245" s="58">
        <v>11</v>
      </c>
      <c r="F245" s="30" t="s">
        <v>803</v>
      </c>
      <c r="G245" s="30" t="s">
        <v>717</v>
      </c>
      <c r="J245" s="30" t="s">
        <v>93</v>
      </c>
      <c r="K245" s="30" t="s">
        <v>114</v>
      </c>
      <c r="L245" s="30">
        <v>0.9</v>
      </c>
      <c r="M245" s="30">
        <v>0.3</v>
      </c>
      <c r="P245" s="36">
        <f t="shared" si="3"/>
        <v>6.3617251235193309E-2</v>
      </c>
    </row>
    <row r="246" spans="1:16">
      <c r="A246" s="30" t="s">
        <v>744</v>
      </c>
      <c r="B246" s="30" t="s">
        <v>54</v>
      </c>
      <c r="C246" s="58" t="s">
        <v>745</v>
      </c>
      <c r="D246" s="58">
        <v>1</v>
      </c>
      <c r="E246" s="58">
        <v>11</v>
      </c>
      <c r="F246" s="30" t="s">
        <v>803</v>
      </c>
      <c r="G246" s="30" t="s">
        <v>717</v>
      </c>
      <c r="J246" s="30" t="s">
        <v>93</v>
      </c>
      <c r="K246" s="30" t="s">
        <v>114</v>
      </c>
      <c r="L246" s="30">
        <v>0.8</v>
      </c>
      <c r="M246" s="30">
        <v>0.3</v>
      </c>
      <c r="P246" s="36">
        <f t="shared" si="3"/>
        <v>5.6548667764616277E-2</v>
      </c>
    </row>
    <row r="247" spans="1:16">
      <c r="A247" s="30" t="s">
        <v>744</v>
      </c>
      <c r="B247" s="30" t="s">
        <v>54</v>
      </c>
      <c r="C247" s="58" t="s">
        <v>745</v>
      </c>
      <c r="D247" s="58">
        <v>1</v>
      </c>
      <c r="E247" s="58">
        <v>7</v>
      </c>
      <c r="F247" s="30" t="s">
        <v>803</v>
      </c>
      <c r="G247" s="30" t="s">
        <v>717</v>
      </c>
      <c r="J247" s="30" t="s">
        <v>93</v>
      </c>
      <c r="K247" s="30" t="s">
        <v>114</v>
      </c>
      <c r="L247" s="30">
        <v>0.8</v>
      </c>
      <c r="M247" s="30">
        <v>0.3</v>
      </c>
      <c r="P247" s="36">
        <f t="shared" si="3"/>
        <v>5.6548667764616277E-2</v>
      </c>
    </row>
    <row r="248" spans="1:16">
      <c r="A248" s="30" t="s">
        <v>744</v>
      </c>
      <c r="B248" s="30" t="s">
        <v>54</v>
      </c>
      <c r="C248" s="58" t="s">
        <v>745</v>
      </c>
      <c r="D248" s="58">
        <v>1</v>
      </c>
      <c r="E248" s="58">
        <v>7</v>
      </c>
      <c r="F248" s="30" t="s">
        <v>803</v>
      </c>
      <c r="G248" s="30" t="s">
        <v>717</v>
      </c>
      <c r="J248" s="30" t="s">
        <v>93</v>
      </c>
      <c r="K248" s="30" t="s">
        <v>114</v>
      </c>
      <c r="L248" s="30">
        <v>1.1000000000000001</v>
      </c>
      <c r="M248" s="30">
        <v>0.3</v>
      </c>
      <c r="P248" s="36">
        <f t="shared" si="3"/>
        <v>7.7754418176347387E-2</v>
      </c>
    </row>
    <row r="249" spans="1:16">
      <c r="A249" s="30" t="s">
        <v>45</v>
      </c>
      <c r="B249" s="30" t="s">
        <v>54</v>
      </c>
      <c r="C249" s="58" t="s">
        <v>25</v>
      </c>
      <c r="D249" s="58">
        <v>3</v>
      </c>
      <c r="E249" s="58">
        <v>4</v>
      </c>
      <c r="F249" s="30" t="s">
        <v>803</v>
      </c>
      <c r="G249" s="30" t="s">
        <v>717</v>
      </c>
      <c r="J249" s="30" t="s">
        <v>93</v>
      </c>
      <c r="K249" s="30" t="s">
        <v>114</v>
      </c>
      <c r="L249" s="30">
        <v>0.9</v>
      </c>
      <c r="M249" s="30">
        <v>0.4</v>
      </c>
      <c r="P249" s="36">
        <f t="shared" si="3"/>
        <v>0.11309733552923257</v>
      </c>
    </row>
    <row r="250" spans="1:16">
      <c r="A250" s="30" t="s">
        <v>45</v>
      </c>
      <c r="B250" s="30" t="s">
        <v>54</v>
      </c>
      <c r="C250" s="58" t="s">
        <v>25</v>
      </c>
      <c r="D250" s="58">
        <v>3</v>
      </c>
      <c r="E250" s="58">
        <v>4</v>
      </c>
      <c r="F250" s="30" t="s">
        <v>803</v>
      </c>
      <c r="G250" s="30" t="s">
        <v>717</v>
      </c>
      <c r="J250" s="30" t="s">
        <v>93</v>
      </c>
      <c r="K250" s="30" t="s">
        <v>114</v>
      </c>
      <c r="L250" s="30">
        <v>0.8</v>
      </c>
      <c r="M250" s="30">
        <v>0.4</v>
      </c>
      <c r="P250" s="36">
        <f t="shared" si="3"/>
        <v>0.1005309649148734</v>
      </c>
    </row>
    <row r="251" spans="1:16">
      <c r="A251" s="30" t="s">
        <v>45</v>
      </c>
      <c r="B251" s="30" t="s">
        <v>54</v>
      </c>
      <c r="C251" s="58" t="s">
        <v>25</v>
      </c>
      <c r="D251" s="58">
        <v>3</v>
      </c>
      <c r="E251" s="58">
        <v>4</v>
      </c>
      <c r="F251" s="30" t="s">
        <v>803</v>
      </c>
      <c r="G251" s="30" t="s">
        <v>717</v>
      </c>
      <c r="J251" s="30" t="s">
        <v>93</v>
      </c>
      <c r="K251" s="30" t="s">
        <v>114</v>
      </c>
      <c r="L251" s="30">
        <v>0.8</v>
      </c>
      <c r="M251" s="30">
        <v>0.3</v>
      </c>
      <c r="P251" s="36">
        <f t="shared" si="3"/>
        <v>5.6548667764616277E-2</v>
      </c>
    </row>
    <row r="252" spans="1:16">
      <c r="A252" s="30" t="s">
        <v>45</v>
      </c>
      <c r="B252" s="30" t="s">
        <v>54</v>
      </c>
      <c r="C252" s="58" t="s">
        <v>25</v>
      </c>
      <c r="D252" s="58">
        <v>3</v>
      </c>
      <c r="E252" s="58">
        <v>4</v>
      </c>
      <c r="F252" s="30" t="s">
        <v>803</v>
      </c>
      <c r="G252" s="30" t="s">
        <v>717</v>
      </c>
      <c r="J252" s="30" t="s">
        <v>93</v>
      </c>
      <c r="K252" s="30" t="s">
        <v>114</v>
      </c>
      <c r="L252" s="30">
        <v>0.5</v>
      </c>
      <c r="M252" s="30">
        <v>0.2</v>
      </c>
      <c r="P252" s="36">
        <f t="shared" si="3"/>
        <v>1.5707963267948967E-2</v>
      </c>
    </row>
    <row r="253" spans="1:16">
      <c r="A253" s="30" t="s">
        <v>45</v>
      </c>
      <c r="B253" s="30" t="s">
        <v>54</v>
      </c>
      <c r="C253" s="58" t="s">
        <v>25</v>
      </c>
      <c r="D253" s="58">
        <v>3</v>
      </c>
      <c r="E253" s="58">
        <v>4</v>
      </c>
      <c r="F253" s="30" t="s">
        <v>803</v>
      </c>
      <c r="G253" s="30" t="s">
        <v>717</v>
      </c>
      <c r="J253" s="30" t="s">
        <v>93</v>
      </c>
      <c r="K253" s="30" t="s">
        <v>114</v>
      </c>
      <c r="L253" s="30">
        <v>0.8</v>
      </c>
      <c r="M253" s="30">
        <v>0.4</v>
      </c>
      <c r="P253" s="36">
        <f t="shared" si="3"/>
        <v>0.1005309649148734</v>
      </c>
    </row>
    <row r="254" spans="1:16">
      <c r="A254" s="30" t="s">
        <v>45</v>
      </c>
      <c r="B254" s="30" t="s">
        <v>54</v>
      </c>
      <c r="C254" s="58" t="s">
        <v>25</v>
      </c>
      <c r="D254" s="58">
        <v>3</v>
      </c>
      <c r="E254" s="58">
        <v>6</v>
      </c>
      <c r="F254" s="30" t="s">
        <v>803</v>
      </c>
      <c r="G254" s="30" t="s">
        <v>717</v>
      </c>
      <c r="J254" s="30" t="s">
        <v>93</v>
      </c>
      <c r="K254" s="30" t="s">
        <v>114</v>
      </c>
      <c r="L254" s="30">
        <v>0.8</v>
      </c>
      <c r="M254" s="30">
        <v>0.3</v>
      </c>
      <c r="P254" s="36">
        <f t="shared" si="3"/>
        <v>5.6548667764616277E-2</v>
      </c>
    </row>
    <row r="255" spans="1:16">
      <c r="A255" s="30" t="s">
        <v>45</v>
      </c>
      <c r="B255" s="30" t="s">
        <v>54</v>
      </c>
      <c r="C255" s="58" t="s">
        <v>25</v>
      </c>
      <c r="D255" s="58">
        <v>3</v>
      </c>
      <c r="E255" s="58">
        <v>6</v>
      </c>
      <c r="F255" s="30" t="s">
        <v>803</v>
      </c>
      <c r="G255" s="30" t="s">
        <v>717</v>
      </c>
      <c r="J255" s="30" t="s">
        <v>93</v>
      </c>
      <c r="K255" s="30" t="s">
        <v>114</v>
      </c>
      <c r="L255" s="30">
        <v>0.7</v>
      </c>
      <c r="M255" s="30">
        <v>0.2</v>
      </c>
      <c r="P255" s="36">
        <f t="shared" si="3"/>
        <v>2.1991148575128554E-2</v>
      </c>
    </row>
    <row r="256" spans="1:16">
      <c r="A256" s="30" t="s">
        <v>45</v>
      </c>
      <c r="B256" s="30" t="s">
        <v>54</v>
      </c>
      <c r="C256" s="58" t="s">
        <v>25</v>
      </c>
      <c r="D256" s="58">
        <v>3</v>
      </c>
      <c r="E256" s="58">
        <v>6</v>
      </c>
      <c r="F256" s="30" t="s">
        <v>803</v>
      </c>
      <c r="G256" s="30" t="s">
        <v>717</v>
      </c>
      <c r="J256" s="30" t="s">
        <v>93</v>
      </c>
      <c r="K256" s="30" t="s">
        <v>114</v>
      </c>
      <c r="L256" s="30">
        <v>1.1000000000000001</v>
      </c>
      <c r="M256" s="30">
        <v>0.4</v>
      </c>
      <c r="P256" s="36">
        <f t="shared" si="3"/>
        <v>0.13823007675795093</v>
      </c>
    </row>
    <row r="257" spans="1:16">
      <c r="A257" s="30" t="s">
        <v>45</v>
      </c>
      <c r="B257" s="30" t="s">
        <v>54</v>
      </c>
      <c r="C257" s="58" t="s">
        <v>25</v>
      </c>
      <c r="D257" s="58">
        <v>3</v>
      </c>
      <c r="E257" s="58">
        <v>6</v>
      </c>
      <c r="F257" s="30" t="s">
        <v>803</v>
      </c>
      <c r="G257" s="30" t="s">
        <v>717</v>
      </c>
      <c r="J257" s="30" t="s">
        <v>93</v>
      </c>
      <c r="K257" s="30" t="s">
        <v>114</v>
      </c>
      <c r="L257" s="30">
        <v>0.9</v>
      </c>
      <c r="M257" s="30">
        <v>0.3</v>
      </c>
      <c r="P257" s="36">
        <f t="shared" si="3"/>
        <v>6.3617251235193309E-2</v>
      </c>
    </row>
    <row r="258" spans="1:16">
      <c r="A258" s="30" t="s">
        <v>45</v>
      </c>
      <c r="B258" s="30" t="s">
        <v>54</v>
      </c>
      <c r="C258" s="58" t="s">
        <v>25</v>
      </c>
      <c r="D258" s="58">
        <v>3</v>
      </c>
      <c r="E258" s="58">
        <v>6</v>
      </c>
      <c r="F258" s="30" t="s">
        <v>803</v>
      </c>
      <c r="G258" s="30" t="s">
        <v>717</v>
      </c>
      <c r="J258" s="30" t="s">
        <v>93</v>
      </c>
      <c r="K258" s="30" t="s">
        <v>114</v>
      </c>
      <c r="L258" s="30">
        <v>0.9</v>
      </c>
      <c r="M258" s="30">
        <v>0.4</v>
      </c>
      <c r="P258" s="36">
        <f t="shared" si="3"/>
        <v>0.11309733552923257</v>
      </c>
    </row>
    <row r="259" spans="1:16">
      <c r="A259" s="30" t="s">
        <v>45</v>
      </c>
      <c r="B259" s="30" t="s">
        <v>54</v>
      </c>
      <c r="C259" s="58" t="s">
        <v>25</v>
      </c>
      <c r="D259" s="58">
        <v>3</v>
      </c>
      <c r="E259" s="58">
        <v>6</v>
      </c>
      <c r="F259" s="30" t="s">
        <v>803</v>
      </c>
      <c r="G259" s="30" t="s">
        <v>717</v>
      </c>
      <c r="J259" s="30" t="s">
        <v>93</v>
      </c>
      <c r="K259" s="30" t="s">
        <v>114</v>
      </c>
      <c r="L259" s="30">
        <v>0.8</v>
      </c>
      <c r="M259" s="30">
        <v>0.3</v>
      </c>
      <c r="P259" s="36">
        <f t="shared" ref="P259:P322" si="4">PI()*L259*(M259/2)^2</f>
        <v>5.6548667764616277E-2</v>
      </c>
    </row>
    <row r="260" spans="1:16">
      <c r="A260" s="30" t="s">
        <v>45</v>
      </c>
      <c r="B260" s="30" t="s">
        <v>54</v>
      </c>
      <c r="C260" s="58" t="s">
        <v>25</v>
      </c>
      <c r="D260" s="58">
        <v>3</v>
      </c>
      <c r="E260" s="58">
        <v>6</v>
      </c>
      <c r="F260" s="30" t="s">
        <v>803</v>
      </c>
      <c r="G260" s="30" t="s">
        <v>717</v>
      </c>
      <c r="J260" s="30" t="s">
        <v>93</v>
      </c>
      <c r="K260" s="30" t="s">
        <v>114</v>
      </c>
      <c r="L260" s="30">
        <v>0.8</v>
      </c>
      <c r="M260" s="30">
        <v>0.2</v>
      </c>
      <c r="P260" s="36">
        <f t="shared" si="4"/>
        <v>2.513274122871835E-2</v>
      </c>
    </row>
    <row r="261" spans="1:16">
      <c r="A261" s="30" t="s">
        <v>45</v>
      </c>
      <c r="B261" s="30" t="s">
        <v>54</v>
      </c>
      <c r="C261" s="58" t="s">
        <v>25</v>
      </c>
      <c r="D261" s="58">
        <v>3</v>
      </c>
      <c r="E261" s="58">
        <v>6</v>
      </c>
      <c r="F261" s="30" t="s">
        <v>803</v>
      </c>
      <c r="G261" s="30" t="s">
        <v>717</v>
      </c>
      <c r="J261" s="30" t="s">
        <v>93</v>
      </c>
      <c r="K261" s="30" t="s">
        <v>114</v>
      </c>
      <c r="L261" s="30">
        <v>0.7</v>
      </c>
      <c r="M261" s="30">
        <v>0.2</v>
      </c>
      <c r="P261" s="36">
        <f t="shared" si="4"/>
        <v>2.1991148575128554E-2</v>
      </c>
    </row>
    <row r="262" spans="1:16">
      <c r="A262" s="30" t="s">
        <v>45</v>
      </c>
      <c r="B262" s="30" t="s">
        <v>54</v>
      </c>
      <c r="C262" s="58" t="s">
        <v>25</v>
      </c>
      <c r="D262" s="58">
        <v>1</v>
      </c>
      <c r="E262" s="58">
        <v>1</v>
      </c>
      <c r="F262" s="30" t="s">
        <v>803</v>
      </c>
      <c r="G262" s="30" t="s">
        <v>717</v>
      </c>
      <c r="J262" s="30" t="s">
        <v>93</v>
      </c>
      <c r="K262" s="30" t="s">
        <v>114</v>
      </c>
      <c r="L262" s="30">
        <v>0.5</v>
      </c>
      <c r="M262" s="30">
        <v>0.1</v>
      </c>
      <c r="P262" s="36">
        <f t="shared" si="4"/>
        <v>3.9269908169872417E-3</v>
      </c>
    </row>
    <row r="263" spans="1:16">
      <c r="A263" s="30" t="s">
        <v>45</v>
      </c>
      <c r="B263" s="30" t="s">
        <v>54</v>
      </c>
      <c r="C263" s="58" t="s">
        <v>25</v>
      </c>
      <c r="D263" s="58">
        <v>1</v>
      </c>
      <c r="E263" s="58">
        <v>1</v>
      </c>
      <c r="F263" s="30" t="s">
        <v>803</v>
      </c>
      <c r="G263" s="30" t="s">
        <v>717</v>
      </c>
      <c r="J263" s="30" t="s">
        <v>93</v>
      </c>
      <c r="K263" s="30" t="s">
        <v>114</v>
      </c>
      <c r="L263" s="30">
        <v>0.5</v>
      </c>
      <c r="M263" s="30">
        <v>0.1</v>
      </c>
      <c r="P263" s="36">
        <f t="shared" si="4"/>
        <v>3.9269908169872417E-3</v>
      </c>
    </row>
    <row r="264" spans="1:16">
      <c r="A264" s="30" t="s">
        <v>45</v>
      </c>
      <c r="B264" s="30" t="s">
        <v>54</v>
      </c>
      <c r="C264" s="58" t="s">
        <v>25</v>
      </c>
      <c r="D264" s="58">
        <v>1</v>
      </c>
      <c r="E264" s="58">
        <v>1</v>
      </c>
      <c r="F264" s="30" t="s">
        <v>803</v>
      </c>
      <c r="G264" s="30" t="s">
        <v>717</v>
      </c>
      <c r="J264" s="30" t="s">
        <v>93</v>
      </c>
      <c r="K264" s="30" t="s">
        <v>114</v>
      </c>
      <c r="L264" s="30">
        <v>1</v>
      </c>
      <c r="M264" s="30">
        <v>0.3</v>
      </c>
      <c r="P264" s="36">
        <f t="shared" si="4"/>
        <v>7.0685834705770348E-2</v>
      </c>
    </row>
    <row r="265" spans="1:16">
      <c r="A265" s="30" t="s">
        <v>45</v>
      </c>
      <c r="B265" s="30" t="s">
        <v>54</v>
      </c>
      <c r="C265" s="58" t="s">
        <v>25</v>
      </c>
      <c r="D265" s="58">
        <v>1</v>
      </c>
      <c r="E265" s="58">
        <v>1</v>
      </c>
      <c r="F265" s="30" t="s">
        <v>803</v>
      </c>
      <c r="G265" s="30" t="s">
        <v>717</v>
      </c>
      <c r="J265" s="30" t="s">
        <v>93</v>
      </c>
      <c r="K265" s="30" t="s">
        <v>114</v>
      </c>
      <c r="L265" s="30">
        <v>1</v>
      </c>
      <c r="M265" s="30">
        <v>0.3</v>
      </c>
      <c r="P265" s="36">
        <f t="shared" si="4"/>
        <v>7.0685834705770348E-2</v>
      </c>
    </row>
    <row r="266" spans="1:16">
      <c r="A266" s="30" t="s">
        <v>45</v>
      </c>
      <c r="B266" s="30" t="s">
        <v>54</v>
      </c>
      <c r="C266" s="58" t="s">
        <v>25</v>
      </c>
      <c r="D266" s="58">
        <v>1</v>
      </c>
      <c r="E266" s="58">
        <v>1</v>
      </c>
      <c r="F266" s="30" t="s">
        <v>803</v>
      </c>
      <c r="G266" s="30" t="s">
        <v>717</v>
      </c>
      <c r="J266" s="30" t="s">
        <v>93</v>
      </c>
      <c r="K266" s="30" t="s">
        <v>114</v>
      </c>
      <c r="L266" s="30">
        <v>0.9</v>
      </c>
      <c r="M266" s="30">
        <v>0.3</v>
      </c>
      <c r="P266" s="36">
        <f t="shared" si="4"/>
        <v>6.3617251235193309E-2</v>
      </c>
    </row>
    <row r="267" spans="1:16">
      <c r="A267" s="30" t="s">
        <v>45</v>
      </c>
      <c r="B267" s="30" t="s">
        <v>54</v>
      </c>
      <c r="C267" s="58" t="s">
        <v>25</v>
      </c>
      <c r="D267" s="58">
        <v>2</v>
      </c>
      <c r="E267" s="58">
        <v>9</v>
      </c>
      <c r="F267" s="30" t="s">
        <v>803</v>
      </c>
      <c r="G267" s="30" t="s">
        <v>717</v>
      </c>
      <c r="J267" s="30" t="s">
        <v>93</v>
      </c>
      <c r="K267" s="30" t="s">
        <v>114</v>
      </c>
      <c r="L267" s="30">
        <v>0.9</v>
      </c>
      <c r="M267" s="30">
        <v>0.3</v>
      </c>
      <c r="P267" s="36">
        <f t="shared" si="4"/>
        <v>6.3617251235193309E-2</v>
      </c>
    </row>
    <row r="268" spans="1:16">
      <c r="A268" s="30" t="s">
        <v>45</v>
      </c>
      <c r="B268" s="30" t="s">
        <v>54</v>
      </c>
      <c r="C268" s="58" t="s">
        <v>25</v>
      </c>
      <c r="D268" s="58">
        <v>2</v>
      </c>
      <c r="E268" s="58">
        <v>9</v>
      </c>
      <c r="F268" s="30" t="s">
        <v>803</v>
      </c>
      <c r="G268" s="30" t="s">
        <v>717</v>
      </c>
      <c r="J268" s="30" t="s">
        <v>93</v>
      </c>
      <c r="K268" s="30" t="s">
        <v>114</v>
      </c>
      <c r="L268" s="30">
        <v>1.1000000000000001</v>
      </c>
      <c r="M268" s="30">
        <v>0.3</v>
      </c>
      <c r="P268" s="36">
        <f t="shared" si="4"/>
        <v>7.7754418176347387E-2</v>
      </c>
    </row>
    <row r="269" spans="1:16">
      <c r="A269" s="30" t="s">
        <v>45</v>
      </c>
      <c r="B269" s="30" t="s">
        <v>54</v>
      </c>
      <c r="C269" s="58" t="s">
        <v>25</v>
      </c>
      <c r="D269" s="58">
        <v>2</v>
      </c>
      <c r="E269" s="58">
        <v>9</v>
      </c>
      <c r="F269" s="30" t="s">
        <v>803</v>
      </c>
      <c r="G269" s="30" t="s">
        <v>717</v>
      </c>
      <c r="J269" s="30" t="s">
        <v>93</v>
      </c>
      <c r="K269" s="30" t="s">
        <v>114</v>
      </c>
      <c r="L269" s="30">
        <v>1.1000000000000001</v>
      </c>
      <c r="M269" s="30">
        <v>0.3</v>
      </c>
      <c r="P269" s="36">
        <f t="shared" si="4"/>
        <v>7.7754418176347387E-2</v>
      </c>
    </row>
    <row r="270" spans="1:16">
      <c r="A270" s="30" t="s">
        <v>45</v>
      </c>
      <c r="B270" s="30" t="s">
        <v>746</v>
      </c>
      <c r="C270" s="58" t="s">
        <v>747</v>
      </c>
      <c r="D270" s="58">
        <v>1</v>
      </c>
      <c r="E270" s="58">
        <v>4</v>
      </c>
      <c r="F270" s="30" t="s">
        <v>803</v>
      </c>
      <c r="G270" s="30" t="s">
        <v>717</v>
      </c>
      <c r="J270" s="30" t="s">
        <v>93</v>
      </c>
      <c r="K270" s="30" t="s">
        <v>114</v>
      </c>
      <c r="L270" s="30">
        <v>0.7</v>
      </c>
      <c r="M270" s="30">
        <v>0.2</v>
      </c>
      <c r="P270" s="36">
        <f t="shared" si="4"/>
        <v>2.1991148575128554E-2</v>
      </c>
    </row>
    <row r="271" spans="1:16">
      <c r="A271" s="30" t="s">
        <v>45</v>
      </c>
      <c r="B271" s="30" t="s">
        <v>746</v>
      </c>
      <c r="C271" s="58" t="s">
        <v>747</v>
      </c>
      <c r="D271" s="58">
        <v>1</v>
      </c>
      <c r="E271" s="58">
        <v>4</v>
      </c>
      <c r="F271" s="30" t="s">
        <v>803</v>
      </c>
      <c r="G271" s="30" t="s">
        <v>717</v>
      </c>
      <c r="J271" s="30" t="s">
        <v>93</v>
      </c>
      <c r="K271" s="30" t="s">
        <v>114</v>
      </c>
      <c r="L271" s="30">
        <v>0.4</v>
      </c>
      <c r="M271" s="30">
        <v>0.2</v>
      </c>
      <c r="P271" s="36">
        <f t="shared" si="4"/>
        <v>1.2566370614359175E-2</v>
      </c>
    </row>
    <row r="272" spans="1:16">
      <c r="A272" s="30" t="s">
        <v>45</v>
      </c>
      <c r="B272" s="30" t="s">
        <v>746</v>
      </c>
      <c r="C272" s="58" t="s">
        <v>29</v>
      </c>
      <c r="D272" s="58">
        <v>1</v>
      </c>
      <c r="E272" s="58">
        <v>4</v>
      </c>
      <c r="F272" s="30" t="s">
        <v>803</v>
      </c>
      <c r="G272" s="30" t="s">
        <v>717</v>
      </c>
      <c r="J272" s="30" t="s">
        <v>93</v>
      </c>
      <c r="K272" s="30" t="s">
        <v>114</v>
      </c>
      <c r="L272" s="30">
        <v>0.8</v>
      </c>
      <c r="M272" s="30">
        <v>0.3</v>
      </c>
      <c r="P272" s="36">
        <f t="shared" si="4"/>
        <v>5.6548667764616277E-2</v>
      </c>
    </row>
    <row r="273" spans="1:16">
      <c r="A273" s="30" t="s">
        <v>45</v>
      </c>
      <c r="B273" s="30" t="s">
        <v>746</v>
      </c>
      <c r="C273" s="58" t="s">
        <v>29</v>
      </c>
      <c r="D273" s="58">
        <v>1</v>
      </c>
      <c r="E273" s="58">
        <v>4</v>
      </c>
      <c r="F273" s="30" t="s">
        <v>803</v>
      </c>
      <c r="G273" s="30" t="s">
        <v>717</v>
      </c>
      <c r="J273" s="30" t="s">
        <v>93</v>
      </c>
      <c r="K273" s="30" t="s">
        <v>114</v>
      </c>
      <c r="L273" s="30">
        <v>0.7</v>
      </c>
      <c r="M273" s="30">
        <v>0.3</v>
      </c>
      <c r="P273" s="36">
        <f t="shared" si="4"/>
        <v>4.9480084294039238E-2</v>
      </c>
    </row>
    <row r="274" spans="1:16">
      <c r="A274" s="30" t="s">
        <v>45</v>
      </c>
      <c r="B274" s="30" t="s">
        <v>746</v>
      </c>
      <c r="C274" s="58" t="s">
        <v>29</v>
      </c>
      <c r="D274" s="58">
        <v>1</v>
      </c>
      <c r="E274" s="58">
        <v>4</v>
      </c>
      <c r="F274" s="30" t="s">
        <v>803</v>
      </c>
      <c r="G274" s="30" t="s">
        <v>717</v>
      </c>
      <c r="J274" s="30" t="s">
        <v>93</v>
      </c>
      <c r="K274" s="30" t="s">
        <v>114</v>
      </c>
      <c r="L274" s="30">
        <v>0.6</v>
      </c>
      <c r="M274" s="30">
        <v>0.2</v>
      </c>
      <c r="P274" s="36">
        <f t="shared" si="4"/>
        <v>1.8849555921538762E-2</v>
      </c>
    </row>
    <row r="275" spans="1:16">
      <c r="A275" s="30" t="s">
        <v>45</v>
      </c>
      <c r="B275" s="30" t="s">
        <v>746</v>
      </c>
      <c r="C275" s="58" t="s">
        <v>29</v>
      </c>
      <c r="D275" s="58">
        <v>1</v>
      </c>
      <c r="E275" s="58">
        <v>4</v>
      </c>
      <c r="F275" s="30" t="s">
        <v>803</v>
      </c>
      <c r="G275" s="30" t="s">
        <v>717</v>
      </c>
      <c r="J275" s="30" t="s">
        <v>93</v>
      </c>
      <c r="K275" s="30" t="s">
        <v>114</v>
      </c>
      <c r="L275" s="30">
        <v>0.6</v>
      </c>
      <c r="M275" s="30">
        <v>0.2</v>
      </c>
      <c r="P275" s="36">
        <f t="shared" si="4"/>
        <v>1.8849555921538762E-2</v>
      </c>
    </row>
    <row r="276" spans="1:16">
      <c r="A276" s="30" t="s">
        <v>45</v>
      </c>
      <c r="B276" s="30" t="s">
        <v>746</v>
      </c>
      <c r="C276" s="58" t="s">
        <v>29</v>
      </c>
      <c r="D276" s="58">
        <v>1</v>
      </c>
      <c r="E276" s="58">
        <v>4</v>
      </c>
      <c r="F276" s="30" t="s">
        <v>803</v>
      </c>
      <c r="G276" s="30" t="s">
        <v>717</v>
      </c>
      <c r="J276" s="30" t="s">
        <v>93</v>
      </c>
      <c r="K276" s="30" t="s">
        <v>114</v>
      </c>
      <c r="L276" s="30">
        <v>0.5</v>
      </c>
      <c r="M276" s="30">
        <v>0.2</v>
      </c>
      <c r="P276" s="36">
        <f t="shared" si="4"/>
        <v>1.5707963267948967E-2</v>
      </c>
    </row>
    <row r="277" spans="1:16">
      <c r="A277" s="30" t="s">
        <v>45</v>
      </c>
      <c r="B277" s="30" t="s">
        <v>746</v>
      </c>
      <c r="C277" s="58" t="s">
        <v>29</v>
      </c>
      <c r="D277" s="58">
        <v>1</v>
      </c>
      <c r="E277" s="58">
        <v>4</v>
      </c>
      <c r="F277" s="30" t="s">
        <v>803</v>
      </c>
      <c r="G277" s="30" t="s">
        <v>717</v>
      </c>
      <c r="J277" s="30" t="s">
        <v>93</v>
      </c>
      <c r="K277" s="30" t="s">
        <v>114</v>
      </c>
      <c r="L277" s="30">
        <v>0.9</v>
      </c>
      <c r="M277" s="30">
        <v>0.3</v>
      </c>
      <c r="P277" s="36">
        <f t="shared" si="4"/>
        <v>6.3617251235193309E-2</v>
      </c>
    </row>
    <row r="278" spans="1:16">
      <c r="A278" s="30" t="s">
        <v>45</v>
      </c>
      <c r="B278" s="30" t="s">
        <v>746</v>
      </c>
      <c r="C278" s="58" t="s">
        <v>29</v>
      </c>
      <c r="D278" s="58">
        <v>1</v>
      </c>
      <c r="E278" s="58">
        <v>8</v>
      </c>
      <c r="F278" s="30" t="s">
        <v>803</v>
      </c>
      <c r="G278" s="30" t="s">
        <v>717</v>
      </c>
      <c r="J278" s="30" t="s">
        <v>93</v>
      </c>
      <c r="K278" s="30" t="s">
        <v>114</v>
      </c>
      <c r="L278" s="30">
        <v>0.5</v>
      </c>
      <c r="M278" s="30">
        <v>0.3</v>
      </c>
      <c r="P278" s="36">
        <f t="shared" si="4"/>
        <v>3.5342917352885174E-2</v>
      </c>
    </row>
    <row r="279" spans="1:16">
      <c r="A279" s="30" t="s">
        <v>45</v>
      </c>
      <c r="B279" s="30" t="s">
        <v>746</v>
      </c>
      <c r="C279" s="58" t="s">
        <v>29</v>
      </c>
      <c r="D279" s="58">
        <v>1</v>
      </c>
      <c r="E279" s="58">
        <v>8</v>
      </c>
      <c r="F279" s="30" t="s">
        <v>803</v>
      </c>
      <c r="G279" s="30" t="s">
        <v>717</v>
      </c>
      <c r="J279" s="30" t="s">
        <v>93</v>
      </c>
      <c r="K279" s="30" t="s">
        <v>114</v>
      </c>
      <c r="L279" s="30">
        <v>0.8</v>
      </c>
      <c r="M279" s="30">
        <v>0.2</v>
      </c>
      <c r="P279" s="36">
        <f t="shared" si="4"/>
        <v>2.513274122871835E-2</v>
      </c>
    </row>
    <row r="280" spans="1:16">
      <c r="A280" s="30" t="s">
        <v>45</v>
      </c>
      <c r="B280" s="30" t="s">
        <v>746</v>
      </c>
      <c r="C280" s="58" t="s">
        <v>29</v>
      </c>
      <c r="D280" s="58">
        <v>1</v>
      </c>
      <c r="E280" s="58">
        <v>8</v>
      </c>
      <c r="F280" s="30" t="s">
        <v>803</v>
      </c>
      <c r="G280" s="30" t="s">
        <v>717</v>
      </c>
      <c r="J280" s="30" t="s">
        <v>93</v>
      </c>
      <c r="K280" s="30" t="s">
        <v>114</v>
      </c>
      <c r="L280" s="30">
        <v>0.7</v>
      </c>
      <c r="M280" s="30">
        <v>0.3</v>
      </c>
      <c r="P280" s="36">
        <f t="shared" si="4"/>
        <v>4.9480084294039238E-2</v>
      </c>
    </row>
    <row r="281" spans="1:16">
      <c r="A281" s="30" t="s">
        <v>45</v>
      </c>
      <c r="B281" s="30" t="s">
        <v>746</v>
      </c>
      <c r="C281" s="58" t="s">
        <v>29</v>
      </c>
      <c r="D281" s="58">
        <v>1</v>
      </c>
      <c r="E281" s="58">
        <v>1</v>
      </c>
      <c r="F281" s="30" t="s">
        <v>803</v>
      </c>
      <c r="G281" s="30" t="s">
        <v>717</v>
      </c>
      <c r="J281" s="30" t="s">
        <v>93</v>
      </c>
      <c r="K281" s="30" t="s">
        <v>114</v>
      </c>
      <c r="L281" s="30">
        <v>0.8</v>
      </c>
      <c r="M281" s="30">
        <v>0.2</v>
      </c>
      <c r="P281" s="36">
        <f t="shared" si="4"/>
        <v>2.513274122871835E-2</v>
      </c>
    </row>
    <row r="282" spans="1:16">
      <c r="A282" s="30" t="s">
        <v>45</v>
      </c>
      <c r="B282" s="30" t="s">
        <v>746</v>
      </c>
      <c r="C282" s="58" t="s">
        <v>29</v>
      </c>
      <c r="D282" s="58">
        <v>1</v>
      </c>
      <c r="E282" s="58">
        <v>1</v>
      </c>
      <c r="F282" s="30" t="s">
        <v>803</v>
      </c>
      <c r="G282" s="30" t="s">
        <v>717</v>
      </c>
      <c r="J282" s="30" t="s">
        <v>93</v>
      </c>
      <c r="K282" s="30" t="s">
        <v>114</v>
      </c>
      <c r="L282" s="30">
        <v>0.7</v>
      </c>
      <c r="M282" s="30">
        <v>0.3</v>
      </c>
      <c r="P282" s="36">
        <f t="shared" si="4"/>
        <v>4.9480084294039238E-2</v>
      </c>
    </row>
    <row r="283" spans="1:16">
      <c r="A283" s="30" t="s">
        <v>45</v>
      </c>
      <c r="B283" s="30" t="s">
        <v>746</v>
      </c>
      <c r="C283" s="58" t="s">
        <v>29</v>
      </c>
      <c r="D283" s="58">
        <v>1</v>
      </c>
      <c r="E283" s="58">
        <v>10</v>
      </c>
      <c r="F283" s="30" t="s">
        <v>803</v>
      </c>
      <c r="G283" s="30" t="s">
        <v>717</v>
      </c>
      <c r="J283" s="30" t="s">
        <v>93</v>
      </c>
      <c r="K283" s="30" t="s">
        <v>114</v>
      </c>
      <c r="L283" s="30">
        <v>0.8</v>
      </c>
      <c r="M283" s="30">
        <v>0.3</v>
      </c>
      <c r="P283" s="36">
        <f t="shared" si="4"/>
        <v>5.6548667764616277E-2</v>
      </c>
    </row>
    <row r="284" spans="1:16">
      <c r="A284" s="30" t="s">
        <v>45</v>
      </c>
      <c r="B284" s="30" t="s">
        <v>746</v>
      </c>
      <c r="C284" s="58" t="s">
        <v>29</v>
      </c>
      <c r="D284" s="58">
        <v>1</v>
      </c>
      <c r="E284" s="58">
        <v>10</v>
      </c>
      <c r="F284" s="30" t="s">
        <v>803</v>
      </c>
      <c r="G284" s="30" t="s">
        <v>717</v>
      </c>
      <c r="J284" s="30" t="s">
        <v>93</v>
      </c>
      <c r="K284" s="30" t="s">
        <v>114</v>
      </c>
      <c r="L284" s="30">
        <v>0.8</v>
      </c>
      <c r="M284" s="30">
        <v>0.3</v>
      </c>
      <c r="P284" s="36">
        <f t="shared" si="4"/>
        <v>5.6548667764616277E-2</v>
      </c>
    </row>
    <row r="285" spans="1:16">
      <c r="A285" s="30" t="s">
        <v>45</v>
      </c>
      <c r="B285" s="30" t="s">
        <v>746</v>
      </c>
      <c r="C285" s="58" t="s">
        <v>29</v>
      </c>
      <c r="D285" s="58">
        <v>1</v>
      </c>
      <c r="E285" s="58">
        <v>10</v>
      </c>
      <c r="F285" s="30" t="s">
        <v>803</v>
      </c>
      <c r="G285" s="30" t="s">
        <v>717</v>
      </c>
      <c r="J285" s="30" t="s">
        <v>93</v>
      </c>
      <c r="K285" s="30" t="s">
        <v>114</v>
      </c>
      <c r="L285" s="30">
        <v>0.9</v>
      </c>
      <c r="M285" s="30">
        <v>0.3</v>
      </c>
      <c r="P285" s="36">
        <f t="shared" si="4"/>
        <v>6.3617251235193309E-2</v>
      </c>
    </row>
    <row r="286" spans="1:16">
      <c r="A286" s="30" t="s">
        <v>45</v>
      </c>
      <c r="B286" s="30" t="s">
        <v>746</v>
      </c>
      <c r="C286" s="58" t="s">
        <v>748</v>
      </c>
      <c r="D286" s="58">
        <v>1</v>
      </c>
      <c r="E286" s="58">
        <v>12</v>
      </c>
      <c r="F286" s="30" t="s">
        <v>803</v>
      </c>
      <c r="G286" s="30" t="s">
        <v>717</v>
      </c>
      <c r="J286" s="30" t="s">
        <v>93</v>
      </c>
      <c r="K286" s="30" t="s">
        <v>114</v>
      </c>
      <c r="L286" s="30">
        <v>0.8</v>
      </c>
      <c r="M286" s="30">
        <v>0.3</v>
      </c>
      <c r="P286" s="36">
        <f t="shared" si="4"/>
        <v>5.6548667764616277E-2</v>
      </c>
    </row>
    <row r="287" spans="1:16">
      <c r="A287" s="30" t="s">
        <v>45</v>
      </c>
      <c r="B287" s="30" t="s">
        <v>746</v>
      </c>
      <c r="C287" s="58" t="s">
        <v>748</v>
      </c>
      <c r="D287" s="58">
        <v>1</v>
      </c>
      <c r="E287" s="58">
        <v>12</v>
      </c>
      <c r="F287" s="30" t="s">
        <v>803</v>
      </c>
      <c r="G287" s="30" t="s">
        <v>717</v>
      </c>
      <c r="J287" s="30" t="s">
        <v>93</v>
      </c>
      <c r="K287" s="30" t="s">
        <v>114</v>
      </c>
      <c r="L287" s="30">
        <v>0.8</v>
      </c>
      <c r="M287" s="30">
        <v>0.3</v>
      </c>
      <c r="P287" s="36">
        <f t="shared" si="4"/>
        <v>5.6548667764616277E-2</v>
      </c>
    </row>
    <row r="288" spans="1:16">
      <c r="A288" s="30" t="s">
        <v>45</v>
      </c>
      <c r="B288" s="30" t="s">
        <v>746</v>
      </c>
      <c r="C288" s="58" t="s">
        <v>34</v>
      </c>
      <c r="D288" s="58">
        <v>1</v>
      </c>
      <c r="E288" s="58">
        <v>12</v>
      </c>
      <c r="F288" s="30" t="s">
        <v>803</v>
      </c>
      <c r="G288" s="30" t="s">
        <v>717</v>
      </c>
      <c r="J288" s="30" t="s">
        <v>93</v>
      </c>
      <c r="K288" s="30" t="s">
        <v>114</v>
      </c>
      <c r="L288" s="30">
        <v>1.1000000000000001</v>
      </c>
      <c r="M288" s="30">
        <v>0.3</v>
      </c>
      <c r="P288" s="36">
        <f t="shared" si="4"/>
        <v>7.7754418176347387E-2</v>
      </c>
    </row>
    <row r="289" spans="1:16">
      <c r="A289" s="30" t="s">
        <v>45</v>
      </c>
      <c r="B289" s="30" t="s">
        <v>746</v>
      </c>
      <c r="C289" s="58" t="s">
        <v>34</v>
      </c>
      <c r="D289" s="58">
        <v>1</v>
      </c>
      <c r="E289" s="58">
        <v>12</v>
      </c>
      <c r="F289" s="30" t="s">
        <v>803</v>
      </c>
      <c r="G289" s="30" t="s">
        <v>717</v>
      </c>
      <c r="J289" s="30" t="s">
        <v>93</v>
      </c>
      <c r="K289" s="30" t="s">
        <v>114</v>
      </c>
      <c r="L289" s="30">
        <v>0.7</v>
      </c>
      <c r="M289" s="30">
        <v>0.3</v>
      </c>
      <c r="P289" s="36">
        <f t="shared" si="4"/>
        <v>4.9480084294039238E-2</v>
      </c>
    </row>
    <row r="290" spans="1:16">
      <c r="A290" s="30" t="s">
        <v>45</v>
      </c>
      <c r="B290" s="30" t="s">
        <v>746</v>
      </c>
      <c r="C290" s="58" t="s">
        <v>34</v>
      </c>
      <c r="D290" s="58">
        <v>1</v>
      </c>
      <c r="E290" s="58">
        <v>12</v>
      </c>
      <c r="F290" s="30" t="s">
        <v>803</v>
      </c>
      <c r="G290" s="30" t="s">
        <v>717</v>
      </c>
      <c r="J290" s="30" t="s">
        <v>93</v>
      </c>
      <c r="K290" s="30" t="s">
        <v>114</v>
      </c>
      <c r="L290" s="30">
        <v>0.9</v>
      </c>
      <c r="M290" s="30">
        <v>0.3</v>
      </c>
      <c r="P290" s="36">
        <f t="shared" si="4"/>
        <v>6.3617251235193309E-2</v>
      </c>
    </row>
    <row r="291" spans="1:16">
      <c r="A291" s="30" t="s">
        <v>45</v>
      </c>
      <c r="B291" s="30" t="s">
        <v>746</v>
      </c>
      <c r="C291" s="58" t="s">
        <v>34</v>
      </c>
      <c r="D291" s="58">
        <v>1</v>
      </c>
      <c r="E291" s="58">
        <v>12</v>
      </c>
      <c r="F291" s="30" t="s">
        <v>803</v>
      </c>
      <c r="G291" s="30" t="s">
        <v>717</v>
      </c>
      <c r="J291" s="30" t="s">
        <v>93</v>
      </c>
      <c r="K291" s="30" t="s">
        <v>114</v>
      </c>
      <c r="L291" s="30">
        <v>0.6</v>
      </c>
      <c r="M291" s="30">
        <v>0.3</v>
      </c>
      <c r="P291" s="36">
        <f t="shared" si="4"/>
        <v>4.2411500823462206E-2</v>
      </c>
    </row>
    <row r="292" spans="1:16">
      <c r="A292" s="30" t="s">
        <v>45</v>
      </c>
      <c r="B292" s="30" t="s">
        <v>746</v>
      </c>
      <c r="C292" s="58" t="s">
        <v>34</v>
      </c>
      <c r="D292" s="58">
        <v>1</v>
      </c>
      <c r="E292" s="58">
        <v>12</v>
      </c>
      <c r="F292" s="30" t="s">
        <v>803</v>
      </c>
      <c r="G292" s="30" t="s">
        <v>717</v>
      </c>
      <c r="J292" s="30" t="s">
        <v>93</v>
      </c>
      <c r="K292" s="30" t="s">
        <v>114</v>
      </c>
      <c r="L292" s="30">
        <v>0.8</v>
      </c>
      <c r="M292" s="30">
        <v>0.3</v>
      </c>
      <c r="P292" s="36">
        <f t="shared" si="4"/>
        <v>5.6548667764616277E-2</v>
      </c>
    </row>
    <row r="293" spans="1:16">
      <c r="A293" s="30" t="s">
        <v>45</v>
      </c>
      <c r="B293" s="30" t="s">
        <v>746</v>
      </c>
      <c r="C293" s="58" t="s">
        <v>34</v>
      </c>
      <c r="D293" s="58">
        <v>1</v>
      </c>
      <c r="E293" s="58">
        <v>7</v>
      </c>
      <c r="F293" s="30" t="s">
        <v>803</v>
      </c>
      <c r="G293" s="30" t="s">
        <v>717</v>
      </c>
      <c r="J293" s="30" t="s">
        <v>93</v>
      </c>
      <c r="K293" s="30" t="s">
        <v>114</v>
      </c>
      <c r="L293" s="30">
        <v>0.9</v>
      </c>
      <c r="M293" s="30">
        <v>0.4</v>
      </c>
      <c r="P293" s="36">
        <f t="shared" si="4"/>
        <v>0.11309733552923257</v>
      </c>
    </row>
    <row r="294" spans="1:16">
      <c r="A294" s="30" t="s">
        <v>45</v>
      </c>
      <c r="B294" s="30" t="s">
        <v>746</v>
      </c>
      <c r="C294" s="58" t="s">
        <v>34</v>
      </c>
      <c r="D294" s="58">
        <v>1</v>
      </c>
      <c r="E294" s="58">
        <v>7</v>
      </c>
      <c r="F294" s="30" t="s">
        <v>803</v>
      </c>
      <c r="G294" s="30" t="s">
        <v>717</v>
      </c>
      <c r="J294" s="30" t="s">
        <v>93</v>
      </c>
      <c r="K294" s="30" t="s">
        <v>114</v>
      </c>
      <c r="L294" s="30">
        <v>0.6</v>
      </c>
      <c r="M294" s="30">
        <v>0.3</v>
      </c>
      <c r="P294" s="36">
        <f t="shared" si="4"/>
        <v>4.2411500823462206E-2</v>
      </c>
    </row>
    <row r="295" spans="1:16">
      <c r="A295" s="30" t="s">
        <v>45</v>
      </c>
      <c r="B295" s="30" t="s">
        <v>746</v>
      </c>
      <c r="C295" s="58" t="s">
        <v>34</v>
      </c>
      <c r="D295" s="58">
        <v>1</v>
      </c>
      <c r="E295" s="58">
        <v>7</v>
      </c>
      <c r="F295" s="30" t="s">
        <v>803</v>
      </c>
      <c r="G295" s="30" t="s">
        <v>717</v>
      </c>
      <c r="J295" s="30" t="s">
        <v>93</v>
      </c>
      <c r="K295" s="30" t="s">
        <v>114</v>
      </c>
      <c r="L295" s="30">
        <v>0.7</v>
      </c>
      <c r="M295" s="30">
        <v>0.2</v>
      </c>
      <c r="P295" s="36">
        <f t="shared" si="4"/>
        <v>2.1991148575128554E-2</v>
      </c>
    </row>
    <row r="296" spans="1:16">
      <c r="A296" s="30" t="s">
        <v>45</v>
      </c>
      <c r="B296" s="30" t="s">
        <v>746</v>
      </c>
      <c r="C296" s="58" t="s">
        <v>34</v>
      </c>
      <c r="D296" s="58">
        <v>1</v>
      </c>
      <c r="E296" s="58">
        <v>7</v>
      </c>
      <c r="F296" s="30" t="s">
        <v>803</v>
      </c>
      <c r="G296" s="30" t="s">
        <v>717</v>
      </c>
      <c r="J296" s="30" t="s">
        <v>93</v>
      </c>
      <c r="K296" s="30" t="s">
        <v>114</v>
      </c>
      <c r="L296" s="30">
        <v>0.4</v>
      </c>
      <c r="M296" s="30">
        <v>0.2</v>
      </c>
      <c r="P296" s="36">
        <f t="shared" si="4"/>
        <v>1.2566370614359175E-2</v>
      </c>
    </row>
    <row r="297" spans="1:16">
      <c r="A297" s="30" t="s">
        <v>45</v>
      </c>
      <c r="B297" s="30" t="s">
        <v>746</v>
      </c>
      <c r="C297" s="58" t="s">
        <v>34</v>
      </c>
      <c r="D297" s="58">
        <v>1</v>
      </c>
      <c r="E297" s="58">
        <v>7</v>
      </c>
      <c r="F297" s="30" t="s">
        <v>803</v>
      </c>
      <c r="G297" s="30" t="s">
        <v>717</v>
      </c>
      <c r="J297" s="30" t="s">
        <v>93</v>
      </c>
      <c r="K297" s="30" t="s">
        <v>114</v>
      </c>
      <c r="L297" s="30">
        <v>0.8</v>
      </c>
      <c r="M297" s="30">
        <v>0.3</v>
      </c>
      <c r="P297" s="36">
        <f t="shared" si="4"/>
        <v>5.6548667764616277E-2</v>
      </c>
    </row>
    <row r="298" spans="1:16">
      <c r="A298" s="30" t="s">
        <v>45</v>
      </c>
      <c r="B298" s="30" t="s">
        <v>746</v>
      </c>
      <c r="C298" s="58" t="s">
        <v>34</v>
      </c>
      <c r="D298" s="58">
        <v>1</v>
      </c>
      <c r="E298" s="58">
        <v>7</v>
      </c>
      <c r="F298" s="30" t="s">
        <v>803</v>
      </c>
      <c r="G298" s="30" t="s">
        <v>717</v>
      </c>
      <c r="J298" s="30" t="s">
        <v>93</v>
      </c>
      <c r="K298" s="30" t="s">
        <v>114</v>
      </c>
      <c r="L298" s="30">
        <v>0.5</v>
      </c>
      <c r="M298" s="30">
        <v>0.2</v>
      </c>
      <c r="P298" s="36">
        <f t="shared" si="4"/>
        <v>1.5707963267948967E-2</v>
      </c>
    </row>
    <row r="299" spans="1:16">
      <c r="A299" s="30" t="s">
        <v>45</v>
      </c>
      <c r="B299" s="30" t="s">
        <v>746</v>
      </c>
      <c r="C299" s="58" t="s">
        <v>34</v>
      </c>
      <c r="D299" s="58">
        <v>1</v>
      </c>
      <c r="E299" s="58">
        <v>7</v>
      </c>
      <c r="F299" s="30" t="s">
        <v>803</v>
      </c>
      <c r="G299" s="30" t="s">
        <v>717</v>
      </c>
      <c r="J299" s="30" t="s">
        <v>93</v>
      </c>
      <c r="K299" s="30" t="s">
        <v>114</v>
      </c>
      <c r="L299" s="30">
        <v>0.5</v>
      </c>
      <c r="M299" s="30">
        <v>0.2</v>
      </c>
      <c r="P299" s="36">
        <f t="shared" si="4"/>
        <v>1.5707963267948967E-2</v>
      </c>
    </row>
    <row r="300" spans="1:16">
      <c r="A300" s="30" t="s">
        <v>45</v>
      </c>
      <c r="B300" s="30" t="s">
        <v>746</v>
      </c>
      <c r="C300" s="58" t="s">
        <v>34</v>
      </c>
      <c r="D300" s="58">
        <v>1</v>
      </c>
      <c r="E300" s="58">
        <v>3</v>
      </c>
      <c r="F300" s="30" t="s">
        <v>803</v>
      </c>
      <c r="G300" s="30" t="s">
        <v>717</v>
      </c>
      <c r="J300" s="30" t="s">
        <v>93</v>
      </c>
      <c r="K300" s="30" t="s">
        <v>114</v>
      </c>
      <c r="L300" s="30">
        <v>0.7</v>
      </c>
      <c r="M300" s="30">
        <v>0.2</v>
      </c>
      <c r="P300" s="36">
        <f t="shared" si="4"/>
        <v>2.1991148575128554E-2</v>
      </c>
    </row>
    <row r="301" spans="1:16">
      <c r="A301" s="30" t="s">
        <v>45</v>
      </c>
      <c r="B301" s="30" t="s">
        <v>746</v>
      </c>
      <c r="C301" s="58" t="s">
        <v>34</v>
      </c>
      <c r="D301" s="58">
        <v>1</v>
      </c>
      <c r="E301" s="58">
        <v>3</v>
      </c>
      <c r="F301" s="30" t="s">
        <v>803</v>
      </c>
      <c r="G301" s="30" t="s">
        <v>717</v>
      </c>
      <c r="J301" s="30" t="s">
        <v>93</v>
      </c>
      <c r="K301" s="30" t="s">
        <v>114</v>
      </c>
      <c r="L301" s="30">
        <v>0.8</v>
      </c>
      <c r="M301" s="30">
        <v>0.3</v>
      </c>
      <c r="P301" s="36">
        <f t="shared" si="4"/>
        <v>5.6548667764616277E-2</v>
      </c>
    </row>
    <row r="302" spans="1:16">
      <c r="A302" s="30" t="s">
        <v>45</v>
      </c>
      <c r="B302" s="30" t="s">
        <v>746</v>
      </c>
      <c r="C302" s="58" t="s">
        <v>34</v>
      </c>
      <c r="D302" s="58">
        <v>1</v>
      </c>
      <c r="E302" s="58">
        <v>3</v>
      </c>
      <c r="F302" s="30" t="s">
        <v>803</v>
      </c>
      <c r="G302" s="30" t="s">
        <v>717</v>
      </c>
      <c r="J302" s="30" t="s">
        <v>93</v>
      </c>
      <c r="K302" s="30" t="s">
        <v>114</v>
      </c>
      <c r="L302" s="30">
        <v>0.7</v>
      </c>
      <c r="M302" s="30">
        <v>0.2</v>
      </c>
      <c r="P302" s="36">
        <f t="shared" si="4"/>
        <v>2.1991148575128554E-2</v>
      </c>
    </row>
    <row r="303" spans="1:16">
      <c r="A303" s="30" t="s">
        <v>45</v>
      </c>
      <c r="B303" s="30" t="s">
        <v>746</v>
      </c>
      <c r="C303" s="58" t="s">
        <v>34</v>
      </c>
      <c r="D303" s="58">
        <v>1</v>
      </c>
      <c r="E303" s="58">
        <v>3</v>
      </c>
      <c r="F303" s="30" t="s">
        <v>803</v>
      </c>
      <c r="G303" s="30" t="s">
        <v>717</v>
      </c>
      <c r="J303" s="30" t="s">
        <v>93</v>
      </c>
      <c r="K303" s="30" t="s">
        <v>114</v>
      </c>
      <c r="L303" s="30">
        <v>0.7</v>
      </c>
      <c r="M303" s="30">
        <v>0.2</v>
      </c>
      <c r="P303" s="36">
        <f t="shared" si="4"/>
        <v>2.1991148575128554E-2</v>
      </c>
    </row>
    <row r="304" spans="1:16">
      <c r="A304" s="30" t="s">
        <v>45</v>
      </c>
      <c r="B304" s="30" t="s">
        <v>746</v>
      </c>
      <c r="C304" s="58" t="s">
        <v>34</v>
      </c>
      <c r="D304" s="58">
        <v>1</v>
      </c>
      <c r="E304" s="58">
        <v>4</v>
      </c>
      <c r="F304" s="30" t="s">
        <v>803</v>
      </c>
      <c r="G304" s="30" t="s">
        <v>717</v>
      </c>
      <c r="J304" s="30" t="s">
        <v>93</v>
      </c>
      <c r="K304" s="30" t="s">
        <v>114</v>
      </c>
      <c r="L304" s="30">
        <v>0.6</v>
      </c>
      <c r="M304" s="30">
        <v>0.4</v>
      </c>
      <c r="P304" s="36">
        <f t="shared" si="4"/>
        <v>7.539822368615505E-2</v>
      </c>
    </row>
    <row r="305" spans="1:16">
      <c r="A305" s="30" t="s">
        <v>45</v>
      </c>
      <c r="B305" s="30" t="s">
        <v>746</v>
      </c>
      <c r="C305" s="58" t="s">
        <v>34</v>
      </c>
      <c r="D305" s="58">
        <v>1</v>
      </c>
      <c r="E305" s="58">
        <v>4</v>
      </c>
      <c r="F305" s="30" t="s">
        <v>803</v>
      </c>
      <c r="G305" s="30" t="s">
        <v>717</v>
      </c>
      <c r="J305" s="30" t="s">
        <v>93</v>
      </c>
      <c r="K305" s="30" t="s">
        <v>114</v>
      </c>
      <c r="L305" s="30">
        <v>0.7</v>
      </c>
      <c r="M305" s="30">
        <v>0.3</v>
      </c>
      <c r="P305" s="36">
        <f t="shared" si="4"/>
        <v>4.9480084294039238E-2</v>
      </c>
    </row>
    <row r="306" spans="1:16">
      <c r="A306" s="30" t="s">
        <v>45</v>
      </c>
      <c r="B306" s="30" t="s">
        <v>746</v>
      </c>
      <c r="C306" s="58" t="s">
        <v>34</v>
      </c>
      <c r="D306" s="58">
        <v>1</v>
      </c>
      <c r="E306" s="58">
        <v>4</v>
      </c>
      <c r="F306" s="30" t="s">
        <v>803</v>
      </c>
      <c r="G306" s="30" t="s">
        <v>717</v>
      </c>
      <c r="J306" s="30" t="s">
        <v>93</v>
      </c>
      <c r="K306" s="30" t="s">
        <v>114</v>
      </c>
      <c r="L306" s="30">
        <v>0.8</v>
      </c>
      <c r="M306" s="30">
        <v>0.3</v>
      </c>
      <c r="P306" s="36">
        <f t="shared" si="4"/>
        <v>5.6548667764616277E-2</v>
      </c>
    </row>
    <row r="307" spans="1:16">
      <c r="A307" s="30" t="s">
        <v>45</v>
      </c>
      <c r="B307" s="30" t="s">
        <v>746</v>
      </c>
      <c r="C307" s="58" t="s">
        <v>34</v>
      </c>
      <c r="D307" s="58">
        <v>1</v>
      </c>
      <c r="E307" s="58">
        <v>4</v>
      </c>
      <c r="F307" s="30" t="s">
        <v>803</v>
      </c>
      <c r="G307" s="30" t="s">
        <v>717</v>
      </c>
      <c r="J307" s="30" t="s">
        <v>93</v>
      </c>
      <c r="K307" s="30" t="s">
        <v>114</v>
      </c>
      <c r="L307" s="30">
        <v>1.3</v>
      </c>
      <c r="M307" s="30">
        <v>0.2</v>
      </c>
      <c r="P307" s="36">
        <f t="shared" si="4"/>
        <v>4.0840704496667317E-2</v>
      </c>
    </row>
    <row r="308" spans="1:16">
      <c r="A308" s="30" t="s">
        <v>45</v>
      </c>
      <c r="B308" s="30" t="s">
        <v>746</v>
      </c>
      <c r="C308" s="58" t="s">
        <v>34</v>
      </c>
      <c r="D308" s="58">
        <v>1</v>
      </c>
      <c r="E308" s="58">
        <v>4</v>
      </c>
      <c r="F308" s="30" t="s">
        <v>803</v>
      </c>
      <c r="G308" s="30" t="s">
        <v>717</v>
      </c>
      <c r="J308" s="30" t="s">
        <v>93</v>
      </c>
      <c r="K308" s="30" t="s">
        <v>114</v>
      </c>
      <c r="L308" s="30">
        <v>0.9</v>
      </c>
      <c r="M308" s="30">
        <v>0.2</v>
      </c>
      <c r="P308" s="36">
        <f t="shared" si="4"/>
        <v>2.8274333882308142E-2</v>
      </c>
    </row>
    <row r="309" spans="1:16">
      <c r="A309" s="30" t="s">
        <v>45</v>
      </c>
      <c r="B309" s="30" t="s">
        <v>746</v>
      </c>
      <c r="C309" s="58" t="s">
        <v>34</v>
      </c>
      <c r="D309" s="58">
        <v>1</v>
      </c>
      <c r="E309" s="58">
        <v>4</v>
      </c>
      <c r="F309" s="30" t="s">
        <v>803</v>
      </c>
      <c r="G309" s="30" t="s">
        <v>717</v>
      </c>
      <c r="J309" s="30" t="s">
        <v>93</v>
      </c>
      <c r="K309" s="30" t="s">
        <v>114</v>
      </c>
      <c r="L309" s="30">
        <v>0.8</v>
      </c>
      <c r="M309" s="30">
        <v>0.3</v>
      </c>
      <c r="P309" s="36">
        <f t="shared" si="4"/>
        <v>5.6548667764616277E-2</v>
      </c>
    </row>
    <row r="310" spans="1:16">
      <c r="A310" s="30" t="s">
        <v>45</v>
      </c>
      <c r="B310" s="30" t="s">
        <v>746</v>
      </c>
      <c r="C310" s="58" t="s">
        <v>34</v>
      </c>
      <c r="D310" s="58">
        <v>1</v>
      </c>
      <c r="E310" s="58">
        <v>4</v>
      </c>
      <c r="F310" s="30" t="s">
        <v>803</v>
      </c>
      <c r="G310" s="30" t="s">
        <v>717</v>
      </c>
      <c r="J310" s="30" t="s">
        <v>93</v>
      </c>
      <c r="K310" s="30" t="s">
        <v>114</v>
      </c>
      <c r="L310" s="30">
        <v>0.9</v>
      </c>
      <c r="M310" s="30">
        <v>0.4</v>
      </c>
      <c r="P310" s="36">
        <f t="shared" si="4"/>
        <v>0.11309733552923257</v>
      </c>
    </row>
    <row r="311" spans="1:16">
      <c r="A311" s="30" t="s">
        <v>45</v>
      </c>
      <c r="B311" s="30" t="s">
        <v>746</v>
      </c>
      <c r="C311" s="58" t="s">
        <v>34</v>
      </c>
      <c r="D311" s="58">
        <v>1</v>
      </c>
      <c r="E311" s="58">
        <v>4</v>
      </c>
      <c r="F311" s="30" t="s">
        <v>803</v>
      </c>
      <c r="G311" s="30" t="s">
        <v>717</v>
      </c>
      <c r="J311" s="30" t="s">
        <v>93</v>
      </c>
      <c r="K311" s="30" t="s">
        <v>114</v>
      </c>
      <c r="L311" s="30">
        <v>1.1000000000000001</v>
      </c>
      <c r="M311" s="30">
        <v>0.3</v>
      </c>
      <c r="P311" s="36">
        <f t="shared" si="4"/>
        <v>7.7754418176347387E-2</v>
      </c>
    </row>
    <row r="312" spans="1:16">
      <c r="A312" s="30" t="s">
        <v>45</v>
      </c>
      <c r="B312" s="30" t="s">
        <v>746</v>
      </c>
      <c r="C312" s="58" t="s">
        <v>749</v>
      </c>
      <c r="D312" s="58">
        <v>2</v>
      </c>
      <c r="E312" s="58">
        <v>12</v>
      </c>
      <c r="F312" s="30" t="s">
        <v>803</v>
      </c>
      <c r="G312" s="30" t="s">
        <v>717</v>
      </c>
      <c r="J312" s="30" t="s">
        <v>93</v>
      </c>
      <c r="K312" s="30" t="s">
        <v>114</v>
      </c>
      <c r="L312" s="30">
        <v>1</v>
      </c>
      <c r="M312" s="30">
        <v>0.3</v>
      </c>
      <c r="P312" s="36">
        <f t="shared" si="4"/>
        <v>7.0685834705770348E-2</v>
      </c>
    </row>
    <row r="313" spans="1:16">
      <c r="A313" s="30" t="s">
        <v>45</v>
      </c>
      <c r="B313" s="30" t="s">
        <v>746</v>
      </c>
      <c r="C313" s="58" t="s">
        <v>749</v>
      </c>
      <c r="D313" s="58">
        <v>2</v>
      </c>
      <c r="E313" s="58">
        <v>12</v>
      </c>
      <c r="F313" s="30" t="s">
        <v>803</v>
      </c>
      <c r="G313" s="30" t="s">
        <v>717</v>
      </c>
      <c r="J313" s="30" t="s">
        <v>93</v>
      </c>
      <c r="K313" s="30" t="s">
        <v>114</v>
      </c>
      <c r="L313" s="30">
        <v>0.6</v>
      </c>
      <c r="M313" s="30">
        <v>0.2</v>
      </c>
      <c r="P313" s="36">
        <f t="shared" si="4"/>
        <v>1.8849555921538762E-2</v>
      </c>
    </row>
    <row r="314" spans="1:16">
      <c r="A314" s="30" t="s">
        <v>45</v>
      </c>
      <c r="B314" s="30" t="s">
        <v>746</v>
      </c>
      <c r="C314" s="58" t="s">
        <v>749</v>
      </c>
      <c r="D314" s="58">
        <v>2</v>
      </c>
      <c r="E314" s="58">
        <v>12</v>
      </c>
      <c r="F314" s="30" t="s">
        <v>803</v>
      </c>
      <c r="G314" s="30" t="s">
        <v>717</v>
      </c>
      <c r="J314" s="30" t="s">
        <v>93</v>
      </c>
      <c r="K314" s="30" t="s">
        <v>114</v>
      </c>
      <c r="L314" s="30">
        <v>0.7</v>
      </c>
      <c r="M314" s="30">
        <v>0.2</v>
      </c>
      <c r="P314" s="36">
        <f t="shared" si="4"/>
        <v>2.1991148575128554E-2</v>
      </c>
    </row>
    <row r="315" spans="1:16">
      <c r="A315" s="30" t="s">
        <v>45</v>
      </c>
      <c r="B315" s="30" t="s">
        <v>746</v>
      </c>
      <c r="C315" s="58" t="s">
        <v>749</v>
      </c>
      <c r="D315" s="58">
        <v>2</v>
      </c>
      <c r="E315" s="58">
        <v>12</v>
      </c>
      <c r="F315" s="30" t="s">
        <v>803</v>
      </c>
      <c r="G315" s="30" t="s">
        <v>717</v>
      </c>
      <c r="J315" s="30" t="s">
        <v>93</v>
      </c>
      <c r="K315" s="30" t="s">
        <v>114</v>
      </c>
      <c r="L315" s="30">
        <v>0.5</v>
      </c>
      <c r="M315" s="30">
        <v>0.3</v>
      </c>
      <c r="P315" s="36">
        <f t="shared" si="4"/>
        <v>3.5342917352885174E-2</v>
      </c>
    </row>
    <row r="316" spans="1:16">
      <c r="A316" s="30" t="s">
        <v>45</v>
      </c>
      <c r="B316" s="30" t="s">
        <v>746</v>
      </c>
      <c r="C316" s="58" t="s">
        <v>749</v>
      </c>
      <c r="D316" s="58">
        <v>2</v>
      </c>
      <c r="E316" s="58">
        <v>8</v>
      </c>
      <c r="F316" s="30" t="s">
        <v>803</v>
      </c>
      <c r="G316" s="30" t="s">
        <v>717</v>
      </c>
      <c r="J316" s="30" t="s">
        <v>93</v>
      </c>
      <c r="K316" s="30" t="s">
        <v>114</v>
      </c>
      <c r="L316" s="30">
        <v>0.9</v>
      </c>
      <c r="M316" s="30">
        <v>0.3</v>
      </c>
      <c r="P316" s="36">
        <f t="shared" si="4"/>
        <v>6.3617251235193309E-2</v>
      </c>
    </row>
    <row r="317" spans="1:16">
      <c r="A317" s="30" t="s">
        <v>45</v>
      </c>
      <c r="B317" s="30" t="s">
        <v>746</v>
      </c>
      <c r="C317" s="58" t="s">
        <v>749</v>
      </c>
      <c r="D317" s="58">
        <v>2</v>
      </c>
      <c r="E317" s="58">
        <v>8</v>
      </c>
      <c r="F317" s="30" t="s">
        <v>803</v>
      </c>
      <c r="G317" s="30" t="s">
        <v>717</v>
      </c>
      <c r="J317" s="30" t="s">
        <v>93</v>
      </c>
      <c r="K317" s="30" t="s">
        <v>114</v>
      </c>
      <c r="L317" s="30">
        <v>0.8</v>
      </c>
      <c r="M317" s="30">
        <v>0.2</v>
      </c>
      <c r="P317" s="36">
        <f t="shared" si="4"/>
        <v>2.513274122871835E-2</v>
      </c>
    </row>
    <row r="318" spans="1:16">
      <c r="A318" s="30" t="s">
        <v>45</v>
      </c>
      <c r="B318" s="30" t="s">
        <v>746</v>
      </c>
      <c r="C318" s="58" t="s">
        <v>749</v>
      </c>
      <c r="D318" s="58">
        <v>2</v>
      </c>
      <c r="E318" s="58">
        <v>3</v>
      </c>
      <c r="F318" s="30" t="s">
        <v>803</v>
      </c>
      <c r="G318" s="30" t="s">
        <v>717</v>
      </c>
      <c r="J318" s="30" t="s">
        <v>93</v>
      </c>
      <c r="K318" s="30" t="s">
        <v>114</v>
      </c>
      <c r="L318" s="30">
        <v>0.6</v>
      </c>
      <c r="M318" s="30">
        <v>0.2</v>
      </c>
      <c r="P318" s="36">
        <f t="shared" si="4"/>
        <v>1.8849555921538762E-2</v>
      </c>
    </row>
    <row r="319" spans="1:16">
      <c r="A319" s="30" t="s">
        <v>45</v>
      </c>
      <c r="B319" s="30" t="s">
        <v>746</v>
      </c>
      <c r="C319" s="58" t="s">
        <v>749</v>
      </c>
      <c r="D319" s="58">
        <v>2</v>
      </c>
      <c r="E319" s="58">
        <v>3</v>
      </c>
      <c r="F319" s="30" t="s">
        <v>803</v>
      </c>
      <c r="G319" s="30" t="s">
        <v>717</v>
      </c>
      <c r="J319" s="30" t="s">
        <v>93</v>
      </c>
      <c r="K319" s="30" t="s">
        <v>114</v>
      </c>
      <c r="L319" s="30">
        <v>0.6</v>
      </c>
      <c r="M319" s="30">
        <v>0.3</v>
      </c>
      <c r="P319" s="36">
        <f t="shared" si="4"/>
        <v>4.2411500823462206E-2</v>
      </c>
    </row>
    <row r="320" spans="1:16">
      <c r="A320" s="30" t="s">
        <v>45</v>
      </c>
      <c r="B320" s="30" t="s">
        <v>746</v>
      </c>
      <c r="C320" s="58" t="s">
        <v>749</v>
      </c>
      <c r="D320" s="58">
        <v>2</v>
      </c>
      <c r="E320" s="58">
        <v>3</v>
      </c>
      <c r="F320" s="30" t="s">
        <v>803</v>
      </c>
      <c r="G320" s="30" t="s">
        <v>717</v>
      </c>
      <c r="J320" s="30" t="s">
        <v>93</v>
      </c>
      <c r="K320" s="30" t="s">
        <v>114</v>
      </c>
      <c r="L320" s="30">
        <v>0.7</v>
      </c>
      <c r="M320" s="30">
        <v>0.2</v>
      </c>
      <c r="P320" s="36">
        <f t="shared" si="4"/>
        <v>2.1991148575128554E-2</v>
      </c>
    </row>
    <row r="321" spans="1:16">
      <c r="A321" s="30" t="s">
        <v>45</v>
      </c>
      <c r="B321" s="30" t="s">
        <v>746</v>
      </c>
      <c r="C321" s="58" t="s">
        <v>749</v>
      </c>
      <c r="D321" s="58">
        <v>2</v>
      </c>
      <c r="E321" s="58">
        <v>3</v>
      </c>
      <c r="F321" s="30" t="s">
        <v>803</v>
      </c>
      <c r="G321" s="30" t="s">
        <v>717</v>
      </c>
      <c r="J321" s="30" t="s">
        <v>93</v>
      </c>
      <c r="K321" s="30" t="s">
        <v>114</v>
      </c>
      <c r="L321" s="30">
        <v>0.6</v>
      </c>
      <c r="M321" s="30">
        <v>0.2</v>
      </c>
      <c r="P321" s="36">
        <f t="shared" si="4"/>
        <v>1.8849555921538762E-2</v>
      </c>
    </row>
    <row r="322" spans="1:16">
      <c r="A322" s="30" t="s">
        <v>45</v>
      </c>
      <c r="B322" s="30" t="s">
        <v>746</v>
      </c>
      <c r="C322" s="58" t="s">
        <v>749</v>
      </c>
      <c r="D322" s="58">
        <v>2</v>
      </c>
      <c r="E322" s="58">
        <v>2</v>
      </c>
      <c r="F322" s="30" t="s">
        <v>803</v>
      </c>
      <c r="G322" s="30" t="s">
        <v>717</v>
      </c>
      <c r="J322" s="30" t="s">
        <v>93</v>
      </c>
      <c r="K322" s="30" t="s">
        <v>114</v>
      </c>
      <c r="L322" s="30">
        <v>0.6</v>
      </c>
      <c r="M322" s="30">
        <v>0.1</v>
      </c>
      <c r="P322" s="36">
        <f t="shared" si="4"/>
        <v>4.7123889803846906E-3</v>
      </c>
    </row>
    <row r="323" spans="1:16">
      <c r="A323" s="30" t="s">
        <v>45</v>
      </c>
      <c r="B323" s="30" t="s">
        <v>746</v>
      </c>
      <c r="C323" s="58" t="s">
        <v>750</v>
      </c>
      <c r="D323" s="58">
        <v>1</v>
      </c>
      <c r="E323" s="58">
        <v>9</v>
      </c>
      <c r="F323" s="30" t="s">
        <v>803</v>
      </c>
      <c r="G323" s="30" t="s">
        <v>717</v>
      </c>
      <c r="J323" s="30" t="s">
        <v>93</v>
      </c>
      <c r="K323" s="30" t="s">
        <v>114</v>
      </c>
      <c r="L323" s="30">
        <v>0.8</v>
      </c>
      <c r="M323" s="30">
        <v>0.2</v>
      </c>
      <c r="P323" s="36">
        <f t="shared" ref="P323:P420" si="5">PI()*L323*(M323/2)^2</f>
        <v>2.513274122871835E-2</v>
      </c>
    </row>
    <row r="324" spans="1:16">
      <c r="A324" s="30" t="s">
        <v>45</v>
      </c>
      <c r="B324" s="30" t="s">
        <v>746</v>
      </c>
      <c r="C324" s="58" t="s">
        <v>750</v>
      </c>
      <c r="D324" s="58">
        <v>1</v>
      </c>
      <c r="E324" s="58">
        <v>9</v>
      </c>
      <c r="F324" s="30" t="s">
        <v>803</v>
      </c>
      <c r="G324" s="30" t="s">
        <v>717</v>
      </c>
      <c r="J324" s="30" t="s">
        <v>93</v>
      </c>
      <c r="K324" s="30" t="s">
        <v>114</v>
      </c>
      <c r="L324" s="30">
        <v>0.8</v>
      </c>
      <c r="M324" s="30">
        <v>0.2</v>
      </c>
      <c r="P324" s="36">
        <f t="shared" si="5"/>
        <v>2.513274122871835E-2</v>
      </c>
    </row>
    <row r="325" spans="1:16">
      <c r="A325" s="30" t="s">
        <v>45</v>
      </c>
      <c r="B325" s="30" t="s">
        <v>746</v>
      </c>
      <c r="C325" s="58" t="s">
        <v>43</v>
      </c>
      <c r="D325" s="58">
        <v>1</v>
      </c>
      <c r="E325" s="58">
        <v>9</v>
      </c>
      <c r="F325" s="30" t="s">
        <v>803</v>
      </c>
      <c r="G325" s="30" t="s">
        <v>717</v>
      </c>
      <c r="J325" s="30" t="s">
        <v>93</v>
      </c>
      <c r="K325" s="30" t="s">
        <v>114</v>
      </c>
      <c r="L325" s="30">
        <v>0.9</v>
      </c>
      <c r="M325" s="30">
        <v>0.2</v>
      </c>
      <c r="P325" s="36">
        <f t="shared" si="5"/>
        <v>2.8274333882308142E-2</v>
      </c>
    </row>
    <row r="326" spans="1:16">
      <c r="A326" s="30" t="s">
        <v>45</v>
      </c>
      <c r="B326" s="30" t="s">
        <v>746</v>
      </c>
      <c r="C326" s="58" t="s">
        <v>43</v>
      </c>
      <c r="D326" s="58">
        <v>1</v>
      </c>
      <c r="E326" s="58">
        <v>9</v>
      </c>
      <c r="F326" s="30" t="s">
        <v>803</v>
      </c>
      <c r="G326" s="30" t="s">
        <v>717</v>
      </c>
      <c r="J326" s="30" t="s">
        <v>93</v>
      </c>
      <c r="K326" s="30" t="s">
        <v>114</v>
      </c>
      <c r="L326" s="30">
        <v>0.6</v>
      </c>
      <c r="M326" s="30">
        <v>0.2</v>
      </c>
      <c r="P326" s="36">
        <f t="shared" si="5"/>
        <v>1.8849555921538762E-2</v>
      </c>
    </row>
    <row r="327" spans="1:16">
      <c r="A327" s="30" t="s">
        <v>45</v>
      </c>
      <c r="B327" s="30" t="s">
        <v>746</v>
      </c>
      <c r="C327" s="58" t="s">
        <v>43</v>
      </c>
      <c r="D327" s="58">
        <v>1</v>
      </c>
      <c r="E327" s="58">
        <v>12</v>
      </c>
      <c r="F327" s="30" t="s">
        <v>803</v>
      </c>
      <c r="G327" s="30" t="s">
        <v>717</v>
      </c>
      <c r="J327" s="30" t="s">
        <v>93</v>
      </c>
      <c r="K327" s="30" t="s">
        <v>114</v>
      </c>
      <c r="L327" s="30">
        <v>0.5</v>
      </c>
      <c r="M327" s="30">
        <v>0.1</v>
      </c>
      <c r="P327" s="36">
        <f t="shared" si="5"/>
        <v>3.9269908169872417E-3</v>
      </c>
    </row>
    <row r="328" spans="1:16">
      <c r="A328" s="30" t="s">
        <v>45</v>
      </c>
      <c r="B328" s="30" t="s">
        <v>746</v>
      </c>
      <c r="C328" s="58" t="s">
        <v>43</v>
      </c>
      <c r="D328" s="58">
        <v>1</v>
      </c>
      <c r="E328" s="58">
        <v>12</v>
      </c>
      <c r="F328" s="30" t="s">
        <v>803</v>
      </c>
      <c r="G328" s="30" t="s">
        <v>717</v>
      </c>
      <c r="J328" s="30" t="s">
        <v>93</v>
      </c>
      <c r="K328" s="30" t="s">
        <v>114</v>
      </c>
      <c r="L328" s="30">
        <v>0.6</v>
      </c>
      <c r="M328" s="30">
        <v>0.3</v>
      </c>
      <c r="P328" s="36">
        <f t="shared" si="5"/>
        <v>4.2411500823462206E-2</v>
      </c>
    </row>
    <row r="329" spans="1:16">
      <c r="A329" s="30" t="s">
        <v>45</v>
      </c>
      <c r="B329" s="30" t="s">
        <v>746</v>
      </c>
      <c r="C329" s="58" t="s">
        <v>43</v>
      </c>
      <c r="D329" s="58">
        <v>1</v>
      </c>
      <c r="E329" s="58">
        <v>6</v>
      </c>
      <c r="F329" s="30" t="s">
        <v>803</v>
      </c>
      <c r="G329" s="30" t="s">
        <v>717</v>
      </c>
      <c r="J329" s="30" t="s">
        <v>93</v>
      </c>
      <c r="K329" s="30" t="s">
        <v>114</v>
      </c>
      <c r="L329" s="30">
        <v>1.1000000000000001</v>
      </c>
      <c r="M329" s="30">
        <v>0.3</v>
      </c>
      <c r="P329" s="36">
        <f t="shared" si="5"/>
        <v>7.7754418176347387E-2</v>
      </c>
    </row>
    <row r="330" spans="1:16">
      <c r="A330" s="30" t="s">
        <v>45</v>
      </c>
      <c r="B330" s="30" t="s">
        <v>746</v>
      </c>
      <c r="C330" s="58" t="s">
        <v>43</v>
      </c>
      <c r="D330" s="58">
        <v>1</v>
      </c>
      <c r="E330" s="58">
        <v>6</v>
      </c>
      <c r="F330" s="30" t="s">
        <v>803</v>
      </c>
      <c r="G330" s="30" t="s">
        <v>717</v>
      </c>
      <c r="J330" s="30" t="s">
        <v>93</v>
      </c>
      <c r="K330" s="30" t="s">
        <v>114</v>
      </c>
      <c r="L330" s="30">
        <v>0.8</v>
      </c>
      <c r="M330" s="30">
        <v>0.2</v>
      </c>
      <c r="P330" s="36">
        <f t="shared" si="5"/>
        <v>2.513274122871835E-2</v>
      </c>
    </row>
    <row r="331" spans="1:16">
      <c r="A331" s="30" t="s">
        <v>45</v>
      </c>
      <c r="B331" s="30" t="s">
        <v>746</v>
      </c>
      <c r="C331" s="58" t="s">
        <v>43</v>
      </c>
      <c r="D331" s="58">
        <v>1</v>
      </c>
      <c r="E331" s="58">
        <v>6</v>
      </c>
      <c r="F331" s="30" t="s">
        <v>803</v>
      </c>
      <c r="G331" s="30" t="s">
        <v>717</v>
      </c>
      <c r="J331" s="30" t="s">
        <v>93</v>
      </c>
      <c r="K331" s="30" t="s">
        <v>114</v>
      </c>
      <c r="L331" s="30">
        <v>0.8</v>
      </c>
      <c r="M331" s="30">
        <v>0.2</v>
      </c>
      <c r="P331" s="36">
        <f t="shared" si="5"/>
        <v>2.513274122871835E-2</v>
      </c>
    </row>
    <row r="332" spans="1:16">
      <c r="A332" s="30" t="s">
        <v>45</v>
      </c>
      <c r="B332" s="30" t="s">
        <v>746</v>
      </c>
      <c r="C332" s="58" t="s">
        <v>43</v>
      </c>
      <c r="D332" s="58">
        <v>1</v>
      </c>
      <c r="E332" s="58">
        <v>6</v>
      </c>
      <c r="F332" s="30" t="s">
        <v>803</v>
      </c>
      <c r="G332" s="30" t="s">
        <v>717</v>
      </c>
      <c r="J332" s="30" t="s">
        <v>93</v>
      </c>
      <c r="K332" s="30" t="s">
        <v>114</v>
      </c>
      <c r="L332" s="30">
        <v>0.7</v>
      </c>
      <c r="M332" s="30">
        <v>0.3</v>
      </c>
      <c r="P332" s="36">
        <f t="shared" si="5"/>
        <v>4.9480084294039238E-2</v>
      </c>
    </row>
    <row r="333" spans="1:16">
      <c r="A333" s="30" t="s">
        <v>45</v>
      </c>
      <c r="B333" s="30" t="s">
        <v>746</v>
      </c>
      <c r="C333" s="58" t="s">
        <v>43</v>
      </c>
      <c r="D333" s="58">
        <v>1</v>
      </c>
      <c r="E333" s="58">
        <v>6</v>
      </c>
      <c r="F333" s="30" t="s">
        <v>803</v>
      </c>
      <c r="G333" s="30" t="s">
        <v>717</v>
      </c>
      <c r="J333" s="30" t="s">
        <v>93</v>
      </c>
      <c r="K333" s="30" t="s">
        <v>114</v>
      </c>
      <c r="L333" s="30">
        <v>0.9</v>
      </c>
      <c r="M333" s="30">
        <v>0.3</v>
      </c>
      <c r="P333" s="36">
        <f t="shared" si="5"/>
        <v>6.3617251235193309E-2</v>
      </c>
    </row>
    <row r="334" spans="1:16">
      <c r="A334" s="30" t="s">
        <v>45</v>
      </c>
      <c r="B334" s="30" t="s">
        <v>746</v>
      </c>
      <c r="C334" s="58" t="s">
        <v>43</v>
      </c>
      <c r="D334" s="58">
        <v>1</v>
      </c>
      <c r="E334" s="58">
        <v>6</v>
      </c>
      <c r="F334" s="30" t="s">
        <v>803</v>
      </c>
      <c r="G334" s="30" t="s">
        <v>717</v>
      </c>
      <c r="J334" s="30" t="s">
        <v>93</v>
      </c>
      <c r="K334" s="30" t="s">
        <v>114</v>
      </c>
      <c r="L334" s="30">
        <v>0.7</v>
      </c>
      <c r="M334" s="30">
        <v>0.1</v>
      </c>
      <c r="P334" s="36">
        <f t="shared" si="5"/>
        <v>5.4977871437821386E-3</v>
      </c>
    </row>
    <row r="335" spans="1:16">
      <c r="A335" s="30" t="s">
        <v>45</v>
      </c>
      <c r="B335" s="30" t="s">
        <v>746</v>
      </c>
      <c r="C335" s="58" t="s">
        <v>43</v>
      </c>
      <c r="D335" s="58">
        <v>1</v>
      </c>
      <c r="E335" s="58">
        <v>6</v>
      </c>
      <c r="F335" s="30" t="s">
        <v>803</v>
      </c>
      <c r="G335" s="30" t="s">
        <v>717</v>
      </c>
      <c r="J335" s="30" t="s">
        <v>93</v>
      </c>
      <c r="K335" s="30" t="s">
        <v>114</v>
      </c>
      <c r="L335" s="30">
        <v>0.6</v>
      </c>
      <c r="M335" s="30">
        <v>0.1</v>
      </c>
      <c r="P335" s="36">
        <f t="shared" si="5"/>
        <v>4.7123889803846906E-3</v>
      </c>
    </row>
    <row r="336" spans="1:16">
      <c r="A336" s="30" t="s">
        <v>45</v>
      </c>
      <c r="B336" s="30" t="s">
        <v>746</v>
      </c>
      <c r="C336" s="58" t="s">
        <v>43</v>
      </c>
      <c r="D336" s="58">
        <v>1</v>
      </c>
      <c r="E336" s="58">
        <v>6</v>
      </c>
      <c r="F336" s="30" t="s">
        <v>803</v>
      </c>
      <c r="G336" s="30" t="s">
        <v>717</v>
      </c>
      <c r="J336" s="30" t="s">
        <v>93</v>
      </c>
      <c r="K336" s="30" t="s">
        <v>114</v>
      </c>
      <c r="L336" s="30">
        <v>0.7</v>
      </c>
      <c r="M336" s="30">
        <v>0.2</v>
      </c>
      <c r="P336" s="36">
        <f t="shared" si="5"/>
        <v>2.1991148575128554E-2</v>
      </c>
    </row>
    <row r="337" spans="1:16">
      <c r="A337" s="30" t="s">
        <v>45</v>
      </c>
      <c r="B337" s="30" t="s">
        <v>746</v>
      </c>
      <c r="C337" s="58" t="s">
        <v>43</v>
      </c>
      <c r="D337" s="58">
        <v>1</v>
      </c>
      <c r="E337" s="58">
        <v>10</v>
      </c>
      <c r="F337" s="30" t="s">
        <v>803</v>
      </c>
      <c r="G337" s="30" t="s">
        <v>717</v>
      </c>
      <c r="J337" s="30" t="s">
        <v>93</v>
      </c>
      <c r="K337" s="30" t="s">
        <v>114</v>
      </c>
      <c r="L337" s="30">
        <v>0.7</v>
      </c>
      <c r="M337" s="30">
        <v>0.2</v>
      </c>
      <c r="P337" s="36">
        <f t="shared" si="5"/>
        <v>2.1991148575128554E-2</v>
      </c>
    </row>
    <row r="338" spans="1:16">
      <c r="A338" s="30" t="s">
        <v>45</v>
      </c>
      <c r="B338" s="30" t="s">
        <v>746</v>
      </c>
      <c r="C338" s="58" t="s">
        <v>43</v>
      </c>
      <c r="D338" s="58">
        <v>1</v>
      </c>
      <c r="E338" s="58">
        <v>10</v>
      </c>
      <c r="F338" s="30" t="s">
        <v>803</v>
      </c>
      <c r="G338" s="30" t="s">
        <v>717</v>
      </c>
      <c r="J338" s="30" t="s">
        <v>93</v>
      </c>
      <c r="K338" s="30" t="s">
        <v>114</v>
      </c>
      <c r="L338" s="30">
        <v>0.7</v>
      </c>
      <c r="M338" s="30">
        <v>0.3</v>
      </c>
      <c r="P338" s="36">
        <f t="shared" si="5"/>
        <v>4.9480084294039238E-2</v>
      </c>
    </row>
    <row r="339" spans="1:16">
      <c r="A339" s="30" t="s">
        <v>45</v>
      </c>
      <c r="B339" s="30" t="s">
        <v>746</v>
      </c>
      <c r="C339" s="58" t="s">
        <v>43</v>
      </c>
      <c r="D339" s="58">
        <v>1</v>
      </c>
      <c r="E339" s="58">
        <v>10</v>
      </c>
      <c r="F339" s="30" t="s">
        <v>803</v>
      </c>
      <c r="G339" s="30" t="s">
        <v>717</v>
      </c>
      <c r="J339" s="30" t="s">
        <v>93</v>
      </c>
      <c r="K339" s="30" t="s">
        <v>114</v>
      </c>
      <c r="L339" s="30">
        <v>0.7</v>
      </c>
      <c r="M339" s="30">
        <v>0.2</v>
      </c>
      <c r="P339" s="36">
        <f t="shared" si="5"/>
        <v>2.1991148575128554E-2</v>
      </c>
    </row>
    <row r="340" spans="1:16">
      <c r="A340" s="30" t="s">
        <v>45</v>
      </c>
      <c r="B340" s="30" t="s">
        <v>746</v>
      </c>
      <c r="C340" s="58" t="s">
        <v>43</v>
      </c>
      <c r="D340" s="58">
        <v>1</v>
      </c>
      <c r="E340" s="58">
        <v>10</v>
      </c>
      <c r="F340" s="30" t="s">
        <v>803</v>
      </c>
      <c r="G340" s="30" t="s">
        <v>717</v>
      </c>
      <c r="J340" s="30" t="s">
        <v>93</v>
      </c>
      <c r="K340" s="30" t="s">
        <v>114</v>
      </c>
      <c r="L340" s="30">
        <v>0.8</v>
      </c>
      <c r="M340" s="30">
        <v>0.2</v>
      </c>
      <c r="P340" s="36">
        <f t="shared" si="5"/>
        <v>2.513274122871835E-2</v>
      </c>
    </row>
    <row r="341" spans="1:16">
      <c r="A341" s="30" t="s">
        <v>45</v>
      </c>
      <c r="B341" s="30" t="s">
        <v>746</v>
      </c>
      <c r="C341" s="58" t="s">
        <v>43</v>
      </c>
      <c r="D341" s="58">
        <v>1</v>
      </c>
      <c r="E341" s="58">
        <v>10</v>
      </c>
      <c r="F341" s="30" t="s">
        <v>803</v>
      </c>
      <c r="G341" s="30" t="s">
        <v>717</v>
      </c>
      <c r="J341" s="30" t="s">
        <v>93</v>
      </c>
      <c r="K341" s="30" t="s">
        <v>114</v>
      </c>
      <c r="L341" s="30">
        <v>0.8</v>
      </c>
      <c r="M341" s="30">
        <v>0.4</v>
      </c>
      <c r="P341" s="36">
        <f t="shared" si="5"/>
        <v>0.1005309649148734</v>
      </c>
    </row>
    <row r="342" spans="1:16">
      <c r="A342" s="30" t="s">
        <v>751</v>
      </c>
      <c r="B342" s="30" t="s">
        <v>746</v>
      </c>
      <c r="C342" s="58" t="s">
        <v>753</v>
      </c>
      <c r="D342" s="58">
        <v>1</v>
      </c>
      <c r="E342" s="58">
        <v>5</v>
      </c>
      <c r="F342" s="30" t="s">
        <v>803</v>
      </c>
      <c r="G342" s="30" t="s">
        <v>717</v>
      </c>
      <c r="J342" s="30" t="s">
        <v>93</v>
      </c>
      <c r="K342" s="30" t="s">
        <v>114</v>
      </c>
      <c r="L342" s="30">
        <v>1.5</v>
      </c>
      <c r="M342" s="30">
        <v>0.5</v>
      </c>
      <c r="P342" s="36">
        <f t="shared" si="5"/>
        <v>0.2945243112740431</v>
      </c>
    </row>
    <row r="343" spans="1:16">
      <c r="A343" s="30" t="s">
        <v>751</v>
      </c>
      <c r="B343" s="30" t="s">
        <v>746</v>
      </c>
      <c r="C343" s="58" t="s">
        <v>753</v>
      </c>
      <c r="D343" s="58">
        <v>1</v>
      </c>
      <c r="E343" s="58">
        <v>5</v>
      </c>
      <c r="F343" s="30" t="s">
        <v>803</v>
      </c>
      <c r="G343" s="30" t="s">
        <v>717</v>
      </c>
      <c r="J343" s="30" t="s">
        <v>93</v>
      </c>
      <c r="K343" s="30" t="s">
        <v>114</v>
      </c>
      <c r="L343" s="30">
        <v>1.2</v>
      </c>
      <c r="M343" s="30">
        <v>0.3</v>
      </c>
      <c r="P343" s="36">
        <f t="shared" si="5"/>
        <v>8.4823001646924412E-2</v>
      </c>
    </row>
    <row r="344" spans="1:16">
      <c r="A344" s="30" t="s">
        <v>751</v>
      </c>
      <c r="B344" s="30" t="s">
        <v>746</v>
      </c>
      <c r="C344" s="58" t="s">
        <v>753</v>
      </c>
      <c r="D344" s="58">
        <v>1</v>
      </c>
      <c r="E344" s="58">
        <v>11</v>
      </c>
      <c r="F344" s="30" t="s">
        <v>803</v>
      </c>
      <c r="G344" s="30" t="s">
        <v>717</v>
      </c>
      <c r="J344" s="30" t="s">
        <v>93</v>
      </c>
      <c r="K344" s="30" t="s">
        <v>114</v>
      </c>
      <c r="L344" s="30">
        <v>2.2000000000000002</v>
      </c>
      <c r="M344" s="30">
        <v>0.8</v>
      </c>
      <c r="P344" s="36">
        <f t="shared" si="5"/>
        <v>1.1058406140636075</v>
      </c>
    </row>
    <row r="345" spans="1:16">
      <c r="A345" s="30" t="s">
        <v>751</v>
      </c>
      <c r="B345" s="30" t="s">
        <v>746</v>
      </c>
      <c r="C345" s="58" t="s">
        <v>757</v>
      </c>
      <c r="D345" s="58">
        <v>1</v>
      </c>
      <c r="E345" s="58">
        <v>2</v>
      </c>
      <c r="F345" s="30" t="s">
        <v>803</v>
      </c>
      <c r="G345" s="30" t="s">
        <v>717</v>
      </c>
      <c r="J345" s="30" t="s">
        <v>93</v>
      </c>
      <c r="K345" s="30" t="s">
        <v>114</v>
      </c>
      <c r="L345" s="30">
        <v>0.6</v>
      </c>
      <c r="M345" s="30">
        <v>0.3</v>
      </c>
      <c r="P345" s="36">
        <f t="shared" si="5"/>
        <v>4.2411500823462206E-2</v>
      </c>
    </row>
    <row r="346" spans="1:16">
      <c r="A346" s="30" t="s">
        <v>751</v>
      </c>
      <c r="B346" s="30" t="s">
        <v>746</v>
      </c>
      <c r="C346" s="58" t="s">
        <v>757</v>
      </c>
      <c r="D346" s="58">
        <v>1</v>
      </c>
      <c r="E346" s="58">
        <v>4</v>
      </c>
      <c r="F346" s="30" t="s">
        <v>803</v>
      </c>
      <c r="G346" s="30" t="s">
        <v>717</v>
      </c>
      <c r="J346" s="30" t="s">
        <v>93</v>
      </c>
      <c r="K346" s="30" t="s">
        <v>114</v>
      </c>
      <c r="L346" s="30">
        <v>1.8</v>
      </c>
      <c r="M346" s="30">
        <v>0.6</v>
      </c>
      <c r="P346" s="36">
        <f t="shared" si="5"/>
        <v>0.50893800988154647</v>
      </c>
    </row>
    <row r="347" spans="1:16">
      <c r="A347" s="30" t="s">
        <v>751</v>
      </c>
      <c r="B347" s="30" t="s">
        <v>746</v>
      </c>
      <c r="C347" s="58" t="s">
        <v>757</v>
      </c>
      <c r="D347" s="58">
        <v>1</v>
      </c>
      <c r="E347" s="58">
        <v>4</v>
      </c>
      <c r="F347" s="30" t="s">
        <v>803</v>
      </c>
      <c r="G347" s="30" t="s">
        <v>717</v>
      </c>
      <c r="J347" s="30" t="s">
        <v>93</v>
      </c>
      <c r="K347" s="30" t="s">
        <v>114</v>
      </c>
      <c r="L347" s="30">
        <v>0.6</v>
      </c>
      <c r="M347" s="30">
        <v>0.2</v>
      </c>
      <c r="P347" s="36">
        <f t="shared" si="5"/>
        <v>1.8849555921538762E-2</v>
      </c>
    </row>
    <row r="348" spans="1:16">
      <c r="A348" s="30" t="s">
        <v>751</v>
      </c>
      <c r="B348" s="30" t="s">
        <v>746</v>
      </c>
      <c r="C348" s="58" t="s">
        <v>757</v>
      </c>
      <c r="D348" s="58">
        <v>1</v>
      </c>
      <c r="E348" s="58">
        <v>7</v>
      </c>
      <c r="F348" s="30" t="s">
        <v>803</v>
      </c>
      <c r="G348" s="30" t="s">
        <v>717</v>
      </c>
      <c r="J348" s="30" t="s">
        <v>93</v>
      </c>
      <c r="K348" s="30" t="s">
        <v>114</v>
      </c>
      <c r="L348" s="30">
        <v>0.9</v>
      </c>
      <c r="M348" s="30">
        <v>0.3</v>
      </c>
      <c r="P348" s="36">
        <f t="shared" si="5"/>
        <v>6.3617251235193309E-2</v>
      </c>
    </row>
    <row r="349" spans="1:16">
      <c r="A349" s="30" t="s">
        <v>751</v>
      </c>
      <c r="B349" s="30" t="s">
        <v>746</v>
      </c>
      <c r="C349" s="58" t="s">
        <v>757</v>
      </c>
      <c r="D349" s="58">
        <v>1</v>
      </c>
      <c r="E349" s="58">
        <v>7</v>
      </c>
      <c r="F349" s="30" t="s">
        <v>803</v>
      </c>
      <c r="G349" s="30" t="s">
        <v>717</v>
      </c>
      <c r="J349" s="30" t="s">
        <v>93</v>
      </c>
      <c r="K349" s="30" t="s">
        <v>114</v>
      </c>
      <c r="L349" s="30">
        <v>0.9</v>
      </c>
      <c r="M349" s="30">
        <v>0.3</v>
      </c>
      <c r="P349" s="36">
        <f t="shared" si="5"/>
        <v>6.3617251235193309E-2</v>
      </c>
    </row>
    <row r="350" spans="1:16">
      <c r="A350" s="30" t="s">
        <v>751</v>
      </c>
      <c r="B350" s="30" t="s">
        <v>746</v>
      </c>
      <c r="C350" s="58" t="s">
        <v>757</v>
      </c>
      <c r="D350" s="58">
        <v>1</v>
      </c>
      <c r="E350" s="58">
        <v>8</v>
      </c>
      <c r="F350" s="30" t="s">
        <v>803</v>
      </c>
      <c r="G350" s="30" t="s">
        <v>717</v>
      </c>
      <c r="J350" s="30" t="s">
        <v>93</v>
      </c>
      <c r="K350" s="30" t="s">
        <v>114</v>
      </c>
      <c r="L350" s="30">
        <v>1.3</v>
      </c>
      <c r="M350" s="30">
        <v>0.2</v>
      </c>
      <c r="P350" s="36">
        <f t="shared" si="5"/>
        <v>4.0840704496667317E-2</v>
      </c>
    </row>
    <row r="351" spans="1:16">
      <c r="A351" s="30" t="s">
        <v>751</v>
      </c>
      <c r="B351" s="30" t="s">
        <v>746</v>
      </c>
      <c r="C351" s="58" t="s">
        <v>757</v>
      </c>
      <c r="D351" s="58">
        <v>1</v>
      </c>
      <c r="E351" s="58">
        <v>10</v>
      </c>
      <c r="F351" s="30" t="s">
        <v>803</v>
      </c>
      <c r="G351" s="30" t="s">
        <v>717</v>
      </c>
      <c r="J351" s="30" t="s">
        <v>93</v>
      </c>
      <c r="K351" s="30" t="s">
        <v>114</v>
      </c>
      <c r="L351" s="30">
        <v>0.9</v>
      </c>
      <c r="M351" s="30">
        <v>0.4</v>
      </c>
      <c r="P351" s="36">
        <f t="shared" si="5"/>
        <v>0.11309733552923257</v>
      </c>
    </row>
    <row r="352" spans="1:16">
      <c r="A352" s="30" t="s">
        <v>751</v>
      </c>
      <c r="B352" s="30" t="s">
        <v>746</v>
      </c>
      <c r="C352" s="58" t="s">
        <v>757</v>
      </c>
      <c r="D352" s="58">
        <v>1</v>
      </c>
      <c r="E352" s="58">
        <v>10</v>
      </c>
      <c r="F352" s="30" t="s">
        <v>803</v>
      </c>
      <c r="G352" s="30" t="s">
        <v>717</v>
      </c>
      <c r="J352" s="30" t="s">
        <v>93</v>
      </c>
      <c r="K352" s="30" t="s">
        <v>114</v>
      </c>
      <c r="L352" s="30">
        <v>1</v>
      </c>
      <c r="M352" s="30">
        <v>0.3</v>
      </c>
      <c r="P352" s="36">
        <f t="shared" si="5"/>
        <v>7.0685834705770348E-2</v>
      </c>
    </row>
    <row r="353" spans="1:16">
      <c r="A353" s="30" t="s">
        <v>751</v>
      </c>
      <c r="B353" s="30" t="s">
        <v>746</v>
      </c>
      <c r="C353" s="58" t="s">
        <v>757</v>
      </c>
      <c r="D353" s="58">
        <v>1</v>
      </c>
      <c r="E353" s="58">
        <v>11</v>
      </c>
      <c r="F353" s="30" t="s">
        <v>803</v>
      </c>
      <c r="G353" s="30" t="s">
        <v>717</v>
      </c>
      <c r="J353" s="30" t="s">
        <v>93</v>
      </c>
      <c r="K353" s="30" t="s">
        <v>114</v>
      </c>
      <c r="L353" s="30">
        <v>0.8</v>
      </c>
      <c r="M353" s="30">
        <v>0.3</v>
      </c>
      <c r="P353" s="36">
        <f t="shared" si="5"/>
        <v>5.6548667764616277E-2</v>
      </c>
    </row>
    <row r="354" spans="1:16">
      <c r="A354" s="30" t="s">
        <v>751</v>
      </c>
      <c r="B354" s="30" t="s">
        <v>746</v>
      </c>
      <c r="C354" s="58" t="s">
        <v>757</v>
      </c>
      <c r="D354" s="58">
        <v>1</v>
      </c>
      <c r="E354" s="58">
        <v>11</v>
      </c>
      <c r="F354" s="30" t="s">
        <v>803</v>
      </c>
      <c r="G354" s="30" t="s">
        <v>717</v>
      </c>
      <c r="J354" s="30" t="s">
        <v>93</v>
      </c>
      <c r="K354" s="30" t="s">
        <v>114</v>
      </c>
      <c r="L354" s="30">
        <v>0.7</v>
      </c>
      <c r="M354" s="30">
        <v>0.2</v>
      </c>
      <c r="P354" s="36">
        <f t="shared" si="5"/>
        <v>2.1991148575128554E-2</v>
      </c>
    </row>
    <row r="355" spans="1:16">
      <c r="A355" s="30" t="s">
        <v>751</v>
      </c>
      <c r="B355" s="30" t="s">
        <v>746</v>
      </c>
      <c r="C355" s="58" t="s">
        <v>758</v>
      </c>
      <c r="D355" s="58">
        <v>1</v>
      </c>
      <c r="E355" s="58">
        <v>1</v>
      </c>
      <c r="F355" s="30" t="s">
        <v>803</v>
      </c>
      <c r="G355" s="30" t="s">
        <v>717</v>
      </c>
      <c r="J355" s="30" t="s">
        <v>93</v>
      </c>
      <c r="K355" s="30" t="s">
        <v>114</v>
      </c>
      <c r="L355" s="30">
        <v>1.1000000000000001</v>
      </c>
      <c r="M355" s="30">
        <v>0.2</v>
      </c>
      <c r="P355" s="36">
        <f t="shared" si="5"/>
        <v>3.4557519189487733E-2</v>
      </c>
    </row>
    <row r="356" spans="1:16">
      <c r="A356" s="30" t="s">
        <v>751</v>
      </c>
      <c r="B356" s="30" t="s">
        <v>746</v>
      </c>
      <c r="C356" s="58" t="s">
        <v>758</v>
      </c>
      <c r="D356" s="58">
        <v>1</v>
      </c>
      <c r="E356" s="58">
        <v>1</v>
      </c>
      <c r="F356" s="30" t="s">
        <v>803</v>
      </c>
      <c r="G356" s="30" t="s">
        <v>717</v>
      </c>
      <c r="J356" s="30" t="s">
        <v>93</v>
      </c>
      <c r="K356" s="30" t="s">
        <v>114</v>
      </c>
      <c r="L356" s="30">
        <v>1</v>
      </c>
      <c r="M356" s="30">
        <v>0.5</v>
      </c>
      <c r="P356" s="36">
        <f t="shared" si="5"/>
        <v>0.19634954084936207</v>
      </c>
    </row>
    <row r="357" spans="1:16">
      <c r="A357" s="30" t="s">
        <v>751</v>
      </c>
      <c r="B357" s="30" t="s">
        <v>746</v>
      </c>
      <c r="C357" s="58" t="s">
        <v>758</v>
      </c>
      <c r="D357" s="58">
        <v>1</v>
      </c>
      <c r="E357" s="58">
        <v>1</v>
      </c>
      <c r="F357" s="30" t="s">
        <v>803</v>
      </c>
      <c r="G357" s="30" t="s">
        <v>717</v>
      </c>
      <c r="J357" s="30" t="s">
        <v>93</v>
      </c>
      <c r="K357" s="30" t="s">
        <v>114</v>
      </c>
      <c r="L357" s="30">
        <v>1.2</v>
      </c>
      <c r="M357" s="30">
        <v>0.3</v>
      </c>
      <c r="P357" s="36">
        <f t="shared" si="5"/>
        <v>8.4823001646924412E-2</v>
      </c>
    </row>
    <row r="358" spans="1:16">
      <c r="A358" s="30" t="s">
        <v>751</v>
      </c>
      <c r="B358" s="30" t="s">
        <v>746</v>
      </c>
      <c r="C358" s="58" t="s">
        <v>758</v>
      </c>
      <c r="D358" s="58">
        <v>1</v>
      </c>
      <c r="E358" s="58">
        <v>1</v>
      </c>
      <c r="F358" s="30" t="s">
        <v>803</v>
      </c>
      <c r="G358" s="30" t="s">
        <v>717</v>
      </c>
      <c r="J358" s="30" t="s">
        <v>93</v>
      </c>
      <c r="K358" s="30" t="s">
        <v>114</v>
      </c>
      <c r="L358" s="30">
        <v>1.1000000000000001</v>
      </c>
      <c r="M358" s="30">
        <v>0.5</v>
      </c>
      <c r="P358" s="36">
        <f t="shared" si="5"/>
        <v>0.2159844949342983</v>
      </c>
    </row>
    <row r="359" spans="1:16">
      <c r="A359" s="30" t="s">
        <v>498</v>
      </c>
      <c r="B359" s="30" t="s">
        <v>746</v>
      </c>
      <c r="C359" s="58" t="s">
        <v>570</v>
      </c>
      <c r="D359" s="58">
        <v>1</v>
      </c>
      <c r="E359" s="58">
        <v>1</v>
      </c>
      <c r="F359" s="30" t="s">
        <v>803</v>
      </c>
      <c r="G359" s="30" t="s">
        <v>717</v>
      </c>
      <c r="J359" s="30" t="s">
        <v>93</v>
      </c>
      <c r="K359" s="30" t="s">
        <v>114</v>
      </c>
      <c r="L359" s="30">
        <v>0.5</v>
      </c>
      <c r="M359" s="30">
        <v>0.2</v>
      </c>
      <c r="P359" s="36">
        <f t="shared" si="5"/>
        <v>1.5707963267948967E-2</v>
      </c>
    </row>
    <row r="360" spans="1:16">
      <c r="A360" s="30" t="s">
        <v>498</v>
      </c>
      <c r="B360" s="30" t="s">
        <v>746</v>
      </c>
      <c r="C360" s="58" t="s">
        <v>570</v>
      </c>
      <c r="D360" s="58">
        <v>1</v>
      </c>
      <c r="E360" s="58">
        <v>1</v>
      </c>
      <c r="F360" s="30" t="s">
        <v>803</v>
      </c>
      <c r="G360" s="30" t="s">
        <v>717</v>
      </c>
      <c r="J360" s="30" t="s">
        <v>93</v>
      </c>
      <c r="K360" s="30" t="s">
        <v>114</v>
      </c>
      <c r="L360" s="30">
        <v>0.4</v>
      </c>
      <c r="M360" s="30">
        <v>0.1</v>
      </c>
      <c r="P360" s="36">
        <f t="shared" si="5"/>
        <v>3.1415926535897937E-3</v>
      </c>
    </row>
    <row r="361" spans="1:16">
      <c r="A361" s="30" t="s">
        <v>498</v>
      </c>
      <c r="B361" s="30" t="s">
        <v>746</v>
      </c>
      <c r="C361" s="58" t="s">
        <v>570</v>
      </c>
      <c r="D361" s="58">
        <v>1</v>
      </c>
      <c r="E361" s="58">
        <v>1</v>
      </c>
      <c r="F361" s="30" t="s">
        <v>803</v>
      </c>
      <c r="G361" s="30" t="s">
        <v>717</v>
      </c>
      <c r="J361" s="30" t="s">
        <v>93</v>
      </c>
      <c r="K361" s="30" t="s">
        <v>114</v>
      </c>
      <c r="L361" s="30">
        <v>0.4</v>
      </c>
      <c r="M361" s="30">
        <v>0.1</v>
      </c>
      <c r="P361" s="36">
        <f t="shared" si="5"/>
        <v>3.1415926535897937E-3</v>
      </c>
    </row>
    <row r="362" spans="1:16">
      <c r="A362" s="30" t="s">
        <v>498</v>
      </c>
      <c r="B362" s="30" t="s">
        <v>746</v>
      </c>
      <c r="C362" s="58" t="s">
        <v>570</v>
      </c>
      <c r="D362" s="58">
        <v>1</v>
      </c>
      <c r="E362" s="58">
        <v>1</v>
      </c>
      <c r="F362" s="30" t="s">
        <v>803</v>
      </c>
      <c r="G362" s="30" t="s">
        <v>717</v>
      </c>
      <c r="J362" s="30" t="s">
        <v>93</v>
      </c>
      <c r="K362" s="30" t="s">
        <v>114</v>
      </c>
      <c r="L362" s="30">
        <v>1.2</v>
      </c>
      <c r="M362" s="30">
        <v>0.3</v>
      </c>
      <c r="P362" s="36">
        <f t="shared" si="5"/>
        <v>8.4823001646924412E-2</v>
      </c>
    </row>
    <row r="363" spans="1:16">
      <c r="A363" s="30" t="s">
        <v>498</v>
      </c>
      <c r="B363" s="30" t="s">
        <v>746</v>
      </c>
      <c r="C363" s="58" t="s">
        <v>570</v>
      </c>
      <c r="D363" s="58">
        <v>1</v>
      </c>
      <c r="E363" s="58">
        <v>6</v>
      </c>
      <c r="F363" s="30" t="s">
        <v>803</v>
      </c>
      <c r="G363" s="30" t="s">
        <v>717</v>
      </c>
      <c r="J363" s="30" t="s">
        <v>93</v>
      </c>
      <c r="K363" s="30" t="s">
        <v>114</v>
      </c>
      <c r="L363" s="30">
        <v>1.8</v>
      </c>
      <c r="M363" s="30">
        <v>0.5</v>
      </c>
      <c r="P363" s="36">
        <f t="shared" si="5"/>
        <v>0.35342917352885173</v>
      </c>
    </row>
    <row r="364" spans="1:16">
      <c r="A364" s="30" t="s">
        <v>498</v>
      </c>
      <c r="B364" s="30" t="s">
        <v>746</v>
      </c>
      <c r="C364" s="58" t="s">
        <v>570</v>
      </c>
      <c r="D364" s="58">
        <v>1</v>
      </c>
      <c r="E364" s="58">
        <v>6</v>
      </c>
      <c r="F364" s="30" t="s">
        <v>803</v>
      </c>
      <c r="G364" s="30" t="s">
        <v>717</v>
      </c>
      <c r="J364" s="30" t="s">
        <v>93</v>
      </c>
      <c r="K364" s="30" t="s">
        <v>114</v>
      </c>
      <c r="L364" s="30">
        <v>0.9</v>
      </c>
      <c r="M364" s="30">
        <v>0.2</v>
      </c>
      <c r="P364" s="36">
        <f t="shared" si="5"/>
        <v>2.8274333882308142E-2</v>
      </c>
    </row>
    <row r="365" spans="1:16">
      <c r="A365" s="30" t="s">
        <v>498</v>
      </c>
      <c r="B365" s="30" t="s">
        <v>746</v>
      </c>
      <c r="C365" s="58" t="s">
        <v>570</v>
      </c>
      <c r="D365" s="58">
        <v>1</v>
      </c>
      <c r="E365" s="58">
        <v>6</v>
      </c>
      <c r="F365" s="30" t="s">
        <v>803</v>
      </c>
      <c r="G365" s="30" t="s">
        <v>717</v>
      </c>
      <c r="J365" s="30" t="s">
        <v>93</v>
      </c>
      <c r="K365" s="30" t="s">
        <v>114</v>
      </c>
      <c r="L365" s="30">
        <v>0.8</v>
      </c>
      <c r="M365" s="30">
        <v>0.3</v>
      </c>
      <c r="P365" s="36">
        <f t="shared" si="5"/>
        <v>5.6548667764616277E-2</v>
      </c>
    </row>
    <row r="366" spans="1:16">
      <c r="A366" s="30" t="s">
        <v>498</v>
      </c>
      <c r="B366" s="30" t="s">
        <v>746</v>
      </c>
      <c r="C366" s="58" t="s">
        <v>570</v>
      </c>
      <c r="D366" s="58">
        <v>1</v>
      </c>
      <c r="E366" s="58">
        <v>6</v>
      </c>
      <c r="F366" s="30" t="s">
        <v>803</v>
      </c>
      <c r="G366" s="30" t="s">
        <v>717</v>
      </c>
      <c r="J366" s="30" t="s">
        <v>93</v>
      </c>
      <c r="K366" s="30" t="s">
        <v>114</v>
      </c>
      <c r="L366" s="30">
        <v>0.8</v>
      </c>
      <c r="M366" s="30">
        <v>0.3</v>
      </c>
      <c r="P366" s="36">
        <f t="shared" si="5"/>
        <v>5.6548667764616277E-2</v>
      </c>
    </row>
    <row r="367" spans="1:16">
      <c r="A367" s="30" t="s">
        <v>498</v>
      </c>
      <c r="B367" s="30" t="s">
        <v>746</v>
      </c>
      <c r="C367" s="58" t="s">
        <v>570</v>
      </c>
      <c r="D367" s="58">
        <v>1</v>
      </c>
      <c r="E367" s="58">
        <v>6</v>
      </c>
      <c r="F367" s="30" t="s">
        <v>803</v>
      </c>
      <c r="G367" s="30" t="s">
        <v>717</v>
      </c>
      <c r="J367" s="30" t="s">
        <v>93</v>
      </c>
      <c r="K367" s="30" t="s">
        <v>114</v>
      </c>
      <c r="L367" s="30">
        <v>0.9</v>
      </c>
      <c r="M367" s="30">
        <v>0.3</v>
      </c>
      <c r="P367" s="36">
        <f t="shared" si="5"/>
        <v>6.3617251235193309E-2</v>
      </c>
    </row>
    <row r="368" spans="1:16">
      <c r="A368" s="30" t="s">
        <v>498</v>
      </c>
      <c r="B368" s="30" t="s">
        <v>746</v>
      </c>
      <c r="C368" s="58" t="s">
        <v>570</v>
      </c>
      <c r="D368" s="58">
        <v>1</v>
      </c>
      <c r="E368" s="58">
        <v>6</v>
      </c>
      <c r="F368" s="30" t="s">
        <v>803</v>
      </c>
      <c r="G368" s="30" t="s">
        <v>717</v>
      </c>
      <c r="J368" s="30" t="s">
        <v>93</v>
      </c>
      <c r="K368" s="30" t="s">
        <v>114</v>
      </c>
      <c r="L368" s="30">
        <v>0.8</v>
      </c>
      <c r="M368" s="30">
        <v>0.3</v>
      </c>
      <c r="P368" s="36">
        <f t="shared" si="5"/>
        <v>5.6548667764616277E-2</v>
      </c>
    </row>
    <row r="369" spans="1:16">
      <c r="A369" s="30" t="s">
        <v>498</v>
      </c>
      <c r="B369" s="30" t="s">
        <v>746</v>
      </c>
      <c r="C369" s="58" t="s">
        <v>570</v>
      </c>
      <c r="D369" s="58">
        <v>1</v>
      </c>
      <c r="E369" s="58">
        <v>6</v>
      </c>
      <c r="F369" s="30" t="s">
        <v>803</v>
      </c>
      <c r="G369" s="30" t="s">
        <v>717</v>
      </c>
      <c r="J369" s="30" t="s">
        <v>93</v>
      </c>
      <c r="K369" s="30" t="s">
        <v>114</v>
      </c>
      <c r="L369" s="30">
        <v>0.8</v>
      </c>
      <c r="M369" s="30">
        <v>0.3</v>
      </c>
      <c r="P369" s="36">
        <f t="shared" si="5"/>
        <v>5.6548667764616277E-2</v>
      </c>
    </row>
    <row r="370" spans="1:16">
      <c r="A370" s="30" t="s">
        <v>498</v>
      </c>
      <c r="B370" s="30" t="s">
        <v>746</v>
      </c>
      <c r="C370" s="58" t="s">
        <v>570</v>
      </c>
      <c r="D370" s="58">
        <v>1</v>
      </c>
      <c r="E370" s="58">
        <v>6</v>
      </c>
      <c r="F370" s="30" t="s">
        <v>803</v>
      </c>
      <c r="G370" s="30" t="s">
        <v>717</v>
      </c>
      <c r="J370" s="30" t="s">
        <v>93</v>
      </c>
      <c r="K370" s="30" t="s">
        <v>114</v>
      </c>
      <c r="L370" s="30">
        <v>0.9</v>
      </c>
      <c r="M370" s="30">
        <v>0.5</v>
      </c>
      <c r="P370" s="36">
        <f t="shared" si="5"/>
        <v>0.17671458676442586</v>
      </c>
    </row>
    <row r="371" spans="1:16">
      <c r="A371" s="30" t="s">
        <v>498</v>
      </c>
      <c r="B371" s="30" t="s">
        <v>746</v>
      </c>
      <c r="C371" s="58" t="s">
        <v>570</v>
      </c>
      <c r="D371" s="58">
        <v>1</v>
      </c>
      <c r="E371" s="58">
        <v>6</v>
      </c>
      <c r="F371" s="30" t="s">
        <v>803</v>
      </c>
      <c r="G371" s="30" t="s">
        <v>717</v>
      </c>
      <c r="J371" s="30" t="s">
        <v>93</v>
      </c>
      <c r="K371" s="30" t="s">
        <v>114</v>
      </c>
      <c r="L371" s="30">
        <v>0.9</v>
      </c>
      <c r="M371" s="30">
        <v>0.3</v>
      </c>
      <c r="P371" s="36">
        <f t="shared" si="5"/>
        <v>6.3617251235193309E-2</v>
      </c>
    </row>
    <row r="372" spans="1:16">
      <c r="A372" s="30" t="s">
        <v>498</v>
      </c>
      <c r="B372" s="30" t="s">
        <v>746</v>
      </c>
      <c r="C372" s="58" t="s">
        <v>570</v>
      </c>
      <c r="D372" s="58">
        <v>1</v>
      </c>
      <c r="E372" s="58">
        <v>6</v>
      </c>
      <c r="F372" s="30" t="s">
        <v>803</v>
      </c>
      <c r="G372" s="30" t="s">
        <v>717</v>
      </c>
      <c r="J372" s="30" t="s">
        <v>93</v>
      </c>
      <c r="K372" s="30" t="s">
        <v>114</v>
      </c>
      <c r="L372" s="30">
        <v>0.8</v>
      </c>
      <c r="M372" s="30">
        <v>0.2</v>
      </c>
      <c r="P372" s="36">
        <f t="shared" si="5"/>
        <v>2.513274122871835E-2</v>
      </c>
    </row>
    <row r="373" spans="1:16">
      <c r="A373" s="30" t="s">
        <v>498</v>
      </c>
      <c r="B373" s="30" t="s">
        <v>746</v>
      </c>
      <c r="C373" s="58" t="s">
        <v>570</v>
      </c>
      <c r="D373" s="58">
        <v>1</v>
      </c>
      <c r="E373" s="58">
        <v>6</v>
      </c>
      <c r="F373" s="30" t="s">
        <v>803</v>
      </c>
      <c r="G373" s="30" t="s">
        <v>717</v>
      </c>
      <c r="J373" s="30" t="s">
        <v>93</v>
      </c>
      <c r="K373" s="30" t="s">
        <v>114</v>
      </c>
      <c r="L373" s="30">
        <v>0.9</v>
      </c>
      <c r="M373" s="30">
        <v>0.4</v>
      </c>
      <c r="P373" s="36">
        <f t="shared" si="5"/>
        <v>0.11309733552923257</v>
      </c>
    </row>
    <row r="374" spans="1:16">
      <c r="A374" s="30" t="s">
        <v>498</v>
      </c>
      <c r="B374" s="30" t="s">
        <v>746</v>
      </c>
      <c r="C374" s="58" t="s">
        <v>570</v>
      </c>
      <c r="D374" s="58">
        <v>1</v>
      </c>
      <c r="E374" s="58">
        <v>6</v>
      </c>
      <c r="F374" s="30" t="s">
        <v>803</v>
      </c>
      <c r="G374" s="30" t="s">
        <v>717</v>
      </c>
      <c r="J374" s="30" t="s">
        <v>93</v>
      </c>
      <c r="K374" s="30" t="s">
        <v>114</v>
      </c>
      <c r="L374" s="30">
        <v>0.8</v>
      </c>
      <c r="M374" s="30">
        <v>0.4</v>
      </c>
      <c r="P374" s="36">
        <f t="shared" si="5"/>
        <v>0.1005309649148734</v>
      </c>
    </row>
    <row r="375" spans="1:16">
      <c r="A375" s="30" t="s">
        <v>498</v>
      </c>
      <c r="B375" s="30" t="s">
        <v>746</v>
      </c>
      <c r="C375" s="58" t="s">
        <v>570</v>
      </c>
      <c r="D375" s="58">
        <v>1</v>
      </c>
      <c r="E375" s="58">
        <v>6</v>
      </c>
      <c r="F375" s="30" t="s">
        <v>803</v>
      </c>
      <c r="G375" s="30" t="s">
        <v>717</v>
      </c>
      <c r="J375" s="30" t="s">
        <v>93</v>
      </c>
      <c r="K375" s="30" t="s">
        <v>114</v>
      </c>
      <c r="L375" s="30">
        <v>1.4</v>
      </c>
      <c r="M375" s="30">
        <v>0.8</v>
      </c>
      <c r="P375" s="36">
        <f t="shared" si="5"/>
        <v>0.70371675440411374</v>
      </c>
    </row>
    <row r="376" spans="1:16">
      <c r="A376" s="30" t="s">
        <v>498</v>
      </c>
      <c r="B376" s="30" t="s">
        <v>746</v>
      </c>
      <c r="C376" s="58" t="s">
        <v>570</v>
      </c>
      <c r="D376" s="58">
        <v>1</v>
      </c>
      <c r="E376" s="58">
        <v>6</v>
      </c>
      <c r="F376" s="30" t="s">
        <v>803</v>
      </c>
      <c r="G376" s="30" t="s">
        <v>717</v>
      </c>
      <c r="J376" s="30" t="s">
        <v>93</v>
      </c>
      <c r="K376" s="30" t="s">
        <v>114</v>
      </c>
      <c r="L376" s="30">
        <v>0.7</v>
      </c>
      <c r="M376" s="30">
        <v>0.3</v>
      </c>
      <c r="P376" s="36">
        <f t="shared" si="5"/>
        <v>4.9480084294039238E-2</v>
      </c>
    </row>
    <row r="377" spans="1:16">
      <c r="A377" s="30" t="s">
        <v>498</v>
      </c>
      <c r="B377" s="30" t="s">
        <v>746</v>
      </c>
      <c r="C377" s="58" t="s">
        <v>570</v>
      </c>
      <c r="D377" s="58">
        <v>1</v>
      </c>
      <c r="E377" s="58">
        <v>7</v>
      </c>
      <c r="F377" s="30" t="s">
        <v>803</v>
      </c>
      <c r="G377" s="30" t="s">
        <v>717</v>
      </c>
      <c r="J377" s="30" t="s">
        <v>93</v>
      </c>
      <c r="K377" s="30" t="s">
        <v>114</v>
      </c>
      <c r="L377" s="30">
        <v>1.5</v>
      </c>
      <c r="M377" s="30">
        <v>0.4</v>
      </c>
      <c r="P377" s="36">
        <f t="shared" si="5"/>
        <v>0.18849555921538763</v>
      </c>
    </row>
    <row r="378" spans="1:16">
      <c r="A378" s="30" t="s">
        <v>498</v>
      </c>
      <c r="B378" s="30" t="s">
        <v>746</v>
      </c>
      <c r="C378" s="58" t="s">
        <v>570</v>
      </c>
      <c r="D378" s="58">
        <v>1</v>
      </c>
      <c r="E378" s="58">
        <v>7</v>
      </c>
      <c r="F378" s="30" t="s">
        <v>803</v>
      </c>
      <c r="G378" s="30" t="s">
        <v>717</v>
      </c>
      <c r="J378" s="30" t="s">
        <v>93</v>
      </c>
      <c r="K378" s="30" t="s">
        <v>114</v>
      </c>
      <c r="L378" s="30">
        <v>0.9</v>
      </c>
      <c r="M378" s="30">
        <v>0.3</v>
      </c>
      <c r="P378" s="36">
        <f t="shared" si="5"/>
        <v>6.3617251235193309E-2</v>
      </c>
    </row>
    <row r="379" spans="1:16">
      <c r="A379" s="30" t="s">
        <v>498</v>
      </c>
      <c r="B379" s="30" t="s">
        <v>746</v>
      </c>
      <c r="C379" s="58" t="s">
        <v>570</v>
      </c>
      <c r="D379" s="58">
        <v>1</v>
      </c>
      <c r="E379" s="58">
        <v>7</v>
      </c>
      <c r="F379" s="30" t="s">
        <v>803</v>
      </c>
      <c r="G379" s="30" t="s">
        <v>717</v>
      </c>
      <c r="J379" s="30" t="s">
        <v>93</v>
      </c>
      <c r="K379" s="30" t="s">
        <v>114</v>
      </c>
      <c r="L379" s="30">
        <v>1.7</v>
      </c>
      <c r="M379" s="30">
        <v>0.4</v>
      </c>
      <c r="P379" s="36">
        <f t="shared" si="5"/>
        <v>0.21362830044410597</v>
      </c>
    </row>
    <row r="380" spans="1:16">
      <c r="A380" s="30" t="s">
        <v>498</v>
      </c>
      <c r="B380" s="30" t="s">
        <v>746</v>
      </c>
      <c r="C380" s="58" t="s">
        <v>570</v>
      </c>
      <c r="D380" s="58">
        <v>1</v>
      </c>
      <c r="E380" s="58">
        <v>7</v>
      </c>
      <c r="F380" s="30" t="s">
        <v>803</v>
      </c>
      <c r="G380" s="30" t="s">
        <v>717</v>
      </c>
      <c r="J380" s="30" t="s">
        <v>93</v>
      </c>
      <c r="K380" s="30" t="s">
        <v>114</v>
      </c>
      <c r="L380" s="30">
        <v>1.1000000000000001</v>
      </c>
      <c r="M380" s="30">
        <v>0.4</v>
      </c>
      <c r="P380" s="36">
        <f t="shared" si="5"/>
        <v>0.13823007675795093</v>
      </c>
    </row>
    <row r="381" spans="1:16">
      <c r="A381" s="30" t="s">
        <v>498</v>
      </c>
      <c r="B381" s="30" t="s">
        <v>746</v>
      </c>
      <c r="C381" s="58" t="s">
        <v>570</v>
      </c>
      <c r="D381" s="58">
        <v>1</v>
      </c>
      <c r="E381" s="58">
        <v>8</v>
      </c>
      <c r="F381" s="30" t="s">
        <v>803</v>
      </c>
      <c r="G381" s="30" t="s">
        <v>717</v>
      </c>
      <c r="J381" s="30" t="s">
        <v>93</v>
      </c>
      <c r="K381" s="30" t="s">
        <v>114</v>
      </c>
      <c r="L381" s="30">
        <v>1.7</v>
      </c>
      <c r="M381" s="30">
        <v>0.4</v>
      </c>
      <c r="P381" s="36">
        <f t="shared" si="5"/>
        <v>0.21362830044410597</v>
      </c>
    </row>
    <row r="382" spans="1:16">
      <c r="A382" s="30" t="s">
        <v>498</v>
      </c>
      <c r="B382" s="30" t="s">
        <v>746</v>
      </c>
      <c r="C382" s="58" t="s">
        <v>570</v>
      </c>
      <c r="D382" s="58">
        <v>1</v>
      </c>
      <c r="E382" s="58">
        <v>8</v>
      </c>
      <c r="F382" s="30" t="s">
        <v>803</v>
      </c>
      <c r="G382" s="30" t="s">
        <v>717</v>
      </c>
      <c r="J382" s="30" t="s">
        <v>93</v>
      </c>
      <c r="K382" s="30" t="s">
        <v>114</v>
      </c>
      <c r="L382" s="30">
        <v>1.1000000000000001</v>
      </c>
      <c r="M382" s="30">
        <v>0.5</v>
      </c>
      <c r="P382" s="36">
        <f t="shared" si="5"/>
        <v>0.2159844949342983</v>
      </c>
    </row>
    <row r="383" spans="1:16">
      <c r="A383" s="30" t="s">
        <v>498</v>
      </c>
      <c r="B383" s="30" t="s">
        <v>746</v>
      </c>
      <c r="C383" s="58" t="s">
        <v>570</v>
      </c>
      <c r="D383" s="58">
        <v>1</v>
      </c>
      <c r="E383" s="58">
        <v>10</v>
      </c>
      <c r="F383" s="30" t="s">
        <v>803</v>
      </c>
      <c r="G383" s="30" t="s">
        <v>717</v>
      </c>
      <c r="J383" s="30" t="s">
        <v>93</v>
      </c>
      <c r="K383" s="30" t="s">
        <v>114</v>
      </c>
      <c r="L383" s="30">
        <v>1.8</v>
      </c>
      <c r="M383" s="30">
        <v>0.3</v>
      </c>
      <c r="P383" s="36">
        <f t="shared" si="5"/>
        <v>0.12723450247038662</v>
      </c>
    </row>
    <row r="384" spans="1:16">
      <c r="A384" s="30" t="s">
        <v>498</v>
      </c>
      <c r="B384" s="30" t="s">
        <v>746</v>
      </c>
      <c r="C384" s="58" t="s">
        <v>760</v>
      </c>
      <c r="D384" s="58">
        <v>1</v>
      </c>
      <c r="E384" s="58">
        <v>2</v>
      </c>
      <c r="F384" s="30" t="s">
        <v>803</v>
      </c>
      <c r="G384" s="30" t="s">
        <v>717</v>
      </c>
      <c r="J384" s="30" t="s">
        <v>93</v>
      </c>
      <c r="K384" s="30" t="s">
        <v>114</v>
      </c>
      <c r="L384" s="30">
        <v>1.1000000000000001</v>
      </c>
      <c r="M384" s="30">
        <v>0.3</v>
      </c>
      <c r="P384" s="36">
        <f t="shared" si="5"/>
        <v>7.7754418176347387E-2</v>
      </c>
    </row>
    <row r="385" spans="1:16">
      <c r="A385" s="30" t="s">
        <v>498</v>
      </c>
      <c r="B385" s="30" t="s">
        <v>746</v>
      </c>
      <c r="C385" s="58" t="s">
        <v>760</v>
      </c>
      <c r="D385" s="58">
        <v>1</v>
      </c>
      <c r="E385" s="58">
        <v>2</v>
      </c>
      <c r="F385" s="30" t="s">
        <v>803</v>
      </c>
      <c r="G385" s="30" t="s">
        <v>717</v>
      </c>
      <c r="J385" s="30" t="s">
        <v>93</v>
      </c>
      <c r="K385" s="30" t="s">
        <v>114</v>
      </c>
      <c r="L385" s="30">
        <v>1.4</v>
      </c>
      <c r="M385" s="30">
        <v>0.5</v>
      </c>
      <c r="P385" s="36">
        <f t="shared" si="5"/>
        <v>0.2748893571891069</v>
      </c>
    </row>
    <row r="386" spans="1:16">
      <c r="A386" s="30" t="s">
        <v>498</v>
      </c>
      <c r="B386" s="30" t="s">
        <v>746</v>
      </c>
      <c r="C386" s="58" t="s">
        <v>760</v>
      </c>
      <c r="D386" s="58">
        <v>1</v>
      </c>
      <c r="E386" s="58">
        <v>2</v>
      </c>
      <c r="F386" s="30" t="s">
        <v>803</v>
      </c>
      <c r="G386" s="30" t="s">
        <v>717</v>
      </c>
      <c r="J386" s="30" t="s">
        <v>93</v>
      </c>
      <c r="K386" s="30" t="s">
        <v>114</v>
      </c>
      <c r="L386" s="30">
        <v>1.1000000000000001</v>
      </c>
      <c r="M386" s="30">
        <v>0.3</v>
      </c>
      <c r="P386" s="36">
        <f t="shared" si="5"/>
        <v>7.7754418176347387E-2</v>
      </c>
    </row>
    <row r="387" spans="1:16">
      <c r="A387" s="30" t="s">
        <v>498</v>
      </c>
      <c r="B387" s="30" t="s">
        <v>746</v>
      </c>
      <c r="C387" s="58" t="s">
        <v>760</v>
      </c>
      <c r="D387" s="58">
        <v>1</v>
      </c>
      <c r="E387" s="58">
        <v>4</v>
      </c>
      <c r="F387" s="30" t="s">
        <v>803</v>
      </c>
      <c r="G387" s="30" t="s">
        <v>717</v>
      </c>
      <c r="J387" s="30" t="s">
        <v>93</v>
      </c>
      <c r="K387" s="30" t="s">
        <v>114</v>
      </c>
      <c r="L387" s="30">
        <v>1.3</v>
      </c>
      <c r="M387" s="30">
        <v>0.4</v>
      </c>
      <c r="P387" s="36">
        <f t="shared" si="5"/>
        <v>0.16336281798666927</v>
      </c>
    </row>
    <row r="388" spans="1:16">
      <c r="A388" s="30" t="s">
        <v>498</v>
      </c>
      <c r="B388" s="30" t="s">
        <v>746</v>
      </c>
      <c r="C388" s="58" t="s">
        <v>760</v>
      </c>
      <c r="D388" s="58">
        <v>1</v>
      </c>
      <c r="E388" s="58">
        <v>6</v>
      </c>
      <c r="F388" s="30" t="s">
        <v>803</v>
      </c>
      <c r="G388" s="30" t="s">
        <v>717</v>
      </c>
      <c r="J388" s="30" t="s">
        <v>93</v>
      </c>
      <c r="K388" s="30" t="s">
        <v>114</v>
      </c>
      <c r="L388" s="30">
        <v>1</v>
      </c>
      <c r="M388" s="30">
        <v>0.3</v>
      </c>
      <c r="P388" s="36">
        <f t="shared" si="5"/>
        <v>7.0685834705770348E-2</v>
      </c>
    </row>
    <row r="389" spans="1:16">
      <c r="A389" s="30" t="s">
        <v>498</v>
      </c>
      <c r="B389" s="30" t="s">
        <v>746</v>
      </c>
      <c r="C389" s="58" t="s">
        <v>760</v>
      </c>
      <c r="D389" s="58">
        <v>1</v>
      </c>
      <c r="E389" s="58">
        <v>6</v>
      </c>
      <c r="F389" s="30" t="s">
        <v>803</v>
      </c>
      <c r="G389" s="30" t="s">
        <v>717</v>
      </c>
      <c r="J389" s="30" t="s">
        <v>93</v>
      </c>
      <c r="K389" s="30" t="s">
        <v>114</v>
      </c>
      <c r="L389" s="30">
        <v>1.1000000000000001</v>
      </c>
      <c r="M389" s="30">
        <v>0.3</v>
      </c>
      <c r="P389" s="36">
        <f t="shared" si="5"/>
        <v>7.7754418176347387E-2</v>
      </c>
    </row>
    <row r="390" spans="1:16">
      <c r="A390" s="30" t="s">
        <v>498</v>
      </c>
      <c r="B390" s="30" t="s">
        <v>746</v>
      </c>
      <c r="C390" s="58" t="s">
        <v>759</v>
      </c>
      <c r="D390" s="58">
        <v>1</v>
      </c>
      <c r="E390" s="58">
        <v>6</v>
      </c>
      <c r="F390" s="30" t="s">
        <v>803</v>
      </c>
      <c r="G390" s="30" t="s">
        <v>717</v>
      </c>
      <c r="J390" s="30" t="s">
        <v>93</v>
      </c>
      <c r="K390" s="30" t="s">
        <v>114</v>
      </c>
      <c r="L390" s="30">
        <v>1</v>
      </c>
      <c r="M390" s="30">
        <v>0.3</v>
      </c>
      <c r="P390" s="36">
        <f t="shared" si="5"/>
        <v>7.0685834705770348E-2</v>
      </c>
    </row>
    <row r="391" spans="1:16">
      <c r="A391" s="30" t="s">
        <v>498</v>
      </c>
      <c r="B391" s="30" t="s">
        <v>746</v>
      </c>
      <c r="C391" s="58" t="s">
        <v>759</v>
      </c>
      <c r="D391" s="58">
        <v>1</v>
      </c>
      <c r="E391" s="58">
        <v>6</v>
      </c>
      <c r="F391" s="30" t="s">
        <v>803</v>
      </c>
      <c r="G391" s="30" t="s">
        <v>717</v>
      </c>
      <c r="J391" s="30" t="s">
        <v>93</v>
      </c>
      <c r="K391" s="30" t="s">
        <v>114</v>
      </c>
      <c r="L391" s="30">
        <v>0.7</v>
      </c>
      <c r="M391" s="30">
        <v>0.2</v>
      </c>
      <c r="P391" s="36">
        <f t="shared" si="5"/>
        <v>2.1991148575128554E-2</v>
      </c>
    </row>
    <row r="392" spans="1:16">
      <c r="A392" s="30" t="s">
        <v>498</v>
      </c>
      <c r="B392" s="30" t="s">
        <v>746</v>
      </c>
      <c r="C392" s="58" t="s">
        <v>759</v>
      </c>
      <c r="D392" s="58">
        <v>1</v>
      </c>
      <c r="E392" s="58">
        <v>6</v>
      </c>
      <c r="F392" s="30" t="s">
        <v>803</v>
      </c>
      <c r="G392" s="30" t="s">
        <v>717</v>
      </c>
      <c r="J392" s="30" t="s">
        <v>93</v>
      </c>
      <c r="K392" s="30" t="s">
        <v>114</v>
      </c>
      <c r="L392" s="30">
        <v>0.7</v>
      </c>
      <c r="M392" s="30">
        <v>0.2</v>
      </c>
      <c r="P392" s="36">
        <f t="shared" si="5"/>
        <v>2.1991148575128554E-2</v>
      </c>
    </row>
    <row r="393" spans="1:16">
      <c r="A393" s="30" t="s">
        <v>498</v>
      </c>
      <c r="B393" s="30" t="s">
        <v>746</v>
      </c>
      <c r="C393" s="58" t="s">
        <v>759</v>
      </c>
      <c r="D393" s="58">
        <v>1</v>
      </c>
      <c r="E393" s="58">
        <v>6</v>
      </c>
      <c r="F393" s="30" t="s">
        <v>803</v>
      </c>
      <c r="G393" s="30" t="s">
        <v>717</v>
      </c>
      <c r="J393" s="30" t="s">
        <v>93</v>
      </c>
      <c r="K393" s="30" t="s">
        <v>114</v>
      </c>
      <c r="L393" s="30">
        <v>1.2</v>
      </c>
      <c r="M393" s="30">
        <v>0.3</v>
      </c>
      <c r="P393" s="36">
        <f t="shared" si="5"/>
        <v>8.4823001646924412E-2</v>
      </c>
    </row>
    <row r="394" spans="1:16">
      <c r="A394" s="30" t="s">
        <v>498</v>
      </c>
      <c r="B394" s="30" t="s">
        <v>746</v>
      </c>
      <c r="C394" s="58" t="s">
        <v>759</v>
      </c>
      <c r="D394" s="58">
        <v>1</v>
      </c>
      <c r="E394" s="58">
        <v>6</v>
      </c>
      <c r="F394" s="30" t="s">
        <v>803</v>
      </c>
      <c r="G394" s="30" t="s">
        <v>717</v>
      </c>
      <c r="J394" s="30" t="s">
        <v>93</v>
      </c>
      <c r="K394" s="30" t="s">
        <v>114</v>
      </c>
      <c r="L394" s="30">
        <v>0.8</v>
      </c>
      <c r="M394" s="30">
        <v>0.3</v>
      </c>
      <c r="P394" s="36">
        <f t="shared" si="5"/>
        <v>5.6548667764616277E-2</v>
      </c>
    </row>
    <row r="395" spans="1:16">
      <c r="A395" s="30" t="s">
        <v>498</v>
      </c>
      <c r="B395" s="30" t="s">
        <v>746</v>
      </c>
      <c r="C395" s="58" t="s">
        <v>759</v>
      </c>
      <c r="D395" s="58">
        <v>1</v>
      </c>
      <c r="E395" s="58">
        <v>6</v>
      </c>
      <c r="F395" s="30" t="s">
        <v>803</v>
      </c>
      <c r="G395" s="30" t="s">
        <v>717</v>
      </c>
      <c r="J395" s="30" t="s">
        <v>93</v>
      </c>
      <c r="K395" s="30" t="s">
        <v>114</v>
      </c>
      <c r="L395" s="30">
        <v>1.1000000000000001</v>
      </c>
      <c r="M395" s="30">
        <v>0.2</v>
      </c>
      <c r="P395" s="36">
        <f t="shared" si="5"/>
        <v>3.4557519189487733E-2</v>
      </c>
    </row>
    <row r="396" spans="1:16">
      <c r="A396" s="30" t="s">
        <v>498</v>
      </c>
      <c r="B396" s="30" t="s">
        <v>746</v>
      </c>
      <c r="C396" s="58" t="s">
        <v>759</v>
      </c>
      <c r="D396" s="58">
        <v>1</v>
      </c>
      <c r="E396" s="58">
        <v>6</v>
      </c>
      <c r="F396" s="30" t="s">
        <v>803</v>
      </c>
      <c r="G396" s="30" t="s">
        <v>717</v>
      </c>
      <c r="J396" s="30" t="s">
        <v>93</v>
      </c>
      <c r="K396" s="30" t="s">
        <v>114</v>
      </c>
      <c r="L396" s="30">
        <v>1.2</v>
      </c>
      <c r="M396" s="30">
        <v>0.2</v>
      </c>
      <c r="P396" s="36">
        <f t="shared" si="5"/>
        <v>3.7699111843077525E-2</v>
      </c>
    </row>
    <row r="397" spans="1:16">
      <c r="A397" s="30" t="s">
        <v>498</v>
      </c>
      <c r="B397" s="30" t="s">
        <v>746</v>
      </c>
      <c r="C397" s="58" t="s">
        <v>759</v>
      </c>
      <c r="D397" s="58">
        <v>1</v>
      </c>
      <c r="E397" s="58">
        <v>6</v>
      </c>
      <c r="F397" s="30" t="s">
        <v>803</v>
      </c>
      <c r="G397" s="30" t="s">
        <v>717</v>
      </c>
      <c r="J397" s="30" t="s">
        <v>93</v>
      </c>
      <c r="K397" s="30" t="s">
        <v>114</v>
      </c>
      <c r="L397" s="30">
        <v>1.2</v>
      </c>
      <c r="M397" s="30">
        <v>0.3</v>
      </c>
      <c r="P397" s="36">
        <f t="shared" si="5"/>
        <v>8.4823001646924412E-2</v>
      </c>
    </row>
    <row r="398" spans="1:16">
      <c r="A398" s="30" t="s">
        <v>498</v>
      </c>
      <c r="B398" s="30" t="s">
        <v>746</v>
      </c>
      <c r="C398" s="58" t="s">
        <v>759</v>
      </c>
      <c r="D398" s="58">
        <v>1</v>
      </c>
      <c r="E398" s="58">
        <v>6</v>
      </c>
      <c r="F398" s="30" t="s">
        <v>803</v>
      </c>
      <c r="G398" s="30" t="s">
        <v>717</v>
      </c>
      <c r="J398" s="30" t="s">
        <v>93</v>
      </c>
      <c r="K398" s="30" t="s">
        <v>114</v>
      </c>
      <c r="L398" s="30">
        <v>1.3</v>
      </c>
      <c r="M398" s="30">
        <v>0.3</v>
      </c>
      <c r="P398" s="36">
        <f t="shared" si="5"/>
        <v>9.1891585117501451E-2</v>
      </c>
    </row>
    <row r="399" spans="1:16">
      <c r="A399" s="30" t="s">
        <v>498</v>
      </c>
      <c r="B399" s="30" t="s">
        <v>746</v>
      </c>
      <c r="C399" s="58" t="s">
        <v>759</v>
      </c>
      <c r="D399" s="58">
        <v>1</v>
      </c>
      <c r="E399" s="58">
        <v>7</v>
      </c>
      <c r="F399" s="30" t="s">
        <v>803</v>
      </c>
      <c r="G399" s="30" t="s">
        <v>717</v>
      </c>
      <c r="J399" s="30" t="s">
        <v>93</v>
      </c>
      <c r="K399" s="30" t="s">
        <v>114</v>
      </c>
      <c r="L399" s="30">
        <v>1</v>
      </c>
      <c r="M399" s="30">
        <v>0.3</v>
      </c>
      <c r="P399" s="36">
        <f t="shared" si="5"/>
        <v>7.0685834705770348E-2</v>
      </c>
    </row>
    <row r="400" spans="1:16">
      <c r="A400" s="30" t="s">
        <v>498</v>
      </c>
      <c r="B400" s="30" t="s">
        <v>746</v>
      </c>
      <c r="C400" s="58" t="s">
        <v>759</v>
      </c>
      <c r="D400" s="58">
        <v>1</v>
      </c>
      <c r="E400" s="58">
        <v>8</v>
      </c>
      <c r="F400" s="30" t="s">
        <v>803</v>
      </c>
      <c r="G400" s="30" t="s">
        <v>717</v>
      </c>
      <c r="J400" s="30" t="s">
        <v>93</v>
      </c>
      <c r="K400" s="30" t="s">
        <v>114</v>
      </c>
      <c r="L400" s="30">
        <v>0.9</v>
      </c>
      <c r="M400" s="30">
        <v>0.3</v>
      </c>
      <c r="P400" s="36">
        <f t="shared" si="5"/>
        <v>6.3617251235193309E-2</v>
      </c>
    </row>
    <row r="401" spans="1:16">
      <c r="A401" s="30" t="s">
        <v>498</v>
      </c>
      <c r="B401" s="30" t="s">
        <v>746</v>
      </c>
      <c r="C401" s="58" t="s">
        <v>747</v>
      </c>
      <c r="D401" s="58">
        <v>1</v>
      </c>
      <c r="E401" s="58">
        <v>2</v>
      </c>
      <c r="F401" s="30" t="s">
        <v>803</v>
      </c>
      <c r="G401" s="30" t="s">
        <v>717</v>
      </c>
      <c r="J401" s="30" t="s">
        <v>93</v>
      </c>
      <c r="K401" s="30" t="s">
        <v>114</v>
      </c>
      <c r="L401" s="30">
        <v>0.9</v>
      </c>
      <c r="M401" s="30">
        <v>0.4</v>
      </c>
      <c r="P401" s="36">
        <f t="shared" si="5"/>
        <v>0.11309733552923257</v>
      </c>
    </row>
    <row r="402" spans="1:16">
      <c r="A402" s="30" t="s">
        <v>498</v>
      </c>
      <c r="B402" s="30" t="s">
        <v>746</v>
      </c>
      <c r="C402" s="58" t="s">
        <v>747</v>
      </c>
      <c r="D402" s="58">
        <v>1</v>
      </c>
      <c r="E402" s="58">
        <v>2</v>
      </c>
      <c r="F402" s="30" t="s">
        <v>803</v>
      </c>
      <c r="G402" s="30" t="s">
        <v>717</v>
      </c>
      <c r="J402" s="30" t="s">
        <v>93</v>
      </c>
      <c r="K402" s="30" t="s">
        <v>114</v>
      </c>
      <c r="L402" s="30">
        <v>0.9</v>
      </c>
      <c r="M402" s="30">
        <v>0.4</v>
      </c>
      <c r="P402" s="36">
        <f t="shared" si="5"/>
        <v>0.11309733552923257</v>
      </c>
    </row>
    <row r="403" spans="1:16">
      <c r="A403" s="30" t="s">
        <v>498</v>
      </c>
      <c r="B403" s="30" t="s">
        <v>746</v>
      </c>
      <c r="C403" s="58" t="s">
        <v>747</v>
      </c>
      <c r="D403" s="58">
        <v>1</v>
      </c>
      <c r="E403" s="58">
        <v>5</v>
      </c>
      <c r="F403" s="30" t="s">
        <v>803</v>
      </c>
      <c r="G403" s="30" t="s">
        <v>717</v>
      </c>
      <c r="J403" s="30" t="s">
        <v>93</v>
      </c>
      <c r="K403" s="30" t="s">
        <v>114</v>
      </c>
      <c r="L403" s="30">
        <v>1.1000000000000001</v>
      </c>
      <c r="M403" s="30">
        <v>0.5</v>
      </c>
      <c r="P403" s="36">
        <f t="shared" si="5"/>
        <v>0.2159844949342983</v>
      </c>
    </row>
    <row r="404" spans="1:16">
      <c r="A404" s="30" t="s">
        <v>761</v>
      </c>
      <c r="B404" s="30" t="s">
        <v>132</v>
      </c>
      <c r="C404" s="58" t="s">
        <v>762</v>
      </c>
      <c r="D404" s="58">
        <v>1</v>
      </c>
      <c r="E404" s="58">
        <v>5</v>
      </c>
      <c r="F404" s="30" t="s">
        <v>803</v>
      </c>
      <c r="G404" s="30" t="s">
        <v>717</v>
      </c>
      <c r="J404" s="30" t="s">
        <v>93</v>
      </c>
      <c r="K404" s="30" t="s">
        <v>114</v>
      </c>
      <c r="L404" s="30">
        <v>1.2</v>
      </c>
      <c r="M404" s="30">
        <v>0.5</v>
      </c>
      <c r="P404" s="36">
        <f t="shared" si="5"/>
        <v>0.23561944901923448</v>
      </c>
    </row>
    <row r="405" spans="1:16">
      <c r="A405" s="30" t="s">
        <v>761</v>
      </c>
      <c r="B405" s="30" t="s">
        <v>132</v>
      </c>
      <c r="C405" s="58" t="s">
        <v>762</v>
      </c>
      <c r="D405" s="58">
        <v>1</v>
      </c>
      <c r="E405" s="58">
        <v>5</v>
      </c>
      <c r="F405" s="30" t="s">
        <v>803</v>
      </c>
      <c r="G405" s="30" t="s">
        <v>717</v>
      </c>
      <c r="J405" s="30" t="s">
        <v>93</v>
      </c>
      <c r="K405" s="30" t="s">
        <v>114</v>
      </c>
      <c r="L405" s="30">
        <v>1.3</v>
      </c>
      <c r="M405" s="30">
        <v>0.4</v>
      </c>
      <c r="P405" s="36">
        <f t="shared" si="5"/>
        <v>0.16336281798666927</v>
      </c>
    </row>
    <row r="406" spans="1:16">
      <c r="A406" s="30" t="s">
        <v>761</v>
      </c>
      <c r="B406" s="30" t="s">
        <v>132</v>
      </c>
      <c r="C406" s="58" t="s">
        <v>762</v>
      </c>
      <c r="D406" s="58">
        <v>1</v>
      </c>
      <c r="E406" s="58">
        <v>5</v>
      </c>
      <c r="F406" s="30" t="s">
        <v>803</v>
      </c>
      <c r="G406" s="30" t="s">
        <v>717</v>
      </c>
      <c r="J406" s="30" t="s">
        <v>93</v>
      </c>
      <c r="K406" s="30" t="s">
        <v>114</v>
      </c>
      <c r="L406" s="30">
        <v>1</v>
      </c>
      <c r="M406" s="30">
        <v>0.3</v>
      </c>
      <c r="P406" s="36">
        <f t="shared" si="5"/>
        <v>7.0685834705770348E-2</v>
      </c>
    </row>
    <row r="407" spans="1:16">
      <c r="A407" s="30" t="s">
        <v>761</v>
      </c>
      <c r="B407" s="30" t="s">
        <v>132</v>
      </c>
      <c r="C407" s="58" t="s">
        <v>762</v>
      </c>
      <c r="D407" s="58">
        <v>1</v>
      </c>
      <c r="E407" s="58">
        <v>6</v>
      </c>
      <c r="F407" s="30" t="s">
        <v>803</v>
      </c>
      <c r="G407" s="30" t="s">
        <v>717</v>
      </c>
      <c r="J407" s="30" t="s">
        <v>93</v>
      </c>
      <c r="K407" s="30" t="s">
        <v>114</v>
      </c>
      <c r="L407" s="30">
        <v>1.3</v>
      </c>
      <c r="M407" s="30">
        <v>0.3</v>
      </c>
      <c r="P407" s="36">
        <f t="shared" si="5"/>
        <v>9.1891585117501451E-2</v>
      </c>
    </row>
    <row r="408" spans="1:16">
      <c r="A408" s="30" t="s">
        <v>761</v>
      </c>
      <c r="B408" s="30" t="s">
        <v>132</v>
      </c>
      <c r="C408" s="58" t="s">
        <v>762</v>
      </c>
      <c r="D408" s="58">
        <v>1</v>
      </c>
      <c r="E408" s="58">
        <v>6</v>
      </c>
      <c r="F408" s="30" t="s">
        <v>803</v>
      </c>
      <c r="G408" s="30" t="s">
        <v>717</v>
      </c>
      <c r="J408" s="30" t="s">
        <v>93</v>
      </c>
      <c r="K408" s="30" t="s">
        <v>114</v>
      </c>
      <c r="L408" s="30">
        <v>1.1000000000000001</v>
      </c>
      <c r="M408" s="30">
        <v>0.3</v>
      </c>
      <c r="P408" s="36">
        <f t="shared" si="5"/>
        <v>7.7754418176347387E-2</v>
      </c>
    </row>
    <row r="409" spans="1:16">
      <c r="A409" s="30" t="s">
        <v>761</v>
      </c>
      <c r="B409" s="30" t="s">
        <v>132</v>
      </c>
      <c r="C409" s="58" t="s">
        <v>762</v>
      </c>
      <c r="D409" s="58">
        <v>1</v>
      </c>
      <c r="E409" s="58">
        <v>8</v>
      </c>
      <c r="F409" s="30" t="s">
        <v>803</v>
      </c>
      <c r="G409" s="30" t="s">
        <v>717</v>
      </c>
      <c r="J409" s="30" t="s">
        <v>93</v>
      </c>
      <c r="K409" s="30" t="s">
        <v>114</v>
      </c>
      <c r="L409" s="30">
        <v>1.3</v>
      </c>
      <c r="M409" s="30">
        <v>0.4</v>
      </c>
      <c r="P409" s="36">
        <f t="shared" si="5"/>
        <v>0.16336281798666927</v>
      </c>
    </row>
    <row r="410" spans="1:16">
      <c r="A410" s="30" t="s">
        <v>761</v>
      </c>
      <c r="B410" s="30" t="s">
        <v>132</v>
      </c>
      <c r="C410" s="58" t="s">
        <v>762</v>
      </c>
      <c r="D410" s="58">
        <v>1</v>
      </c>
      <c r="E410" s="58">
        <v>8</v>
      </c>
      <c r="F410" s="30" t="s">
        <v>803</v>
      </c>
      <c r="G410" s="30" t="s">
        <v>717</v>
      </c>
      <c r="J410" s="30" t="s">
        <v>93</v>
      </c>
      <c r="K410" s="30" t="s">
        <v>114</v>
      </c>
      <c r="L410" s="30">
        <v>1.2</v>
      </c>
      <c r="M410" s="30">
        <v>0.3</v>
      </c>
      <c r="P410" s="36">
        <f t="shared" si="5"/>
        <v>8.4823001646924412E-2</v>
      </c>
    </row>
    <row r="411" spans="1:16">
      <c r="A411" s="30" t="s">
        <v>502</v>
      </c>
      <c r="B411" s="30" t="s">
        <v>132</v>
      </c>
      <c r="C411" s="58" t="s">
        <v>488</v>
      </c>
      <c r="D411" s="58">
        <v>1</v>
      </c>
      <c r="E411" s="58">
        <v>8</v>
      </c>
      <c r="F411" s="30" t="s">
        <v>803</v>
      </c>
      <c r="G411" s="30" t="s">
        <v>717</v>
      </c>
      <c r="J411" s="30" t="s">
        <v>93</v>
      </c>
      <c r="K411" s="30" t="s">
        <v>114</v>
      </c>
      <c r="L411" s="30">
        <v>1.1000000000000001</v>
      </c>
      <c r="M411" s="30">
        <v>0.4</v>
      </c>
      <c r="P411" s="36">
        <f t="shared" si="5"/>
        <v>0.13823007675795093</v>
      </c>
    </row>
    <row r="412" spans="1:16">
      <c r="A412" s="30" t="s">
        <v>502</v>
      </c>
      <c r="B412" s="30" t="s">
        <v>132</v>
      </c>
      <c r="C412" s="58" t="s">
        <v>488</v>
      </c>
      <c r="D412" s="58">
        <v>1</v>
      </c>
      <c r="E412" s="58">
        <v>8</v>
      </c>
      <c r="F412" s="30" t="s">
        <v>803</v>
      </c>
      <c r="G412" s="30" t="s">
        <v>717</v>
      </c>
      <c r="J412" s="30" t="s">
        <v>93</v>
      </c>
      <c r="K412" s="30" t="s">
        <v>114</v>
      </c>
      <c r="L412" s="30">
        <v>1.2</v>
      </c>
      <c r="M412" s="30">
        <v>0.3</v>
      </c>
      <c r="P412" s="36">
        <f t="shared" si="5"/>
        <v>8.4823001646924412E-2</v>
      </c>
    </row>
    <row r="413" spans="1:16">
      <c r="A413" s="30" t="s">
        <v>502</v>
      </c>
      <c r="B413" s="30" t="s">
        <v>132</v>
      </c>
      <c r="C413" s="58" t="s">
        <v>488</v>
      </c>
      <c r="D413" s="58">
        <v>1</v>
      </c>
      <c r="E413" s="58">
        <v>8</v>
      </c>
      <c r="F413" s="30" t="s">
        <v>803</v>
      </c>
      <c r="G413" s="30" t="s">
        <v>717</v>
      </c>
      <c r="J413" s="30" t="s">
        <v>93</v>
      </c>
      <c r="K413" s="30" t="s">
        <v>114</v>
      </c>
      <c r="L413" s="30">
        <v>1.5</v>
      </c>
      <c r="M413" s="30">
        <v>0.5</v>
      </c>
      <c r="P413" s="36">
        <f t="shared" si="5"/>
        <v>0.2945243112740431</v>
      </c>
    </row>
    <row r="414" spans="1:16">
      <c r="A414" s="30" t="s">
        <v>502</v>
      </c>
      <c r="B414" s="30" t="s">
        <v>132</v>
      </c>
      <c r="C414" s="58" t="s">
        <v>488</v>
      </c>
      <c r="D414" s="58">
        <v>1</v>
      </c>
      <c r="E414" s="58">
        <v>8</v>
      </c>
      <c r="F414" s="30" t="s">
        <v>803</v>
      </c>
      <c r="G414" s="30" t="s">
        <v>717</v>
      </c>
      <c r="J414" s="30" t="s">
        <v>93</v>
      </c>
      <c r="K414" s="30" t="s">
        <v>114</v>
      </c>
      <c r="L414" s="30">
        <v>1.5</v>
      </c>
      <c r="M414" s="30">
        <v>0.4</v>
      </c>
      <c r="P414" s="36">
        <f t="shared" si="5"/>
        <v>0.18849555921538763</v>
      </c>
    </row>
    <row r="415" spans="1:16">
      <c r="A415" s="30" t="s">
        <v>502</v>
      </c>
      <c r="B415" s="30" t="s">
        <v>132</v>
      </c>
      <c r="C415" s="58" t="s">
        <v>488</v>
      </c>
      <c r="D415" s="58">
        <v>1</v>
      </c>
      <c r="E415" s="58">
        <v>8</v>
      </c>
      <c r="F415" s="30" t="s">
        <v>803</v>
      </c>
      <c r="G415" s="30" t="s">
        <v>717</v>
      </c>
      <c r="J415" s="30" t="s">
        <v>93</v>
      </c>
      <c r="K415" s="30" t="s">
        <v>114</v>
      </c>
      <c r="L415" s="30">
        <v>1.1000000000000001</v>
      </c>
      <c r="M415" s="30">
        <v>0.3</v>
      </c>
      <c r="P415" s="36">
        <f t="shared" si="5"/>
        <v>7.7754418176347387E-2</v>
      </c>
    </row>
    <row r="416" spans="1:16">
      <c r="A416" s="30" t="s">
        <v>502</v>
      </c>
      <c r="B416" s="30" t="s">
        <v>132</v>
      </c>
      <c r="C416" s="58" t="s">
        <v>488</v>
      </c>
      <c r="D416" s="58">
        <v>1</v>
      </c>
      <c r="E416" s="58">
        <v>8</v>
      </c>
      <c r="F416" s="30" t="s">
        <v>803</v>
      </c>
      <c r="G416" s="30" t="s">
        <v>717</v>
      </c>
      <c r="J416" s="30" t="s">
        <v>93</v>
      </c>
      <c r="K416" s="30" t="s">
        <v>114</v>
      </c>
      <c r="L416" s="30">
        <v>1.4</v>
      </c>
      <c r="M416" s="30">
        <v>0.5</v>
      </c>
      <c r="P416" s="36">
        <f t="shared" si="5"/>
        <v>0.2748893571891069</v>
      </c>
    </row>
    <row r="417" spans="1:16">
      <c r="A417" s="30" t="s">
        <v>502</v>
      </c>
      <c r="B417" s="30" t="s">
        <v>132</v>
      </c>
      <c r="C417" s="58" t="s">
        <v>488</v>
      </c>
      <c r="D417" s="58">
        <v>1</v>
      </c>
      <c r="E417" s="58">
        <v>8</v>
      </c>
      <c r="F417" s="30" t="s">
        <v>803</v>
      </c>
      <c r="G417" s="30" t="s">
        <v>717</v>
      </c>
      <c r="J417" s="30" t="s">
        <v>93</v>
      </c>
      <c r="K417" s="30" t="s">
        <v>114</v>
      </c>
      <c r="L417" s="30">
        <v>1.5</v>
      </c>
      <c r="M417" s="30">
        <v>0.5</v>
      </c>
      <c r="P417" s="36">
        <f t="shared" si="5"/>
        <v>0.2945243112740431</v>
      </c>
    </row>
    <row r="418" spans="1:16">
      <c r="A418" s="30" t="s">
        <v>502</v>
      </c>
      <c r="B418" s="30" t="s">
        <v>132</v>
      </c>
      <c r="C418" s="58" t="s">
        <v>763</v>
      </c>
      <c r="D418" s="58">
        <v>1</v>
      </c>
      <c r="E418" s="58">
        <v>1</v>
      </c>
      <c r="F418" s="30" t="s">
        <v>803</v>
      </c>
      <c r="G418" s="30" t="s">
        <v>717</v>
      </c>
      <c r="J418" s="30" t="s">
        <v>93</v>
      </c>
      <c r="K418" s="30" t="s">
        <v>114</v>
      </c>
      <c r="L418" s="30">
        <v>1.6</v>
      </c>
      <c r="M418" s="30">
        <v>0.6</v>
      </c>
      <c r="P418" s="36">
        <f t="shared" si="5"/>
        <v>0.45238934211693022</v>
      </c>
    </row>
    <row r="419" spans="1:16">
      <c r="A419" s="30" t="s">
        <v>502</v>
      </c>
      <c r="B419" s="30" t="s">
        <v>132</v>
      </c>
      <c r="C419" s="58" t="s">
        <v>763</v>
      </c>
      <c r="D419" s="58">
        <v>1</v>
      </c>
      <c r="E419" s="58">
        <v>3</v>
      </c>
      <c r="F419" s="30" t="s">
        <v>803</v>
      </c>
      <c r="G419" s="30" t="s">
        <v>717</v>
      </c>
      <c r="J419" s="30" t="s">
        <v>93</v>
      </c>
      <c r="K419" s="30" t="s">
        <v>114</v>
      </c>
      <c r="L419" s="30">
        <v>1.3</v>
      </c>
      <c r="M419" s="30">
        <v>0.3</v>
      </c>
      <c r="P419" s="36">
        <f t="shared" si="5"/>
        <v>9.1891585117501451E-2</v>
      </c>
    </row>
    <row r="420" spans="1:16">
      <c r="A420" s="30" t="s">
        <v>502</v>
      </c>
      <c r="B420" s="30" t="s">
        <v>132</v>
      </c>
      <c r="C420" s="58" t="s">
        <v>763</v>
      </c>
      <c r="D420" s="58">
        <v>1</v>
      </c>
      <c r="E420" s="58">
        <v>3</v>
      </c>
      <c r="F420" s="30" t="s">
        <v>803</v>
      </c>
      <c r="G420" s="30" t="s">
        <v>717</v>
      </c>
      <c r="J420" s="30" t="s">
        <v>93</v>
      </c>
      <c r="K420" s="30" t="s">
        <v>114</v>
      </c>
      <c r="L420" s="30">
        <v>1</v>
      </c>
      <c r="M420" s="30">
        <v>0.5</v>
      </c>
      <c r="P420" s="36">
        <f t="shared" si="5"/>
        <v>0.19634954084936207</v>
      </c>
    </row>
    <row r="421" spans="1:16">
      <c r="A421" s="30" t="s">
        <v>502</v>
      </c>
      <c r="B421" s="30" t="s">
        <v>132</v>
      </c>
      <c r="C421" s="58" t="s">
        <v>763</v>
      </c>
      <c r="D421" s="58">
        <v>1</v>
      </c>
      <c r="E421" s="58">
        <v>7</v>
      </c>
      <c r="F421" s="30" t="s">
        <v>803</v>
      </c>
      <c r="G421" s="30" t="s">
        <v>717</v>
      </c>
      <c r="J421" s="30" t="s">
        <v>93</v>
      </c>
      <c r="K421" s="30" t="s">
        <v>114</v>
      </c>
      <c r="L421" s="30">
        <v>1.5</v>
      </c>
      <c r="M421" s="30">
        <v>0.4</v>
      </c>
      <c r="P421" s="36">
        <f t="shared" ref="P421:P468" si="6">PI()*L421*(M421/2)^2</f>
        <v>0.18849555921538763</v>
      </c>
    </row>
    <row r="422" spans="1:16">
      <c r="A422" s="30" t="s">
        <v>502</v>
      </c>
      <c r="B422" s="30" t="s">
        <v>132</v>
      </c>
      <c r="C422" s="58" t="s">
        <v>763</v>
      </c>
      <c r="D422" s="58">
        <v>1</v>
      </c>
      <c r="E422" s="58">
        <v>7</v>
      </c>
      <c r="F422" s="30" t="s">
        <v>803</v>
      </c>
      <c r="G422" s="30" t="s">
        <v>717</v>
      </c>
      <c r="J422" s="30" t="s">
        <v>93</v>
      </c>
      <c r="K422" s="30" t="s">
        <v>114</v>
      </c>
      <c r="L422" s="30">
        <v>0.9</v>
      </c>
      <c r="M422" s="30">
        <v>0.5</v>
      </c>
      <c r="P422" s="36">
        <f t="shared" si="6"/>
        <v>0.17671458676442586</v>
      </c>
    </row>
    <row r="423" spans="1:16">
      <c r="A423" s="30" t="s">
        <v>502</v>
      </c>
      <c r="B423" s="30" t="s">
        <v>132</v>
      </c>
      <c r="C423" s="58" t="s">
        <v>763</v>
      </c>
      <c r="D423" s="58">
        <v>1</v>
      </c>
      <c r="E423" s="58">
        <v>8</v>
      </c>
      <c r="F423" s="30" t="s">
        <v>803</v>
      </c>
      <c r="G423" s="30" t="s">
        <v>717</v>
      </c>
      <c r="J423" s="30" t="s">
        <v>93</v>
      </c>
      <c r="K423" s="30" t="s">
        <v>114</v>
      </c>
      <c r="L423" s="30">
        <v>1.5</v>
      </c>
      <c r="M423" s="30">
        <v>0.4</v>
      </c>
      <c r="P423" s="36">
        <f t="shared" si="6"/>
        <v>0.18849555921538763</v>
      </c>
    </row>
    <row r="424" spans="1:16">
      <c r="A424" s="30" t="s">
        <v>502</v>
      </c>
      <c r="B424" s="30" t="s">
        <v>132</v>
      </c>
      <c r="C424" s="58" t="s">
        <v>763</v>
      </c>
      <c r="D424" s="58">
        <v>1</v>
      </c>
      <c r="E424" s="58">
        <v>8</v>
      </c>
      <c r="F424" s="30" t="s">
        <v>803</v>
      </c>
      <c r="G424" s="30" t="s">
        <v>717</v>
      </c>
      <c r="J424" s="30" t="s">
        <v>93</v>
      </c>
      <c r="K424" s="30" t="s">
        <v>114</v>
      </c>
      <c r="L424" s="30">
        <v>1.8</v>
      </c>
      <c r="M424" s="30">
        <v>0.5</v>
      </c>
      <c r="P424" s="36">
        <f t="shared" si="6"/>
        <v>0.35342917352885173</v>
      </c>
    </row>
    <row r="425" spans="1:16">
      <c r="A425" s="30" t="s">
        <v>502</v>
      </c>
      <c r="B425" s="30" t="s">
        <v>132</v>
      </c>
      <c r="C425" s="58" t="s">
        <v>489</v>
      </c>
      <c r="D425" s="58">
        <v>1</v>
      </c>
      <c r="E425" s="58">
        <v>8</v>
      </c>
      <c r="F425" s="30" t="s">
        <v>803</v>
      </c>
      <c r="G425" s="30" t="s">
        <v>717</v>
      </c>
      <c r="J425" s="30" t="s">
        <v>93</v>
      </c>
      <c r="K425" s="30" t="s">
        <v>114</v>
      </c>
      <c r="L425" s="30">
        <v>1.2</v>
      </c>
      <c r="M425" s="30">
        <v>0.3</v>
      </c>
      <c r="P425" s="36">
        <f t="shared" si="6"/>
        <v>8.4823001646924412E-2</v>
      </c>
    </row>
    <row r="426" spans="1:16">
      <c r="A426" s="30" t="s">
        <v>502</v>
      </c>
      <c r="B426" s="30" t="s">
        <v>132</v>
      </c>
      <c r="C426" s="58" t="s">
        <v>489</v>
      </c>
      <c r="D426" s="58">
        <v>1</v>
      </c>
      <c r="E426" s="58">
        <v>8</v>
      </c>
      <c r="F426" s="30" t="s">
        <v>803</v>
      </c>
      <c r="G426" s="30" t="s">
        <v>717</v>
      </c>
      <c r="J426" s="30" t="s">
        <v>93</v>
      </c>
      <c r="K426" s="30" t="s">
        <v>114</v>
      </c>
      <c r="L426" s="30">
        <v>1.5</v>
      </c>
      <c r="M426" s="30">
        <v>0.5</v>
      </c>
      <c r="P426" s="36">
        <f t="shared" si="6"/>
        <v>0.2945243112740431</v>
      </c>
    </row>
    <row r="427" spans="1:16">
      <c r="A427" s="30" t="s">
        <v>502</v>
      </c>
      <c r="B427" s="30" t="s">
        <v>132</v>
      </c>
      <c r="C427" s="58" t="s">
        <v>489</v>
      </c>
      <c r="D427" s="58">
        <v>1</v>
      </c>
      <c r="E427" s="58">
        <v>8</v>
      </c>
      <c r="F427" s="30" t="s">
        <v>803</v>
      </c>
      <c r="G427" s="30" t="s">
        <v>717</v>
      </c>
      <c r="J427" s="30" t="s">
        <v>93</v>
      </c>
      <c r="K427" s="30" t="s">
        <v>114</v>
      </c>
      <c r="L427" s="30">
        <v>1.8</v>
      </c>
      <c r="M427" s="30">
        <v>0.6</v>
      </c>
      <c r="P427" s="36">
        <f t="shared" si="6"/>
        <v>0.50893800988154647</v>
      </c>
    </row>
    <row r="428" spans="1:16">
      <c r="A428" s="30" t="s">
        <v>502</v>
      </c>
      <c r="B428" s="30" t="s">
        <v>132</v>
      </c>
      <c r="C428" s="58" t="s">
        <v>489</v>
      </c>
      <c r="D428" s="58">
        <v>1</v>
      </c>
      <c r="E428" s="58">
        <v>8</v>
      </c>
      <c r="F428" s="30" t="s">
        <v>803</v>
      </c>
      <c r="G428" s="30" t="s">
        <v>717</v>
      </c>
      <c r="J428" s="30" t="s">
        <v>93</v>
      </c>
      <c r="K428" s="30" t="s">
        <v>114</v>
      </c>
      <c r="L428" s="30">
        <v>1</v>
      </c>
      <c r="M428" s="30">
        <v>0.3</v>
      </c>
      <c r="P428" s="36">
        <f t="shared" si="6"/>
        <v>7.0685834705770348E-2</v>
      </c>
    </row>
    <row r="429" spans="1:16">
      <c r="A429" s="30" t="s">
        <v>502</v>
      </c>
      <c r="B429" s="30" t="s">
        <v>132</v>
      </c>
      <c r="C429" s="58" t="s">
        <v>763</v>
      </c>
      <c r="D429" s="58">
        <v>1</v>
      </c>
      <c r="E429" s="58">
        <v>10</v>
      </c>
      <c r="F429" s="30" t="s">
        <v>803</v>
      </c>
      <c r="G429" s="30" t="s">
        <v>717</v>
      </c>
      <c r="J429" s="30" t="s">
        <v>93</v>
      </c>
      <c r="K429" s="30" t="s">
        <v>114</v>
      </c>
      <c r="L429" s="30">
        <v>1.8</v>
      </c>
      <c r="M429" s="30">
        <v>0.5</v>
      </c>
      <c r="P429" s="36">
        <f t="shared" si="6"/>
        <v>0.35342917352885173</v>
      </c>
    </row>
    <row r="430" spans="1:16">
      <c r="A430" s="30" t="s">
        <v>502</v>
      </c>
      <c r="B430" s="30" t="s">
        <v>132</v>
      </c>
      <c r="C430" s="58" t="s">
        <v>763</v>
      </c>
      <c r="D430" s="58">
        <v>1</v>
      </c>
      <c r="E430" s="58">
        <v>10</v>
      </c>
      <c r="F430" s="30" t="s">
        <v>803</v>
      </c>
      <c r="G430" s="30" t="s">
        <v>717</v>
      </c>
      <c r="J430" s="30" t="s">
        <v>93</v>
      </c>
      <c r="K430" s="30" t="s">
        <v>114</v>
      </c>
      <c r="L430" s="30">
        <v>1.3</v>
      </c>
      <c r="M430" s="30">
        <v>0.4</v>
      </c>
      <c r="P430" s="36">
        <f t="shared" si="6"/>
        <v>0.16336281798666927</v>
      </c>
    </row>
    <row r="431" spans="1:16">
      <c r="A431" s="30" t="s">
        <v>502</v>
      </c>
      <c r="B431" s="30" t="s">
        <v>132</v>
      </c>
      <c r="C431" s="58" t="s">
        <v>764</v>
      </c>
      <c r="D431" s="58">
        <v>1</v>
      </c>
      <c r="E431" s="58">
        <v>8</v>
      </c>
      <c r="F431" s="30" t="s">
        <v>803</v>
      </c>
      <c r="G431" s="30" t="s">
        <v>717</v>
      </c>
      <c r="J431" s="30" t="s">
        <v>93</v>
      </c>
      <c r="K431" s="30" t="s">
        <v>114</v>
      </c>
      <c r="L431" s="30">
        <v>0.9</v>
      </c>
      <c r="M431" s="30">
        <v>0.4</v>
      </c>
      <c r="P431" s="36">
        <f t="shared" si="6"/>
        <v>0.11309733552923257</v>
      </c>
    </row>
    <row r="432" spans="1:16">
      <c r="A432" s="30" t="s">
        <v>502</v>
      </c>
      <c r="B432" s="30" t="s">
        <v>132</v>
      </c>
      <c r="C432" s="58" t="s">
        <v>764</v>
      </c>
      <c r="D432" s="58">
        <v>1</v>
      </c>
      <c r="E432" s="58">
        <v>8</v>
      </c>
      <c r="F432" s="30" t="s">
        <v>803</v>
      </c>
      <c r="G432" s="30" t="s">
        <v>717</v>
      </c>
      <c r="J432" s="30" t="s">
        <v>93</v>
      </c>
      <c r="K432" s="30" t="s">
        <v>114</v>
      </c>
      <c r="L432" s="30">
        <v>0.8</v>
      </c>
      <c r="M432" s="30">
        <v>0.4</v>
      </c>
      <c r="P432" s="36">
        <f t="shared" si="6"/>
        <v>0.1005309649148734</v>
      </c>
    </row>
    <row r="433" spans="1:16">
      <c r="A433" s="30" t="s">
        <v>502</v>
      </c>
      <c r="B433" s="30" t="s">
        <v>132</v>
      </c>
      <c r="C433" s="58" t="s">
        <v>764</v>
      </c>
      <c r="D433" s="58">
        <v>1</v>
      </c>
      <c r="E433" s="58">
        <v>9</v>
      </c>
      <c r="F433" s="30" t="s">
        <v>803</v>
      </c>
      <c r="G433" s="30" t="s">
        <v>717</v>
      </c>
      <c r="J433" s="30" t="s">
        <v>93</v>
      </c>
      <c r="K433" s="30" t="s">
        <v>114</v>
      </c>
      <c r="L433" s="30">
        <v>1.2</v>
      </c>
      <c r="M433" s="30">
        <v>0.3</v>
      </c>
      <c r="P433" s="36">
        <f t="shared" si="6"/>
        <v>8.4823001646924412E-2</v>
      </c>
    </row>
    <row r="434" spans="1:16">
      <c r="A434" s="30" t="s">
        <v>502</v>
      </c>
      <c r="B434" s="30" t="s">
        <v>132</v>
      </c>
      <c r="C434" s="58" t="s">
        <v>764</v>
      </c>
      <c r="D434" s="58">
        <v>1</v>
      </c>
      <c r="E434" s="58">
        <v>10</v>
      </c>
      <c r="F434" s="30" t="s">
        <v>803</v>
      </c>
      <c r="G434" s="30" t="s">
        <v>717</v>
      </c>
      <c r="J434" s="30" t="s">
        <v>93</v>
      </c>
      <c r="K434" s="30" t="s">
        <v>114</v>
      </c>
      <c r="L434" s="30">
        <v>1.7</v>
      </c>
      <c r="M434" s="30">
        <v>0.4</v>
      </c>
      <c r="P434" s="36">
        <f t="shared" si="6"/>
        <v>0.21362830044410597</v>
      </c>
    </row>
    <row r="435" spans="1:16">
      <c r="A435" s="30" t="s">
        <v>502</v>
      </c>
      <c r="B435" s="30" t="s">
        <v>132</v>
      </c>
      <c r="C435" s="58" t="s">
        <v>764</v>
      </c>
      <c r="D435" s="58">
        <v>1</v>
      </c>
      <c r="E435" s="58">
        <v>10</v>
      </c>
      <c r="F435" s="30" t="s">
        <v>803</v>
      </c>
      <c r="G435" s="30" t="s">
        <v>717</v>
      </c>
      <c r="J435" s="30" t="s">
        <v>93</v>
      </c>
      <c r="K435" s="30" t="s">
        <v>114</v>
      </c>
      <c r="L435" s="30">
        <v>0.9</v>
      </c>
      <c r="M435" s="30">
        <v>0.3</v>
      </c>
      <c r="P435" s="36">
        <f t="shared" si="6"/>
        <v>6.3617251235193309E-2</v>
      </c>
    </row>
    <row r="436" spans="1:16">
      <c r="A436" s="30" t="s">
        <v>502</v>
      </c>
      <c r="B436" s="30" t="s">
        <v>132</v>
      </c>
      <c r="C436" s="58" t="s">
        <v>490</v>
      </c>
      <c r="D436" s="58">
        <v>1</v>
      </c>
      <c r="E436" s="58">
        <v>10</v>
      </c>
      <c r="F436" s="30" t="s">
        <v>803</v>
      </c>
      <c r="G436" s="30" t="s">
        <v>717</v>
      </c>
      <c r="J436" s="30" t="s">
        <v>93</v>
      </c>
      <c r="K436" s="30" t="s">
        <v>114</v>
      </c>
      <c r="L436" s="30">
        <v>1.1000000000000001</v>
      </c>
      <c r="M436" s="30">
        <v>0.3</v>
      </c>
      <c r="P436" s="36">
        <f t="shared" si="6"/>
        <v>7.7754418176347387E-2</v>
      </c>
    </row>
    <row r="437" spans="1:16">
      <c r="A437" s="30" t="s">
        <v>502</v>
      </c>
      <c r="B437" s="30" t="s">
        <v>132</v>
      </c>
      <c r="C437" s="58" t="s">
        <v>490</v>
      </c>
      <c r="D437" s="58">
        <v>1</v>
      </c>
      <c r="E437" s="58">
        <v>10</v>
      </c>
      <c r="F437" s="30" t="s">
        <v>803</v>
      </c>
      <c r="G437" s="30" t="s">
        <v>717</v>
      </c>
      <c r="J437" s="30" t="s">
        <v>93</v>
      </c>
      <c r="K437" s="30" t="s">
        <v>114</v>
      </c>
      <c r="L437" s="30">
        <v>1.4</v>
      </c>
      <c r="M437" s="30">
        <v>0.4</v>
      </c>
      <c r="P437" s="36">
        <f t="shared" si="6"/>
        <v>0.17592918860102844</v>
      </c>
    </row>
    <row r="438" spans="1:16">
      <c r="A438" s="30" t="s">
        <v>502</v>
      </c>
      <c r="B438" s="30" t="s">
        <v>132</v>
      </c>
      <c r="C438" s="58" t="s">
        <v>490</v>
      </c>
      <c r="D438" s="58">
        <v>1</v>
      </c>
      <c r="E438" s="58">
        <v>10</v>
      </c>
      <c r="F438" s="30" t="s">
        <v>803</v>
      </c>
      <c r="G438" s="30" t="s">
        <v>717</v>
      </c>
      <c r="J438" s="30" t="s">
        <v>93</v>
      </c>
      <c r="K438" s="30" t="s">
        <v>114</v>
      </c>
      <c r="L438" s="30">
        <v>1</v>
      </c>
      <c r="M438" s="30">
        <v>0.4</v>
      </c>
      <c r="P438" s="36">
        <f t="shared" si="6"/>
        <v>0.12566370614359174</v>
      </c>
    </row>
    <row r="439" spans="1:16">
      <c r="A439" s="30" t="s">
        <v>502</v>
      </c>
      <c r="B439" s="30" t="s">
        <v>132</v>
      </c>
      <c r="C439" s="58" t="s">
        <v>814</v>
      </c>
      <c r="D439" s="58">
        <v>1</v>
      </c>
      <c r="E439" s="58">
        <v>9</v>
      </c>
      <c r="F439" s="30" t="s">
        <v>803</v>
      </c>
      <c r="G439" s="30" t="s">
        <v>717</v>
      </c>
      <c r="J439" s="30" t="s">
        <v>93</v>
      </c>
      <c r="K439" s="30" t="s">
        <v>114</v>
      </c>
      <c r="L439" s="30">
        <v>1.3</v>
      </c>
      <c r="M439" s="30">
        <v>0.3</v>
      </c>
      <c r="P439" s="36">
        <f t="shared" si="6"/>
        <v>9.1891585117501451E-2</v>
      </c>
    </row>
    <row r="440" spans="1:16">
      <c r="A440" s="30" t="s">
        <v>502</v>
      </c>
      <c r="B440" s="30" t="s">
        <v>132</v>
      </c>
      <c r="C440" s="58" t="s">
        <v>765</v>
      </c>
      <c r="D440" s="58">
        <v>1</v>
      </c>
      <c r="E440" s="58">
        <v>1</v>
      </c>
      <c r="F440" s="30" t="s">
        <v>803</v>
      </c>
      <c r="G440" s="30" t="s">
        <v>717</v>
      </c>
      <c r="J440" s="30" t="s">
        <v>93</v>
      </c>
      <c r="K440" s="30" t="s">
        <v>114</v>
      </c>
      <c r="L440" s="30">
        <v>0.8</v>
      </c>
      <c r="M440" s="30">
        <v>0.2</v>
      </c>
      <c r="P440" s="36">
        <f t="shared" si="6"/>
        <v>2.513274122871835E-2</v>
      </c>
    </row>
    <row r="441" spans="1:16">
      <c r="A441" s="30" t="s">
        <v>502</v>
      </c>
      <c r="B441" s="30" t="s">
        <v>132</v>
      </c>
      <c r="C441" s="58" t="s">
        <v>765</v>
      </c>
      <c r="D441" s="58">
        <v>1</v>
      </c>
      <c r="E441" s="58">
        <v>1</v>
      </c>
      <c r="F441" s="30" t="s">
        <v>803</v>
      </c>
      <c r="G441" s="30" t="s">
        <v>717</v>
      </c>
      <c r="J441" s="30" t="s">
        <v>93</v>
      </c>
      <c r="K441" s="30" t="s">
        <v>114</v>
      </c>
      <c r="L441" s="30">
        <v>1.3</v>
      </c>
      <c r="M441" s="30">
        <v>0.6</v>
      </c>
      <c r="P441" s="36">
        <f t="shared" si="6"/>
        <v>0.3675663404700058</v>
      </c>
    </row>
    <row r="442" spans="1:16">
      <c r="A442" s="30" t="s">
        <v>502</v>
      </c>
      <c r="B442" s="30" t="s">
        <v>132</v>
      </c>
      <c r="C442" s="58" t="s">
        <v>507</v>
      </c>
      <c r="D442" s="58">
        <v>1</v>
      </c>
      <c r="E442" s="58">
        <v>1</v>
      </c>
      <c r="F442" s="30" t="s">
        <v>803</v>
      </c>
      <c r="G442" s="30" t="s">
        <v>717</v>
      </c>
      <c r="J442" s="30" t="s">
        <v>93</v>
      </c>
      <c r="K442" s="30" t="s">
        <v>114</v>
      </c>
      <c r="L442" s="30">
        <v>0.9</v>
      </c>
      <c r="M442" s="30">
        <v>0.3</v>
      </c>
      <c r="P442" s="36">
        <f t="shared" si="6"/>
        <v>6.3617251235193309E-2</v>
      </c>
    </row>
    <row r="443" spans="1:16">
      <c r="A443" s="30" t="s">
        <v>502</v>
      </c>
      <c r="B443" s="30" t="s">
        <v>132</v>
      </c>
      <c r="C443" s="58" t="s">
        <v>507</v>
      </c>
      <c r="D443" s="58">
        <v>1</v>
      </c>
      <c r="E443" s="58">
        <v>1</v>
      </c>
      <c r="F443" s="30" t="s">
        <v>803</v>
      </c>
      <c r="G443" s="30" t="s">
        <v>717</v>
      </c>
      <c r="J443" s="30" t="s">
        <v>93</v>
      </c>
      <c r="K443" s="30" t="s">
        <v>114</v>
      </c>
      <c r="L443" s="30">
        <v>1</v>
      </c>
      <c r="M443" s="30">
        <v>0.5</v>
      </c>
      <c r="P443" s="36">
        <f t="shared" si="6"/>
        <v>0.19634954084936207</v>
      </c>
    </row>
    <row r="444" spans="1:16">
      <c r="A444" s="30" t="s">
        <v>502</v>
      </c>
      <c r="B444" s="30" t="s">
        <v>132</v>
      </c>
      <c r="C444" s="58" t="s">
        <v>507</v>
      </c>
      <c r="D444" s="58">
        <v>1</v>
      </c>
      <c r="E444" s="58">
        <v>2</v>
      </c>
      <c r="F444" s="30" t="s">
        <v>803</v>
      </c>
      <c r="G444" s="30" t="s">
        <v>717</v>
      </c>
      <c r="J444" s="30" t="s">
        <v>93</v>
      </c>
      <c r="K444" s="30" t="s">
        <v>114</v>
      </c>
      <c r="L444" s="30">
        <v>1.1000000000000001</v>
      </c>
      <c r="M444" s="30">
        <v>0.4</v>
      </c>
      <c r="P444" s="36">
        <f t="shared" si="6"/>
        <v>0.13823007675795093</v>
      </c>
    </row>
    <row r="445" spans="1:16">
      <c r="A445" s="30" t="s">
        <v>502</v>
      </c>
      <c r="B445" s="30" t="s">
        <v>132</v>
      </c>
      <c r="C445" s="58" t="s">
        <v>507</v>
      </c>
      <c r="D445" s="58">
        <v>1</v>
      </c>
      <c r="E445" s="58">
        <v>2</v>
      </c>
      <c r="F445" s="30" t="s">
        <v>803</v>
      </c>
      <c r="G445" s="30" t="s">
        <v>717</v>
      </c>
      <c r="J445" s="30" t="s">
        <v>93</v>
      </c>
      <c r="K445" s="30" t="s">
        <v>114</v>
      </c>
      <c r="L445" s="30">
        <v>1.2</v>
      </c>
      <c r="M445" s="30">
        <v>0.3</v>
      </c>
      <c r="P445" s="36">
        <f t="shared" si="6"/>
        <v>8.4823001646924412E-2</v>
      </c>
    </row>
    <row r="446" spans="1:16">
      <c r="A446" s="30" t="s">
        <v>502</v>
      </c>
      <c r="B446" s="30" t="s">
        <v>132</v>
      </c>
      <c r="C446" s="58" t="s">
        <v>507</v>
      </c>
      <c r="D446" s="58">
        <v>1</v>
      </c>
      <c r="E446" s="58">
        <v>2</v>
      </c>
      <c r="F446" s="30" t="s">
        <v>803</v>
      </c>
      <c r="G446" s="30" t="s">
        <v>717</v>
      </c>
      <c r="J446" s="30" t="s">
        <v>93</v>
      </c>
      <c r="K446" s="30" t="s">
        <v>114</v>
      </c>
      <c r="L446" s="30">
        <v>1.2</v>
      </c>
      <c r="M446" s="30">
        <v>0.3</v>
      </c>
      <c r="P446" s="36">
        <f t="shared" si="6"/>
        <v>8.4823001646924412E-2</v>
      </c>
    </row>
    <row r="447" spans="1:16">
      <c r="A447" s="30" t="s">
        <v>502</v>
      </c>
      <c r="B447" s="30" t="s">
        <v>132</v>
      </c>
      <c r="C447" s="58" t="s">
        <v>507</v>
      </c>
      <c r="D447" s="58">
        <v>1</v>
      </c>
      <c r="E447" s="58">
        <v>4</v>
      </c>
      <c r="F447" s="30" t="s">
        <v>803</v>
      </c>
      <c r="G447" s="30" t="s">
        <v>717</v>
      </c>
      <c r="J447" s="30" t="s">
        <v>93</v>
      </c>
      <c r="K447" s="30" t="s">
        <v>114</v>
      </c>
      <c r="L447" s="30">
        <v>1.1000000000000001</v>
      </c>
      <c r="M447" s="30">
        <v>0.4</v>
      </c>
      <c r="P447" s="36">
        <f t="shared" si="6"/>
        <v>0.13823007675795093</v>
      </c>
    </row>
    <row r="448" spans="1:16">
      <c r="A448" s="30" t="s">
        <v>502</v>
      </c>
      <c r="B448" s="30" t="s">
        <v>132</v>
      </c>
      <c r="C448" s="58" t="s">
        <v>507</v>
      </c>
      <c r="D448" s="58">
        <v>1</v>
      </c>
      <c r="E448" s="58">
        <v>9</v>
      </c>
      <c r="F448" s="30" t="s">
        <v>803</v>
      </c>
      <c r="G448" s="30" t="s">
        <v>717</v>
      </c>
      <c r="J448" s="30" t="s">
        <v>93</v>
      </c>
      <c r="K448" s="30" t="s">
        <v>114</v>
      </c>
      <c r="L448" s="30">
        <v>0.9</v>
      </c>
      <c r="M448" s="30">
        <v>0.1</v>
      </c>
      <c r="P448" s="36">
        <f t="shared" si="6"/>
        <v>7.0685834705770355E-3</v>
      </c>
    </row>
    <row r="449" spans="1:16">
      <c r="A449" s="30" t="s">
        <v>502</v>
      </c>
      <c r="B449" s="30" t="s">
        <v>132</v>
      </c>
      <c r="C449" s="58" t="s">
        <v>507</v>
      </c>
      <c r="D449" s="58">
        <v>1</v>
      </c>
      <c r="E449" s="58">
        <v>12</v>
      </c>
      <c r="F449" s="30" t="s">
        <v>803</v>
      </c>
      <c r="G449" s="30" t="s">
        <v>717</v>
      </c>
      <c r="J449" s="30" t="s">
        <v>93</v>
      </c>
      <c r="K449" s="30" t="s">
        <v>114</v>
      </c>
      <c r="L449" s="30">
        <v>1.5</v>
      </c>
      <c r="M449" s="30">
        <v>0.3</v>
      </c>
      <c r="P449" s="36">
        <f t="shared" si="6"/>
        <v>0.10602875205865551</v>
      </c>
    </row>
    <row r="450" spans="1:16">
      <c r="A450" s="30" t="s">
        <v>502</v>
      </c>
      <c r="B450" s="30" t="s">
        <v>132</v>
      </c>
      <c r="C450" s="58" t="s">
        <v>507</v>
      </c>
      <c r="D450" s="58">
        <v>1</v>
      </c>
      <c r="E450" s="58">
        <v>12</v>
      </c>
      <c r="F450" s="30" t="s">
        <v>803</v>
      </c>
      <c r="G450" s="30" t="s">
        <v>717</v>
      </c>
      <c r="J450" s="30" t="s">
        <v>93</v>
      </c>
      <c r="K450" s="30" t="s">
        <v>114</v>
      </c>
      <c r="L450" s="30">
        <v>1.2</v>
      </c>
      <c r="M450" s="30">
        <v>0.3</v>
      </c>
      <c r="P450" s="36">
        <f t="shared" si="6"/>
        <v>8.4823001646924412E-2</v>
      </c>
    </row>
    <row r="451" spans="1:16">
      <c r="A451" s="30" t="s">
        <v>502</v>
      </c>
      <c r="B451" s="30" t="s">
        <v>132</v>
      </c>
      <c r="C451" s="58" t="s">
        <v>507</v>
      </c>
      <c r="D451" s="58">
        <v>1</v>
      </c>
      <c r="E451" s="58">
        <v>12</v>
      </c>
      <c r="F451" s="30" t="s">
        <v>803</v>
      </c>
      <c r="G451" s="30" t="s">
        <v>717</v>
      </c>
      <c r="J451" s="30" t="s">
        <v>93</v>
      </c>
      <c r="K451" s="30" t="s">
        <v>114</v>
      </c>
      <c r="L451" s="30">
        <v>0.8</v>
      </c>
      <c r="M451" s="30">
        <v>0.3</v>
      </c>
      <c r="P451" s="36">
        <f t="shared" si="6"/>
        <v>5.6548667764616277E-2</v>
      </c>
    </row>
    <row r="452" spans="1:16">
      <c r="A452" s="30" t="s">
        <v>502</v>
      </c>
      <c r="B452" s="30" t="s">
        <v>132</v>
      </c>
      <c r="C452" s="58" t="s">
        <v>507</v>
      </c>
      <c r="D452" s="58">
        <v>1</v>
      </c>
      <c r="E452" s="58">
        <v>12</v>
      </c>
      <c r="F452" s="30" t="s">
        <v>803</v>
      </c>
      <c r="G452" s="30" t="s">
        <v>717</v>
      </c>
      <c r="J452" s="30" t="s">
        <v>93</v>
      </c>
      <c r="K452" s="30" t="s">
        <v>114</v>
      </c>
      <c r="L452" s="30">
        <v>0.8</v>
      </c>
      <c r="M452" s="30">
        <v>0.3</v>
      </c>
      <c r="P452" s="36">
        <f t="shared" si="6"/>
        <v>5.6548667764616277E-2</v>
      </c>
    </row>
    <row r="453" spans="1:16">
      <c r="A453" s="30" t="s">
        <v>502</v>
      </c>
      <c r="B453" s="30" t="s">
        <v>132</v>
      </c>
      <c r="C453" s="58" t="s">
        <v>812</v>
      </c>
      <c r="D453" s="58">
        <v>1</v>
      </c>
      <c r="E453" s="58">
        <v>3</v>
      </c>
      <c r="F453" s="30" t="s">
        <v>803</v>
      </c>
      <c r="G453" s="30" t="s">
        <v>717</v>
      </c>
      <c r="J453" s="30" t="s">
        <v>93</v>
      </c>
      <c r="K453" s="30" t="s">
        <v>114</v>
      </c>
      <c r="L453" s="30">
        <v>1.8</v>
      </c>
      <c r="M453" s="30">
        <v>0.4</v>
      </c>
      <c r="P453" s="36">
        <f t="shared" si="6"/>
        <v>0.22619467105846514</v>
      </c>
    </row>
    <row r="454" spans="1:16">
      <c r="A454" s="30" t="s">
        <v>502</v>
      </c>
      <c r="B454" s="30" t="s">
        <v>132</v>
      </c>
      <c r="C454" s="58" t="s">
        <v>812</v>
      </c>
      <c r="D454" s="58">
        <v>1</v>
      </c>
      <c r="E454" s="58">
        <v>3</v>
      </c>
      <c r="F454" s="30" t="s">
        <v>803</v>
      </c>
      <c r="G454" s="30" t="s">
        <v>717</v>
      </c>
      <c r="J454" s="30" t="s">
        <v>93</v>
      </c>
      <c r="K454" s="30" t="s">
        <v>114</v>
      </c>
      <c r="L454" s="30">
        <v>1.1000000000000001</v>
      </c>
      <c r="M454" s="30">
        <v>0.3</v>
      </c>
      <c r="P454" s="36">
        <f t="shared" si="6"/>
        <v>7.7754418176347387E-2</v>
      </c>
    </row>
    <row r="455" spans="1:16">
      <c r="A455" s="30" t="s">
        <v>502</v>
      </c>
      <c r="B455" s="30" t="s">
        <v>132</v>
      </c>
      <c r="C455" s="58" t="s">
        <v>812</v>
      </c>
      <c r="D455" s="58">
        <v>1</v>
      </c>
      <c r="E455" s="58">
        <v>8</v>
      </c>
      <c r="F455" s="30" t="s">
        <v>803</v>
      </c>
      <c r="G455" s="30" t="s">
        <v>717</v>
      </c>
      <c r="J455" s="30" t="s">
        <v>93</v>
      </c>
      <c r="K455" s="30" t="s">
        <v>114</v>
      </c>
      <c r="L455" s="30">
        <v>1.5</v>
      </c>
      <c r="M455" s="30">
        <v>0.5</v>
      </c>
      <c r="P455" s="36">
        <f t="shared" si="6"/>
        <v>0.2945243112740431</v>
      </c>
    </row>
    <row r="456" spans="1:16">
      <c r="A456" s="30" t="s">
        <v>502</v>
      </c>
      <c r="B456" s="30" t="s">
        <v>132</v>
      </c>
      <c r="C456" s="58" t="s">
        <v>812</v>
      </c>
      <c r="D456" s="58">
        <v>1</v>
      </c>
      <c r="E456" s="58">
        <v>8</v>
      </c>
      <c r="F456" s="30" t="s">
        <v>803</v>
      </c>
      <c r="G456" s="30" t="s">
        <v>717</v>
      </c>
      <c r="J456" s="30" t="s">
        <v>93</v>
      </c>
      <c r="K456" s="30" t="s">
        <v>114</v>
      </c>
      <c r="L456" s="30">
        <v>1.5</v>
      </c>
      <c r="M456" s="30">
        <v>0.3</v>
      </c>
      <c r="P456" s="36">
        <f t="shared" si="6"/>
        <v>0.10602875205865551</v>
      </c>
    </row>
    <row r="457" spans="1:16">
      <c r="A457" s="30" t="s">
        <v>502</v>
      </c>
      <c r="B457" s="30" t="s">
        <v>132</v>
      </c>
      <c r="C457" s="58" t="s">
        <v>812</v>
      </c>
      <c r="D457" s="58">
        <v>1</v>
      </c>
      <c r="E457" s="58">
        <v>11</v>
      </c>
      <c r="F457" s="30" t="s">
        <v>803</v>
      </c>
      <c r="G457" s="30" t="s">
        <v>717</v>
      </c>
      <c r="J457" s="30" t="s">
        <v>93</v>
      </c>
      <c r="K457" s="30" t="s">
        <v>114</v>
      </c>
      <c r="L457" s="30">
        <v>1.2</v>
      </c>
      <c r="M457" s="30">
        <v>0.3</v>
      </c>
      <c r="P457" s="36">
        <f t="shared" si="6"/>
        <v>8.4823001646924412E-2</v>
      </c>
    </row>
    <row r="458" spans="1:16">
      <c r="A458" s="30" t="s">
        <v>502</v>
      </c>
      <c r="B458" s="30" t="s">
        <v>132</v>
      </c>
      <c r="C458" s="58" t="s">
        <v>812</v>
      </c>
      <c r="D458" s="58">
        <v>1</v>
      </c>
      <c r="E458" s="58">
        <v>11</v>
      </c>
      <c r="F458" s="30" t="s">
        <v>803</v>
      </c>
      <c r="G458" s="30" t="s">
        <v>717</v>
      </c>
      <c r="J458" s="30" t="s">
        <v>93</v>
      </c>
      <c r="K458" s="30" t="s">
        <v>114</v>
      </c>
      <c r="L458" s="30">
        <v>1.3</v>
      </c>
      <c r="M458" s="30">
        <v>0.4</v>
      </c>
      <c r="P458" s="36">
        <f t="shared" si="6"/>
        <v>0.16336281798666927</v>
      </c>
    </row>
    <row r="459" spans="1:16">
      <c r="A459" s="30" t="s">
        <v>766</v>
      </c>
      <c r="B459" s="30" t="s">
        <v>54</v>
      </c>
      <c r="C459" s="58" t="s">
        <v>767</v>
      </c>
      <c r="D459" s="58">
        <v>2</v>
      </c>
      <c r="E459" s="58">
        <v>3</v>
      </c>
      <c r="F459" s="30" t="s">
        <v>803</v>
      </c>
      <c r="G459" s="30" t="s">
        <v>717</v>
      </c>
      <c r="J459" s="30" t="s">
        <v>93</v>
      </c>
      <c r="K459" s="30" t="s">
        <v>114</v>
      </c>
      <c r="L459" s="30">
        <v>1</v>
      </c>
      <c r="M459" s="30">
        <v>0.3</v>
      </c>
      <c r="P459" s="36">
        <f t="shared" si="6"/>
        <v>7.0685834705770348E-2</v>
      </c>
    </row>
    <row r="460" spans="1:16">
      <c r="A460" s="30" t="s">
        <v>766</v>
      </c>
      <c r="B460" s="30" t="s">
        <v>54</v>
      </c>
      <c r="C460" s="58" t="s">
        <v>767</v>
      </c>
      <c r="D460" s="58">
        <v>2</v>
      </c>
      <c r="E460" s="58">
        <v>3</v>
      </c>
      <c r="F460" s="30" t="s">
        <v>803</v>
      </c>
      <c r="G460" s="30" t="s">
        <v>717</v>
      </c>
      <c r="J460" s="30" t="s">
        <v>93</v>
      </c>
      <c r="K460" s="30" t="s">
        <v>114</v>
      </c>
      <c r="L460" s="30">
        <v>0.6</v>
      </c>
      <c r="M460" s="30">
        <v>0.2</v>
      </c>
      <c r="P460" s="36">
        <f t="shared" si="6"/>
        <v>1.8849555921538762E-2</v>
      </c>
    </row>
    <row r="461" spans="1:16">
      <c r="A461" s="30" t="s">
        <v>766</v>
      </c>
      <c r="B461" s="30" t="s">
        <v>132</v>
      </c>
      <c r="C461" s="58" t="s">
        <v>768</v>
      </c>
      <c r="D461" s="58">
        <v>1</v>
      </c>
      <c r="E461" s="58">
        <v>8</v>
      </c>
      <c r="F461" s="30" t="s">
        <v>803</v>
      </c>
      <c r="G461" s="30" t="s">
        <v>717</v>
      </c>
      <c r="J461" s="30" t="s">
        <v>93</v>
      </c>
      <c r="K461" s="30" t="s">
        <v>114</v>
      </c>
      <c r="L461" s="30">
        <v>1.9</v>
      </c>
      <c r="M461" s="30">
        <v>0.5</v>
      </c>
      <c r="P461" s="36">
        <f t="shared" si="6"/>
        <v>0.37306412761378793</v>
      </c>
    </row>
    <row r="462" spans="1:16">
      <c r="A462" s="30" t="s">
        <v>766</v>
      </c>
      <c r="B462" s="30" t="s">
        <v>132</v>
      </c>
      <c r="C462" s="58" t="s">
        <v>769</v>
      </c>
      <c r="D462" s="58">
        <v>1</v>
      </c>
      <c r="E462" s="58">
        <v>1</v>
      </c>
      <c r="F462" s="30" t="s">
        <v>803</v>
      </c>
      <c r="G462" s="30" t="s">
        <v>717</v>
      </c>
      <c r="J462" s="30" t="s">
        <v>93</v>
      </c>
      <c r="K462" s="30" t="s">
        <v>114</v>
      </c>
      <c r="L462" s="30">
        <v>1.3</v>
      </c>
      <c r="M462" s="30">
        <v>0.4</v>
      </c>
      <c r="P462" s="36">
        <f t="shared" si="6"/>
        <v>0.16336281798666927</v>
      </c>
    </row>
    <row r="463" spans="1:16">
      <c r="A463" s="30" t="s">
        <v>766</v>
      </c>
      <c r="B463" s="30" t="s">
        <v>132</v>
      </c>
      <c r="C463" s="58" t="s">
        <v>769</v>
      </c>
      <c r="D463" s="58">
        <v>1</v>
      </c>
      <c r="E463" s="58">
        <v>7</v>
      </c>
      <c r="F463" s="30" t="s">
        <v>803</v>
      </c>
      <c r="G463" s="30" t="s">
        <v>717</v>
      </c>
      <c r="J463" s="30" t="s">
        <v>93</v>
      </c>
      <c r="K463" s="30" t="s">
        <v>114</v>
      </c>
      <c r="L463" s="30">
        <v>0.8</v>
      </c>
      <c r="M463" s="30">
        <v>0.3</v>
      </c>
      <c r="P463" s="36">
        <f t="shared" si="6"/>
        <v>5.6548667764616277E-2</v>
      </c>
    </row>
    <row r="464" spans="1:16">
      <c r="A464" s="30" t="s">
        <v>766</v>
      </c>
      <c r="B464" s="30" t="s">
        <v>132</v>
      </c>
      <c r="C464" s="58" t="s">
        <v>769</v>
      </c>
      <c r="D464" s="58">
        <v>1</v>
      </c>
      <c r="E464" s="58">
        <v>7</v>
      </c>
      <c r="F464" s="30" t="s">
        <v>803</v>
      </c>
      <c r="G464" s="30" t="s">
        <v>717</v>
      </c>
      <c r="J464" s="30" t="s">
        <v>93</v>
      </c>
      <c r="K464" s="30" t="s">
        <v>806</v>
      </c>
      <c r="L464" s="30">
        <v>1</v>
      </c>
      <c r="M464" s="30">
        <v>0.3</v>
      </c>
      <c r="P464" s="36">
        <f t="shared" si="6"/>
        <v>7.0685834705770348E-2</v>
      </c>
    </row>
    <row r="465" spans="1:16">
      <c r="A465" s="30" t="s">
        <v>766</v>
      </c>
      <c r="B465" s="30" t="s">
        <v>132</v>
      </c>
      <c r="C465" s="58" t="s">
        <v>769</v>
      </c>
      <c r="D465" s="58">
        <v>1</v>
      </c>
      <c r="E465" s="58">
        <v>12</v>
      </c>
      <c r="F465" s="30" t="s">
        <v>803</v>
      </c>
      <c r="G465" s="30" t="s">
        <v>717</v>
      </c>
      <c r="J465" s="30" t="s">
        <v>93</v>
      </c>
      <c r="K465" s="30" t="s">
        <v>114</v>
      </c>
      <c r="L465" s="30">
        <v>0.9</v>
      </c>
      <c r="M465" s="30">
        <v>0.2</v>
      </c>
      <c r="P465" s="36">
        <f t="shared" si="6"/>
        <v>2.8274333882308142E-2</v>
      </c>
    </row>
    <row r="466" spans="1:16">
      <c r="A466" s="30" t="s">
        <v>766</v>
      </c>
      <c r="B466" s="30" t="s">
        <v>132</v>
      </c>
      <c r="C466" s="58" t="s">
        <v>769</v>
      </c>
      <c r="D466" s="58">
        <v>1</v>
      </c>
      <c r="E466" s="58">
        <v>12</v>
      </c>
      <c r="F466" s="30" t="s">
        <v>803</v>
      </c>
      <c r="G466" s="30" t="s">
        <v>717</v>
      </c>
      <c r="J466" s="30" t="s">
        <v>93</v>
      </c>
      <c r="K466" s="30" t="s">
        <v>114</v>
      </c>
      <c r="L466" s="30">
        <v>1.1000000000000001</v>
      </c>
      <c r="M466" s="30">
        <v>0.4</v>
      </c>
      <c r="P466" s="36">
        <f t="shared" si="6"/>
        <v>0.13823007675795093</v>
      </c>
    </row>
    <row r="467" spans="1:16">
      <c r="A467" s="30" t="s">
        <v>766</v>
      </c>
      <c r="B467" s="30" t="s">
        <v>132</v>
      </c>
      <c r="C467" s="58" t="s">
        <v>770</v>
      </c>
      <c r="D467" s="58">
        <v>1</v>
      </c>
      <c r="E467" s="58">
        <v>8</v>
      </c>
      <c r="F467" s="30" t="s">
        <v>803</v>
      </c>
      <c r="G467" s="30" t="s">
        <v>717</v>
      </c>
      <c r="J467" s="30" t="s">
        <v>93</v>
      </c>
      <c r="K467" s="30" t="s">
        <v>114</v>
      </c>
      <c r="L467" s="30">
        <v>0.9</v>
      </c>
      <c r="M467" s="30">
        <v>0.2</v>
      </c>
      <c r="P467" s="36">
        <f t="shared" si="6"/>
        <v>2.8274333882308142E-2</v>
      </c>
    </row>
    <row r="468" spans="1:16">
      <c r="A468" s="30" t="s">
        <v>766</v>
      </c>
      <c r="B468" s="30" t="s">
        <v>132</v>
      </c>
      <c r="C468" s="58" t="s">
        <v>770</v>
      </c>
      <c r="D468" s="58">
        <v>1</v>
      </c>
      <c r="E468" s="58">
        <v>8</v>
      </c>
      <c r="F468" s="30" t="s">
        <v>803</v>
      </c>
      <c r="G468" s="30" t="s">
        <v>717</v>
      </c>
      <c r="J468" s="30" t="s">
        <v>93</v>
      </c>
      <c r="K468" s="30" t="s">
        <v>114</v>
      </c>
      <c r="L468" s="30">
        <v>0.8</v>
      </c>
      <c r="M468" s="30">
        <v>0.5</v>
      </c>
      <c r="P468" s="36">
        <f t="shared" si="6"/>
        <v>0.15707963267948966</v>
      </c>
    </row>
    <row r="469" spans="1:16">
      <c r="A469" s="30" t="s">
        <v>820</v>
      </c>
      <c r="B469" s="30" t="s">
        <v>669</v>
      </c>
      <c r="C469" s="58" t="s">
        <v>664</v>
      </c>
      <c r="D469" s="58">
        <v>1</v>
      </c>
      <c r="E469" s="58">
        <v>1</v>
      </c>
      <c r="F469" s="30" t="s">
        <v>803</v>
      </c>
      <c r="G469" s="30" t="s">
        <v>771</v>
      </c>
      <c r="J469" s="30" t="s">
        <v>454</v>
      </c>
      <c r="K469" s="30" t="s">
        <v>62</v>
      </c>
      <c r="L469" s="30">
        <v>1.2</v>
      </c>
      <c r="M469" s="30">
        <v>0.2</v>
      </c>
      <c r="P469" s="36">
        <v>3.7699111843077518E-2</v>
      </c>
    </row>
    <row r="470" spans="1:16">
      <c r="A470" s="30" t="s">
        <v>820</v>
      </c>
      <c r="B470" s="30" t="s">
        <v>669</v>
      </c>
      <c r="C470" s="58" t="s">
        <v>664</v>
      </c>
      <c r="D470" s="58">
        <v>1</v>
      </c>
      <c r="E470" s="58">
        <v>1</v>
      </c>
      <c r="F470" s="30" t="s">
        <v>803</v>
      </c>
      <c r="G470" s="30" t="s">
        <v>771</v>
      </c>
      <c r="J470" s="30" t="s">
        <v>454</v>
      </c>
      <c r="K470" s="30" t="s">
        <v>62</v>
      </c>
      <c r="L470" s="30">
        <v>1</v>
      </c>
      <c r="M470" s="30">
        <v>0.2</v>
      </c>
      <c r="P470" s="36">
        <v>3.1415926535897934E-2</v>
      </c>
    </row>
    <row r="471" spans="1:16">
      <c r="A471" s="30" t="s">
        <v>820</v>
      </c>
      <c r="B471" s="30" t="s">
        <v>669</v>
      </c>
      <c r="C471" s="58" t="s">
        <v>664</v>
      </c>
      <c r="D471" s="58">
        <v>1</v>
      </c>
      <c r="E471" s="58">
        <v>1</v>
      </c>
      <c r="F471" s="30" t="s">
        <v>803</v>
      </c>
      <c r="G471" s="30" t="s">
        <v>771</v>
      </c>
      <c r="J471" s="30" t="s">
        <v>454</v>
      </c>
      <c r="K471" s="30" t="s">
        <v>62</v>
      </c>
      <c r="L471" s="30">
        <v>1.1000000000000001</v>
      </c>
      <c r="M471" s="30">
        <v>0.2</v>
      </c>
      <c r="P471" s="36">
        <v>3.4557519189487733E-2</v>
      </c>
    </row>
    <row r="472" spans="1:16">
      <c r="A472" s="30" t="s">
        <v>820</v>
      </c>
      <c r="B472" s="30" t="s">
        <v>669</v>
      </c>
      <c r="C472" s="58" t="s">
        <v>664</v>
      </c>
      <c r="D472" s="58">
        <v>1</v>
      </c>
      <c r="E472" s="58">
        <v>1</v>
      </c>
      <c r="F472" s="30" t="s">
        <v>803</v>
      </c>
      <c r="G472" s="30" t="s">
        <v>771</v>
      </c>
      <c r="J472" s="30" t="s">
        <v>454</v>
      </c>
      <c r="K472" s="30" t="s">
        <v>62</v>
      </c>
      <c r="L472" s="30">
        <v>1</v>
      </c>
      <c r="M472" s="30">
        <v>0.2</v>
      </c>
      <c r="P472" s="36">
        <v>3.1415926535897934E-2</v>
      </c>
    </row>
    <row r="473" spans="1:16">
      <c r="A473" s="30" t="s">
        <v>820</v>
      </c>
      <c r="B473" s="30" t="s">
        <v>669</v>
      </c>
      <c r="C473" s="58" t="s">
        <v>666</v>
      </c>
      <c r="D473" s="58">
        <v>1</v>
      </c>
      <c r="E473" s="58">
        <v>1</v>
      </c>
      <c r="F473" s="30" t="s">
        <v>803</v>
      </c>
      <c r="G473" s="30" t="s">
        <v>771</v>
      </c>
      <c r="J473" s="30" t="s">
        <v>454</v>
      </c>
      <c r="K473" s="30" t="s">
        <v>62</v>
      </c>
      <c r="L473" s="30">
        <v>1</v>
      </c>
      <c r="M473" s="30">
        <v>0.3</v>
      </c>
      <c r="P473" s="36">
        <v>7.0685834705770348E-2</v>
      </c>
    </row>
    <row r="474" spans="1:16">
      <c r="A474" s="30" t="s">
        <v>820</v>
      </c>
      <c r="B474" s="30" t="s">
        <v>669</v>
      </c>
      <c r="C474" s="58" t="s">
        <v>665</v>
      </c>
      <c r="D474" s="58">
        <v>1</v>
      </c>
      <c r="E474" s="58">
        <v>1</v>
      </c>
      <c r="F474" s="30" t="s">
        <v>803</v>
      </c>
      <c r="G474" s="30" t="s">
        <v>771</v>
      </c>
      <c r="J474" s="30" t="s">
        <v>454</v>
      </c>
      <c r="K474" s="30" t="s">
        <v>62</v>
      </c>
      <c r="L474" s="30">
        <v>1.2</v>
      </c>
      <c r="M474" s="30">
        <v>0.3</v>
      </c>
      <c r="P474" s="36">
        <v>8.4823001646924412E-2</v>
      </c>
    </row>
    <row r="475" spans="1:16">
      <c r="A475" s="30" t="s">
        <v>821</v>
      </c>
      <c r="B475" s="30" t="s">
        <v>78</v>
      </c>
      <c r="C475" s="58" t="s">
        <v>668</v>
      </c>
      <c r="D475" s="58">
        <v>1</v>
      </c>
      <c r="E475" s="58">
        <v>4</v>
      </c>
      <c r="F475" s="30" t="s">
        <v>803</v>
      </c>
      <c r="G475" s="30" t="s">
        <v>771</v>
      </c>
      <c r="J475" s="30" t="s">
        <v>799</v>
      </c>
      <c r="K475" s="30" t="s">
        <v>62</v>
      </c>
      <c r="L475" s="30">
        <v>1.5</v>
      </c>
      <c r="M475" s="30">
        <v>0.3</v>
      </c>
      <c r="P475" s="36">
        <v>0.10602875205865553</v>
      </c>
    </row>
    <row r="476" spans="1:16">
      <c r="A476" s="30" t="s">
        <v>821</v>
      </c>
      <c r="B476" s="30" t="s">
        <v>78</v>
      </c>
      <c r="C476" s="58" t="s">
        <v>668</v>
      </c>
      <c r="D476" s="58">
        <v>1</v>
      </c>
      <c r="E476" s="58">
        <v>4</v>
      </c>
      <c r="F476" s="30" t="s">
        <v>803</v>
      </c>
      <c r="G476" s="30" t="s">
        <v>771</v>
      </c>
      <c r="J476" s="30" t="s">
        <v>799</v>
      </c>
      <c r="K476" s="30" t="s">
        <v>62</v>
      </c>
      <c r="L476" s="30">
        <v>1.1000000000000001</v>
      </c>
      <c r="M476" s="30">
        <v>0.2</v>
      </c>
      <c r="P476" s="36">
        <v>3.4557519189487733E-2</v>
      </c>
    </row>
    <row r="477" spans="1:16">
      <c r="A477" s="30" t="s">
        <v>821</v>
      </c>
      <c r="B477" s="30" t="s">
        <v>78</v>
      </c>
      <c r="C477" s="58" t="s">
        <v>668</v>
      </c>
      <c r="D477" s="58">
        <v>1</v>
      </c>
      <c r="E477" s="58">
        <v>4</v>
      </c>
      <c r="F477" s="30" t="s">
        <v>803</v>
      </c>
      <c r="G477" s="30" t="s">
        <v>771</v>
      </c>
      <c r="J477" s="30" t="s">
        <v>799</v>
      </c>
      <c r="K477" s="30" t="s">
        <v>62</v>
      </c>
      <c r="L477" s="30">
        <v>1.3</v>
      </c>
      <c r="M477" s="30">
        <v>0.2</v>
      </c>
      <c r="P477" s="36">
        <v>4.0840704496667317E-2</v>
      </c>
    </row>
    <row r="478" spans="1:16">
      <c r="A478" s="30" t="s">
        <v>821</v>
      </c>
      <c r="B478" s="30" t="s">
        <v>78</v>
      </c>
      <c r="C478" s="58" t="s">
        <v>668</v>
      </c>
      <c r="D478" s="58">
        <v>1</v>
      </c>
      <c r="E478" s="58">
        <v>4</v>
      </c>
      <c r="F478" s="30" t="s">
        <v>803</v>
      </c>
      <c r="G478" s="30" t="s">
        <v>771</v>
      </c>
      <c r="J478" s="30" t="s">
        <v>799</v>
      </c>
      <c r="K478" s="30" t="s">
        <v>62</v>
      </c>
      <c r="L478" s="30">
        <v>0.9</v>
      </c>
      <c r="M478" s="30">
        <v>0.2</v>
      </c>
      <c r="P478" s="36">
        <v>2.8274333882308142E-2</v>
      </c>
    </row>
    <row r="479" spans="1:16">
      <c r="A479" s="30" t="s">
        <v>821</v>
      </c>
      <c r="B479" s="30" t="s">
        <v>78</v>
      </c>
      <c r="C479" s="58" t="s">
        <v>668</v>
      </c>
      <c r="D479" s="58">
        <v>1</v>
      </c>
      <c r="E479" s="58">
        <v>4</v>
      </c>
      <c r="F479" s="30" t="s">
        <v>803</v>
      </c>
      <c r="G479" s="30" t="s">
        <v>771</v>
      </c>
      <c r="J479" s="30" t="s">
        <v>454</v>
      </c>
      <c r="K479" s="30" t="s">
        <v>62</v>
      </c>
      <c r="L479" s="30">
        <v>1.2</v>
      </c>
      <c r="M479" s="30">
        <v>0.6</v>
      </c>
      <c r="P479" s="36">
        <v>0.33929200658769765</v>
      </c>
    </row>
    <row r="480" spans="1:16">
      <c r="A480" s="30" t="s">
        <v>821</v>
      </c>
      <c r="B480" s="30" t="s">
        <v>78</v>
      </c>
      <c r="C480" s="58" t="s">
        <v>668</v>
      </c>
      <c r="D480" s="58">
        <v>1</v>
      </c>
      <c r="E480" s="58">
        <v>4</v>
      </c>
      <c r="F480" s="30" t="s">
        <v>803</v>
      </c>
      <c r="G480" s="30" t="s">
        <v>771</v>
      </c>
      <c r="J480" s="30" t="s">
        <v>454</v>
      </c>
      <c r="K480" s="30" t="s">
        <v>62</v>
      </c>
      <c r="L480" s="30">
        <v>1.7</v>
      </c>
      <c r="M480" s="30">
        <v>0.3</v>
      </c>
      <c r="P480" s="36">
        <v>0.12016591899980959</v>
      </c>
    </row>
    <row r="481" spans="1:16">
      <c r="A481" s="30" t="s">
        <v>821</v>
      </c>
      <c r="B481" s="30" t="s">
        <v>78</v>
      </c>
      <c r="C481" s="58" t="s">
        <v>668</v>
      </c>
      <c r="D481" s="58">
        <v>1</v>
      </c>
      <c r="E481" s="58">
        <v>4</v>
      </c>
      <c r="F481" s="30" t="s">
        <v>803</v>
      </c>
      <c r="G481" s="30" t="s">
        <v>771</v>
      </c>
      <c r="J481" s="30" t="s">
        <v>454</v>
      </c>
      <c r="K481" s="30" t="s">
        <v>62</v>
      </c>
      <c r="L481" s="30">
        <v>1.2</v>
      </c>
      <c r="M481" s="30">
        <v>0.2</v>
      </c>
      <c r="P481" s="36">
        <v>3.7699111843077518E-2</v>
      </c>
    </row>
    <row r="482" spans="1:16">
      <c r="A482" s="30" t="s">
        <v>821</v>
      </c>
      <c r="B482" s="30" t="s">
        <v>78</v>
      </c>
      <c r="C482" s="58" t="s">
        <v>668</v>
      </c>
      <c r="D482" s="58">
        <v>1</v>
      </c>
      <c r="E482" s="58">
        <v>4</v>
      </c>
      <c r="F482" s="30" t="s">
        <v>803</v>
      </c>
      <c r="G482" s="30" t="s">
        <v>771</v>
      </c>
      <c r="J482" s="30" t="s">
        <v>454</v>
      </c>
      <c r="K482" s="30" t="s">
        <v>62</v>
      </c>
      <c r="L482" s="30">
        <v>1.9</v>
      </c>
      <c r="M482" s="30">
        <v>0.3</v>
      </c>
      <c r="P482" s="36">
        <v>0.13430308594096366</v>
      </c>
    </row>
    <row r="483" spans="1:16">
      <c r="A483" s="30" t="s">
        <v>821</v>
      </c>
      <c r="B483" s="30" t="s">
        <v>78</v>
      </c>
      <c r="C483" s="58" t="s">
        <v>668</v>
      </c>
      <c r="D483" s="58">
        <v>1</v>
      </c>
      <c r="E483" s="58">
        <v>4</v>
      </c>
      <c r="F483" s="30" t="s">
        <v>803</v>
      </c>
      <c r="G483" s="30" t="s">
        <v>771</v>
      </c>
      <c r="J483" s="30" t="s">
        <v>454</v>
      </c>
      <c r="K483" s="30" t="s">
        <v>62</v>
      </c>
      <c r="L483" s="30">
        <v>1.5</v>
      </c>
      <c r="M483" s="30">
        <v>0.3</v>
      </c>
      <c r="P483" s="36">
        <v>0.10602875205865553</v>
      </c>
    </row>
    <row r="484" spans="1:16">
      <c r="A484" s="30" t="s">
        <v>821</v>
      </c>
      <c r="B484" s="30" t="s">
        <v>78</v>
      </c>
      <c r="C484" s="58" t="s">
        <v>668</v>
      </c>
      <c r="D484" s="58">
        <v>1</v>
      </c>
      <c r="E484" s="58">
        <v>4</v>
      </c>
      <c r="F484" s="30" t="s">
        <v>803</v>
      </c>
      <c r="G484" s="30" t="s">
        <v>771</v>
      </c>
      <c r="J484" s="30" t="s">
        <v>454</v>
      </c>
      <c r="K484" s="30" t="s">
        <v>62</v>
      </c>
      <c r="L484" s="30">
        <v>1.6</v>
      </c>
      <c r="M484" s="30">
        <v>0.3</v>
      </c>
      <c r="P484" s="36">
        <v>0.11309733552923257</v>
      </c>
    </row>
    <row r="485" spans="1:16">
      <c r="A485" s="30" t="s">
        <v>821</v>
      </c>
      <c r="B485" s="30" t="s">
        <v>78</v>
      </c>
      <c r="C485" s="58" t="s">
        <v>668</v>
      </c>
      <c r="D485" s="58">
        <v>1</v>
      </c>
      <c r="E485" s="58">
        <v>4</v>
      </c>
      <c r="F485" s="30" t="s">
        <v>803</v>
      </c>
      <c r="G485" s="30" t="s">
        <v>771</v>
      </c>
      <c r="J485" s="30" t="s">
        <v>454</v>
      </c>
      <c r="K485" s="30" t="s">
        <v>62</v>
      </c>
      <c r="L485" s="30">
        <v>1.5</v>
      </c>
      <c r="M485" s="30">
        <v>0.3</v>
      </c>
      <c r="P485" s="36">
        <v>0.10602875205865553</v>
      </c>
    </row>
    <row r="486" spans="1:16">
      <c r="A486" s="30" t="s">
        <v>821</v>
      </c>
      <c r="B486" s="30" t="s">
        <v>78</v>
      </c>
      <c r="C486" s="58" t="s">
        <v>668</v>
      </c>
      <c r="D486" s="58">
        <v>1</v>
      </c>
      <c r="E486" s="58">
        <v>4</v>
      </c>
      <c r="F486" s="30" t="s">
        <v>803</v>
      </c>
      <c r="G486" s="30" t="s">
        <v>771</v>
      </c>
      <c r="J486" s="30" t="s">
        <v>799</v>
      </c>
      <c r="K486" s="30" t="s">
        <v>62</v>
      </c>
      <c r="L486" s="30">
        <v>0.8</v>
      </c>
      <c r="M486" s="30">
        <v>0.2</v>
      </c>
      <c r="P486" s="36">
        <v>2.513274122871835E-2</v>
      </c>
    </row>
    <row r="487" spans="1:16">
      <c r="A487" s="30" t="s">
        <v>821</v>
      </c>
      <c r="B487" s="30" t="s">
        <v>78</v>
      </c>
      <c r="C487" s="58" t="s">
        <v>668</v>
      </c>
      <c r="D487" s="58">
        <v>1</v>
      </c>
      <c r="E487" s="58">
        <v>4</v>
      </c>
      <c r="F487" s="30" t="s">
        <v>803</v>
      </c>
      <c r="G487" s="30" t="s">
        <v>771</v>
      </c>
      <c r="J487" s="30" t="s">
        <v>454</v>
      </c>
      <c r="K487" s="30" t="s">
        <v>62</v>
      </c>
      <c r="L487" s="30">
        <v>1.6</v>
      </c>
      <c r="M487" s="30">
        <v>0.2</v>
      </c>
      <c r="P487" s="36">
        <v>5.02654824574367E-2</v>
      </c>
    </row>
    <row r="488" spans="1:16">
      <c r="A488" s="30" t="s">
        <v>821</v>
      </c>
      <c r="B488" s="30" t="s">
        <v>78</v>
      </c>
      <c r="C488" s="58" t="s">
        <v>668</v>
      </c>
      <c r="D488" s="58">
        <v>1</v>
      </c>
      <c r="E488" s="58">
        <v>4</v>
      </c>
      <c r="F488" s="30" t="s">
        <v>803</v>
      </c>
      <c r="G488" s="30" t="s">
        <v>771</v>
      </c>
      <c r="J488" s="30" t="s">
        <v>454</v>
      </c>
      <c r="K488" s="30" t="s">
        <v>62</v>
      </c>
      <c r="L488" s="30">
        <v>1.4</v>
      </c>
      <c r="M488" s="30">
        <v>0.2</v>
      </c>
      <c r="P488" s="36">
        <v>4.3982297150257102E-2</v>
      </c>
    </row>
    <row r="489" spans="1:16">
      <c r="A489" s="30" t="s">
        <v>821</v>
      </c>
      <c r="B489" s="30" t="s">
        <v>78</v>
      </c>
      <c r="C489" s="58" t="s">
        <v>668</v>
      </c>
      <c r="D489" s="58">
        <v>1</v>
      </c>
      <c r="E489" s="58">
        <v>4</v>
      </c>
      <c r="F489" s="30" t="s">
        <v>803</v>
      </c>
      <c r="G489" s="30" t="s">
        <v>771</v>
      </c>
      <c r="J489" s="30" t="s">
        <v>454</v>
      </c>
      <c r="K489" s="30" t="s">
        <v>62</v>
      </c>
      <c r="L489" s="30">
        <v>1.5</v>
      </c>
      <c r="M489" s="30">
        <v>0.3</v>
      </c>
      <c r="P489" s="36">
        <v>0.10602875205865553</v>
      </c>
    </row>
    <row r="490" spans="1:16">
      <c r="A490" s="30" t="s">
        <v>821</v>
      </c>
      <c r="B490" s="30" t="s">
        <v>78</v>
      </c>
      <c r="C490" s="58" t="s">
        <v>668</v>
      </c>
      <c r="D490" s="58">
        <v>1</v>
      </c>
      <c r="E490" s="58">
        <v>3</v>
      </c>
      <c r="F490" s="30" t="s">
        <v>803</v>
      </c>
      <c r="G490" s="30" t="s">
        <v>771</v>
      </c>
      <c r="J490" s="30" t="s">
        <v>454</v>
      </c>
      <c r="K490" s="30" t="s">
        <v>62</v>
      </c>
      <c r="L490" s="30">
        <v>1.2</v>
      </c>
      <c r="M490" s="30">
        <v>0.2</v>
      </c>
      <c r="P490" s="36">
        <v>3.7699111843077518E-2</v>
      </c>
    </row>
    <row r="491" spans="1:16">
      <c r="A491" s="30" t="s">
        <v>821</v>
      </c>
      <c r="B491" s="30" t="s">
        <v>669</v>
      </c>
      <c r="C491" s="58" t="s">
        <v>667</v>
      </c>
      <c r="D491" s="58">
        <v>1</v>
      </c>
      <c r="E491" s="58">
        <v>2</v>
      </c>
      <c r="F491" s="30" t="s">
        <v>803</v>
      </c>
      <c r="G491" s="30" t="s">
        <v>771</v>
      </c>
      <c r="J491" s="30" t="s">
        <v>454</v>
      </c>
      <c r="K491" s="30" t="s">
        <v>62</v>
      </c>
      <c r="L491" s="30">
        <v>0.9</v>
      </c>
      <c r="M491" s="30">
        <v>0.2</v>
      </c>
      <c r="P491" s="36">
        <v>2.8274333882308142E-2</v>
      </c>
    </row>
    <row r="492" spans="1:16">
      <c r="A492" s="30" t="s">
        <v>836</v>
      </c>
      <c r="B492" s="30" t="s">
        <v>837</v>
      </c>
      <c r="C492" s="30" t="s">
        <v>838</v>
      </c>
      <c r="D492" s="30">
        <v>3</v>
      </c>
      <c r="E492" s="30">
        <v>5</v>
      </c>
      <c r="F492" s="30" t="s">
        <v>121</v>
      </c>
      <c r="G492" s="30" t="s">
        <v>771</v>
      </c>
      <c r="J492" s="30" t="s">
        <v>454</v>
      </c>
      <c r="K492" s="30" t="s">
        <v>62</v>
      </c>
      <c r="L492" s="30">
        <v>0.4</v>
      </c>
      <c r="M492" s="30">
        <v>0.1</v>
      </c>
    </row>
    <row r="493" spans="1:16">
      <c r="A493" s="30" t="s">
        <v>836</v>
      </c>
      <c r="B493" s="30" t="s">
        <v>837</v>
      </c>
      <c r="C493" s="30" t="s">
        <v>839</v>
      </c>
      <c r="D493" s="30">
        <v>3</v>
      </c>
      <c r="E493" s="30">
        <v>12</v>
      </c>
      <c r="F493" s="30" t="s">
        <v>55</v>
      </c>
      <c r="G493" s="30" t="s">
        <v>771</v>
      </c>
      <c r="J493" s="30" t="s">
        <v>454</v>
      </c>
      <c r="K493" s="30" t="s">
        <v>62</v>
      </c>
      <c r="L493" s="30">
        <v>1.3</v>
      </c>
      <c r="M493" s="30">
        <v>0.4</v>
      </c>
    </row>
    <row r="494" spans="1:16">
      <c r="A494" s="30" t="s">
        <v>840</v>
      </c>
      <c r="B494" s="30" t="s">
        <v>837</v>
      </c>
      <c r="C494" s="30" t="s">
        <v>842</v>
      </c>
      <c r="D494" s="30">
        <v>1</v>
      </c>
      <c r="E494" s="30">
        <v>7</v>
      </c>
      <c r="F494" s="30" t="s">
        <v>55</v>
      </c>
      <c r="G494" s="30" t="s">
        <v>771</v>
      </c>
      <c r="J494" s="30" t="s">
        <v>454</v>
      </c>
      <c r="K494" s="30" t="s">
        <v>62</v>
      </c>
      <c r="L494" s="30">
        <v>0.8</v>
      </c>
      <c r="M494" s="30">
        <v>0.4</v>
      </c>
    </row>
    <row r="495" spans="1:16">
      <c r="A495" s="30" t="s">
        <v>840</v>
      </c>
      <c r="B495" s="30" t="s">
        <v>837</v>
      </c>
      <c r="C495" s="30" t="s">
        <v>842</v>
      </c>
      <c r="D495" s="30">
        <v>1</v>
      </c>
      <c r="E495" s="30">
        <v>7</v>
      </c>
      <c r="F495" s="30" t="s">
        <v>55</v>
      </c>
      <c r="G495" s="30" t="s">
        <v>771</v>
      </c>
      <c r="J495" s="30" t="s">
        <v>454</v>
      </c>
      <c r="K495" s="30" t="s">
        <v>62</v>
      </c>
      <c r="L495" s="30">
        <v>0.9</v>
      </c>
      <c r="M495" s="30">
        <v>0.3</v>
      </c>
    </row>
    <row r="496" spans="1:16">
      <c r="A496" s="30" t="s">
        <v>835</v>
      </c>
      <c r="B496" s="30" t="s">
        <v>837</v>
      </c>
      <c r="C496" s="30" t="s">
        <v>841</v>
      </c>
      <c r="D496" s="30">
        <v>1</v>
      </c>
      <c r="E496" s="30">
        <v>7</v>
      </c>
      <c r="F496" s="30" t="s">
        <v>55</v>
      </c>
      <c r="G496" s="30" t="s">
        <v>771</v>
      </c>
      <c r="J496" s="30" t="s">
        <v>454</v>
      </c>
      <c r="K496" s="30" t="s">
        <v>62</v>
      </c>
      <c r="L496" s="30">
        <v>0.8</v>
      </c>
      <c r="M496" s="30">
        <v>0.3</v>
      </c>
    </row>
    <row r="497" spans="1:13">
      <c r="A497" s="30" t="s">
        <v>835</v>
      </c>
      <c r="B497" s="30" t="s">
        <v>837</v>
      </c>
      <c r="C497" s="30" t="s">
        <v>841</v>
      </c>
      <c r="D497" s="30">
        <v>1</v>
      </c>
      <c r="E497" s="30">
        <v>7</v>
      </c>
      <c r="F497" s="30" t="s">
        <v>55</v>
      </c>
      <c r="G497" s="30" t="s">
        <v>771</v>
      </c>
      <c r="J497" s="30" t="s">
        <v>454</v>
      </c>
      <c r="K497" s="30" t="s">
        <v>62</v>
      </c>
      <c r="L497" s="30">
        <v>0.9</v>
      </c>
      <c r="M497" s="30">
        <v>0.3</v>
      </c>
    </row>
    <row r="498" spans="1:13">
      <c r="A498" s="30" t="s">
        <v>835</v>
      </c>
      <c r="B498" s="30" t="s">
        <v>837</v>
      </c>
      <c r="C498" s="30" t="s">
        <v>841</v>
      </c>
      <c r="D498" s="30">
        <v>1</v>
      </c>
      <c r="E498" s="30">
        <v>7</v>
      </c>
      <c r="F498" s="30" t="s">
        <v>55</v>
      </c>
      <c r="G498" s="30" t="s">
        <v>771</v>
      </c>
      <c r="J498" s="30" t="s">
        <v>454</v>
      </c>
      <c r="K498" s="30" t="s">
        <v>62</v>
      </c>
      <c r="L498" s="30">
        <v>0.8</v>
      </c>
      <c r="M498" s="30">
        <v>0.3</v>
      </c>
    </row>
    <row r="499" spans="1:13">
      <c r="A499" s="30" t="s">
        <v>835</v>
      </c>
      <c r="B499" s="30" t="s">
        <v>837</v>
      </c>
      <c r="C499" s="30" t="s">
        <v>841</v>
      </c>
      <c r="D499" s="30">
        <v>1</v>
      </c>
      <c r="E499" s="30">
        <v>7</v>
      </c>
      <c r="F499" s="30" t="s">
        <v>55</v>
      </c>
      <c r="G499" s="30" t="s">
        <v>771</v>
      </c>
      <c r="J499" s="30" t="s">
        <v>454</v>
      </c>
      <c r="K499" s="30" t="s">
        <v>62</v>
      </c>
      <c r="L499" s="30">
        <v>0.8</v>
      </c>
      <c r="M499" s="30">
        <v>0.3</v>
      </c>
    </row>
    <row r="500" spans="1:13">
      <c r="A500" s="30" t="s">
        <v>835</v>
      </c>
      <c r="B500" s="30" t="s">
        <v>837</v>
      </c>
      <c r="C500" s="30" t="s">
        <v>841</v>
      </c>
      <c r="D500" s="30">
        <v>1</v>
      </c>
      <c r="E500" s="30">
        <v>7</v>
      </c>
      <c r="F500" s="30" t="s">
        <v>55</v>
      </c>
      <c r="G500" s="30" t="s">
        <v>771</v>
      </c>
      <c r="J500" s="30" t="s">
        <v>454</v>
      </c>
      <c r="K500" s="30" t="s">
        <v>62</v>
      </c>
      <c r="L500" s="30">
        <v>0.8</v>
      </c>
      <c r="M500" s="30">
        <v>0.4</v>
      </c>
    </row>
    <row r="501" spans="1:13">
      <c r="A501" s="30" t="s">
        <v>835</v>
      </c>
      <c r="B501" s="30" t="s">
        <v>837</v>
      </c>
      <c r="C501" s="30" t="s">
        <v>841</v>
      </c>
      <c r="D501" s="30">
        <v>1</v>
      </c>
      <c r="E501" s="30">
        <v>7</v>
      </c>
      <c r="F501" s="30" t="s">
        <v>55</v>
      </c>
      <c r="G501" s="30" t="s">
        <v>771</v>
      </c>
      <c r="J501" s="30" t="s">
        <v>454</v>
      </c>
      <c r="K501" s="30" t="s">
        <v>62</v>
      </c>
      <c r="L501" s="30">
        <v>0.8</v>
      </c>
      <c r="M501" s="30">
        <v>0.4</v>
      </c>
    </row>
    <row r="502" spans="1:13">
      <c r="A502" s="30" t="s">
        <v>835</v>
      </c>
      <c r="B502" s="30" t="s">
        <v>837</v>
      </c>
      <c r="C502" s="30" t="s">
        <v>841</v>
      </c>
      <c r="D502" s="30">
        <v>1</v>
      </c>
      <c r="E502" s="30">
        <v>7</v>
      </c>
      <c r="F502" s="30" t="s">
        <v>55</v>
      </c>
      <c r="G502" s="30" t="s">
        <v>771</v>
      </c>
      <c r="J502" s="30" t="s">
        <v>454</v>
      </c>
      <c r="K502" s="30" t="s">
        <v>62</v>
      </c>
      <c r="L502" s="30">
        <v>0.7</v>
      </c>
      <c r="M502" s="30">
        <v>0.4</v>
      </c>
    </row>
    <row r="503" spans="1:13">
      <c r="A503" s="30" t="s">
        <v>835</v>
      </c>
      <c r="B503" s="30" t="s">
        <v>837</v>
      </c>
      <c r="C503" s="30" t="s">
        <v>841</v>
      </c>
      <c r="D503" s="30">
        <v>1</v>
      </c>
      <c r="E503" s="30">
        <v>7</v>
      </c>
      <c r="F503" s="30" t="s">
        <v>55</v>
      </c>
      <c r="G503" s="30" t="s">
        <v>771</v>
      </c>
      <c r="J503" s="30" t="s">
        <v>454</v>
      </c>
      <c r="K503" s="30" t="s">
        <v>62</v>
      </c>
      <c r="L503" s="30">
        <v>1.3</v>
      </c>
      <c r="M503" s="30">
        <v>0.5</v>
      </c>
    </row>
    <row r="504" spans="1:13">
      <c r="A504" s="30" t="s">
        <v>835</v>
      </c>
      <c r="B504" s="30" t="s">
        <v>837</v>
      </c>
      <c r="C504" s="30" t="s">
        <v>841</v>
      </c>
      <c r="D504" s="30">
        <v>1</v>
      </c>
      <c r="E504" s="30">
        <v>7</v>
      </c>
      <c r="F504" s="30" t="s">
        <v>55</v>
      </c>
      <c r="G504" s="30" t="s">
        <v>771</v>
      </c>
      <c r="J504" s="30" t="s">
        <v>454</v>
      </c>
      <c r="K504" s="30" t="s">
        <v>62</v>
      </c>
      <c r="L504" s="30">
        <v>0.9</v>
      </c>
      <c r="M504" s="30">
        <v>0.4</v>
      </c>
    </row>
    <row r="505" spans="1:13">
      <c r="A505" s="30" t="s">
        <v>835</v>
      </c>
      <c r="B505" s="30" t="s">
        <v>837</v>
      </c>
      <c r="C505" s="30" t="s">
        <v>841</v>
      </c>
      <c r="D505" s="30">
        <v>1</v>
      </c>
      <c r="E505" s="30">
        <v>7</v>
      </c>
      <c r="F505" s="30" t="s">
        <v>55</v>
      </c>
      <c r="G505" s="30" t="s">
        <v>771</v>
      </c>
      <c r="J505" s="30" t="s">
        <v>454</v>
      </c>
      <c r="K505" s="30" t="s">
        <v>62</v>
      </c>
      <c r="L505" s="30">
        <v>0.8</v>
      </c>
      <c r="M505" s="30">
        <v>0.3</v>
      </c>
    </row>
    <row r="506" spans="1:13">
      <c r="A506" s="30" t="s">
        <v>835</v>
      </c>
      <c r="B506" s="30" t="s">
        <v>837</v>
      </c>
      <c r="C506" s="30" t="s">
        <v>841</v>
      </c>
      <c r="D506" s="30">
        <v>1</v>
      </c>
      <c r="E506" s="30">
        <v>7</v>
      </c>
      <c r="F506" s="30" t="s">
        <v>55</v>
      </c>
      <c r="G506" s="30" t="s">
        <v>771</v>
      </c>
      <c r="J506" s="30" t="s">
        <v>454</v>
      </c>
      <c r="K506" s="30" t="s">
        <v>62</v>
      </c>
      <c r="L506" s="30">
        <v>0.9</v>
      </c>
      <c r="M506" s="30">
        <v>0.4</v>
      </c>
    </row>
    <row r="507" spans="1:13">
      <c r="A507" s="30" t="s">
        <v>835</v>
      </c>
      <c r="B507" s="30" t="s">
        <v>837</v>
      </c>
      <c r="C507" s="30" t="s">
        <v>841</v>
      </c>
      <c r="D507" s="30">
        <v>1</v>
      </c>
      <c r="E507" s="30">
        <v>7</v>
      </c>
      <c r="F507" s="30" t="s">
        <v>55</v>
      </c>
      <c r="G507" s="30" t="s">
        <v>771</v>
      </c>
      <c r="J507" s="30" t="s">
        <v>454</v>
      </c>
      <c r="K507" s="30" t="s">
        <v>62</v>
      </c>
      <c r="L507" s="30">
        <v>0.7</v>
      </c>
      <c r="M507" s="30">
        <v>0.3</v>
      </c>
    </row>
    <row r="508" spans="1:13">
      <c r="A508" s="30" t="s">
        <v>835</v>
      </c>
      <c r="B508" s="30" t="s">
        <v>837</v>
      </c>
      <c r="C508" s="30" t="s">
        <v>841</v>
      </c>
      <c r="D508" s="30">
        <v>1</v>
      </c>
      <c r="E508" s="30">
        <v>7</v>
      </c>
      <c r="F508" s="30" t="s">
        <v>55</v>
      </c>
      <c r="G508" s="30" t="s">
        <v>771</v>
      </c>
      <c r="J508" s="30" t="s">
        <v>454</v>
      </c>
      <c r="K508" s="30" t="s">
        <v>62</v>
      </c>
      <c r="L508" s="30">
        <v>0.8</v>
      </c>
      <c r="M508" s="30">
        <v>0.3</v>
      </c>
    </row>
    <row r="509" spans="1:13">
      <c r="A509" s="30" t="s">
        <v>835</v>
      </c>
      <c r="B509" s="30" t="s">
        <v>837</v>
      </c>
      <c r="C509" s="30" t="s">
        <v>841</v>
      </c>
      <c r="D509" s="30">
        <v>1</v>
      </c>
      <c r="E509" s="30">
        <v>7</v>
      </c>
      <c r="F509" s="30" t="s">
        <v>55</v>
      </c>
      <c r="G509" s="30" t="s">
        <v>771</v>
      </c>
      <c r="J509" s="30" t="s">
        <v>454</v>
      </c>
      <c r="K509" s="30" t="s">
        <v>62</v>
      </c>
      <c r="L509" s="30">
        <v>0.8</v>
      </c>
      <c r="M509" s="30">
        <v>0.4</v>
      </c>
    </row>
    <row r="510" spans="1:13">
      <c r="A510" s="30" t="s">
        <v>835</v>
      </c>
      <c r="B510" s="30" t="s">
        <v>837</v>
      </c>
      <c r="C510" s="30" t="s">
        <v>841</v>
      </c>
      <c r="D510" s="30">
        <v>1</v>
      </c>
      <c r="E510" s="30">
        <v>7</v>
      </c>
      <c r="F510" s="30" t="s">
        <v>55</v>
      </c>
      <c r="G510" s="30" t="s">
        <v>771</v>
      </c>
      <c r="J510" s="30" t="s">
        <v>454</v>
      </c>
      <c r="K510" s="30" t="s">
        <v>62</v>
      </c>
      <c r="L510" s="30">
        <v>0.6</v>
      </c>
      <c r="M510" s="30">
        <v>0.3</v>
      </c>
    </row>
    <row r="511" spans="1:13">
      <c r="A511" s="30" t="s">
        <v>835</v>
      </c>
      <c r="B511" s="30" t="s">
        <v>837</v>
      </c>
      <c r="C511" s="30" t="s">
        <v>841</v>
      </c>
      <c r="D511" s="30">
        <v>1</v>
      </c>
      <c r="E511" s="30">
        <v>7</v>
      </c>
      <c r="F511" s="30" t="s">
        <v>55</v>
      </c>
      <c r="G511" s="30" t="s">
        <v>771</v>
      </c>
      <c r="J511" s="30" t="s">
        <v>454</v>
      </c>
      <c r="K511" s="30" t="s">
        <v>62</v>
      </c>
      <c r="L511" s="30">
        <v>0.7</v>
      </c>
      <c r="M511" s="30">
        <v>0.3</v>
      </c>
    </row>
    <row r="512" spans="1:13">
      <c r="A512" s="30" t="s">
        <v>835</v>
      </c>
      <c r="B512" s="30" t="s">
        <v>837</v>
      </c>
      <c r="C512" s="30" t="s">
        <v>841</v>
      </c>
      <c r="D512" s="30">
        <v>1</v>
      </c>
      <c r="E512" s="30">
        <v>7</v>
      </c>
      <c r="F512" s="30" t="s">
        <v>55</v>
      </c>
      <c r="G512" s="30" t="s">
        <v>771</v>
      </c>
      <c r="J512" s="30" t="s">
        <v>454</v>
      </c>
      <c r="K512" s="30" t="s">
        <v>62</v>
      </c>
      <c r="L512" s="30">
        <v>0.9</v>
      </c>
      <c r="M512" s="30">
        <v>0.4</v>
      </c>
    </row>
    <row r="513" spans="1:13">
      <c r="A513" s="30" t="s">
        <v>835</v>
      </c>
      <c r="B513" s="30" t="s">
        <v>837</v>
      </c>
      <c r="C513" s="30" t="s">
        <v>841</v>
      </c>
      <c r="D513" s="30">
        <v>1</v>
      </c>
      <c r="E513" s="30">
        <v>7</v>
      </c>
      <c r="F513" s="30" t="s">
        <v>55</v>
      </c>
      <c r="G513" s="30" t="s">
        <v>771</v>
      </c>
      <c r="J513" s="30" t="s">
        <v>454</v>
      </c>
      <c r="K513" s="30" t="s">
        <v>62</v>
      </c>
      <c r="L513" s="30">
        <v>0.7</v>
      </c>
      <c r="M513" s="30">
        <v>0.4</v>
      </c>
    </row>
    <row r="514" spans="1:13">
      <c r="A514" s="30" t="s">
        <v>835</v>
      </c>
      <c r="B514" s="30" t="s">
        <v>837</v>
      </c>
      <c r="C514" s="30" t="s">
        <v>841</v>
      </c>
      <c r="D514" s="30">
        <v>1</v>
      </c>
      <c r="E514" s="30">
        <v>11</v>
      </c>
      <c r="F514" s="30" t="s">
        <v>55</v>
      </c>
      <c r="G514" s="30" t="s">
        <v>771</v>
      </c>
      <c r="J514" s="30" t="s">
        <v>454</v>
      </c>
      <c r="K514" s="30" t="s">
        <v>62</v>
      </c>
      <c r="L514" s="30">
        <v>0.6</v>
      </c>
      <c r="M514" s="30">
        <v>0.3</v>
      </c>
    </row>
    <row r="515" spans="1:13">
      <c r="A515" s="30" t="s">
        <v>835</v>
      </c>
      <c r="B515" s="30" t="s">
        <v>837</v>
      </c>
      <c r="C515" s="30" t="s">
        <v>841</v>
      </c>
      <c r="D515" s="30">
        <v>1</v>
      </c>
      <c r="E515" s="30">
        <v>12</v>
      </c>
      <c r="F515" s="30" t="s">
        <v>55</v>
      </c>
      <c r="G515" s="30" t="s">
        <v>771</v>
      </c>
      <c r="J515" s="30" t="s">
        <v>454</v>
      </c>
      <c r="K515" s="30" t="s">
        <v>62</v>
      </c>
      <c r="L515" s="30">
        <v>1</v>
      </c>
      <c r="M515" s="30">
        <v>0.4</v>
      </c>
    </row>
    <row r="516" spans="1:13">
      <c r="A516" s="30" t="s">
        <v>835</v>
      </c>
      <c r="B516" s="30" t="s">
        <v>837</v>
      </c>
      <c r="C516" s="30" t="s">
        <v>841</v>
      </c>
      <c r="D516" s="30">
        <v>1</v>
      </c>
      <c r="E516" s="30">
        <v>12</v>
      </c>
      <c r="F516" s="30" t="s">
        <v>55</v>
      </c>
      <c r="G516" s="30" t="s">
        <v>771</v>
      </c>
      <c r="J516" s="30" t="s">
        <v>454</v>
      </c>
      <c r="K516" s="30" t="s">
        <v>62</v>
      </c>
      <c r="L516" s="30">
        <v>0.8</v>
      </c>
      <c r="M516" s="30">
        <v>0.3</v>
      </c>
    </row>
    <row r="517" spans="1:13">
      <c r="A517" s="30" t="s">
        <v>835</v>
      </c>
      <c r="B517" s="30" t="s">
        <v>837</v>
      </c>
      <c r="C517" s="30" t="s">
        <v>841</v>
      </c>
      <c r="D517" s="30">
        <v>1</v>
      </c>
      <c r="E517" s="30">
        <v>12</v>
      </c>
      <c r="F517" s="30" t="s">
        <v>55</v>
      </c>
      <c r="G517" s="30" t="s">
        <v>771</v>
      </c>
      <c r="J517" s="30" t="s">
        <v>454</v>
      </c>
      <c r="K517" s="30" t="s">
        <v>62</v>
      </c>
      <c r="L517" s="30">
        <v>0.8</v>
      </c>
      <c r="M517" s="30">
        <v>0.3</v>
      </c>
    </row>
    <row r="518" spans="1:13">
      <c r="A518" s="30" t="s">
        <v>835</v>
      </c>
      <c r="B518" s="30" t="s">
        <v>837</v>
      </c>
      <c r="C518" s="30" t="s">
        <v>841</v>
      </c>
      <c r="D518" s="30">
        <v>1</v>
      </c>
      <c r="E518" s="30">
        <v>12</v>
      </c>
      <c r="F518" s="30" t="s">
        <v>55</v>
      </c>
      <c r="G518" s="30" t="s">
        <v>771</v>
      </c>
      <c r="J518" s="30" t="s">
        <v>454</v>
      </c>
      <c r="K518" s="30" t="s">
        <v>62</v>
      </c>
      <c r="L518" s="30">
        <v>0.8</v>
      </c>
      <c r="M518" s="30">
        <v>0.4</v>
      </c>
    </row>
    <row r="519" spans="1:13">
      <c r="A519" s="30" t="s">
        <v>835</v>
      </c>
      <c r="B519" s="30" t="s">
        <v>132</v>
      </c>
      <c r="C519" s="30" t="s">
        <v>843</v>
      </c>
      <c r="D519" s="30">
        <v>1</v>
      </c>
      <c r="E519" s="30">
        <v>6</v>
      </c>
      <c r="F519" s="30" t="s">
        <v>55</v>
      </c>
      <c r="G519" s="30" t="s">
        <v>771</v>
      </c>
      <c r="J519" s="30" t="s">
        <v>454</v>
      </c>
      <c r="K519" s="30" t="s">
        <v>62</v>
      </c>
      <c r="L519" s="30">
        <v>0.7</v>
      </c>
      <c r="M519" s="30">
        <v>0.3</v>
      </c>
    </row>
    <row r="520" spans="1:13">
      <c r="A520" s="30" t="s">
        <v>835</v>
      </c>
      <c r="B520" s="30" t="s">
        <v>132</v>
      </c>
      <c r="C520" s="30" t="s">
        <v>843</v>
      </c>
      <c r="D520" s="30">
        <v>1</v>
      </c>
      <c r="E520" s="30">
        <v>7</v>
      </c>
      <c r="F520" s="30" t="s">
        <v>55</v>
      </c>
      <c r="G520" s="30" t="s">
        <v>771</v>
      </c>
      <c r="J520" s="30" t="s">
        <v>454</v>
      </c>
      <c r="K520" s="30" t="s">
        <v>62</v>
      </c>
      <c r="L520" s="30">
        <v>0.7</v>
      </c>
      <c r="M520" s="30">
        <v>0.4</v>
      </c>
    </row>
    <row r="521" spans="1:13">
      <c r="A521" s="30" t="s">
        <v>835</v>
      </c>
      <c r="B521" s="30" t="s">
        <v>132</v>
      </c>
      <c r="C521" s="30" t="s">
        <v>845</v>
      </c>
      <c r="D521" s="30">
        <v>1</v>
      </c>
      <c r="E521" s="30">
        <v>2</v>
      </c>
      <c r="F521" s="30" t="s">
        <v>55</v>
      </c>
      <c r="G521" s="30" t="s">
        <v>771</v>
      </c>
      <c r="J521" s="30" t="s">
        <v>454</v>
      </c>
      <c r="K521" s="30" t="s">
        <v>62</v>
      </c>
      <c r="L521" s="30">
        <v>0.7</v>
      </c>
      <c r="M521" s="30">
        <v>0.3</v>
      </c>
    </row>
    <row r="522" spans="1:13">
      <c r="A522" s="30" t="s">
        <v>835</v>
      </c>
      <c r="B522" s="30" t="s">
        <v>132</v>
      </c>
      <c r="C522" s="30" t="s">
        <v>845</v>
      </c>
      <c r="D522" s="30">
        <v>1</v>
      </c>
      <c r="E522" s="30">
        <v>2</v>
      </c>
      <c r="F522" s="30" t="s">
        <v>55</v>
      </c>
      <c r="G522" s="30" t="s">
        <v>771</v>
      </c>
      <c r="J522" s="30" t="s">
        <v>454</v>
      </c>
      <c r="K522" s="30" t="s">
        <v>62</v>
      </c>
      <c r="L522" s="30">
        <v>0.8</v>
      </c>
      <c r="M522" s="30">
        <v>0.3</v>
      </c>
    </row>
    <row r="523" spans="1:13">
      <c r="A523" s="30" t="s">
        <v>835</v>
      </c>
      <c r="B523" s="30" t="s">
        <v>132</v>
      </c>
      <c r="C523" s="30" t="s">
        <v>844</v>
      </c>
      <c r="D523" s="30">
        <v>1</v>
      </c>
      <c r="E523" s="30">
        <v>2</v>
      </c>
      <c r="F523" s="30" t="s">
        <v>55</v>
      </c>
      <c r="G523" s="30" t="s">
        <v>771</v>
      </c>
      <c r="J523" s="30" t="s">
        <v>454</v>
      </c>
      <c r="K523" s="30" t="s">
        <v>62</v>
      </c>
      <c r="L523" s="30">
        <v>0.7</v>
      </c>
      <c r="M523" s="30">
        <v>0.2</v>
      </c>
    </row>
    <row r="524" spans="1:13">
      <c r="A524" s="30" t="s">
        <v>835</v>
      </c>
      <c r="B524" s="30" t="s">
        <v>132</v>
      </c>
      <c r="C524" s="30" t="s">
        <v>844</v>
      </c>
      <c r="D524" s="30">
        <v>1</v>
      </c>
      <c r="E524" s="30">
        <v>2</v>
      </c>
      <c r="F524" s="30" t="s">
        <v>55</v>
      </c>
      <c r="G524" s="30" t="s">
        <v>771</v>
      </c>
      <c r="J524" s="30" t="s">
        <v>454</v>
      </c>
      <c r="K524" s="30" t="s">
        <v>62</v>
      </c>
      <c r="L524" s="30">
        <v>0.7</v>
      </c>
      <c r="M524" s="30">
        <v>0.4</v>
      </c>
    </row>
    <row r="525" spans="1:13">
      <c r="A525" s="30" t="s">
        <v>835</v>
      </c>
      <c r="B525" s="30" t="s">
        <v>132</v>
      </c>
      <c r="C525" s="30" t="s">
        <v>844</v>
      </c>
      <c r="D525" s="30">
        <v>1</v>
      </c>
      <c r="E525" s="30">
        <v>3</v>
      </c>
      <c r="F525" s="30" t="s">
        <v>55</v>
      </c>
      <c r="G525" s="30" t="s">
        <v>771</v>
      </c>
      <c r="J525" s="30" t="s">
        <v>454</v>
      </c>
      <c r="K525" s="30" t="s">
        <v>62</v>
      </c>
      <c r="L525" s="30">
        <v>0.7</v>
      </c>
      <c r="M525" s="30">
        <v>0.2</v>
      </c>
    </row>
    <row r="526" spans="1:13">
      <c r="A526" s="30" t="s">
        <v>835</v>
      </c>
      <c r="B526" s="30" t="s">
        <v>132</v>
      </c>
      <c r="C526" s="30" t="s">
        <v>844</v>
      </c>
      <c r="D526" s="30">
        <v>1</v>
      </c>
      <c r="E526" s="30">
        <v>3</v>
      </c>
      <c r="F526" s="30" t="s">
        <v>55</v>
      </c>
      <c r="G526" s="30" t="s">
        <v>771</v>
      </c>
      <c r="J526" s="30" t="s">
        <v>454</v>
      </c>
      <c r="K526" s="30" t="s">
        <v>62</v>
      </c>
      <c r="L526" s="30">
        <v>0.8</v>
      </c>
      <c r="M526" s="30">
        <v>0.3</v>
      </c>
    </row>
    <row r="527" spans="1:13">
      <c r="A527" s="30" t="s">
        <v>835</v>
      </c>
      <c r="B527" s="30" t="s">
        <v>132</v>
      </c>
      <c r="C527" s="30" t="s">
        <v>844</v>
      </c>
      <c r="D527" s="30">
        <v>1</v>
      </c>
      <c r="E527" s="30">
        <v>3</v>
      </c>
      <c r="F527" s="30" t="s">
        <v>55</v>
      </c>
      <c r="G527" s="30" t="s">
        <v>771</v>
      </c>
      <c r="J527" s="30" t="s">
        <v>454</v>
      </c>
      <c r="K527" s="30" t="s">
        <v>62</v>
      </c>
      <c r="L527" s="30">
        <v>0.7</v>
      </c>
      <c r="M527" s="30">
        <v>0.2</v>
      </c>
    </row>
    <row r="528" spans="1:13">
      <c r="A528" s="30" t="s">
        <v>847</v>
      </c>
      <c r="B528" s="30" t="s">
        <v>132</v>
      </c>
      <c r="C528" s="30" t="s">
        <v>844</v>
      </c>
      <c r="D528" s="30">
        <v>1</v>
      </c>
      <c r="E528" s="30">
        <v>3</v>
      </c>
      <c r="F528" s="30" t="s">
        <v>55</v>
      </c>
      <c r="G528" s="30" t="s">
        <v>771</v>
      </c>
      <c r="J528" s="30" t="s">
        <v>454</v>
      </c>
      <c r="K528" s="30" t="s">
        <v>62</v>
      </c>
      <c r="L528" s="30">
        <v>0.9</v>
      </c>
      <c r="M528" s="30">
        <v>0.3</v>
      </c>
    </row>
    <row r="529" spans="1:13">
      <c r="A529" s="30" t="s">
        <v>847</v>
      </c>
      <c r="B529" s="30" t="s">
        <v>132</v>
      </c>
      <c r="C529" s="30" t="s">
        <v>844</v>
      </c>
      <c r="D529" s="30">
        <v>1</v>
      </c>
      <c r="E529" s="30">
        <v>4</v>
      </c>
      <c r="F529" s="30" t="s">
        <v>55</v>
      </c>
      <c r="G529" s="30" t="s">
        <v>771</v>
      </c>
      <c r="J529" s="30" t="s">
        <v>454</v>
      </c>
      <c r="K529" s="30" t="s">
        <v>62</v>
      </c>
      <c r="L529" s="30">
        <v>1.3</v>
      </c>
      <c r="M529" s="30">
        <v>0.3</v>
      </c>
    </row>
    <row r="530" spans="1:13">
      <c r="A530" s="30" t="s">
        <v>847</v>
      </c>
      <c r="B530" s="30" t="s">
        <v>132</v>
      </c>
      <c r="C530" s="30" t="s">
        <v>844</v>
      </c>
      <c r="D530" s="30">
        <v>1</v>
      </c>
      <c r="E530" s="30">
        <v>4</v>
      </c>
      <c r="F530" s="30" t="s">
        <v>55</v>
      </c>
      <c r="G530" s="30" t="s">
        <v>771</v>
      </c>
      <c r="J530" s="30" t="s">
        <v>454</v>
      </c>
      <c r="K530" s="30" t="s">
        <v>62</v>
      </c>
      <c r="L530" s="30">
        <v>0.9</v>
      </c>
      <c r="M530" s="30">
        <v>0.3</v>
      </c>
    </row>
    <row r="531" spans="1:13">
      <c r="A531" s="30" t="s">
        <v>847</v>
      </c>
      <c r="B531" s="30" t="s">
        <v>132</v>
      </c>
      <c r="C531" s="30" t="s">
        <v>844</v>
      </c>
      <c r="D531" s="30">
        <v>1</v>
      </c>
      <c r="E531" s="30">
        <v>5</v>
      </c>
      <c r="F531" s="30" t="s">
        <v>55</v>
      </c>
      <c r="G531" s="30" t="s">
        <v>771</v>
      </c>
      <c r="J531" s="30" t="s">
        <v>454</v>
      </c>
      <c r="K531" s="30" t="s">
        <v>62</v>
      </c>
      <c r="L531" s="30">
        <v>0.8</v>
      </c>
      <c r="M531" s="30">
        <v>0.3</v>
      </c>
    </row>
    <row r="532" spans="1:13">
      <c r="A532" s="30" t="s">
        <v>847</v>
      </c>
      <c r="B532" s="30" t="s">
        <v>132</v>
      </c>
      <c r="C532" s="30" t="s">
        <v>844</v>
      </c>
      <c r="D532" s="30">
        <v>1</v>
      </c>
      <c r="E532" s="30">
        <v>5</v>
      </c>
      <c r="F532" s="30" t="s">
        <v>55</v>
      </c>
      <c r="G532" s="30" t="s">
        <v>771</v>
      </c>
      <c r="J532" s="30" t="s">
        <v>454</v>
      </c>
      <c r="K532" s="30" t="s">
        <v>62</v>
      </c>
      <c r="L532" s="30">
        <v>0.8</v>
      </c>
      <c r="M532" s="30">
        <v>0.3</v>
      </c>
    </row>
    <row r="533" spans="1:13">
      <c r="A533" s="30" t="s">
        <v>847</v>
      </c>
      <c r="B533" s="30" t="s">
        <v>132</v>
      </c>
      <c r="C533" s="30" t="s">
        <v>848</v>
      </c>
      <c r="D533" s="30">
        <v>1</v>
      </c>
      <c r="E533" s="30">
        <v>3</v>
      </c>
      <c r="F533" s="30" t="s">
        <v>55</v>
      </c>
      <c r="G533" s="30" t="s">
        <v>771</v>
      </c>
      <c r="J533" s="30" t="s">
        <v>454</v>
      </c>
      <c r="K533" s="30" t="s">
        <v>62</v>
      </c>
      <c r="L533" s="30">
        <v>0.7</v>
      </c>
      <c r="M533" s="30">
        <v>0.2</v>
      </c>
    </row>
    <row r="534" spans="1:13">
      <c r="A534" s="30" t="s">
        <v>835</v>
      </c>
      <c r="B534" s="30" t="s">
        <v>132</v>
      </c>
      <c r="C534" s="30" t="s">
        <v>848</v>
      </c>
      <c r="D534" s="30">
        <v>1</v>
      </c>
      <c r="E534" s="30">
        <v>3</v>
      </c>
      <c r="F534" s="30" t="s">
        <v>55</v>
      </c>
      <c r="G534" s="30" t="s">
        <v>771</v>
      </c>
      <c r="J534" s="30" t="s">
        <v>454</v>
      </c>
      <c r="K534" s="30" t="s">
        <v>62</v>
      </c>
      <c r="L534" s="30">
        <v>0.7</v>
      </c>
      <c r="M534" s="30">
        <v>0.2</v>
      </c>
    </row>
    <row r="535" spans="1:13">
      <c r="A535" s="30" t="s">
        <v>835</v>
      </c>
      <c r="B535" s="30" t="s">
        <v>132</v>
      </c>
      <c r="C535" s="30" t="s">
        <v>846</v>
      </c>
      <c r="D535" s="30">
        <v>1</v>
      </c>
      <c r="E535" s="30">
        <v>3</v>
      </c>
      <c r="F535" s="30" t="s">
        <v>55</v>
      </c>
      <c r="G535" s="30" t="s">
        <v>771</v>
      </c>
      <c r="J535" s="30" t="s">
        <v>454</v>
      </c>
      <c r="K535" s="30" t="s">
        <v>62</v>
      </c>
      <c r="L535" s="30">
        <v>0.6</v>
      </c>
      <c r="M535" s="30">
        <v>0.2</v>
      </c>
    </row>
    <row r="536" spans="1:13">
      <c r="A536" s="30" t="s">
        <v>835</v>
      </c>
      <c r="B536" s="30" t="s">
        <v>132</v>
      </c>
      <c r="C536" s="30" t="s">
        <v>846</v>
      </c>
      <c r="D536" s="30">
        <v>1</v>
      </c>
      <c r="E536" s="30">
        <v>3</v>
      </c>
      <c r="F536" s="30" t="s">
        <v>55</v>
      </c>
      <c r="G536" s="30" t="s">
        <v>771</v>
      </c>
      <c r="J536" s="30" t="s">
        <v>454</v>
      </c>
      <c r="K536" s="30" t="s">
        <v>62</v>
      </c>
      <c r="L536" s="30">
        <v>0.8</v>
      </c>
      <c r="M536" s="30">
        <v>0.2</v>
      </c>
    </row>
    <row r="537" spans="1:13">
      <c r="A537" s="30" t="s">
        <v>835</v>
      </c>
      <c r="B537" s="30" t="s">
        <v>132</v>
      </c>
      <c r="C537" s="30" t="s">
        <v>846</v>
      </c>
      <c r="D537" s="30">
        <v>1</v>
      </c>
      <c r="E537" s="30">
        <v>3</v>
      </c>
      <c r="F537" s="30" t="s">
        <v>55</v>
      </c>
      <c r="G537" s="30" t="s">
        <v>771</v>
      </c>
      <c r="J537" s="30" t="s">
        <v>454</v>
      </c>
      <c r="K537" s="30" t="s">
        <v>62</v>
      </c>
      <c r="L537" s="30">
        <v>0.6</v>
      </c>
      <c r="M537" s="30">
        <v>0.2</v>
      </c>
    </row>
    <row r="538" spans="1:13">
      <c r="A538" s="30" t="s">
        <v>835</v>
      </c>
      <c r="B538" s="30" t="s">
        <v>132</v>
      </c>
      <c r="C538" s="30" t="s">
        <v>846</v>
      </c>
      <c r="D538" s="30">
        <v>1</v>
      </c>
      <c r="E538" s="30">
        <v>3</v>
      </c>
      <c r="F538" s="30" t="s">
        <v>55</v>
      </c>
      <c r="G538" s="30" t="s">
        <v>771</v>
      </c>
      <c r="J538" s="30" t="s">
        <v>454</v>
      </c>
      <c r="K538" s="30" t="s">
        <v>62</v>
      </c>
      <c r="L538" s="30">
        <v>0.7</v>
      </c>
      <c r="M538" s="30">
        <v>0.2</v>
      </c>
    </row>
    <row r="539" spans="1:13">
      <c r="A539" s="30" t="s">
        <v>835</v>
      </c>
      <c r="B539" s="30" t="s">
        <v>132</v>
      </c>
      <c r="C539" s="30" t="s">
        <v>846</v>
      </c>
      <c r="D539" s="30">
        <v>1</v>
      </c>
      <c r="E539" s="30">
        <v>3</v>
      </c>
      <c r="F539" s="30" t="s">
        <v>55</v>
      </c>
      <c r="G539" s="30" t="s">
        <v>771</v>
      </c>
      <c r="J539" s="30" t="s">
        <v>454</v>
      </c>
      <c r="K539" s="30" t="s">
        <v>62</v>
      </c>
      <c r="L539" s="30">
        <v>0.6</v>
      </c>
      <c r="M539" s="30">
        <v>0.2</v>
      </c>
    </row>
    <row r="540" spans="1:13">
      <c r="A540" s="30" t="s">
        <v>835</v>
      </c>
      <c r="B540" s="30" t="s">
        <v>132</v>
      </c>
      <c r="C540" s="30" t="s">
        <v>846</v>
      </c>
      <c r="D540" s="30">
        <v>1</v>
      </c>
      <c r="E540" s="30">
        <v>3</v>
      </c>
      <c r="F540" s="30" t="s">
        <v>55</v>
      </c>
      <c r="G540" s="30" t="s">
        <v>771</v>
      </c>
      <c r="J540" s="30" t="s">
        <v>454</v>
      </c>
      <c r="K540" s="30" t="s">
        <v>62</v>
      </c>
      <c r="L540" s="30">
        <v>0.7</v>
      </c>
      <c r="M540" s="30">
        <v>0.2</v>
      </c>
    </row>
    <row r="541" spans="1:13">
      <c r="A541" s="30" t="s">
        <v>835</v>
      </c>
      <c r="B541" s="30" t="s">
        <v>132</v>
      </c>
      <c r="C541" s="30" t="s">
        <v>846</v>
      </c>
      <c r="D541" s="30">
        <v>1</v>
      </c>
      <c r="E541" s="30">
        <v>5</v>
      </c>
      <c r="F541" s="30" t="s">
        <v>55</v>
      </c>
      <c r="G541" s="30" t="s">
        <v>771</v>
      </c>
      <c r="J541" s="30" t="s">
        <v>454</v>
      </c>
      <c r="K541" s="30" t="s">
        <v>62</v>
      </c>
      <c r="L541" s="30">
        <v>0.7</v>
      </c>
      <c r="M541" s="30">
        <v>0.3</v>
      </c>
    </row>
    <row r="542" spans="1:13">
      <c r="A542" s="30" t="s">
        <v>835</v>
      </c>
      <c r="B542" s="30" t="s">
        <v>132</v>
      </c>
      <c r="C542" s="30" t="s">
        <v>846</v>
      </c>
      <c r="D542" s="30">
        <v>1</v>
      </c>
      <c r="E542" s="30">
        <v>5</v>
      </c>
      <c r="F542" s="30" t="s">
        <v>55</v>
      </c>
      <c r="G542" s="30" t="s">
        <v>771</v>
      </c>
      <c r="J542" s="30" t="s">
        <v>454</v>
      </c>
      <c r="K542" s="30" t="s">
        <v>62</v>
      </c>
      <c r="L542" s="30">
        <v>0.7</v>
      </c>
      <c r="M542" s="30">
        <v>0.3</v>
      </c>
    </row>
    <row r="543" spans="1:13">
      <c r="A543" s="30" t="s">
        <v>835</v>
      </c>
      <c r="B543" s="30" t="s">
        <v>132</v>
      </c>
      <c r="C543" s="30" t="s">
        <v>846</v>
      </c>
      <c r="D543" s="30">
        <v>1</v>
      </c>
      <c r="E543" s="30">
        <v>5</v>
      </c>
      <c r="F543" s="30" t="s">
        <v>55</v>
      </c>
      <c r="G543" s="30" t="s">
        <v>771</v>
      </c>
      <c r="J543" s="30" t="s">
        <v>454</v>
      </c>
      <c r="K543" s="30" t="s">
        <v>62</v>
      </c>
      <c r="L543" s="30">
        <v>0.6</v>
      </c>
      <c r="M543" s="30">
        <v>0.2</v>
      </c>
    </row>
    <row r="544" spans="1:13">
      <c r="A544" s="30" t="s">
        <v>835</v>
      </c>
      <c r="B544" s="30" t="s">
        <v>132</v>
      </c>
      <c r="C544" s="30" t="s">
        <v>846</v>
      </c>
      <c r="D544" s="30">
        <v>1</v>
      </c>
      <c r="E544" s="30">
        <v>5</v>
      </c>
      <c r="F544" s="30" t="s">
        <v>55</v>
      </c>
      <c r="G544" s="30" t="s">
        <v>771</v>
      </c>
      <c r="J544" s="30" t="s">
        <v>454</v>
      </c>
      <c r="K544" s="30" t="s">
        <v>62</v>
      </c>
      <c r="L544" s="30">
        <v>0.7</v>
      </c>
      <c r="M544" s="30">
        <v>0.3</v>
      </c>
    </row>
    <row r="545" spans="1:13">
      <c r="A545" s="30" t="s">
        <v>835</v>
      </c>
      <c r="B545" s="30" t="s">
        <v>132</v>
      </c>
      <c r="C545" s="30" t="s">
        <v>846</v>
      </c>
      <c r="D545" s="30">
        <v>1</v>
      </c>
      <c r="E545" s="30">
        <v>5</v>
      </c>
      <c r="F545" s="30" t="s">
        <v>55</v>
      </c>
      <c r="G545" s="30" t="s">
        <v>771</v>
      </c>
      <c r="J545" s="30" t="s">
        <v>454</v>
      </c>
      <c r="K545" s="30" t="s">
        <v>62</v>
      </c>
      <c r="L545" s="30">
        <v>0.5</v>
      </c>
      <c r="M545" s="30">
        <v>0.2</v>
      </c>
    </row>
    <row r="546" spans="1:13">
      <c r="A546" s="30" t="s">
        <v>835</v>
      </c>
      <c r="B546" s="30" t="s">
        <v>132</v>
      </c>
      <c r="C546" s="30" t="s">
        <v>846</v>
      </c>
      <c r="D546" s="30">
        <v>1</v>
      </c>
      <c r="E546" s="30">
        <v>6</v>
      </c>
      <c r="F546" s="30" t="s">
        <v>55</v>
      </c>
      <c r="G546" s="30" t="s">
        <v>771</v>
      </c>
      <c r="J546" s="30" t="s">
        <v>454</v>
      </c>
      <c r="K546" s="30" t="s">
        <v>62</v>
      </c>
      <c r="L546" s="30">
        <v>1</v>
      </c>
      <c r="M546" s="30">
        <v>0.3</v>
      </c>
    </row>
    <row r="547" spans="1:13">
      <c r="A547" s="30" t="s">
        <v>835</v>
      </c>
      <c r="B547" s="30" t="s">
        <v>132</v>
      </c>
      <c r="C547" s="30" t="s">
        <v>846</v>
      </c>
      <c r="D547" s="30">
        <v>1</v>
      </c>
      <c r="E547" s="30">
        <v>6</v>
      </c>
      <c r="F547" s="30" t="s">
        <v>55</v>
      </c>
      <c r="G547" s="30" t="s">
        <v>771</v>
      </c>
      <c r="J547" s="30" t="s">
        <v>454</v>
      </c>
      <c r="K547" s="30" t="s">
        <v>62</v>
      </c>
      <c r="L547" s="30">
        <v>0.9</v>
      </c>
      <c r="M547" s="30">
        <v>0.3</v>
      </c>
    </row>
    <row r="548" spans="1:13">
      <c r="A548" s="30" t="s">
        <v>835</v>
      </c>
      <c r="B548" s="30" t="s">
        <v>132</v>
      </c>
      <c r="C548" s="30" t="s">
        <v>846</v>
      </c>
      <c r="D548" s="30">
        <v>1</v>
      </c>
      <c r="E548" s="30">
        <v>6</v>
      </c>
      <c r="F548" s="30" t="s">
        <v>55</v>
      </c>
      <c r="G548" s="30" t="s">
        <v>771</v>
      </c>
      <c r="J548" s="30" t="s">
        <v>454</v>
      </c>
      <c r="K548" s="30" t="s">
        <v>62</v>
      </c>
      <c r="L548" s="30">
        <v>0.8</v>
      </c>
      <c r="M548" s="30">
        <v>0.3</v>
      </c>
    </row>
    <row r="549" spans="1:13">
      <c r="A549" s="30" t="s">
        <v>835</v>
      </c>
      <c r="B549" s="30" t="s">
        <v>132</v>
      </c>
      <c r="C549" s="30" t="s">
        <v>846</v>
      </c>
      <c r="D549" s="30">
        <v>1</v>
      </c>
      <c r="E549" s="30">
        <v>6</v>
      </c>
      <c r="F549" s="30" t="s">
        <v>55</v>
      </c>
      <c r="G549" s="30" t="s">
        <v>771</v>
      </c>
      <c r="J549" s="30" t="s">
        <v>454</v>
      </c>
      <c r="K549" s="30" t="s">
        <v>62</v>
      </c>
      <c r="L549" s="30">
        <v>1</v>
      </c>
      <c r="M549" s="30">
        <v>0.3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pane ySplit="1" topLeftCell="A2" activePane="bottomLeft" state="frozen"/>
      <selection pane="bottomLeft" activeCell="F24" sqref="F24"/>
    </sheetView>
  </sheetViews>
  <sheetFormatPr defaultRowHeight="15.75"/>
  <cols>
    <col min="1" max="17" width="14" style="30" customWidth="1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719</v>
      </c>
      <c r="M1" s="28" t="s">
        <v>718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0" t="s">
        <v>103</v>
      </c>
      <c r="B2" s="30" t="s">
        <v>46</v>
      </c>
      <c r="C2" s="58" t="s">
        <v>153</v>
      </c>
      <c r="D2" s="58">
        <v>2</v>
      </c>
      <c r="E2" s="58">
        <v>1</v>
      </c>
      <c r="F2" s="30" t="s">
        <v>803</v>
      </c>
      <c r="G2" s="30" t="s">
        <v>773</v>
      </c>
      <c r="J2" s="30" t="s">
        <v>93</v>
      </c>
      <c r="K2" s="30" t="s">
        <v>806</v>
      </c>
      <c r="L2" s="30">
        <v>0.2</v>
      </c>
      <c r="M2" s="30">
        <v>1.7</v>
      </c>
      <c r="P2" s="36">
        <f>PI()*L2*(M2/2)^2</f>
        <v>0.45396013844372507</v>
      </c>
    </row>
    <row r="3" spans="1:17">
      <c r="A3" s="30" t="s">
        <v>618</v>
      </c>
      <c r="B3" s="30" t="s">
        <v>46</v>
      </c>
      <c r="C3" s="58" t="s">
        <v>153</v>
      </c>
      <c r="D3" s="58">
        <v>1</v>
      </c>
      <c r="E3" s="58">
        <v>3</v>
      </c>
      <c r="F3" s="30" t="s">
        <v>803</v>
      </c>
      <c r="G3" s="30" t="s">
        <v>773</v>
      </c>
      <c r="J3" s="30" t="s">
        <v>123</v>
      </c>
      <c r="K3" s="30" t="s">
        <v>806</v>
      </c>
      <c r="L3" s="30">
        <v>0.1</v>
      </c>
      <c r="M3" s="30">
        <v>0.6</v>
      </c>
      <c r="P3" s="36">
        <f t="shared" ref="P3:P24" si="0">PI()*L3*(M3/2)^2</f>
        <v>2.8274333882308138E-2</v>
      </c>
    </row>
    <row r="4" spans="1:17">
      <c r="A4" s="30" t="s">
        <v>84</v>
      </c>
      <c r="B4" s="30" t="s">
        <v>779</v>
      </c>
      <c r="C4" s="58" t="s">
        <v>780</v>
      </c>
      <c r="D4" s="58">
        <v>5</v>
      </c>
      <c r="E4" s="58">
        <v>11</v>
      </c>
      <c r="F4" s="30" t="s">
        <v>803</v>
      </c>
      <c r="G4" s="30" t="s">
        <v>778</v>
      </c>
      <c r="J4" s="30" t="s">
        <v>123</v>
      </c>
      <c r="K4" s="30" t="s">
        <v>806</v>
      </c>
      <c r="L4" s="30">
        <v>0.2</v>
      </c>
      <c r="M4" s="30">
        <v>0.4</v>
      </c>
      <c r="P4" s="36">
        <f t="shared" si="0"/>
        <v>2.513274122871835E-2</v>
      </c>
    </row>
    <row r="5" spans="1:17">
      <c r="A5" s="30" t="s">
        <v>84</v>
      </c>
      <c r="B5" s="30" t="s">
        <v>46</v>
      </c>
      <c r="C5" s="58" t="s">
        <v>133</v>
      </c>
      <c r="D5" s="58">
        <v>1</v>
      </c>
      <c r="E5" s="58">
        <v>3</v>
      </c>
      <c r="F5" s="30" t="s">
        <v>803</v>
      </c>
      <c r="G5" s="30" t="s">
        <v>773</v>
      </c>
      <c r="J5" s="30" t="s">
        <v>123</v>
      </c>
      <c r="K5" s="30" t="s">
        <v>806</v>
      </c>
      <c r="L5" s="30">
        <v>0.2</v>
      </c>
      <c r="M5" s="30">
        <v>0.9</v>
      </c>
      <c r="P5" s="36">
        <f t="shared" si="0"/>
        <v>0.12723450247038662</v>
      </c>
    </row>
    <row r="6" spans="1:17">
      <c r="A6" s="30" t="s">
        <v>84</v>
      </c>
      <c r="B6" s="30" t="s">
        <v>46</v>
      </c>
      <c r="C6" s="58" t="s">
        <v>133</v>
      </c>
      <c r="D6" s="58">
        <v>1</v>
      </c>
      <c r="E6" s="58">
        <v>6</v>
      </c>
      <c r="F6" s="30" t="s">
        <v>803</v>
      </c>
      <c r="G6" s="30" t="s">
        <v>773</v>
      </c>
      <c r="J6" s="30" t="s">
        <v>774</v>
      </c>
      <c r="K6" s="30" t="s">
        <v>806</v>
      </c>
      <c r="L6" s="30">
        <v>0.2</v>
      </c>
      <c r="M6" s="30">
        <v>0.8</v>
      </c>
      <c r="P6" s="36">
        <f t="shared" si="0"/>
        <v>0.1005309649148734</v>
      </c>
    </row>
    <row r="7" spans="1:17">
      <c r="A7" s="30" t="s">
        <v>84</v>
      </c>
      <c r="B7" s="30" t="s">
        <v>46</v>
      </c>
      <c r="C7" s="58" t="s">
        <v>133</v>
      </c>
      <c r="D7" s="58">
        <v>1</v>
      </c>
      <c r="E7" s="58">
        <v>6</v>
      </c>
      <c r="F7" s="30" t="s">
        <v>803</v>
      </c>
      <c r="G7" s="30" t="s">
        <v>773</v>
      </c>
      <c r="J7" s="30" t="s">
        <v>774</v>
      </c>
      <c r="K7" s="30" t="s">
        <v>806</v>
      </c>
      <c r="L7" s="30">
        <v>0.2</v>
      </c>
      <c r="M7" s="30">
        <v>1.1000000000000001</v>
      </c>
      <c r="P7" s="36">
        <f t="shared" si="0"/>
        <v>0.19006635554218251</v>
      </c>
    </row>
    <row r="8" spans="1:17">
      <c r="A8" s="30" t="s">
        <v>84</v>
      </c>
      <c r="B8" s="30" t="s">
        <v>46</v>
      </c>
      <c r="C8" s="58" t="s">
        <v>133</v>
      </c>
      <c r="D8" s="58">
        <v>1</v>
      </c>
      <c r="E8" s="58">
        <v>6</v>
      </c>
      <c r="F8" s="30" t="s">
        <v>803</v>
      </c>
      <c r="G8" s="30" t="s">
        <v>773</v>
      </c>
      <c r="J8" s="30" t="s">
        <v>774</v>
      </c>
      <c r="K8" s="30" t="s">
        <v>806</v>
      </c>
      <c r="L8" s="30">
        <v>0.2</v>
      </c>
      <c r="M8" s="30">
        <v>1.3</v>
      </c>
      <c r="P8" s="36">
        <f t="shared" si="0"/>
        <v>0.26546457922833755</v>
      </c>
    </row>
    <row r="9" spans="1:17">
      <c r="A9" s="30" t="s">
        <v>84</v>
      </c>
      <c r="B9" s="30" t="s">
        <v>46</v>
      </c>
      <c r="C9" s="58" t="s">
        <v>133</v>
      </c>
      <c r="D9" s="58">
        <v>1</v>
      </c>
      <c r="E9" s="58">
        <v>4</v>
      </c>
      <c r="F9" s="30" t="s">
        <v>803</v>
      </c>
      <c r="G9" s="30" t="s">
        <v>773</v>
      </c>
      <c r="J9" s="30" t="s">
        <v>123</v>
      </c>
      <c r="K9" s="30" t="s">
        <v>806</v>
      </c>
      <c r="L9" s="30">
        <v>0.1</v>
      </c>
      <c r="M9" s="30">
        <v>0.8</v>
      </c>
      <c r="P9" s="36">
        <f t="shared" si="0"/>
        <v>5.02654824574367E-2</v>
      </c>
    </row>
    <row r="10" spans="1:17">
      <c r="A10" s="30" t="s">
        <v>415</v>
      </c>
      <c r="B10" s="30" t="s">
        <v>46</v>
      </c>
      <c r="C10" s="58" t="s">
        <v>775</v>
      </c>
      <c r="D10" s="58">
        <v>2</v>
      </c>
      <c r="E10" s="58">
        <v>12</v>
      </c>
      <c r="F10" s="30" t="s">
        <v>803</v>
      </c>
      <c r="G10" s="30" t="s">
        <v>773</v>
      </c>
      <c r="J10" s="30" t="s">
        <v>123</v>
      </c>
      <c r="K10" s="30" t="s">
        <v>806</v>
      </c>
      <c r="L10" s="30">
        <v>0.2</v>
      </c>
      <c r="M10" s="30">
        <v>1.5</v>
      </c>
      <c r="P10" s="36">
        <f t="shared" si="0"/>
        <v>0.35342917352885173</v>
      </c>
    </row>
    <row r="11" spans="1:17">
      <c r="A11" s="30" t="s">
        <v>415</v>
      </c>
      <c r="B11" s="30" t="s">
        <v>46</v>
      </c>
      <c r="C11" s="58" t="s">
        <v>775</v>
      </c>
      <c r="D11" s="58">
        <v>1</v>
      </c>
      <c r="E11" s="58">
        <v>4</v>
      </c>
      <c r="F11" s="30" t="s">
        <v>803</v>
      </c>
      <c r="G11" s="30" t="s">
        <v>773</v>
      </c>
      <c r="J11" s="30" t="s">
        <v>774</v>
      </c>
      <c r="K11" s="30" t="s">
        <v>806</v>
      </c>
      <c r="L11" s="30">
        <v>0.2</v>
      </c>
      <c r="M11" s="30">
        <v>3.8</v>
      </c>
      <c r="P11" s="36">
        <f t="shared" si="0"/>
        <v>2.2682298958918308</v>
      </c>
    </row>
    <row r="12" spans="1:17">
      <c r="A12" s="30" t="s">
        <v>415</v>
      </c>
      <c r="B12" s="30" t="s">
        <v>46</v>
      </c>
      <c r="C12" s="58" t="s">
        <v>776</v>
      </c>
      <c r="D12" s="58">
        <v>1</v>
      </c>
      <c r="E12" s="58">
        <v>6</v>
      </c>
      <c r="F12" s="30" t="s">
        <v>803</v>
      </c>
      <c r="G12" s="30" t="s">
        <v>773</v>
      </c>
      <c r="J12" s="30" t="s">
        <v>774</v>
      </c>
      <c r="K12" s="30" t="s">
        <v>806</v>
      </c>
      <c r="L12" s="30">
        <v>0.3</v>
      </c>
      <c r="M12" s="30">
        <v>2.5</v>
      </c>
      <c r="P12" s="36">
        <f t="shared" si="0"/>
        <v>1.4726215563702154</v>
      </c>
    </row>
    <row r="13" spans="1:17">
      <c r="A13" s="30" t="s">
        <v>552</v>
      </c>
      <c r="B13" s="30" t="s">
        <v>46</v>
      </c>
      <c r="C13" s="58" t="s">
        <v>777</v>
      </c>
      <c r="D13" s="58">
        <v>1</v>
      </c>
      <c r="E13" s="58">
        <v>7</v>
      </c>
      <c r="F13" s="30" t="s">
        <v>803</v>
      </c>
      <c r="G13" s="30" t="s">
        <v>773</v>
      </c>
      <c r="J13" s="30" t="s">
        <v>774</v>
      </c>
      <c r="K13" s="30" t="s">
        <v>806</v>
      </c>
      <c r="L13" s="30">
        <v>0.1</v>
      </c>
      <c r="M13" s="30">
        <v>1.5</v>
      </c>
      <c r="P13" s="36">
        <f t="shared" si="0"/>
        <v>0.17671458676442586</v>
      </c>
    </row>
    <row r="14" spans="1:17">
      <c r="A14" s="30" t="s">
        <v>552</v>
      </c>
      <c r="B14" s="30" t="s">
        <v>46</v>
      </c>
      <c r="C14" s="58" t="s">
        <v>777</v>
      </c>
      <c r="D14" s="58">
        <v>1</v>
      </c>
      <c r="E14" s="58">
        <v>7</v>
      </c>
      <c r="F14" s="30" t="s">
        <v>803</v>
      </c>
      <c r="G14" s="30" t="s">
        <v>773</v>
      </c>
      <c r="J14" s="30" t="s">
        <v>123</v>
      </c>
      <c r="K14" s="30" t="s">
        <v>806</v>
      </c>
      <c r="L14" s="30">
        <v>0.2</v>
      </c>
      <c r="M14" s="30">
        <v>3.1</v>
      </c>
      <c r="P14" s="36">
        <f t="shared" si="0"/>
        <v>1.5095352700498958</v>
      </c>
    </row>
    <row r="15" spans="1:17">
      <c r="A15" s="30" t="s">
        <v>772</v>
      </c>
      <c r="B15" s="30" t="s">
        <v>669</v>
      </c>
      <c r="C15" s="58" t="s">
        <v>667</v>
      </c>
      <c r="D15" s="58">
        <v>1</v>
      </c>
      <c r="E15" s="58">
        <v>1</v>
      </c>
      <c r="F15" s="30" t="s">
        <v>803</v>
      </c>
      <c r="G15" s="30" t="s">
        <v>778</v>
      </c>
      <c r="J15" s="30" t="s">
        <v>123</v>
      </c>
      <c r="K15" s="30" t="s">
        <v>806</v>
      </c>
      <c r="L15" s="30">
        <v>0.5</v>
      </c>
      <c r="M15" s="30">
        <v>6</v>
      </c>
      <c r="P15" s="36">
        <f t="shared" si="0"/>
        <v>14.137166941154069</v>
      </c>
    </row>
    <row r="16" spans="1:17">
      <c r="A16" s="30" t="s">
        <v>772</v>
      </c>
      <c r="B16" s="30" t="s">
        <v>669</v>
      </c>
      <c r="C16" s="58" t="s">
        <v>667</v>
      </c>
      <c r="D16" s="58">
        <v>1</v>
      </c>
      <c r="E16" s="58">
        <v>2</v>
      </c>
      <c r="F16" s="30" t="s">
        <v>803</v>
      </c>
      <c r="G16" s="30" t="s">
        <v>778</v>
      </c>
      <c r="J16" s="30" t="s">
        <v>123</v>
      </c>
      <c r="K16" s="30" t="s">
        <v>806</v>
      </c>
      <c r="L16" s="30">
        <v>0.6</v>
      </c>
      <c r="M16" s="30">
        <v>8</v>
      </c>
      <c r="P16" s="36">
        <f t="shared" si="0"/>
        <v>30.159289474462014</v>
      </c>
    </row>
    <row r="17" spans="1:16">
      <c r="A17" s="30" t="s">
        <v>772</v>
      </c>
      <c r="B17" s="30" t="s">
        <v>669</v>
      </c>
      <c r="C17" s="58" t="s">
        <v>667</v>
      </c>
      <c r="D17" s="58">
        <v>1</v>
      </c>
      <c r="E17" s="58">
        <v>3</v>
      </c>
      <c r="F17" s="30" t="s">
        <v>803</v>
      </c>
      <c r="G17" s="30" t="s">
        <v>778</v>
      </c>
      <c r="J17" s="30" t="s">
        <v>123</v>
      </c>
      <c r="K17" s="30" t="s">
        <v>806</v>
      </c>
      <c r="L17" s="30">
        <v>0.3</v>
      </c>
      <c r="M17" s="30">
        <v>5</v>
      </c>
      <c r="P17" s="36">
        <f t="shared" si="0"/>
        <v>5.8904862254808616</v>
      </c>
    </row>
    <row r="18" spans="1:16">
      <c r="A18" s="30" t="s">
        <v>84</v>
      </c>
      <c r="B18" s="30" t="s">
        <v>779</v>
      </c>
      <c r="C18" s="58" t="s">
        <v>781</v>
      </c>
      <c r="D18" s="58">
        <v>1</v>
      </c>
      <c r="E18" s="58">
        <v>6</v>
      </c>
      <c r="F18" s="30" t="s">
        <v>803</v>
      </c>
      <c r="G18" s="30" t="s">
        <v>782</v>
      </c>
      <c r="J18" s="30" t="s">
        <v>774</v>
      </c>
      <c r="K18" s="30" t="s">
        <v>806</v>
      </c>
      <c r="L18" s="30">
        <v>0.1</v>
      </c>
      <c r="M18" s="30">
        <v>0.5</v>
      </c>
      <c r="P18" s="36">
        <f t="shared" si="0"/>
        <v>1.9634954084936207E-2</v>
      </c>
    </row>
    <row r="19" spans="1:16">
      <c r="A19" s="30" t="s">
        <v>84</v>
      </c>
      <c r="B19" s="30" t="s">
        <v>46</v>
      </c>
      <c r="C19" s="58" t="s">
        <v>775</v>
      </c>
      <c r="D19" s="58">
        <v>1</v>
      </c>
      <c r="E19" s="58">
        <v>10</v>
      </c>
      <c r="F19" s="30" t="s">
        <v>803</v>
      </c>
      <c r="G19" s="30" t="s">
        <v>782</v>
      </c>
      <c r="J19" s="30" t="s">
        <v>774</v>
      </c>
      <c r="K19" s="30" t="s">
        <v>806</v>
      </c>
      <c r="L19" s="30">
        <v>0.1</v>
      </c>
      <c r="M19" s="30">
        <v>0.6</v>
      </c>
      <c r="P19" s="36">
        <f t="shared" si="0"/>
        <v>2.8274333882308138E-2</v>
      </c>
    </row>
    <row r="20" spans="1:16">
      <c r="A20" s="30" t="s">
        <v>415</v>
      </c>
      <c r="B20" s="30" t="s">
        <v>779</v>
      </c>
      <c r="C20" s="58" t="s">
        <v>783</v>
      </c>
      <c r="D20" s="58">
        <v>1</v>
      </c>
      <c r="E20" s="58">
        <v>2</v>
      </c>
      <c r="F20" s="30" t="s">
        <v>803</v>
      </c>
      <c r="G20" s="30" t="s">
        <v>782</v>
      </c>
      <c r="J20" s="30" t="s">
        <v>774</v>
      </c>
      <c r="K20" s="30" t="s">
        <v>806</v>
      </c>
      <c r="L20" s="30">
        <v>0.1</v>
      </c>
      <c r="M20" s="30">
        <v>0.4</v>
      </c>
      <c r="P20" s="36">
        <f t="shared" si="0"/>
        <v>1.2566370614359175E-2</v>
      </c>
    </row>
    <row r="21" spans="1:16">
      <c r="A21" s="30" t="s">
        <v>415</v>
      </c>
      <c r="B21" s="30" t="s">
        <v>779</v>
      </c>
      <c r="C21" s="58" t="s">
        <v>783</v>
      </c>
      <c r="D21" s="58">
        <v>1</v>
      </c>
      <c r="E21" s="58">
        <v>8</v>
      </c>
      <c r="F21" s="30" t="s">
        <v>803</v>
      </c>
      <c r="G21" s="30" t="s">
        <v>782</v>
      </c>
      <c r="J21" s="30" t="s">
        <v>774</v>
      </c>
      <c r="K21" s="30" t="s">
        <v>806</v>
      </c>
      <c r="L21" s="30">
        <v>0.1</v>
      </c>
      <c r="M21" s="30">
        <v>0.4</v>
      </c>
      <c r="P21" s="36">
        <f t="shared" si="0"/>
        <v>1.2566370614359175E-2</v>
      </c>
    </row>
    <row r="22" spans="1:16">
      <c r="A22" s="30" t="s">
        <v>415</v>
      </c>
      <c r="B22" s="30" t="s">
        <v>779</v>
      </c>
      <c r="C22" s="58" t="s">
        <v>783</v>
      </c>
      <c r="D22" s="58">
        <v>1</v>
      </c>
      <c r="E22" s="58">
        <v>10</v>
      </c>
      <c r="F22" s="30" t="s">
        <v>803</v>
      </c>
      <c r="G22" s="30" t="s">
        <v>782</v>
      </c>
      <c r="J22" s="30" t="s">
        <v>774</v>
      </c>
      <c r="K22" s="30" t="s">
        <v>806</v>
      </c>
      <c r="L22" s="30">
        <v>0.1</v>
      </c>
      <c r="M22" s="30">
        <v>0.4</v>
      </c>
      <c r="P22" s="36">
        <f t="shared" si="0"/>
        <v>1.2566370614359175E-2</v>
      </c>
    </row>
    <row r="23" spans="1:16">
      <c r="A23" s="30" t="s">
        <v>415</v>
      </c>
      <c r="B23" s="30" t="s">
        <v>46</v>
      </c>
      <c r="C23" s="58" t="s">
        <v>784</v>
      </c>
      <c r="D23" s="58">
        <v>1</v>
      </c>
      <c r="E23" s="58">
        <v>4</v>
      </c>
      <c r="F23" s="30" t="s">
        <v>803</v>
      </c>
      <c r="G23" s="30" t="s">
        <v>782</v>
      </c>
      <c r="J23" s="30" t="s">
        <v>774</v>
      </c>
      <c r="K23" s="30" t="s">
        <v>806</v>
      </c>
      <c r="L23" s="30">
        <v>0.1</v>
      </c>
      <c r="M23" s="30">
        <v>0.4</v>
      </c>
      <c r="P23" s="36">
        <f t="shared" si="0"/>
        <v>1.2566370614359175E-2</v>
      </c>
    </row>
    <row r="24" spans="1:16">
      <c r="A24" s="30" t="s">
        <v>849</v>
      </c>
      <c r="B24" s="30" t="s">
        <v>859</v>
      </c>
      <c r="C24" s="30" t="s">
        <v>862</v>
      </c>
      <c r="D24" s="30">
        <v>3</v>
      </c>
      <c r="E24" s="30">
        <v>9</v>
      </c>
      <c r="F24" s="30" t="s">
        <v>106</v>
      </c>
      <c r="G24" s="30" t="s">
        <v>782</v>
      </c>
      <c r="J24" s="30" t="s">
        <v>865</v>
      </c>
      <c r="K24" s="30" t="s">
        <v>114</v>
      </c>
      <c r="L24" s="30">
        <v>0.7</v>
      </c>
      <c r="M24" s="30">
        <v>0.9</v>
      </c>
      <c r="P24" s="30">
        <f t="shared" si="0"/>
        <v>0.44532075864635318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98"/>
  <sheetViews>
    <sheetView workbookViewId="0">
      <pane ySplit="1" topLeftCell="A178" activePane="bottomLeft" state="frozen"/>
      <selection pane="bottomLeft" activeCell="A198" sqref="A198:I198"/>
    </sheetView>
  </sheetViews>
  <sheetFormatPr defaultRowHeight="15.75"/>
  <cols>
    <col min="1" max="13" width="13.42578125" style="30" customWidth="1"/>
    <col min="14" max="14" width="13.42578125" style="36" customWidth="1"/>
    <col min="15" max="15" width="13.42578125" style="30" customWidth="1"/>
  </cols>
  <sheetData>
    <row r="1" spans="1:1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9</v>
      </c>
      <c r="I1" s="27" t="s">
        <v>10</v>
      </c>
      <c r="J1" s="28" t="s">
        <v>719</v>
      </c>
      <c r="K1" s="40" t="s">
        <v>718</v>
      </c>
      <c r="L1" s="16" t="s">
        <v>13</v>
      </c>
      <c r="M1" s="16" t="s">
        <v>56</v>
      </c>
      <c r="N1" s="29" t="s">
        <v>14</v>
      </c>
      <c r="O1" s="27" t="s">
        <v>57</v>
      </c>
    </row>
    <row r="2" spans="1:15" hidden="1">
      <c r="A2" s="30" t="s">
        <v>103</v>
      </c>
      <c r="B2" s="30" t="s">
        <v>54</v>
      </c>
      <c r="C2" s="58" t="s">
        <v>91</v>
      </c>
      <c r="D2" s="58">
        <v>3</v>
      </c>
      <c r="E2" s="58">
        <v>1</v>
      </c>
      <c r="F2" s="30" t="s">
        <v>803</v>
      </c>
      <c r="G2" s="30" t="s">
        <v>785</v>
      </c>
      <c r="H2" s="30" t="s">
        <v>93</v>
      </c>
      <c r="I2" s="30" t="s">
        <v>700</v>
      </c>
      <c r="J2" s="30">
        <v>1.5</v>
      </c>
      <c r="K2" s="30">
        <v>0.3</v>
      </c>
      <c r="N2" s="36">
        <f t="shared" ref="N2:N65" si="0">PI()*J2*(K2/2)^2</f>
        <v>0.10602875205865551</v>
      </c>
    </row>
    <row r="3" spans="1:15" hidden="1">
      <c r="A3" s="30" t="s">
        <v>103</v>
      </c>
      <c r="B3" s="30" t="s">
        <v>54</v>
      </c>
      <c r="C3" s="58" t="s">
        <v>91</v>
      </c>
      <c r="D3" s="58">
        <v>3</v>
      </c>
      <c r="E3" s="58">
        <v>1</v>
      </c>
      <c r="F3" s="30" t="s">
        <v>803</v>
      </c>
      <c r="G3" s="30" t="s">
        <v>785</v>
      </c>
      <c r="H3" s="30" t="s">
        <v>93</v>
      </c>
      <c r="I3" s="30" t="s">
        <v>700</v>
      </c>
      <c r="J3" s="30">
        <v>1</v>
      </c>
      <c r="K3" s="30">
        <v>0.2</v>
      </c>
      <c r="N3" s="36">
        <f t="shared" si="0"/>
        <v>3.1415926535897934E-2</v>
      </c>
    </row>
    <row r="4" spans="1:15" hidden="1">
      <c r="A4" s="30" t="s">
        <v>103</v>
      </c>
      <c r="B4" s="30" t="s">
        <v>54</v>
      </c>
      <c r="C4" s="58" t="s">
        <v>91</v>
      </c>
      <c r="D4" s="58">
        <v>3</v>
      </c>
      <c r="E4" s="58">
        <v>3</v>
      </c>
      <c r="F4" s="30" t="s">
        <v>803</v>
      </c>
      <c r="G4" s="30" t="s">
        <v>785</v>
      </c>
      <c r="H4" s="30" t="s">
        <v>93</v>
      </c>
      <c r="I4" s="30" t="s">
        <v>700</v>
      </c>
      <c r="J4" s="30">
        <v>1.1000000000000001</v>
      </c>
      <c r="K4" s="30">
        <v>0.2</v>
      </c>
      <c r="N4" s="36">
        <f t="shared" si="0"/>
        <v>3.4557519189487733E-2</v>
      </c>
    </row>
    <row r="5" spans="1:15" hidden="1">
      <c r="A5" s="30" t="s">
        <v>103</v>
      </c>
      <c r="B5" s="30" t="s">
        <v>54</v>
      </c>
      <c r="C5" s="58" t="s">
        <v>786</v>
      </c>
      <c r="D5" s="58">
        <v>3</v>
      </c>
      <c r="E5" s="58">
        <v>2</v>
      </c>
      <c r="F5" s="30" t="s">
        <v>803</v>
      </c>
      <c r="G5" s="30" t="s">
        <v>785</v>
      </c>
      <c r="H5" s="30" t="s">
        <v>93</v>
      </c>
      <c r="I5" s="30" t="s">
        <v>700</v>
      </c>
      <c r="J5" s="30">
        <v>0.8</v>
      </c>
      <c r="K5" s="30">
        <v>0.3</v>
      </c>
      <c r="N5" s="36">
        <f t="shared" si="0"/>
        <v>5.6548667764616277E-2</v>
      </c>
    </row>
    <row r="6" spans="1:15" hidden="1">
      <c r="A6" s="30" t="s">
        <v>103</v>
      </c>
      <c r="B6" s="30" t="s">
        <v>787</v>
      </c>
      <c r="C6" s="58" t="s">
        <v>784</v>
      </c>
      <c r="D6" s="58">
        <v>1</v>
      </c>
      <c r="E6" s="58">
        <v>1</v>
      </c>
      <c r="F6" s="30" t="s">
        <v>803</v>
      </c>
      <c r="G6" s="30" t="s">
        <v>785</v>
      </c>
      <c r="H6" s="30" t="s">
        <v>93</v>
      </c>
      <c r="I6" s="30" t="s">
        <v>700</v>
      </c>
      <c r="J6" s="30">
        <v>1.9</v>
      </c>
      <c r="K6" s="30">
        <v>0.2</v>
      </c>
      <c r="N6" s="36">
        <f t="shared" si="0"/>
        <v>5.9690260418206083E-2</v>
      </c>
    </row>
    <row r="7" spans="1:15" hidden="1">
      <c r="A7" s="30" t="s">
        <v>103</v>
      </c>
      <c r="B7" s="30" t="s">
        <v>787</v>
      </c>
      <c r="C7" s="58" t="s">
        <v>784</v>
      </c>
      <c r="D7" s="58">
        <v>1</v>
      </c>
      <c r="E7" s="58">
        <v>2</v>
      </c>
      <c r="F7" s="30" t="s">
        <v>803</v>
      </c>
      <c r="G7" s="30" t="s">
        <v>785</v>
      </c>
      <c r="H7" s="30" t="s">
        <v>93</v>
      </c>
      <c r="I7" s="30" t="s">
        <v>700</v>
      </c>
      <c r="J7" s="30">
        <v>2</v>
      </c>
      <c r="K7" s="30">
        <v>0.3</v>
      </c>
      <c r="N7" s="36">
        <f t="shared" si="0"/>
        <v>0.1413716694115407</v>
      </c>
    </row>
    <row r="8" spans="1:15" hidden="1">
      <c r="A8" s="30" t="s">
        <v>103</v>
      </c>
      <c r="B8" s="30" t="s">
        <v>787</v>
      </c>
      <c r="C8" s="58" t="s">
        <v>784</v>
      </c>
      <c r="D8" s="58">
        <v>1</v>
      </c>
      <c r="E8" s="58">
        <v>2</v>
      </c>
      <c r="F8" s="30" t="s">
        <v>803</v>
      </c>
      <c r="G8" s="30" t="s">
        <v>785</v>
      </c>
      <c r="H8" s="30" t="s">
        <v>93</v>
      </c>
      <c r="I8" s="30" t="s">
        <v>700</v>
      </c>
      <c r="J8" s="30">
        <v>1.3</v>
      </c>
      <c r="K8" s="30">
        <v>0.1</v>
      </c>
      <c r="N8" s="36">
        <f t="shared" si="0"/>
        <v>1.0210176124166829E-2</v>
      </c>
    </row>
    <row r="9" spans="1:15" hidden="1">
      <c r="A9" s="30" t="s">
        <v>58</v>
      </c>
      <c r="B9" s="30" t="s">
        <v>787</v>
      </c>
      <c r="C9" s="58" t="s">
        <v>29</v>
      </c>
      <c r="D9" s="58">
        <v>1</v>
      </c>
      <c r="E9" s="58">
        <v>2</v>
      </c>
      <c r="F9" s="30" t="s">
        <v>803</v>
      </c>
      <c r="G9" s="30" t="s">
        <v>785</v>
      </c>
      <c r="H9" s="30" t="s">
        <v>93</v>
      </c>
      <c r="I9" s="30" t="s">
        <v>700</v>
      </c>
      <c r="J9" s="30">
        <v>2.2999999999999998</v>
      </c>
      <c r="K9" s="30">
        <v>0.3</v>
      </c>
      <c r="N9" s="36">
        <f t="shared" si="0"/>
        <v>0.16257741982327176</v>
      </c>
    </row>
    <row r="10" spans="1:15" hidden="1">
      <c r="A10" s="30" t="s">
        <v>58</v>
      </c>
      <c r="B10" s="30" t="s">
        <v>787</v>
      </c>
      <c r="C10" s="58" t="s">
        <v>29</v>
      </c>
      <c r="D10" s="58">
        <v>1</v>
      </c>
      <c r="E10" s="58">
        <v>3</v>
      </c>
      <c r="F10" s="30" t="s">
        <v>803</v>
      </c>
      <c r="G10" s="30" t="s">
        <v>785</v>
      </c>
      <c r="H10" s="30" t="s">
        <v>93</v>
      </c>
      <c r="I10" s="30" t="s">
        <v>700</v>
      </c>
      <c r="J10" s="30">
        <v>8</v>
      </c>
      <c r="K10" s="30">
        <v>0.2</v>
      </c>
      <c r="N10" s="36">
        <f t="shared" si="0"/>
        <v>0.25132741228718347</v>
      </c>
    </row>
    <row r="11" spans="1:15" hidden="1">
      <c r="A11" s="30" t="s">
        <v>58</v>
      </c>
      <c r="B11" s="30" t="s">
        <v>787</v>
      </c>
      <c r="C11" s="58" t="s">
        <v>29</v>
      </c>
      <c r="D11" s="58">
        <v>1</v>
      </c>
      <c r="E11" s="58">
        <v>3</v>
      </c>
      <c r="F11" s="30" t="s">
        <v>803</v>
      </c>
      <c r="G11" s="30" t="s">
        <v>785</v>
      </c>
      <c r="H11" s="30" t="s">
        <v>93</v>
      </c>
      <c r="I11" s="30" t="s">
        <v>700</v>
      </c>
      <c r="J11" s="30">
        <v>3</v>
      </c>
      <c r="K11" s="30">
        <v>0.2</v>
      </c>
      <c r="N11" s="36">
        <f t="shared" si="0"/>
        <v>9.4247779607693816E-2</v>
      </c>
    </row>
    <row r="12" spans="1:15" hidden="1">
      <c r="A12" s="30" t="s">
        <v>58</v>
      </c>
      <c r="B12" s="30" t="s">
        <v>787</v>
      </c>
      <c r="C12" s="58" t="s">
        <v>29</v>
      </c>
      <c r="D12" s="58">
        <v>1</v>
      </c>
      <c r="E12" s="58">
        <v>3</v>
      </c>
      <c r="F12" s="30" t="s">
        <v>803</v>
      </c>
      <c r="G12" s="30" t="s">
        <v>785</v>
      </c>
      <c r="H12" s="30" t="s">
        <v>93</v>
      </c>
      <c r="I12" s="30" t="s">
        <v>700</v>
      </c>
      <c r="J12" s="30">
        <v>1.8</v>
      </c>
      <c r="K12" s="30">
        <v>0.2</v>
      </c>
      <c r="N12" s="36">
        <f t="shared" si="0"/>
        <v>5.6548667764616284E-2</v>
      </c>
    </row>
    <row r="13" spans="1:15" hidden="1">
      <c r="A13" s="30" t="s">
        <v>58</v>
      </c>
      <c r="B13" s="30" t="s">
        <v>787</v>
      </c>
      <c r="C13" s="58" t="s">
        <v>29</v>
      </c>
      <c r="D13" s="58">
        <v>1</v>
      </c>
      <c r="E13" s="58">
        <v>3</v>
      </c>
      <c r="F13" s="30" t="s">
        <v>803</v>
      </c>
      <c r="G13" s="30" t="s">
        <v>785</v>
      </c>
      <c r="H13" s="30" t="s">
        <v>93</v>
      </c>
      <c r="I13" s="30" t="s">
        <v>700</v>
      </c>
      <c r="J13" s="30">
        <v>2.2999999999999998</v>
      </c>
      <c r="K13" s="30">
        <v>0.3</v>
      </c>
      <c r="N13" s="36">
        <f t="shared" si="0"/>
        <v>0.16257741982327176</v>
      </c>
    </row>
    <row r="14" spans="1:15" hidden="1">
      <c r="A14" s="30" t="s">
        <v>58</v>
      </c>
      <c r="B14" s="30" t="s">
        <v>787</v>
      </c>
      <c r="C14" s="58" t="s">
        <v>29</v>
      </c>
      <c r="D14" s="58">
        <v>1</v>
      </c>
      <c r="E14" s="58">
        <v>3</v>
      </c>
      <c r="F14" s="30" t="s">
        <v>803</v>
      </c>
      <c r="G14" s="30" t="s">
        <v>785</v>
      </c>
      <c r="H14" s="30" t="s">
        <v>93</v>
      </c>
      <c r="I14" s="30" t="s">
        <v>700</v>
      </c>
      <c r="J14" s="30">
        <v>1</v>
      </c>
      <c r="K14" s="30">
        <v>0.1</v>
      </c>
      <c r="N14" s="36">
        <f t="shared" si="0"/>
        <v>7.8539816339744835E-3</v>
      </c>
    </row>
    <row r="15" spans="1:15" hidden="1">
      <c r="A15" s="30" t="s">
        <v>58</v>
      </c>
      <c r="B15" s="30" t="s">
        <v>787</v>
      </c>
      <c r="C15" s="58" t="s">
        <v>29</v>
      </c>
      <c r="D15" s="58">
        <v>1</v>
      </c>
      <c r="E15" s="58">
        <v>3</v>
      </c>
      <c r="F15" s="30" t="s">
        <v>803</v>
      </c>
      <c r="G15" s="30" t="s">
        <v>785</v>
      </c>
      <c r="H15" s="30" t="s">
        <v>93</v>
      </c>
      <c r="I15" s="30" t="s">
        <v>700</v>
      </c>
      <c r="J15" s="30">
        <v>7</v>
      </c>
      <c r="K15" s="30">
        <v>0.1</v>
      </c>
      <c r="N15" s="36">
        <f t="shared" si="0"/>
        <v>5.4977871437821388E-2</v>
      </c>
    </row>
    <row r="16" spans="1:15" hidden="1">
      <c r="A16" s="30" t="s">
        <v>58</v>
      </c>
      <c r="B16" s="30" t="s">
        <v>787</v>
      </c>
      <c r="C16" s="58" t="s">
        <v>29</v>
      </c>
      <c r="D16" s="58">
        <v>1</v>
      </c>
      <c r="E16" s="58">
        <v>3</v>
      </c>
      <c r="F16" s="30" t="s">
        <v>803</v>
      </c>
      <c r="G16" s="30" t="s">
        <v>785</v>
      </c>
      <c r="H16" s="30" t="s">
        <v>93</v>
      </c>
      <c r="I16" s="30" t="s">
        <v>700</v>
      </c>
      <c r="J16" s="30">
        <v>2.2999999999999998</v>
      </c>
      <c r="K16" s="30">
        <v>0.2</v>
      </c>
      <c r="N16" s="36">
        <f t="shared" si="0"/>
        <v>7.2256631032565244E-2</v>
      </c>
    </row>
    <row r="17" spans="1:14" hidden="1">
      <c r="A17" s="30" t="s">
        <v>58</v>
      </c>
      <c r="B17" s="30" t="s">
        <v>787</v>
      </c>
      <c r="C17" s="58" t="s">
        <v>29</v>
      </c>
      <c r="D17" s="58">
        <v>1</v>
      </c>
      <c r="E17" s="58">
        <v>3</v>
      </c>
      <c r="F17" s="30" t="s">
        <v>803</v>
      </c>
      <c r="G17" s="30" t="s">
        <v>785</v>
      </c>
      <c r="H17" s="30" t="s">
        <v>93</v>
      </c>
      <c r="I17" s="30" t="s">
        <v>700</v>
      </c>
      <c r="J17" s="30">
        <v>3.5</v>
      </c>
      <c r="K17" s="30">
        <v>0.2</v>
      </c>
      <c r="N17" s="36">
        <f t="shared" si="0"/>
        <v>0.10995574287564278</v>
      </c>
    </row>
    <row r="18" spans="1:14" hidden="1">
      <c r="A18" s="30" t="s">
        <v>58</v>
      </c>
      <c r="B18" s="30" t="s">
        <v>787</v>
      </c>
      <c r="C18" s="58" t="s">
        <v>775</v>
      </c>
      <c r="D18" s="58">
        <v>2</v>
      </c>
      <c r="E18" s="58">
        <v>1</v>
      </c>
      <c r="F18" s="30" t="s">
        <v>803</v>
      </c>
      <c r="G18" s="30" t="s">
        <v>785</v>
      </c>
      <c r="H18" s="30" t="s">
        <v>93</v>
      </c>
      <c r="I18" s="30" t="s">
        <v>700</v>
      </c>
      <c r="J18" s="30">
        <v>1.5</v>
      </c>
      <c r="K18" s="30">
        <v>0.4</v>
      </c>
      <c r="N18" s="36">
        <f t="shared" si="0"/>
        <v>0.18849555921538763</v>
      </c>
    </row>
    <row r="19" spans="1:14" hidden="1">
      <c r="A19" s="30" t="s">
        <v>58</v>
      </c>
      <c r="B19" s="30" t="s">
        <v>787</v>
      </c>
      <c r="C19" s="58" t="s">
        <v>775</v>
      </c>
      <c r="D19" s="58">
        <v>2</v>
      </c>
      <c r="E19" s="58">
        <v>1</v>
      </c>
      <c r="F19" s="30" t="s">
        <v>803</v>
      </c>
      <c r="G19" s="30" t="s">
        <v>785</v>
      </c>
      <c r="H19" s="30" t="s">
        <v>93</v>
      </c>
      <c r="I19" s="30" t="s">
        <v>700</v>
      </c>
      <c r="J19" s="30">
        <v>2.5</v>
      </c>
      <c r="K19" s="30">
        <v>0.2</v>
      </c>
      <c r="N19" s="36">
        <f t="shared" si="0"/>
        <v>7.8539816339744842E-2</v>
      </c>
    </row>
    <row r="20" spans="1:14" hidden="1">
      <c r="A20" s="30" t="s">
        <v>58</v>
      </c>
      <c r="B20" s="30" t="s">
        <v>787</v>
      </c>
      <c r="C20" s="58" t="s">
        <v>775</v>
      </c>
      <c r="D20" s="58">
        <v>2</v>
      </c>
      <c r="E20" s="58">
        <v>2</v>
      </c>
      <c r="F20" s="30" t="s">
        <v>803</v>
      </c>
      <c r="G20" s="30" t="s">
        <v>785</v>
      </c>
      <c r="H20" s="30" t="s">
        <v>93</v>
      </c>
      <c r="I20" s="30" t="s">
        <v>700</v>
      </c>
      <c r="J20" s="30">
        <v>1.9</v>
      </c>
      <c r="K20" s="30">
        <v>0.1</v>
      </c>
      <c r="N20" s="36">
        <f t="shared" si="0"/>
        <v>1.4922565104551521E-2</v>
      </c>
    </row>
    <row r="21" spans="1:14" hidden="1">
      <c r="A21" s="30" t="s">
        <v>58</v>
      </c>
      <c r="B21" s="30" t="s">
        <v>787</v>
      </c>
      <c r="C21" s="58" t="s">
        <v>775</v>
      </c>
      <c r="D21" s="58">
        <v>2</v>
      </c>
      <c r="E21" s="58">
        <v>3</v>
      </c>
      <c r="F21" s="30" t="s">
        <v>803</v>
      </c>
      <c r="G21" s="30" t="s">
        <v>785</v>
      </c>
      <c r="H21" s="30" t="s">
        <v>93</v>
      </c>
      <c r="I21" s="30" t="s">
        <v>700</v>
      </c>
      <c r="J21" s="30">
        <v>0.9</v>
      </c>
      <c r="K21" s="30">
        <v>0.1</v>
      </c>
      <c r="N21" s="36">
        <f t="shared" si="0"/>
        <v>7.0685834705770355E-3</v>
      </c>
    </row>
    <row r="22" spans="1:14" hidden="1">
      <c r="A22" s="30" t="s">
        <v>58</v>
      </c>
      <c r="B22" s="30" t="s">
        <v>787</v>
      </c>
      <c r="C22" s="58" t="s">
        <v>788</v>
      </c>
      <c r="D22" s="58">
        <v>1</v>
      </c>
      <c r="E22" s="58">
        <v>2</v>
      </c>
      <c r="F22" s="30" t="s">
        <v>803</v>
      </c>
      <c r="G22" s="30" t="s">
        <v>785</v>
      </c>
      <c r="H22" s="30" t="s">
        <v>93</v>
      </c>
      <c r="I22" s="30" t="s">
        <v>700</v>
      </c>
      <c r="J22" s="30">
        <v>1</v>
      </c>
      <c r="K22" s="30">
        <v>0.1</v>
      </c>
      <c r="N22" s="36">
        <f t="shared" si="0"/>
        <v>7.8539816339744835E-3</v>
      </c>
    </row>
    <row r="23" spans="1:14" hidden="1">
      <c r="A23" s="30" t="s">
        <v>58</v>
      </c>
      <c r="B23" s="30" t="s">
        <v>787</v>
      </c>
      <c r="C23" s="58" t="s">
        <v>788</v>
      </c>
      <c r="D23" s="58">
        <v>1</v>
      </c>
      <c r="E23" s="58">
        <v>3</v>
      </c>
      <c r="F23" s="30" t="s">
        <v>803</v>
      </c>
      <c r="G23" s="30" t="s">
        <v>785</v>
      </c>
      <c r="H23" s="30" t="s">
        <v>93</v>
      </c>
      <c r="I23" s="30" t="s">
        <v>700</v>
      </c>
      <c r="J23" s="30">
        <v>1.7</v>
      </c>
      <c r="K23" s="30">
        <v>0.2</v>
      </c>
      <c r="N23" s="36">
        <f t="shared" si="0"/>
        <v>5.3407075111026492E-2</v>
      </c>
    </row>
    <row r="24" spans="1:14" hidden="1">
      <c r="A24" s="30" t="s">
        <v>58</v>
      </c>
      <c r="B24" s="30" t="s">
        <v>787</v>
      </c>
      <c r="C24" s="58" t="s">
        <v>788</v>
      </c>
      <c r="D24" s="58">
        <v>1</v>
      </c>
      <c r="E24" s="58">
        <v>3</v>
      </c>
      <c r="F24" s="30" t="s">
        <v>803</v>
      </c>
      <c r="G24" s="30" t="s">
        <v>785</v>
      </c>
      <c r="H24" s="30" t="s">
        <v>93</v>
      </c>
      <c r="I24" s="30" t="s">
        <v>700</v>
      </c>
      <c r="J24" s="30">
        <v>1.3</v>
      </c>
      <c r="K24" s="30">
        <v>0.4</v>
      </c>
      <c r="N24" s="36">
        <f t="shared" si="0"/>
        <v>0.16336281798666927</v>
      </c>
    </row>
    <row r="25" spans="1:14" hidden="1">
      <c r="A25" s="30" t="s">
        <v>549</v>
      </c>
      <c r="B25" s="30" t="s">
        <v>787</v>
      </c>
      <c r="C25" s="58" t="s">
        <v>784</v>
      </c>
      <c r="D25" s="58">
        <v>1</v>
      </c>
      <c r="E25" s="58">
        <v>1</v>
      </c>
      <c r="F25" s="30" t="s">
        <v>803</v>
      </c>
      <c r="G25" s="30" t="s">
        <v>785</v>
      </c>
      <c r="H25" s="30" t="s">
        <v>93</v>
      </c>
      <c r="I25" s="30" t="s">
        <v>700</v>
      </c>
      <c r="J25" s="30">
        <v>2.2000000000000002</v>
      </c>
      <c r="K25" s="30">
        <v>0.3</v>
      </c>
      <c r="N25" s="36">
        <f t="shared" si="0"/>
        <v>0.15550883635269477</v>
      </c>
    </row>
    <row r="26" spans="1:14" hidden="1">
      <c r="A26" s="30" t="s">
        <v>549</v>
      </c>
      <c r="B26" s="30" t="s">
        <v>787</v>
      </c>
      <c r="C26" s="58" t="s">
        <v>784</v>
      </c>
      <c r="D26" s="58">
        <v>1</v>
      </c>
      <c r="E26" s="58">
        <v>1</v>
      </c>
      <c r="F26" s="30" t="s">
        <v>803</v>
      </c>
      <c r="G26" s="30" t="s">
        <v>785</v>
      </c>
      <c r="H26" s="30" t="s">
        <v>93</v>
      </c>
      <c r="I26" s="30" t="s">
        <v>700</v>
      </c>
      <c r="J26" s="30">
        <v>5</v>
      </c>
      <c r="K26" s="30">
        <v>0.2</v>
      </c>
      <c r="N26" s="36">
        <f t="shared" si="0"/>
        <v>0.15707963267948968</v>
      </c>
    </row>
    <row r="27" spans="1:14" hidden="1">
      <c r="A27" s="30" t="s">
        <v>68</v>
      </c>
      <c r="B27" s="30" t="s">
        <v>787</v>
      </c>
      <c r="C27" s="58" t="s">
        <v>29</v>
      </c>
      <c r="D27" s="58">
        <v>1</v>
      </c>
      <c r="E27" s="58">
        <v>1</v>
      </c>
      <c r="F27" s="30" t="s">
        <v>803</v>
      </c>
      <c r="G27" s="30" t="s">
        <v>785</v>
      </c>
      <c r="H27" s="30" t="s">
        <v>93</v>
      </c>
      <c r="I27" s="30" t="s">
        <v>700</v>
      </c>
      <c r="J27" s="30">
        <v>9</v>
      </c>
      <c r="K27" s="30">
        <v>0.1</v>
      </c>
      <c r="N27" s="36">
        <f t="shared" si="0"/>
        <v>7.0685834705770362E-2</v>
      </c>
    </row>
    <row r="28" spans="1:14" hidden="1">
      <c r="A28" s="30" t="s">
        <v>68</v>
      </c>
      <c r="B28" s="30" t="s">
        <v>787</v>
      </c>
      <c r="C28" s="58" t="s">
        <v>29</v>
      </c>
      <c r="D28" s="58">
        <v>1</v>
      </c>
      <c r="E28" s="58">
        <v>1</v>
      </c>
      <c r="F28" s="30" t="s">
        <v>803</v>
      </c>
      <c r="G28" s="30" t="s">
        <v>785</v>
      </c>
      <c r="H28" s="30" t="s">
        <v>93</v>
      </c>
      <c r="I28" s="30" t="s">
        <v>700</v>
      </c>
      <c r="J28" s="30">
        <v>4.5</v>
      </c>
      <c r="K28" s="30">
        <v>0.1</v>
      </c>
      <c r="N28" s="36">
        <f t="shared" si="0"/>
        <v>3.5342917352885181E-2</v>
      </c>
    </row>
    <row r="29" spans="1:14">
      <c r="A29" s="30" t="s">
        <v>18</v>
      </c>
      <c r="B29" s="30" t="s">
        <v>779</v>
      </c>
      <c r="C29" s="58" t="s">
        <v>781</v>
      </c>
      <c r="D29" s="58">
        <v>1</v>
      </c>
      <c r="E29" s="58">
        <v>4</v>
      </c>
      <c r="F29" s="30" t="s">
        <v>803</v>
      </c>
      <c r="G29" s="30" t="s">
        <v>785</v>
      </c>
      <c r="H29" s="30" t="s">
        <v>93</v>
      </c>
      <c r="I29" s="30" t="s">
        <v>700</v>
      </c>
      <c r="J29" s="30">
        <v>1</v>
      </c>
      <c r="K29" s="30">
        <v>0.1</v>
      </c>
      <c r="N29" s="36">
        <f t="shared" si="0"/>
        <v>7.8539816339744835E-3</v>
      </c>
    </row>
    <row r="30" spans="1:14">
      <c r="A30" s="30" t="s">
        <v>84</v>
      </c>
      <c r="B30" s="30" t="s">
        <v>779</v>
      </c>
      <c r="C30" s="58" t="s">
        <v>781</v>
      </c>
      <c r="D30" s="58">
        <v>1</v>
      </c>
      <c r="E30" s="58">
        <v>3</v>
      </c>
      <c r="F30" s="30" t="s">
        <v>803</v>
      </c>
      <c r="G30" s="30" t="s">
        <v>785</v>
      </c>
      <c r="H30" s="30" t="s">
        <v>93</v>
      </c>
      <c r="I30" s="30" t="s">
        <v>700</v>
      </c>
      <c r="J30" s="30">
        <v>1.4</v>
      </c>
      <c r="K30" s="30">
        <v>0.2</v>
      </c>
      <c r="N30" s="36">
        <f t="shared" si="0"/>
        <v>4.3982297150257109E-2</v>
      </c>
    </row>
    <row r="31" spans="1:14">
      <c r="A31" s="30" t="s">
        <v>84</v>
      </c>
      <c r="B31" s="30" t="s">
        <v>46</v>
      </c>
      <c r="C31" s="58" t="s">
        <v>784</v>
      </c>
      <c r="D31" s="58">
        <v>1</v>
      </c>
      <c r="E31" s="58">
        <v>3</v>
      </c>
      <c r="F31" s="30" t="s">
        <v>803</v>
      </c>
      <c r="G31" s="30" t="s">
        <v>785</v>
      </c>
      <c r="H31" s="30" t="s">
        <v>93</v>
      </c>
      <c r="I31" s="30" t="s">
        <v>700</v>
      </c>
      <c r="J31" s="30">
        <v>0.9</v>
      </c>
      <c r="K31" s="30">
        <v>0.1</v>
      </c>
      <c r="N31" s="36">
        <f t="shared" si="0"/>
        <v>7.0685834705770355E-3</v>
      </c>
    </row>
    <row r="32" spans="1:14">
      <c r="A32" s="30" t="s">
        <v>84</v>
      </c>
      <c r="B32" s="30" t="s">
        <v>46</v>
      </c>
      <c r="C32" s="58" t="s">
        <v>784</v>
      </c>
      <c r="D32" s="58">
        <v>1</v>
      </c>
      <c r="E32" s="58">
        <v>3</v>
      </c>
      <c r="F32" s="30" t="s">
        <v>803</v>
      </c>
      <c r="G32" s="30" t="s">
        <v>785</v>
      </c>
      <c r="H32" s="30" t="s">
        <v>93</v>
      </c>
      <c r="I32" s="30" t="s">
        <v>700</v>
      </c>
      <c r="J32" s="30">
        <v>3</v>
      </c>
      <c r="K32" s="30">
        <v>0.1</v>
      </c>
      <c r="N32" s="36">
        <f t="shared" si="0"/>
        <v>2.3561944901923454E-2</v>
      </c>
    </row>
    <row r="33" spans="1:14">
      <c r="A33" s="30" t="s">
        <v>84</v>
      </c>
      <c r="B33" s="30" t="s">
        <v>46</v>
      </c>
      <c r="C33" s="58" t="s">
        <v>784</v>
      </c>
      <c r="D33" s="58">
        <v>1</v>
      </c>
      <c r="E33" s="58">
        <v>6</v>
      </c>
      <c r="F33" s="30" t="s">
        <v>803</v>
      </c>
      <c r="G33" s="30" t="s">
        <v>785</v>
      </c>
      <c r="H33" s="30" t="s">
        <v>93</v>
      </c>
      <c r="I33" s="30" t="s">
        <v>700</v>
      </c>
      <c r="J33" s="30">
        <v>3.1</v>
      </c>
      <c r="K33" s="30">
        <v>0.1</v>
      </c>
      <c r="N33" s="36">
        <f t="shared" si="0"/>
        <v>2.4347343065320902E-2</v>
      </c>
    </row>
    <row r="34" spans="1:14">
      <c r="A34" s="30" t="s">
        <v>84</v>
      </c>
      <c r="B34" s="30" t="s">
        <v>46</v>
      </c>
      <c r="C34" s="58" t="s">
        <v>784</v>
      </c>
      <c r="D34" s="58">
        <v>1</v>
      </c>
      <c r="E34" s="58">
        <v>6</v>
      </c>
      <c r="F34" s="30" t="s">
        <v>803</v>
      </c>
      <c r="G34" s="30" t="s">
        <v>785</v>
      </c>
      <c r="H34" s="30" t="s">
        <v>93</v>
      </c>
      <c r="I34" s="30" t="s">
        <v>700</v>
      </c>
      <c r="J34" s="30">
        <v>3.8</v>
      </c>
      <c r="K34" s="30">
        <v>0.2</v>
      </c>
      <c r="N34" s="36">
        <f t="shared" si="0"/>
        <v>0.11938052083641217</v>
      </c>
    </row>
    <row r="35" spans="1:14">
      <c r="A35" s="30" t="s">
        <v>84</v>
      </c>
      <c r="B35" s="30" t="s">
        <v>46</v>
      </c>
      <c r="C35" s="58" t="s">
        <v>784</v>
      </c>
      <c r="D35" s="58">
        <v>1</v>
      </c>
      <c r="E35" s="58">
        <v>9</v>
      </c>
      <c r="F35" s="30" t="s">
        <v>803</v>
      </c>
      <c r="G35" s="30" t="s">
        <v>785</v>
      </c>
      <c r="H35" s="30" t="s">
        <v>93</v>
      </c>
      <c r="I35" s="30" t="s">
        <v>700</v>
      </c>
      <c r="J35" s="30">
        <v>2.4</v>
      </c>
      <c r="K35" s="30">
        <v>0.2</v>
      </c>
      <c r="N35" s="36">
        <f t="shared" si="0"/>
        <v>7.539822368615505E-2</v>
      </c>
    </row>
    <row r="36" spans="1:14">
      <c r="A36" s="30" t="s">
        <v>84</v>
      </c>
      <c r="B36" s="30" t="s">
        <v>46</v>
      </c>
      <c r="C36" s="58" t="s">
        <v>775</v>
      </c>
      <c r="D36" s="58">
        <v>1</v>
      </c>
      <c r="E36" s="58">
        <v>1</v>
      </c>
      <c r="F36" s="30" t="s">
        <v>803</v>
      </c>
      <c r="G36" s="30" t="s">
        <v>785</v>
      </c>
      <c r="H36" s="30" t="s">
        <v>93</v>
      </c>
      <c r="I36" s="30" t="s">
        <v>700</v>
      </c>
      <c r="J36" s="30">
        <v>2.1</v>
      </c>
      <c r="K36" s="30">
        <v>0.1</v>
      </c>
      <c r="N36" s="36">
        <f t="shared" si="0"/>
        <v>1.6493361431346418E-2</v>
      </c>
    </row>
    <row r="37" spans="1:14">
      <c r="A37" s="30" t="s">
        <v>84</v>
      </c>
      <c r="B37" s="30" t="s">
        <v>46</v>
      </c>
      <c r="C37" s="58" t="s">
        <v>775</v>
      </c>
      <c r="D37" s="58">
        <v>1</v>
      </c>
      <c r="E37" s="58">
        <v>6</v>
      </c>
      <c r="F37" s="30" t="s">
        <v>803</v>
      </c>
      <c r="G37" s="30" t="s">
        <v>785</v>
      </c>
      <c r="H37" s="30" t="s">
        <v>93</v>
      </c>
      <c r="I37" s="30" t="s">
        <v>700</v>
      </c>
      <c r="J37" s="30">
        <v>3.3</v>
      </c>
      <c r="K37" s="30">
        <v>0.5</v>
      </c>
      <c r="N37" s="36">
        <f t="shared" si="0"/>
        <v>0.64795348480289483</v>
      </c>
    </row>
    <row r="38" spans="1:14">
      <c r="A38" s="30" t="s">
        <v>84</v>
      </c>
      <c r="B38" s="30" t="s">
        <v>46</v>
      </c>
      <c r="C38" s="58" t="s">
        <v>775</v>
      </c>
      <c r="D38" s="58">
        <v>1</v>
      </c>
      <c r="E38" s="58">
        <v>6</v>
      </c>
      <c r="F38" s="30" t="s">
        <v>803</v>
      </c>
      <c r="G38" s="30" t="s">
        <v>785</v>
      </c>
      <c r="H38" s="30" t="s">
        <v>93</v>
      </c>
      <c r="I38" s="30" t="s">
        <v>700</v>
      </c>
      <c r="J38" s="30">
        <v>2.7</v>
      </c>
      <c r="K38" s="30">
        <v>0.5</v>
      </c>
      <c r="N38" s="36">
        <f t="shared" si="0"/>
        <v>0.53014376029327759</v>
      </c>
    </row>
    <row r="39" spans="1:14">
      <c r="A39" s="30" t="s">
        <v>18</v>
      </c>
      <c r="B39" s="30" t="s">
        <v>46</v>
      </c>
      <c r="C39" s="58" t="s">
        <v>34</v>
      </c>
      <c r="D39" s="58">
        <v>1</v>
      </c>
      <c r="E39" s="58">
        <v>6</v>
      </c>
      <c r="F39" s="30" t="s">
        <v>803</v>
      </c>
      <c r="G39" s="30" t="s">
        <v>785</v>
      </c>
      <c r="H39" s="30" t="s">
        <v>93</v>
      </c>
      <c r="I39" s="30" t="s">
        <v>700</v>
      </c>
      <c r="J39" s="30">
        <v>3.2</v>
      </c>
      <c r="K39" s="30">
        <v>0.3</v>
      </c>
      <c r="N39" s="36">
        <f t="shared" si="0"/>
        <v>0.22619467105846511</v>
      </c>
    </row>
    <row r="40" spans="1:14">
      <c r="A40" s="30" t="s">
        <v>18</v>
      </c>
      <c r="B40" s="30" t="s">
        <v>46</v>
      </c>
      <c r="C40" s="58" t="s">
        <v>34</v>
      </c>
      <c r="D40" s="58">
        <v>1</v>
      </c>
      <c r="E40" s="58">
        <v>6</v>
      </c>
      <c r="F40" s="30" t="s">
        <v>803</v>
      </c>
      <c r="G40" s="30" t="s">
        <v>785</v>
      </c>
      <c r="H40" s="30" t="s">
        <v>93</v>
      </c>
      <c r="I40" s="30" t="s">
        <v>700</v>
      </c>
      <c r="J40" s="30">
        <v>2.2999999999999998</v>
      </c>
      <c r="K40" s="30">
        <v>0.2</v>
      </c>
      <c r="N40" s="36">
        <f t="shared" si="0"/>
        <v>7.2256631032565244E-2</v>
      </c>
    </row>
    <row r="41" spans="1:14">
      <c r="A41" s="30" t="s">
        <v>18</v>
      </c>
      <c r="B41" s="30" t="s">
        <v>46</v>
      </c>
      <c r="C41" s="58" t="s">
        <v>34</v>
      </c>
      <c r="D41" s="58">
        <v>1</v>
      </c>
      <c r="E41" s="58">
        <v>6</v>
      </c>
      <c r="F41" s="30" t="s">
        <v>803</v>
      </c>
      <c r="G41" s="30" t="s">
        <v>785</v>
      </c>
      <c r="H41" s="30" t="s">
        <v>93</v>
      </c>
      <c r="I41" s="30" t="s">
        <v>700</v>
      </c>
      <c r="J41" s="30">
        <v>2</v>
      </c>
      <c r="K41" s="30">
        <v>0.3</v>
      </c>
      <c r="N41" s="36">
        <f t="shared" si="0"/>
        <v>0.1413716694115407</v>
      </c>
    </row>
    <row r="42" spans="1:14">
      <c r="A42" s="30" t="s">
        <v>18</v>
      </c>
      <c r="B42" s="30" t="s">
        <v>46</v>
      </c>
      <c r="C42" s="58" t="s">
        <v>34</v>
      </c>
      <c r="D42" s="58">
        <v>1</v>
      </c>
      <c r="E42" s="58">
        <v>6</v>
      </c>
      <c r="F42" s="30" t="s">
        <v>803</v>
      </c>
      <c r="G42" s="30" t="s">
        <v>785</v>
      </c>
      <c r="H42" s="30" t="s">
        <v>93</v>
      </c>
      <c r="I42" s="30" t="s">
        <v>700</v>
      </c>
      <c r="J42" s="30">
        <v>2.4</v>
      </c>
      <c r="K42" s="30">
        <v>0.3</v>
      </c>
      <c r="N42" s="36">
        <f t="shared" si="0"/>
        <v>0.16964600329384882</v>
      </c>
    </row>
    <row r="43" spans="1:14">
      <c r="A43" s="30" t="s">
        <v>18</v>
      </c>
      <c r="B43" s="30" t="s">
        <v>46</v>
      </c>
      <c r="C43" s="58" t="s">
        <v>34</v>
      </c>
      <c r="D43" s="58">
        <v>1</v>
      </c>
      <c r="E43" s="58">
        <v>6</v>
      </c>
      <c r="F43" s="30" t="s">
        <v>803</v>
      </c>
      <c r="G43" s="30" t="s">
        <v>785</v>
      </c>
      <c r="H43" s="30" t="s">
        <v>93</v>
      </c>
      <c r="I43" s="30" t="s">
        <v>700</v>
      </c>
      <c r="J43" s="30">
        <v>2.2000000000000002</v>
      </c>
      <c r="K43" s="30">
        <v>0.4</v>
      </c>
      <c r="N43" s="36">
        <f t="shared" si="0"/>
        <v>0.27646015351590186</v>
      </c>
    </row>
    <row r="44" spans="1:14">
      <c r="A44" s="30" t="s">
        <v>84</v>
      </c>
      <c r="B44" s="30" t="s">
        <v>46</v>
      </c>
      <c r="C44" s="58" t="s">
        <v>788</v>
      </c>
      <c r="D44" s="58">
        <v>1</v>
      </c>
      <c r="E44" s="58">
        <v>1</v>
      </c>
      <c r="F44" s="30" t="s">
        <v>803</v>
      </c>
      <c r="G44" s="30" t="s">
        <v>785</v>
      </c>
      <c r="H44" s="30" t="s">
        <v>93</v>
      </c>
      <c r="I44" s="30" t="s">
        <v>700</v>
      </c>
      <c r="J44" s="30">
        <v>1.8</v>
      </c>
      <c r="K44" s="30">
        <v>0.1</v>
      </c>
      <c r="N44" s="36">
        <f t="shared" si="0"/>
        <v>1.4137166941154071E-2</v>
      </c>
    </row>
    <row r="45" spans="1:14">
      <c r="A45" s="30" t="s">
        <v>84</v>
      </c>
      <c r="B45" s="30" t="s">
        <v>46</v>
      </c>
      <c r="C45" s="58" t="s">
        <v>788</v>
      </c>
      <c r="D45" s="58">
        <v>1</v>
      </c>
      <c r="E45" s="58">
        <v>1</v>
      </c>
      <c r="F45" s="30" t="s">
        <v>803</v>
      </c>
      <c r="G45" s="30" t="s">
        <v>785</v>
      </c>
      <c r="H45" s="30" t="s">
        <v>93</v>
      </c>
      <c r="I45" s="30" t="s">
        <v>700</v>
      </c>
      <c r="J45" s="30">
        <v>4.9000000000000004</v>
      </c>
      <c r="K45" s="30">
        <v>0.1</v>
      </c>
      <c r="N45" s="36">
        <f t="shared" si="0"/>
        <v>3.848451000647498E-2</v>
      </c>
    </row>
    <row r="46" spans="1:14">
      <c r="A46" s="30" t="s">
        <v>18</v>
      </c>
      <c r="B46" s="30" t="s">
        <v>46</v>
      </c>
      <c r="C46" s="58" t="s">
        <v>40</v>
      </c>
      <c r="D46" s="58">
        <v>1</v>
      </c>
      <c r="E46" s="58">
        <v>1</v>
      </c>
      <c r="F46" s="30" t="s">
        <v>803</v>
      </c>
      <c r="G46" s="30" t="s">
        <v>785</v>
      </c>
      <c r="H46" s="30" t="s">
        <v>93</v>
      </c>
      <c r="I46" s="30" t="s">
        <v>700</v>
      </c>
      <c r="J46" s="30">
        <v>1.9</v>
      </c>
      <c r="K46" s="30">
        <v>0.1</v>
      </c>
      <c r="N46" s="36">
        <f t="shared" si="0"/>
        <v>1.4922565104551521E-2</v>
      </c>
    </row>
    <row r="47" spans="1:14">
      <c r="A47" s="30" t="s">
        <v>18</v>
      </c>
      <c r="B47" s="30" t="s">
        <v>46</v>
      </c>
      <c r="C47" s="58" t="s">
        <v>40</v>
      </c>
      <c r="D47" s="58">
        <v>1</v>
      </c>
      <c r="E47" s="58">
        <v>1</v>
      </c>
      <c r="F47" s="30" t="s">
        <v>803</v>
      </c>
      <c r="G47" s="30" t="s">
        <v>785</v>
      </c>
      <c r="H47" s="30" t="s">
        <v>93</v>
      </c>
      <c r="I47" s="30" t="s">
        <v>700</v>
      </c>
      <c r="J47" s="30">
        <v>2.2000000000000002</v>
      </c>
      <c r="K47" s="30">
        <v>0.1</v>
      </c>
      <c r="N47" s="36">
        <f t="shared" si="0"/>
        <v>1.7278759594743866E-2</v>
      </c>
    </row>
    <row r="48" spans="1:14">
      <c r="A48" s="30" t="s">
        <v>18</v>
      </c>
      <c r="B48" s="30" t="s">
        <v>46</v>
      </c>
      <c r="C48" s="58" t="s">
        <v>40</v>
      </c>
      <c r="D48" s="58">
        <v>1</v>
      </c>
      <c r="E48" s="58">
        <v>1</v>
      </c>
      <c r="F48" s="30" t="s">
        <v>803</v>
      </c>
      <c r="G48" s="30" t="s">
        <v>785</v>
      </c>
      <c r="H48" s="30" t="s">
        <v>93</v>
      </c>
      <c r="I48" s="30" t="s">
        <v>700</v>
      </c>
      <c r="J48" s="30">
        <v>3.2</v>
      </c>
      <c r="K48" s="30">
        <v>0.1</v>
      </c>
      <c r="N48" s="36">
        <f t="shared" si="0"/>
        <v>2.513274122871835E-2</v>
      </c>
    </row>
    <row r="49" spans="1:14">
      <c r="A49" s="30" t="s">
        <v>18</v>
      </c>
      <c r="B49" s="30" t="s">
        <v>46</v>
      </c>
      <c r="C49" s="58" t="s">
        <v>40</v>
      </c>
      <c r="D49" s="58">
        <v>1</v>
      </c>
      <c r="E49" s="58">
        <v>1</v>
      </c>
      <c r="F49" s="30" t="s">
        <v>803</v>
      </c>
      <c r="G49" s="30" t="s">
        <v>785</v>
      </c>
      <c r="H49" s="30" t="s">
        <v>93</v>
      </c>
      <c r="I49" s="30" t="s">
        <v>700</v>
      </c>
      <c r="J49" s="30">
        <v>3.5</v>
      </c>
      <c r="K49" s="30">
        <v>0.1</v>
      </c>
      <c r="N49" s="36">
        <f t="shared" si="0"/>
        <v>2.7488935718910694E-2</v>
      </c>
    </row>
    <row r="50" spans="1:14">
      <c r="A50" s="30" t="s">
        <v>18</v>
      </c>
      <c r="B50" s="30" t="s">
        <v>46</v>
      </c>
      <c r="C50" s="58" t="s">
        <v>40</v>
      </c>
      <c r="D50" s="58">
        <v>1</v>
      </c>
      <c r="E50" s="58">
        <v>1</v>
      </c>
      <c r="F50" s="30" t="s">
        <v>803</v>
      </c>
      <c r="G50" s="30" t="s">
        <v>785</v>
      </c>
      <c r="H50" s="30" t="s">
        <v>93</v>
      </c>
      <c r="I50" s="30" t="s">
        <v>700</v>
      </c>
      <c r="J50" s="30">
        <v>2.7</v>
      </c>
      <c r="K50" s="30">
        <v>0.1</v>
      </c>
      <c r="N50" s="36">
        <f t="shared" si="0"/>
        <v>2.1205750411731106E-2</v>
      </c>
    </row>
    <row r="51" spans="1:14">
      <c r="A51" s="30" t="s">
        <v>18</v>
      </c>
      <c r="B51" s="30" t="s">
        <v>46</v>
      </c>
      <c r="C51" s="58" t="s">
        <v>40</v>
      </c>
      <c r="D51" s="58">
        <v>1</v>
      </c>
      <c r="E51" s="58">
        <v>1</v>
      </c>
      <c r="F51" s="30" t="s">
        <v>803</v>
      </c>
      <c r="G51" s="30" t="s">
        <v>785</v>
      </c>
      <c r="H51" s="30" t="s">
        <v>93</v>
      </c>
      <c r="I51" s="30" t="s">
        <v>700</v>
      </c>
      <c r="J51" s="30">
        <v>5.8</v>
      </c>
      <c r="K51" s="30">
        <v>0.1</v>
      </c>
      <c r="N51" s="36">
        <f t="shared" si="0"/>
        <v>4.5553093477052012E-2</v>
      </c>
    </row>
    <row r="52" spans="1:14">
      <c r="A52" s="30" t="s">
        <v>18</v>
      </c>
      <c r="B52" s="30" t="s">
        <v>46</v>
      </c>
      <c r="C52" s="58" t="s">
        <v>40</v>
      </c>
      <c r="D52" s="58">
        <v>1</v>
      </c>
      <c r="E52" s="58">
        <v>3</v>
      </c>
      <c r="F52" s="30" t="s">
        <v>803</v>
      </c>
      <c r="G52" s="30" t="s">
        <v>785</v>
      </c>
      <c r="H52" s="30" t="s">
        <v>93</v>
      </c>
      <c r="I52" s="30" t="s">
        <v>700</v>
      </c>
      <c r="J52" s="30">
        <v>2.5</v>
      </c>
      <c r="K52" s="30">
        <v>0.1</v>
      </c>
      <c r="N52" s="36">
        <f t="shared" si="0"/>
        <v>1.963495408493621E-2</v>
      </c>
    </row>
    <row r="53" spans="1:14">
      <c r="A53" s="30" t="s">
        <v>18</v>
      </c>
      <c r="B53" s="30" t="s">
        <v>46</v>
      </c>
      <c r="C53" s="58" t="s">
        <v>40</v>
      </c>
      <c r="D53" s="58">
        <v>1</v>
      </c>
      <c r="E53" s="58">
        <v>3</v>
      </c>
      <c r="F53" s="30" t="s">
        <v>803</v>
      </c>
      <c r="G53" s="30" t="s">
        <v>785</v>
      </c>
      <c r="H53" s="30" t="s">
        <v>93</v>
      </c>
      <c r="I53" s="30" t="s">
        <v>700</v>
      </c>
      <c r="J53" s="30">
        <v>1.4</v>
      </c>
      <c r="K53" s="30">
        <v>0.2</v>
      </c>
      <c r="N53" s="36">
        <f t="shared" si="0"/>
        <v>4.3982297150257109E-2</v>
      </c>
    </row>
    <row r="54" spans="1:14">
      <c r="A54" s="30" t="s">
        <v>18</v>
      </c>
      <c r="B54" s="30" t="s">
        <v>46</v>
      </c>
      <c r="C54" s="58" t="s">
        <v>40</v>
      </c>
      <c r="D54" s="58">
        <v>1</v>
      </c>
      <c r="E54" s="58">
        <v>3</v>
      </c>
      <c r="F54" s="30" t="s">
        <v>803</v>
      </c>
      <c r="G54" s="30" t="s">
        <v>785</v>
      </c>
      <c r="H54" s="30" t="s">
        <v>93</v>
      </c>
      <c r="I54" s="30" t="s">
        <v>700</v>
      </c>
      <c r="J54" s="30">
        <v>2.2000000000000002</v>
      </c>
      <c r="K54" s="30">
        <v>0.1</v>
      </c>
      <c r="N54" s="36">
        <f t="shared" si="0"/>
        <v>1.7278759594743866E-2</v>
      </c>
    </row>
    <row r="55" spans="1:14">
      <c r="A55" s="30" t="s">
        <v>18</v>
      </c>
      <c r="B55" s="30" t="s">
        <v>46</v>
      </c>
      <c r="C55" s="58" t="s">
        <v>40</v>
      </c>
      <c r="D55" s="58">
        <v>1</v>
      </c>
      <c r="E55" s="58">
        <v>3</v>
      </c>
      <c r="F55" s="30" t="s">
        <v>803</v>
      </c>
      <c r="G55" s="30" t="s">
        <v>785</v>
      </c>
      <c r="H55" s="30" t="s">
        <v>93</v>
      </c>
      <c r="I55" s="30" t="s">
        <v>700</v>
      </c>
      <c r="J55" s="30">
        <v>1.4</v>
      </c>
      <c r="K55" s="30">
        <v>0.2</v>
      </c>
      <c r="N55" s="36">
        <f t="shared" si="0"/>
        <v>4.3982297150257109E-2</v>
      </c>
    </row>
    <row r="56" spans="1:14">
      <c r="A56" s="30" t="s">
        <v>18</v>
      </c>
      <c r="B56" s="30" t="s">
        <v>46</v>
      </c>
      <c r="C56" s="58" t="s">
        <v>776</v>
      </c>
      <c r="D56" s="58">
        <v>1</v>
      </c>
      <c r="E56" s="58">
        <v>9</v>
      </c>
      <c r="F56" s="30" t="s">
        <v>803</v>
      </c>
      <c r="G56" s="30" t="s">
        <v>785</v>
      </c>
      <c r="H56" s="30" t="s">
        <v>93</v>
      </c>
      <c r="I56" s="30" t="s">
        <v>700</v>
      </c>
      <c r="J56" s="30">
        <v>6.6</v>
      </c>
      <c r="K56" s="30">
        <v>0.5</v>
      </c>
      <c r="N56" s="36">
        <f t="shared" si="0"/>
        <v>1.2959069696057897</v>
      </c>
    </row>
    <row r="57" spans="1:14">
      <c r="A57" s="30" t="s">
        <v>18</v>
      </c>
      <c r="B57" s="30" t="s">
        <v>46</v>
      </c>
      <c r="C57" s="58" t="s">
        <v>776</v>
      </c>
      <c r="D57" s="58">
        <v>1</v>
      </c>
      <c r="E57" s="58">
        <v>9</v>
      </c>
      <c r="F57" s="30" t="s">
        <v>803</v>
      </c>
      <c r="G57" s="30" t="s">
        <v>785</v>
      </c>
      <c r="H57" s="30" t="s">
        <v>93</v>
      </c>
      <c r="I57" s="30" t="s">
        <v>700</v>
      </c>
      <c r="J57" s="30">
        <v>1.7</v>
      </c>
      <c r="K57" s="30">
        <v>0.1</v>
      </c>
      <c r="N57" s="36">
        <f t="shared" si="0"/>
        <v>1.3351768777756623E-2</v>
      </c>
    </row>
    <row r="58" spans="1:14">
      <c r="A58" s="30" t="s">
        <v>18</v>
      </c>
      <c r="B58" s="30" t="s">
        <v>46</v>
      </c>
      <c r="C58" s="58" t="s">
        <v>776</v>
      </c>
      <c r="D58" s="58">
        <v>1</v>
      </c>
      <c r="E58" s="58">
        <v>10</v>
      </c>
      <c r="F58" s="30" t="s">
        <v>803</v>
      </c>
      <c r="G58" s="30" t="s">
        <v>785</v>
      </c>
      <c r="H58" s="30" t="s">
        <v>93</v>
      </c>
      <c r="I58" s="30" t="s">
        <v>700</v>
      </c>
      <c r="J58" s="30">
        <v>2</v>
      </c>
      <c r="K58" s="30">
        <v>0.1</v>
      </c>
      <c r="N58" s="36">
        <f t="shared" si="0"/>
        <v>1.5707963267948967E-2</v>
      </c>
    </row>
    <row r="59" spans="1:14" hidden="1">
      <c r="A59" s="30" t="s">
        <v>415</v>
      </c>
      <c r="B59" s="30" t="s">
        <v>46</v>
      </c>
      <c r="C59" s="58" t="s">
        <v>784</v>
      </c>
      <c r="D59" s="58">
        <v>1</v>
      </c>
      <c r="E59" s="58">
        <v>8</v>
      </c>
      <c r="F59" s="30" t="s">
        <v>803</v>
      </c>
      <c r="G59" s="30" t="s">
        <v>785</v>
      </c>
      <c r="H59" s="30" t="s">
        <v>93</v>
      </c>
      <c r="I59" s="30" t="s">
        <v>700</v>
      </c>
      <c r="J59" s="30">
        <v>5.2</v>
      </c>
      <c r="K59" s="30">
        <v>0.3</v>
      </c>
      <c r="N59" s="36">
        <f t="shared" si="0"/>
        <v>0.3675663404700058</v>
      </c>
    </row>
    <row r="60" spans="1:14" hidden="1">
      <c r="A60" s="30" t="s">
        <v>415</v>
      </c>
      <c r="B60" s="30" t="s">
        <v>46</v>
      </c>
      <c r="C60" s="58" t="s">
        <v>784</v>
      </c>
      <c r="D60" s="58">
        <v>1</v>
      </c>
      <c r="E60" s="58">
        <v>8</v>
      </c>
      <c r="F60" s="30" t="s">
        <v>803</v>
      </c>
      <c r="G60" s="30" t="s">
        <v>785</v>
      </c>
      <c r="H60" s="30" t="s">
        <v>93</v>
      </c>
      <c r="I60" s="30" t="s">
        <v>700</v>
      </c>
      <c r="J60" s="30">
        <v>1.8</v>
      </c>
      <c r="K60" s="30">
        <v>0.3</v>
      </c>
      <c r="N60" s="36">
        <f t="shared" si="0"/>
        <v>0.12723450247038662</v>
      </c>
    </row>
    <row r="61" spans="1:14" hidden="1">
      <c r="A61" s="30" t="s">
        <v>45</v>
      </c>
      <c r="B61" s="30" t="s">
        <v>46</v>
      </c>
      <c r="C61" s="58" t="s">
        <v>29</v>
      </c>
      <c r="D61" s="58">
        <v>1</v>
      </c>
      <c r="E61" s="58">
        <v>8</v>
      </c>
      <c r="F61" s="30" t="s">
        <v>803</v>
      </c>
      <c r="G61" s="30" t="s">
        <v>785</v>
      </c>
      <c r="H61" s="30" t="s">
        <v>93</v>
      </c>
      <c r="I61" s="30" t="s">
        <v>700</v>
      </c>
      <c r="J61" s="30">
        <v>2</v>
      </c>
      <c r="K61" s="30">
        <v>0.4</v>
      </c>
      <c r="N61" s="36">
        <f t="shared" si="0"/>
        <v>0.25132741228718347</v>
      </c>
    </row>
    <row r="62" spans="1:14" hidden="1">
      <c r="A62" s="30" t="s">
        <v>45</v>
      </c>
      <c r="B62" s="30" t="s">
        <v>46</v>
      </c>
      <c r="C62" s="58" t="s">
        <v>29</v>
      </c>
      <c r="D62" s="58">
        <v>1</v>
      </c>
      <c r="E62" s="58">
        <v>8</v>
      </c>
      <c r="F62" s="30" t="s">
        <v>803</v>
      </c>
      <c r="G62" s="30" t="s">
        <v>785</v>
      </c>
      <c r="H62" s="30" t="s">
        <v>93</v>
      </c>
      <c r="I62" s="30" t="s">
        <v>700</v>
      </c>
      <c r="J62" s="30">
        <v>1.8</v>
      </c>
      <c r="K62" s="30">
        <v>0.2</v>
      </c>
      <c r="N62" s="36">
        <f t="shared" si="0"/>
        <v>5.6548667764616284E-2</v>
      </c>
    </row>
    <row r="63" spans="1:14" hidden="1">
      <c r="A63" s="30" t="s">
        <v>45</v>
      </c>
      <c r="B63" s="30" t="s">
        <v>46</v>
      </c>
      <c r="C63" s="58" t="s">
        <v>775</v>
      </c>
      <c r="D63" s="58">
        <v>1</v>
      </c>
      <c r="E63" s="58">
        <v>3</v>
      </c>
      <c r="F63" s="30" t="s">
        <v>803</v>
      </c>
      <c r="G63" s="30" t="s">
        <v>785</v>
      </c>
      <c r="H63" s="30" t="s">
        <v>93</v>
      </c>
      <c r="I63" s="30" t="s">
        <v>700</v>
      </c>
      <c r="J63" s="30">
        <v>1.8</v>
      </c>
      <c r="K63" s="30">
        <v>0.1</v>
      </c>
      <c r="N63" s="36">
        <f t="shared" si="0"/>
        <v>1.4137166941154071E-2</v>
      </c>
    </row>
    <row r="64" spans="1:14" hidden="1">
      <c r="A64" s="30" t="s">
        <v>45</v>
      </c>
      <c r="B64" s="30" t="s">
        <v>46</v>
      </c>
      <c r="C64" s="58" t="s">
        <v>776</v>
      </c>
      <c r="D64" s="58">
        <v>1</v>
      </c>
      <c r="E64" s="58">
        <v>10</v>
      </c>
      <c r="F64" s="30" t="s">
        <v>803</v>
      </c>
      <c r="G64" s="30" t="s">
        <v>785</v>
      </c>
      <c r="H64" s="30" t="s">
        <v>93</v>
      </c>
      <c r="I64" s="30" t="s">
        <v>700</v>
      </c>
      <c r="J64" s="30">
        <v>1.3</v>
      </c>
      <c r="K64" s="30">
        <v>0.4</v>
      </c>
      <c r="N64" s="36">
        <f t="shared" si="0"/>
        <v>0.16336281798666927</v>
      </c>
    </row>
    <row r="65" spans="1:14" hidden="1">
      <c r="A65" s="30" t="s">
        <v>45</v>
      </c>
      <c r="B65" s="30" t="s">
        <v>46</v>
      </c>
      <c r="C65" s="58" t="s">
        <v>776</v>
      </c>
      <c r="D65" s="58">
        <v>1</v>
      </c>
      <c r="E65" s="58">
        <v>10</v>
      </c>
      <c r="F65" s="30" t="s">
        <v>803</v>
      </c>
      <c r="G65" s="30" t="s">
        <v>785</v>
      </c>
      <c r="H65" s="30" t="s">
        <v>93</v>
      </c>
      <c r="I65" s="30" t="s">
        <v>700</v>
      </c>
      <c r="J65" s="30">
        <v>1.2</v>
      </c>
      <c r="K65" s="30">
        <v>0.1</v>
      </c>
      <c r="N65" s="36">
        <f t="shared" si="0"/>
        <v>9.4247779607693812E-3</v>
      </c>
    </row>
    <row r="66" spans="1:14" hidden="1">
      <c r="A66" s="30" t="s">
        <v>45</v>
      </c>
      <c r="B66" s="30" t="s">
        <v>46</v>
      </c>
      <c r="C66" s="58" t="s">
        <v>776</v>
      </c>
      <c r="D66" s="58">
        <v>1</v>
      </c>
      <c r="E66" s="58">
        <v>10</v>
      </c>
      <c r="F66" s="30" t="s">
        <v>803</v>
      </c>
      <c r="G66" s="30" t="s">
        <v>785</v>
      </c>
      <c r="H66" s="30" t="s">
        <v>93</v>
      </c>
      <c r="I66" s="30" t="s">
        <v>700</v>
      </c>
      <c r="J66" s="30">
        <v>2.1</v>
      </c>
      <c r="K66" s="30">
        <v>0.2</v>
      </c>
      <c r="N66" s="36">
        <f t="shared" ref="N66:N129" si="1">PI()*J66*(K66/2)^2</f>
        <v>6.5973445725385674E-2</v>
      </c>
    </row>
    <row r="67" spans="1:14" hidden="1">
      <c r="A67" s="30" t="s">
        <v>789</v>
      </c>
      <c r="B67" s="30" t="s">
        <v>790</v>
      </c>
      <c r="C67" s="58" t="s">
        <v>791</v>
      </c>
      <c r="D67" s="58">
        <v>1</v>
      </c>
      <c r="E67" s="58">
        <v>2</v>
      </c>
      <c r="F67" s="30" t="s">
        <v>803</v>
      </c>
      <c r="G67" s="30" t="s">
        <v>785</v>
      </c>
      <c r="H67" s="30" t="s">
        <v>93</v>
      </c>
      <c r="I67" s="30" t="s">
        <v>700</v>
      </c>
      <c r="J67" s="30">
        <v>2.5</v>
      </c>
      <c r="K67" s="30">
        <v>0.1</v>
      </c>
      <c r="N67" s="36">
        <f t="shared" si="1"/>
        <v>1.963495408493621E-2</v>
      </c>
    </row>
    <row r="68" spans="1:14" hidden="1">
      <c r="A68" s="30" t="s">
        <v>789</v>
      </c>
      <c r="B68" s="30" t="s">
        <v>790</v>
      </c>
      <c r="C68" s="58" t="s">
        <v>791</v>
      </c>
      <c r="D68" s="58">
        <v>1</v>
      </c>
      <c r="E68" s="58">
        <v>2</v>
      </c>
      <c r="F68" s="30" t="s">
        <v>803</v>
      </c>
      <c r="G68" s="30" t="s">
        <v>785</v>
      </c>
      <c r="H68" s="30" t="s">
        <v>93</v>
      </c>
      <c r="I68" s="30" t="s">
        <v>700</v>
      </c>
      <c r="J68" s="30">
        <v>1.4</v>
      </c>
      <c r="K68" s="30">
        <v>0.2</v>
      </c>
      <c r="N68" s="36">
        <f t="shared" si="1"/>
        <v>4.3982297150257109E-2</v>
      </c>
    </row>
    <row r="69" spans="1:14" hidden="1">
      <c r="A69" s="30" t="s">
        <v>792</v>
      </c>
      <c r="B69" s="30" t="s">
        <v>46</v>
      </c>
      <c r="C69" s="58" t="s">
        <v>793</v>
      </c>
      <c r="D69" s="58">
        <v>1</v>
      </c>
      <c r="E69" s="58">
        <v>4</v>
      </c>
      <c r="F69" s="30" t="s">
        <v>803</v>
      </c>
      <c r="G69" s="30" t="s">
        <v>785</v>
      </c>
      <c r="H69" s="30" t="s">
        <v>93</v>
      </c>
      <c r="I69" s="30" t="s">
        <v>700</v>
      </c>
      <c r="J69" s="30">
        <v>3.2</v>
      </c>
      <c r="K69" s="30">
        <v>0.1</v>
      </c>
      <c r="N69" s="36">
        <f t="shared" si="1"/>
        <v>2.513274122871835E-2</v>
      </c>
    </row>
    <row r="70" spans="1:14" hidden="1">
      <c r="A70" s="30" t="s">
        <v>792</v>
      </c>
      <c r="B70" s="30" t="s">
        <v>46</v>
      </c>
      <c r="C70" s="58" t="s">
        <v>793</v>
      </c>
      <c r="D70" s="58">
        <v>1</v>
      </c>
      <c r="E70" s="58">
        <v>4</v>
      </c>
      <c r="F70" s="30" t="s">
        <v>803</v>
      </c>
      <c r="G70" s="30" t="s">
        <v>785</v>
      </c>
      <c r="H70" s="30" t="s">
        <v>93</v>
      </c>
      <c r="I70" s="30" t="s">
        <v>700</v>
      </c>
      <c r="J70" s="30">
        <v>1.8</v>
      </c>
      <c r="K70" s="30">
        <v>0.1</v>
      </c>
      <c r="N70" s="36">
        <f t="shared" si="1"/>
        <v>1.4137166941154071E-2</v>
      </c>
    </row>
    <row r="71" spans="1:14" hidden="1">
      <c r="A71" s="30" t="s">
        <v>792</v>
      </c>
      <c r="B71" s="30" t="s">
        <v>46</v>
      </c>
      <c r="C71" s="58" t="s">
        <v>793</v>
      </c>
      <c r="D71" s="58">
        <v>1</v>
      </c>
      <c r="E71" s="58">
        <v>10</v>
      </c>
      <c r="F71" s="30" t="s">
        <v>803</v>
      </c>
      <c r="G71" s="30" t="s">
        <v>785</v>
      </c>
      <c r="H71" s="30" t="s">
        <v>93</v>
      </c>
      <c r="I71" s="30" t="s">
        <v>700</v>
      </c>
      <c r="J71" s="30">
        <v>6</v>
      </c>
      <c r="K71" s="30">
        <v>0.3</v>
      </c>
      <c r="N71" s="36">
        <f t="shared" si="1"/>
        <v>0.42411500823462206</v>
      </c>
    </row>
    <row r="72" spans="1:14" hidden="1">
      <c r="A72" s="30" t="s">
        <v>792</v>
      </c>
      <c r="B72" s="30" t="s">
        <v>46</v>
      </c>
      <c r="C72" s="58" t="s">
        <v>794</v>
      </c>
      <c r="D72" s="58">
        <v>1</v>
      </c>
      <c r="E72" s="58">
        <v>1</v>
      </c>
      <c r="F72" s="30" t="s">
        <v>803</v>
      </c>
      <c r="G72" s="30" t="s">
        <v>785</v>
      </c>
      <c r="H72" s="30" t="s">
        <v>93</v>
      </c>
      <c r="I72" s="30" t="s">
        <v>700</v>
      </c>
      <c r="J72" s="30">
        <v>3</v>
      </c>
      <c r="K72" s="30">
        <v>0.3</v>
      </c>
      <c r="N72" s="36">
        <f t="shared" si="1"/>
        <v>0.21205750411731103</v>
      </c>
    </row>
    <row r="73" spans="1:14" hidden="1">
      <c r="A73" s="30" t="s">
        <v>792</v>
      </c>
      <c r="B73" s="30" t="s">
        <v>46</v>
      </c>
      <c r="C73" s="58" t="s">
        <v>794</v>
      </c>
      <c r="D73" s="58">
        <v>1</v>
      </c>
      <c r="E73" s="58">
        <v>1</v>
      </c>
      <c r="F73" s="30" t="s">
        <v>803</v>
      </c>
      <c r="G73" s="30" t="s">
        <v>785</v>
      </c>
      <c r="H73" s="30" t="s">
        <v>93</v>
      </c>
      <c r="I73" s="30" t="s">
        <v>700</v>
      </c>
      <c r="J73" s="30">
        <v>3.2</v>
      </c>
      <c r="K73" s="30">
        <v>0.3</v>
      </c>
      <c r="N73" s="36">
        <f t="shared" si="1"/>
        <v>0.22619467105846511</v>
      </c>
    </row>
    <row r="74" spans="1:14" hidden="1">
      <c r="A74" s="30" t="s">
        <v>792</v>
      </c>
      <c r="B74" s="30" t="s">
        <v>46</v>
      </c>
      <c r="C74" s="58" t="s">
        <v>794</v>
      </c>
      <c r="D74" s="58">
        <v>1</v>
      </c>
      <c r="E74" s="58">
        <v>1</v>
      </c>
      <c r="F74" s="30" t="s">
        <v>803</v>
      </c>
      <c r="G74" s="30" t="s">
        <v>785</v>
      </c>
      <c r="H74" s="30" t="s">
        <v>93</v>
      </c>
      <c r="I74" s="30" t="s">
        <v>700</v>
      </c>
      <c r="J74" s="30">
        <v>8</v>
      </c>
      <c r="K74" s="30">
        <v>0.3</v>
      </c>
      <c r="N74" s="36">
        <f t="shared" si="1"/>
        <v>0.56548667764616278</v>
      </c>
    </row>
    <row r="75" spans="1:14" hidden="1">
      <c r="A75" s="30" t="s">
        <v>792</v>
      </c>
      <c r="B75" s="30" t="s">
        <v>46</v>
      </c>
      <c r="C75" s="58" t="s">
        <v>794</v>
      </c>
      <c r="D75" s="58">
        <v>1</v>
      </c>
      <c r="E75" s="58">
        <v>7</v>
      </c>
      <c r="F75" s="30" t="s">
        <v>803</v>
      </c>
      <c r="G75" s="30" t="s">
        <v>785</v>
      </c>
      <c r="H75" s="30" t="s">
        <v>93</v>
      </c>
      <c r="I75" s="30" t="s">
        <v>700</v>
      </c>
      <c r="J75" s="30">
        <v>2.2000000000000002</v>
      </c>
      <c r="K75" s="30">
        <v>0.1</v>
      </c>
      <c r="N75" s="36">
        <f t="shared" si="1"/>
        <v>1.7278759594743866E-2</v>
      </c>
    </row>
    <row r="76" spans="1:14" hidden="1">
      <c r="A76" s="30" t="s">
        <v>792</v>
      </c>
      <c r="B76" s="30" t="s">
        <v>46</v>
      </c>
      <c r="C76" s="58" t="s">
        <v>794</v>
      </c>
      <c r="D76" s="58">
        <v>1</v>
      </c>
      <c r="E76" s="58">
        <v>8</v>
      </c>
      <c r="F76" s="30" t="s">
        <v>803</v>
      </c>
      <c r="G76" s="30" t="s">
        <v>785</v>
      </c>
      <c r="H76" s="30" t="s">
        <v>93</v>
      </c>
      <c r="I76" s="30" t="s">
        <v>700</v>
      </c>
      <c r="J76" s="30">
        <v>6</v>
      </c>
      <c r="K76" s="30">
        <v>0.1</v>
      </c>
      <c r="N76" s="36">
        <f t="shared" si="1"/>
        <v>4.7123889803846908E-2</v>
      </c>
    </row>
    <row r="77" spans="1:14" hidden="1">
      <c r="A77" s="30" t="s">
        <v>792</v>
      </c>
      <c r="B77" s="30" t="s">
        <v>46</v>
      </c>
      <c r="C77" s="58" t="s">
        <v>795</v>
      </c>
      <c r="D77" s="58">
        <v>1</v>
      </c>
      <c r="E77" s="58">
        <v>7</v>
      </c>
      <c r="F77" s="30" t="s">
        <v>803</v>
      </c>
      <c r="G77" s="30" t="s">
        <v>785</v>
      </c>
      <c r="H77" s="30" t="s">
        <v>93</v>
      </c>
      <c r="I77" s="30" t="s">
        <v>700</v>
      </c>
      <c r="J77" s="30">
        <v>5</v>
      </c>
      <c r="K77" s="30">
        <v>0.2</v>
      </c>
      <c r="N77" s="36">
        <f t="shared" si="1"/>
        <v>0.15707963267948968</v>
      </c>
    </row>
    <row r="78" spans="1:14" hidden="1">
      <c r="A78" s="30" t="s">
        <v>792</v>
      </c>
      <c r="B78" s="30" t="s">
        <v>46</v>
      </c>
      <c r="C78" s="58" t="s">
        <v>795</v>
      </c>
      <c r="D78" s="58">
        <v>1</v>
      </c>
      <c r="E78" s="58">
        <v>7</v>
      </c>
      <c r="F78" s="30" t="s">
        <v>803</v>
      </c>
      <c r="G78" s="30" t="s">
        <v>785</v>
      </c>
      <c r="H78" s="30" t="s">
        <v>93</v>
      </c>
      <c r="I78" s="30" t="s">
        <v>700</v>
      </c>
      <c r="J78" s="30">
        <v>3.5</v>
      </c>
      <c r="K78" s="30">
        <v>0.2</v>
      </c>
      <c r="N78" s="36">
        <f t="shared" si="1"/>
        <v>0.10995574287564278</v>
      </c>
    </row>
    <row r="79" spans="1:14" hidden="1">
      <c r="A79" s="30" t="s">
        <v>792</v>
      </c>
      <c r="B79" s="30" t="s">
        <v>46</v>
      </c>
      <c r="C79" s="58" t="s">
        <v>795</v>
      </c>
      <c r="D79" s="58">
        <v>1</v>
      </c>
      <c r="E79" s="58">
        <v>10</v>
      </c>
      <c r="F79" s="30" t="s">
        <v>803</v>
      </c>
      <c r="G79" s="30" t="s">
        <v>785</v>
      </c>
      <c r="H79" s="30" t="s">
        <v>93</v>
      </c>
      <c r="I79" s="30" t="s">
        <v>700</v>
      </c>
      <c r="J79" s="30">
        <v>10</v>
      </c>
      <c r="K79" s="30">
        <v>0.3</v>
      </c>
      <c r="N79" s="36">
        <f t="shared" si="1"/>
        <v>0.70685834705770345</v>
      </c>
    </row>
    <row r="80" spans="1:14" hidden="1">
      <c r="A80" s="30" t="s">
        <v>792</v>
      </c>
      <c r="B80" s="30" t="s">
        <v>46</v>
      </c>
      <c r="C80" s="58" t="s">
        <v>795</v>
      </c>
      <c r="D80" s="58">
        <v>1</v>
      </c>
      <c r="E80" s="58">
        <v>10</v>
      </c>
      <c r="F80" s="30" t="s">
        <v>803</v>
      </c>
      <c r="G80" s="30" t="s">
        <v>785</v>
      </c>
      <c r="H80" s="30" t="s">
        <v>93</v>
      </c>
      <c r="I80" s="30" t="s">
        <v>700</v>
      </c>
      <c r="J80" s="30">
        <v>14</v>
      </c>
      <c r="K80" s="30">
        <v>0.3</v>
      </c>
      <c r="N80" s="36">
        <f t="shared" si="1"/>
        <v>0.98960168588078479</v>
      </c>
    </row>
    <row r="81" spans="1:14" hidden="1">
      <c r="A81" s="30" t="s">
        <v>498</v>
      </c>
      <c r="B81" s="30" t="s">
        <v>46</v>
      </c>
      <c r="C81" s="58" t="s">
        <v>759</v>
      </c>
      <c r="D81" s="58">
        <v>1</v>
      </c>
      <c r="E81" s="58">
        <v>10</v>
      </c>
      <c r="F81" s="30" t="s">
        <v>803</v>
      </c>
      <c r="G81" s="30" t="s">
        <v>785</v>
      </c>
      <c r="H81" s="30" t="s">
        <v>93</v>
      </c>
      <c r="I81" s="30" t="s">
        <v>700</v>
      </c>
      <c r="J81" s="30">
        <v>5</v>
      </c>
      <c r="K81" s="30">
        <v>0.3</v>
      </c>
      <c r="N81" s="36">
        <f t="shared" si="1"/>
        <v>0.35342917352885173</v>
      </c>
    </row>
    <row r="82" spans="1:14" hidden="1">
      <c r="A82" s="30" t="s">
        <v>498</v>
      </c>
      <c r="B82" s="30" t="s">
        <v>46</v>
      </c>
      <c r="C82" s="58" t="s">
        <v>759</v>
      </c>
      <c r="D82" s="58">
        <v>1</v>
      </c>
      <c r="E82" s="58">
        <v>10</v>
      </c>
      <c r="F82" s="30" t="s">
        <v>803</v>
      </c>
      <c r="G82" s="30" t="s">
        <v>785</v>
      </c>
      <c r="H82" s="30" t="s">
        <v>93</v>
      </c>
      <c r="I82" s="30" t="s">
        <v>700</v>
      </c>
      <c r="J82" s="30">
        <v>2.9</v>
      </c>
      <c r="K82" s="30">
        <v>0.2</v>
      </c>
      <c r="N82" s="36">
        <f t="shared" si="1"/>
        <v>9.1106186954104024E-2</v>
      </c>
    </row>
    <row r="83" spans="1:14" hidden="1">
      <c r="A83" s="30" t="s">
        <v>498</v>
      </c>
      <c r="B83" s="30" t="s">
        <v>46</v>
      </c>
      <c r="C83" s="58" t="s">
        <v>759</v>
      </c>
      <c r="D83" s="58">
        <v>1</v>
      </c>
      <c r="E83" s="58">
        <v>10</v>
      </c>
      <c r="F83" s="30" t="s">
        <v>803</v>
      </c>
      <c r="G83" s="30" t="s">
        <v>785</v>
      </c>
      <c r="H83" s="30" t="s">
        <v>93</v>
      </c>
      <c r="I83" s="30" t="s">
        <v>700</v>
      </c>
      <c r="J83" s="30">
        <v>4</v>
      </c>
      <c r="K83" s="30">
        <v>0.2</v>
      </c>
      <c r="N83" s="36">
        <f t="shared" si="1"/>
        <v>0.12566370614359174</v>
      </c>
    </row>
    <row r="84" spans="1:14" hidden="1">
      <c r="A84" s="30" t="s">
        <v>796</v>
      </c>
      <c r="B84" s="30" t="s">
        <v>46</v>
      </c>
      <c r="C84" s="58" t="s">
        <v>797</v>
      </c>
      <c r="D84" s="58">
        <v>1</v>
      </c>
      <c r="E84" s="58">
        <v>9</v>
      </c>
      <c r="F84" s="30" t="s">
        <v>803</v>
      </c>
      <c r="G84" s="30" t="s">
        <v>785</v>
      </c>
      <c r="H84" s="30" t="s">
        <v>93</v>
      </c>
      <c r="I84" s="30" t="s">
        <v>700</v>
      </c>
      <c r="J84" s="30">
        <v>6.5</v>
      </c>
      <c r="K84" s="30">
        <v>0.5</v>
      </c>
      <c r="N84" s="36">
        <f t="shared" si="1"/>
        <v>1.2762720155208536</v>
      </c>
    </row>
    <row r="85" spans="1:14" hidden="1">
      <c r="A85" s="30" t="s">
        <v>663</v>
      </c>
      <c r="B85" s="30" t="s">
        <v>669</v>
      </c>
      <c r="C85" s="58" t="s">
        <v>665</v>
      </c>
      <c r="D85" s="58">
        <v>1</v>
      </c>
      <c r="E85" s="58">
        <v>1</v>
      </c>
      <c r="F85" s="30" t="s">
        <v>803</v>
      </c>
      <c r="G85" s="30" t="s">
        <v>798</v>
      </c>
      <c r="H85" s="30" t="s">
        <v>800</v>
      </c>
      <c r="I85" s="30" t="s">
        <v>62</v>
      </c>
      <c r="J85" s="30">
        <v>2.4</v>
      </c>
      <c r="K85" s="30">
        <v>0.1</v>
      </c>
      <c r="N85" s="36">
        <f t="shared" si="1"/>
        <v>1.8849555921538762E-2</v>
      </c>
    </row>
    <row r="86" spans="1:14" hidden="1">
      <c r="A86" s="30" t="s">
        <v>663</v>
      </c>
      <c r="B86" s="30" t="s">
        <v>669</v>
      </c>
      <c r="C86" s="58" t="s">
        <v>665</v>
      </c>
      <c r="D86" s="58">
        <v>1</v>
      </c>
      <c r="E86" s="58">
        <v>1</v>
      </c>
      <c r="F86" s="30" t="s">
        <v>803</v>
      </c>
      <c r="G86" s="30" t="s">
        <v>798</v>
      </c>
      <c r="H86" s="30" t="s">
        <v>800</v>
      </c>
      <c r="I86" s="30" t="s">
        <v>62</v>
      </c>
      <c r="J86" s="30">
        <v>2</v>
      </c>
      <c r="K86" s="30">
        <v>0.1</v>
      </c>
      <c r="N86" s="36">
        <f t="shared" si="1"/>
        <v>1.5707963267948967E-2</v>
      </c>
    </row>
    <row r="87" spans="1:14" hidden="1">
      <c r="A87" s="30" t="s">
        <v>663</v>
      </c>
      <c r="B87" s="30" t="s">
        <v>669</v>
      </c>
      <c r="C87" s="58" t="s">
        <v>665</v>
      </c>
      <c r="D87" s="58">
        <v>1</v>
      </c>
      <c r="E87" s="58">
        <v>1</v>
      </c>
      <c r="F87" s="30" t="s">
        <v>803</v>
      </c>
      <c r="G87" s="30" t="s">
        <v>798</v>
      </c>
      <c r="H87" s="30" t="s">
        <v>800</v>
      </c>
      <c r="I87" s="30" t="s">
        <v>62</v>
      </c>
      <c r="J87" s="30">
        <v>1.7</v>
      </c>
      <c r="K87" s="30">
        <v>0.1</v>
      </c>
      <c r="N87" s="36">
        <f t="shared" si="1"/>
        <v>1.3351768777756623E-2</v>
      </c>
    </row>
    <row r="88" spans="1:14" hidden="1">
      <c r="A88" s="30" t="s">
        <v>663</v>
      </c>
      <c r="B88" s="30" t="s">
        <v>669</v>
      </c>
      <c r="C88" s="58" t="s">
        <v>665</v>
      </c>
      <c r="D88" s="58">
        <v>1</v>
      </c>
      <c r="E88" s="58">
        <v>1</v>
      </c>
      <c r="F88" s="30" t="s">
        <v>803</v>
      </c>
      <c r="G88" s="30" t="s">
        <v>798</v>
      </c>
      <c r="H88" s="30" t="s">
        <v>800</v>
      </c>
      <c r="I88" s="30" t="s">
        <v>62</v>
      </c>
      <c r="J88" s="30">
        <v>0.8</v>
      </c>
      <c r="K88" s="30">
        <v>0.1</v>
      </c>
      <c r="N88" s="36">
        <f t="shared" si="1"/>
        <v>6.2831853071795875E-3</v>
      </c>
    </row>
    <row r="89" spans="1:14" hidden="1">
      <c r="A89" s="30" t="s">
        <v>663</v>
      </c>
      <c r="B89" s="30" t="s">
        <v>669</v>
      </c>
      <c r="C89" s="58" t="s">
        <v>665</v>
      </c>
      <c r="D89" s="58">
        <v>1</v>
      </c>
      <c r="E89" s="58">
        <v>1</v>
      </c>
      <c r="F89" s="30" t="s">
        <v>803</v>
      </c>
      <c r="G89" s="30" t="s">
        <v>798</v>
      </c>
      <c r="H89" s="30" t="s">
        <v>800</v>
      </c>
      <c r="I89" s="30" t="s">
        <v>62</v>
      </c>
      <c r="J89" s="30">
        <v>1.1000000000000001</v>
      </c>
      <c r="K89" s="30">
        <v>0.1</v>
      </c>
      <c r="N89" s="36">
        <f t="shared" si="1"/>
        <v>8.6393797973719332E-3</v>
      </c>
    </row>
    <row r="90" spans="1:14" hidden="1">
      <c r="A90" s="30" t="s">
        <v>663</v>
      </c>
      <c r="B90" s="30" t="s">
        <v>669</v>
      </c>
      <c r="C90" s="58" t="s">
        <v>665</v>
      </c>
      <c r="D90" s="58">
        <v>1</v>
      </c>
      <c r="E90" s="58">
        <v>1</v>
      </c>
      <c r="F90" s="30" t="s">
        <v>803</v>
      </c>
      <c r="G90" s="30" t="s">
        <v>798</v>
      </c>
      <c r="H90" s="30" t="s">
        <v>800</v>
      </c>
      <c r="I90" s="30" t="s">
        <v>62</v>
      </c>
      <c r="J90" s="30">
        <v>0.6</v>
      </c>
      <c r="K90" s="30">
        <v>0.1</v>
      </c>
      <c r="N90" s="36">
        <f t="shared" si="1"/>
        <v>4.7123889803846906E-3</v>
      </c>
    </row>
    <row r="91" spans="1:14" hidden="1">
      <c r="A91" s="30" t="s">
        <v>663</v>
      </c>
      <c r="B91" s="30" t="s">
        <v>669</v>
      </c>
      <c r="C91" s="58" t="s">
        <v>665</v>
      </c>
      <c r="D91" s="58">
        <v>1</v>
      </c>
      <c r="E91" s="58">
        <v>1</v>
      </c>
      <c r="F91" s="30" t="s">
        <v>803</v>
      </c>
      <c r="G91" s="30" t="s">
        <v>798</v>
      </c>
      <c r="H91" s="30" t="s">
        <v>800</v>
      </c>
      <c r="I91" s="30" t="s">
        <v>62</v>
      </c>
      <c r="J91" s="30">
        <v>1.5</v>
      </c>
      <c r="K91" s="30">
        <v>0.1</v>
      </c>
      <c r="N91" s="36">
        <f t="shared" si="1"/>
        <v>1.1780972450961727E-2</v>
      </c>
    </row>
    <row r="92" spans="1:14" hidden="1">
      <c r="A92" s="30" t="s">
        <v>663</v>
      </c>
      <c r="B92" s="30" t="s">
        <v>669</v>
      </c>
      <c r="C92" s="58" t="s">
        <v>665</v>
      </c>
      <c r="D92" s="58">
        <v>1</v>
      </c>
      <c r="E92" s="58">
        <v>1</v>
      </c>
      <c r="F92" s="30" t="s">
        <v>803</v>
      </c>
      <c r="G92" s="30" t="s">
        <v>798</v>
      </c>
      <c r="H92" s="30" t="s">
        <v>800</v>
      </c>
      <c r="I92" s="30" t="s">
        <v>62</v>
      </c>
      <c r="J92" s="30">
        <v>2.7</v>
      </c>
      <c r="K92" s="30">
        <v>0.1</v>
      </c>
      <c r="N92" s="36">
        <f t="shared" si="1"/>
        <v>2.1205750411731106E-2</v>
      </c>
    </row>
    <row r="93" spans="1:14" hidden="1">
      <c r="A93" s="30" t="s">
        <v>663</v>
      </c>
      <c r="B93" s="30" t="s">
        <v>669</v>
      </c>
      <c r="C93" s="58" t="s">
        <v>665</v>
      </c>
      <c r="D93" s="58">
        <v>1</v>
      </c>
      <c r="E93" s="58">
        <v>1</v>
      </c>
      <c r="F93" s="30" t="s">
        <v>803</v>
      </c>
      <c r="G93" s="30" t="s">
        <v>798</v>
      </c>
      <c r="H93" s="30" t="s">
        <v>800</v>
      </c>
      <c r="I93" s="30" t="s">
        <v>62</v>
      </c>
      <c r="J93" s="30">
        <v>7</v>
      </c>
      <c r="K93" s="30">
        <v>0.1</v>
      </c>
      <c r="N93" s="36">
        <f t="shared" si="1"/>
        <v>5.4977871437821388E-2</v>
      </c>
    </row>
    <row r="94" spans="1:14" hidden="1">
      <c r="A94" s="30" t="s">
        <v>663</v>
      </c>
      <c r="B94" s="30" t="s">
        <v>669</v>
      </c>
      <c r="C94" s="58" t="s">
        <v>665</v>
      </c>
      <c r="D94" s="58">
        <v>1</v>
      </c>
      <c r="E94" s="58">
        <v>1</v>
      </c>
      <c r="F94" s="30" t="s">
        <v>803</v>
      </c>
      <c r="G94" s="30" t="s">
        <v>798</v>
      </c>
      <c r="H94" s="30" t="s">
        <v>800</v>
      </c>
      <c r="I94" s="30" t="s">
        <v>62</v>
      </c>
      <c r="J94" s="30">
        <v>1.3</v>
      </c>
      <c r="K94" s="30">
        <v>0.1</v>
      </c>
      <c r="N94" s="36">
        <f t="shared" si="1"/>
        <v>1.0210176124166829E-2</v>
      </c>
    </row>
    <row r="95" spans="1:14" hidden="1">
      <c r="A95" s="30" t="s">
        <v>663</v>
      </c>
      <c r="B95" s="30" t="s">
        <v>669</v>
      </c>
      <c r="C95" s="58" t="s">
        <v>665</v>
      </c>
      <c r="D95" s="58">
        <v>1</v>
      </c>
      <c r="E95" s="58">
        <v>1</v>
      </c>
      <c r="F95" s="30" t="s">
        <v>803</v>
      </c>
      <c r="G95" s="30" t="s">
        <v>798</v>
      </c>
      <c r="H95" s="30" t="s">
        <v>800</v>
      </c>
      <c r="I95" s="30" t="s">
        <v>62</v>
      </c>
      <c r="J95" s="30">
        <v>3.6</v>
      </c>
      <c r="K95" s="30">
        <v>0.1</v>
      </c>
      <c r="N95" s="36">
        <f t="shared" si="1"/>
        <v>2.8274333882308142E-2</v>
      </c>
    </row>
    <row r="96" spans="1:14" hidden="1">
      <c r="A96" s="30" t="s">
        <v>663</v>
      </c>
      <c r="B96" s="30" t="s">
        <v>669</v>
      </c>
      <c r="C96" s="58" t="s">
        <v>665</v>
      </c>
      <c r="D96" s="58">
        <v>1</v>
      </c>
      <c r="E96" s="58">
        <v>1</v>
      </c>
      <c r="F96" s="30" t="s">
        <v>803</v>
      </c>
      <c r="G96" s="30" t="s">
        <v>798</v>
      </c>
      <c r="H96" s="30" t="s">
        <v>800</v>
      </c>
      <c r="I96" s="30" t="s">
        <v>62</v>
      </c>
      <c r="J96" s="30">
        <v>3.2</v>
      </c>
      <c r="K96" s="30">
        <v>0.1</v>
      </c>
      <c r="N96" s="36">
        <f t="shared" si="1"/>
        <v>2.513274122871835E-2</v>
      </c>
    </row>
    <row r="97" spans="1:14" hidden="1">
      <c r="A97" s="30" t="s">
        <v>663</v>
      </c>
      <c r="B97" s="30" t="s">
        <v>669</v>
      </c>
      <c r="C97" s="58" t="s">
        <v>665</v>
      </c>
      <c r="D97" s="58">
        <v>1</v>
      </c>
      <c r="E97" s="58">
        <v>1</v>
      </c>
      <c r="F97" s="30" t="s">
        <v>803</v>
      </c>
      <c r="G97" s="30" t="s">
        <v>798</v>
      </c>
      <c r="H97" s="30" t="s">
        <v>800</v>
      </c>
      <c r="I97" s="30" t="s">
        <v>62</v>
      </c>
      <c r="J97" s="30">
        <v>1.2</v>
      </c>
      <c r="K97" s="30">
        <v>0.1</v>
      </c>
      <c r="N97" s="36">
        <f t="shared" si="1"/>
        <v>9.4247779607693812E-3</v>
      </c>
    </row>
    <row r="98" spans="1:14" hidden="1">
      <c r="A98" s="30" t="s">
        <v>663</v>
      </c>
      <c r="B98" s="30" t="s">
        <v>669</v>
      </c>
      <c r="C98" s="58" t="s">
        <v>665</v>
      </c>
      <c r="D98" s="58">
        <v>1</v>
      </c>
      <c r="E98" s="58">
        <v>1</v>
      </c>
      <c r="F98" s="30" t="s">
        <v>803</v>
      </c>
      <c r="G98" s="30" t="s">
        <v>798</v>
      </c>
      <c r="H98" s="30" t="s">
        <v>800</v>
      </c>
      <c r="I98" s="30" t="s">
        <v>62</v>
      </c>
      <c r="J98" s="30">
        <v>2</v>
      </c>
      <c r="K98" s="30">
        <v>0.1</v>
      </c>
      <c r="N98" s="36">
        <f t="shared" si="1"/>
        <v>1.5707963267948967E-2</v>
      </c>
    </row>
    <row r="99" spans="1:14" hidden="1">
      <c r="A99" s="30" t="s">
        <v>663</v>
      </c>
      <c r="B99" s="30" t="s">
        <v>669</v>
      </c>
      <c r="C99" s="58" t="s">
        <v>665</v>
      </c>
      <c r="D99" s="58">
        <v>1</v>
      </c>
      <c r="E99" s="58">
        <v>1</v>
      </c>
      <c r="F99" s="30" t="s">
        <v>803</v>
      </c>
      <c r="G99" s="30" t="s">
        <v>798</v>
      </c>
      <c r="H99" s="30" t="s">
        <v>800</v>
      </c>
      <c r="I99" s="30" t="s">
        <v>62</v>
      </c>
      <c r="J99" s="30">
        <v>3.4</v>
      </c>
      <c r="K99" s="30">
        <v>0.1</v>
      </c>
      <c r="N99" s="36">
        <f t="shared" si="1"/>
        <v>2.6703537555513246E-2</v>
      </c>
    </row>
    <row r="100" spans="1:14" hidden="1">
      <c r="A100" s="30" t="s">
        <v>663</v>
      </c>
      <c r="B100" s="30" t="s">
        <v>669</v>
      </c>
      <c r="C100" s="58" t="s">
        <v>665</v>
      </c>
      <c r="D100" s="58">
        <v>1</v>
      </c>
      <c r="E100" s="58">
        <v>1</v>
      </c>
      <c r="F100" s="30" t="s">
        <v>803</v>
      </c>
      <c r="G100" s="30" t="s">
        <v>798</v>
      </c>
      <c r="H100" s="30" t="s">
        <v>800</v>
      </c>
      <c r="I100" s="30" t="s">
        <v>62</v>
      </c>
      <c r="J100" s="30">
        <v>3.4</v>
      </c>
      <c r="K100" s="30">
        <v>0.1</v>
      </c>
      <c r="N100" s="36">
        <f t="shared" si="1"/>
        <v>2.6703537555513246E-2</v>
      </c>
    </row>
    <row r="101" spans="1:14" hidden="1">
      <c r="A101" s="30" t="s">
        <v>663</v>
      </c>
      <c r="B101" s="30" t="s">
        <v>669</v>
      </c>
      <c r="C101" s="58" t="s">
        <v>665</v>
      </c>
      <c r="D101" s="58">
        <v>1</v>
      </c>
      <c r="E101" s="58">
        <v>1</v>
      </c>
      <c r="F101" s="30" t="s">
        <v>803</v>
      </c>
      <c r="G101" s="30" t="s">
        <v>798</v>
      </c>
      <c r="H101" s="30" t="s">
        <v>800</v>
      </c>
      <c r="I101" s="30" t="s">
        <v>62</v>
      </c>
      <c r="J101" s="30">
        <v>4.4000000000000004</v>
      </c>
      <c r="K101" s="30">
        <v>0.1</v>
      </c>
      <c r="N101" s="36">
        <f t="shared" si="1"/>
        <v>3.4557519189487733E-2</v>
      </c>
    </row>
    <row r="102" spans="1:14" hidden="1">
      <c r="A102" s="30" t="s">
        <v>663</v>
      </c>
      <c r="B102" s="30" t="s">
        <v>669</v>
      </c>
      <c r="C102" s="58" t="s">
        <v>665</v>
      </c>
      <c r="D102" s="58">
        <v>1</v>
      </c>
      <c r="E102" s="58">
        <v>1</v>
      </c>
      <c r="F102" s="30" t="s">
        <v>803</v>
      </c>
      <c r="G102" s="30" t="s">
        <v>798</v>
      </c>
      <c r="H102" s="30" t="s">
        <v>800</v>
      </c>
      <c r="I102" s="30" t="s">
        <v>62</v>
      </c>
      <c r="J102" s="30">
        <v>4.2</v>
      </c>
      <c r="K102" s="30">
        <v>0.1</v>
      </c>
      <c r="N102" s="36">
        <f t="shared" si="1"/>
        <v>3.2986722862692837E-2</v>
      </c>
    </row>
    <row r="103" spans="1:14" hidden="1">
      <c r="A103" s="30" t="s">
        <v>663</v>
      </c>
      <c r="B103" s="30" t="s">
        <v>669</v>
      </c>
      <c r="C103" s="58" t="s">
        <v>665</v>
      </c>
      <c r="D103" s="58">
        <v>1</v>
      </c>
      <c r="E103" s="58">
        <v>1</v>
      </c>
      <c r="F103" s="30" t="s">
        <v>803</v>
      </c>
      <c r="G103" s="30" t="s">
        <v>798</v>
      </c>
      <c r="H103" s="30" t="s">
        <v>800</v>
      </c>
      <c r="I103" s="30" t="s">
        <v>62</v>
      </c>
      <c r="J103" s="30">
        <v>1.5</v>
      </c>
      <c r="K103" s="30">
        <v>0.1</v>
      </c>
      <c r="N103" s="36">
        <f t="shared" si="1"/>
        <v>1.1780972450961727E-2</v>
      </c>
    </row>
    <row r="104" spans="1:14" hidden="1">
      <c r="A104" s="30" t="s">
        <v>663</v>
      </c>
      <c r="B104" s="30" t="s">
        <v>669</v>
      </c>
      <c r="C104" s="58" t="s">
        <v>665</v>
      </c>
      <c r="D104" s="58">
        <v>1</v>
      </c>
      <c r="E104" s="58">
        <v>1</v>
      </c>
      <c r="F104" s="30" t="s">
        <v>803</v>
      </c>
      <c r="G104" s="30" t="s">
        <v>798</v>
      </c>
      <c r="H104" s="30" t="s">
        <v>800</v>
      </c>
      <c r="I104" s="30" t="s">
        <v>62</v>
      </c>
      <c r="J104" s="30">
        <v>4.4000000000000004</v>
      </c>
      <c r="K104" s="30">
        <v>0.1</v>
      </c>
      <c r="N104" s="36">
        <f t="shared" si="1"/>
        <v>3.4557519189487733E-2</v>
      </c>
    </row>
    <row r="105" spans="1:14" hidden="1">
      <c r="A105" s="30" t="s">
        <v>663</v>
      </c>
      <c r="B105" s="30" t="s">
        <v>669</v>
      </c>
      <c r="C105" s="58" t="s">
        <v>665</v>
      </c>
      <c r="D105" s="58">
        <v>1</v>
      </c>
      <c r="E105" s="58">
        <v>1</v>
      </c>
      <c r="F105" s="30" t="s">
        <v>803</v>
      </c>
      <c r="G105" s="30" t="s">
        <v>798</v>
      </c>
      <c r="H105" s="30" t="s">
        <v>800</v>
      </c>
      <c r="I105" s="30" t="s">
        <v>62</v>
      </c>
      <c r="J105" s="30">
        <v>2.8</v>
      </c>
      <c r="K105" s="30">
        <v>0.1</v>
      </c>
      <c r="N105" s="36">
        <f t="shared" si="1"/>
        <v>2.1991148575128554E-2</v>
      </c>
    </row>
    <row r="106" spans="1:14" hidden="1">
      <c r="A106" s="30" t="s">
        <v>663</v>
      </c>
      <c r="B106" s="30" t="s">
        <v>669</v>
      </c>
      <c r="C106" s="58" t="s">
        <v>665</v>
      </c>
      <c r="D106" s="58">
        <v>1</v>
      </c>
      <c r="E106" s="58">
        <v>1</v>
      </c>
      <c r="F106" s="30" t="s">
        <v>803</v>
      </c>
      <c r="G106" s="30" t="s">
        <v>798</v>
      </c>
      <c r="H106" s="30" t="s">
        <v>800</v>
      </c>
      <c r="I106" s="30" t="s">
        <v>62</v>
      </c>
      <c r="J106" s="30">
        <v>0.6</v>
      </c>
      <c r="K106" s="30">
        <v>0.1</v>
      </c>
      <c r="N106" s="36">
        <f t="shared" si="1"/>
        <v>4.7123889803846906E-3</v>
      </c>
    </row>
    <row r="107" spans="1:14" hidden="1">
      <c r="A107" s="30" t="s">
        <v>663</v>
      </c>
      <c r="B107" s="30" t="s">
        <v>669</v>
      </c>
      <c r="C107" s="58" t="s">
        <v>665</v>
      </c>
      <c r="D107" s="58">
        <v>1</v>
      </c>
      <c r="E107" s="58">
        <v>1</v>
      </c>
      <c r="F107" s="30" t="s">
        <v>803</v>
      </c>
      <c r="G107" s="30" t="s">
        <v>798</v>
      </c>
      <c r="H107" s="30" t="s">
        <v>800</v>
      </c>
      <c r="I107" s="30" t="s">
        <v>62</v>
      </c>
      <c r="J107" s="30">
        <v>0.5</v>
      </c>
      <c r="K107" s="30">
        <v>0.1</v>
      </c>
      <c r="N107" s="36">
        <f t="shared" si="1"/>
        <v>3.9269908169872417E-3</v>
      </c>
    </row>
    <row r="108" spans="1:14" hidden="1">
      <c r="A108" s="30" t="s">
        <v>663</v>
      </c>
      <c r="B108" s="30" t="s">
        <v>669</v>
      </c>
      <c r="C108" s="58" t="s">
        <v>665</v>
      </c>
      <c r="D108" s="58">
        <v>1</v>
      </c>
      <c r="E108" s="58">
        <v>1</v>
      </c>
      <c r="F108" s="30" t="s">
        <v>803</v>
      </c>
      <c r="G108" s="30" t="s">
        <v>798</v>
      </c>
      <c r="H108" s="30" t="s">
        <v>800</v>
      </c>
      <c r="I108" s="30" t="s">
        <v>62</v>
      </c>
      <c r="J108" s="30">
        <v>1.5</v>
      </c>
      <c r="K108" s="30">
        <v>0.1</v>
      </c>
      <c r="N108" s="36">
        <f t="shared" si="1"/>
        <v>1.1780972450961727E-2</v>
      </c>
    </row>
    <row r="109" spans="1:14" hidden="1">
      <c r="A109" s="30" t="s">
        <v>663</v>
      </c>
      <c r="B109" s="30" t="s">
        <v>669</v>
      </c>
      <c r="C109" s="58" t="s">
        <v>665</v>
      </c>
      <c r="D109" s="58">
        <v>1</v>
      </c>
      <c r="E109" s="58">
        <v>1</v>
      </c>
      <c r="F109" s="30" t="s">
        <v>803</v>
      </c>
      <c r="G109" s="30" t="s">
        <v>798</v>
      </c>
      <c r="H109" s="30" t="s">
        <v>800</v>
      </c>
      <c r="I109" s="30" t="s">
        <v>62</v>
      </c>
      <c r="J109" s="30">
        <v>2.1</v>
      </c>
      <c r="K109" s="30">
        <v>0.1</v>
      </c>
      <c r="N109" s="36">
        <f t="shared" si="1"/>
        <v>1.6493361431346418E-2</v>
      </c>
    </row>
    <row r="110" spans="1:14" hidden="1">
      <c r="A110" s="30" t="s">
        <v>663</v>
      </c>
      <c r="B110" s="30" t="s">
        <v>669</v>
      </c>
      <c r="C110" s="58" t="s">
        <v>665</v>
      </c>
      <c r="D110" s="58">
        <v>1</v>
      </c>
      <c r="E110" s="58">
        <v>1</v>
      </c>
      <c r="F110" s="30" t="s">
        <v>803</v>
      </c>
      <c r="G110" s="30" t="s">
        <v>798</v>
      </c>
      <c r="H110" s="30" t="s">
        <v>800</v>
      </c>
      <c r="I110" s="30" t="s">
        <v>62</v>
      </c>
      <c r="J110" s="30">
        <v>2.5</v>
      </c>
      <c r="K110" s="30">
        <v>0.1</v>
      </c>
      <c r="N110" s="36">
        <f t="shared" si="1"/>
        <v>1.963495408493621E-2</v>
      </c>
    </row>
    <row r="111" spans="1:14" hidden="1">
      <c r="A111" s="30" t="s">
        <v>663</v>
      </c>
      <c r="B111" s="30" t="s">
        <v>669</v>
      </c>
      <c r="C111" s="58" t="s">
        <v>665</v>
      </c>
      <c r="D111" s="58">
        <v>1</v>
      </c>
      <c r="E111" s="58">
        <v>1</v>
      </c>
      <c r="F111" s="30" t="s">
        <v>803</v>
      </c>
      <c r="G111" s="30" t="s">
        <v>798</v>
      </c>
      <c r="H111" s="30" t="s">
        <v>800</v>
      </c>
      <c r="I111" s="30" t="s">
        <v>62</v>
      </c>
      <c r="J111" s="30">
        <v>1.8</v>
      </c>
      <c r="K111" s="30">
        <v>0.1</v>
      </c>
      <c r="N111" s="36">
        <f t="shared" si="1"/>
        <v>1.4137166941154071E-2</v>
      </c>
    </row>
    <row r="112" spans="1:14" hidden="1">
      <c r="A112" s="30" t="s">
        <v>663</v>
      </c>
      <c r="B112" s="30" t="s">
        <v>669</v>
      </c>
      <c r="C112" s="58" t="s">
        <v>665</v>
      </c>
      <c r="D112" s="58">
        <v>1</v>
      </c>
      <c r="E112" s="58">
        <v>1</v>
      </c>
      <c r="F112" s="30" t="s">
        <v>803</v>
      </c>
      <c r="G112" s="30" t="s">
        <v>798</v>
      </c>
      <c r="H112" s="30" t="s">
        <v>800</v>
      </c>
      <c r="I112" s="30" t="s">
        <v>62</v>
      </c>
      <c r="J112" s="30">
        <v>1.4</v>
      </c>
      <c r="K112" s="30">
        <v>0.1</v>
      </c>
      <c r="N112" s="36">
        <f t="shared" si="1"/>
        <v>1.0995574287564277E-2</v>
      </c>
    </row>
    <row r="113" spans="1:14" hidden="1">
      <c r="A113" s="30" t="s">
        <v>663</v>
      </c>
      <c r="B113" s="30" t="s">
        <v>669</v>
      </c>
      <c r="C113" s="58" t="s">
        <v>665</v>
      </c>
      <c r="D113" s="58">
        <v>1</v>
      </c>
      <c r="E113" s="58">
        <v>1</v>
      </c>
      <c r="F113" s="30" t="s">
        <v>803</v>
      </c>
      <c r="G113" s="30" t="s">
        <v>798</v>
      </c>
      <c r="H113" s="30" t="s">
        <v>800</v>
      </c>
      <c r="I113" s="30" t="s">
        <v>62</v>
      </c>
      <c r="J113" s="30">
        <v>2.8</v>
      </c>
      <c r="K113" s="30">
        <v>0.1</v>
      </c>
      <c r="N113" s="36">
        <f t="shared" si="1"/>
        <v>2.1991148575128554E-2</v>
      </c>
    </row>
    <row r="114" spans="1:14" hidden="1">
      <c r="A114" s="30" t="s">
        <v>663</v>
      </c>
      <c r="B114" s="30" t="s">
        <v>669</v>
      </c>
      <c r="C114" s="58" t="s">
        <v>665</v>
      </c>
      <c r="D114" s="58">
        <v>1</v>
      </c>
      <c r="E114" s="58">
        <v>1</v>
      </c>
      <c r="F114" s="30" t="s">
        <v>803</v>
      </c>
      <c r="G114" s="30" t="s">
        <v>798</v>
      </c>
      <c r="H114" s="30" t="s">
        <v>800</v>
      </c>
      <c r="I114" s="30" t="s">
        <v>62</v>
      </c>
      <c r="J114" s="30">
        <v>1.8</v>
      </c>
      <c r="K114" s="30">
        <v>0.1</v>
      </c>
      <c r="N114" s="36">
        <f t="shared" si="1"/>
        <v>1.4137166941154071E-2</v>
      </c>
    </row>
    <row r="115" spans="1:14" hidden="1">
      <c r="A115" s="30" t="s">
        <v>663</v>
      </c>
      <c r="B115" s="30" t="s">
        <v>669</v>
      </c>
      <c r="C115" s="58" t="s">
        <v>665</v>
      </c>
      <c r="D115" s="58">
        <v>1</v>
      </c>
      <c r="E115" s="58">
        <v>1</v>
      </c>
      <c r="F115" s="30" t="s">
        <v>803</v>
      </c>
      <c r="G115" s="30" t="s">
        <v>798</v>
      </c>
      <c r="H115" s="30" t="s">
        <v>800</v>
      </c>
      <c r="I115" s="30" t="s">
        <v>62</v>
      </c>
      <c r="J115" s="30">
        <v>1.5</v>
      </c>
      <c r="K115" s="30">
        <v>0.1</v>
      </c>
      <c r="N115" s="36">
        <f t="shared" si="1"/>
        <v>1.1780972450961727E-2</v>
      </c>
    </row>
    <row r="116" spans="1:14" hidden="1">
      <c r="A116" s="30" t="s">
        <v>663</v>
      </c>
      <c r="B116" s="30" t="s">
        <v>669</v>
      </c>
      <c r="C116" s="58" t="s">
        <v>665</v>
      </c>
      <c r="D116" s="58">
        <v>1</v>
      </c>
      <c r="E116" s="58">
        <v>1</v>
      </c>
      <c r="F116" s="30" t="s">
        <v>803</v>
      </c>
      <c r="G116" s="30" t="s">
        <v>798</v>
      </c>
      <c r="H116" s="30" t="s">
        <v>800</v>
      </c>
      <c r="I116" s="30" t="s">
        <v>62</v>
      </c>
      <c r="J116" s="30">
        <v>1.9</v>
      </c>
      <c r="K116" s="30">
        <v>0.1</v>
      </c>
      <c r="N116" s="36">
        <f t="shared" si="1"/>
        <v>1.4922565104551521E-2</v>
      </c>
    </row>
    <row r="117" spans="1:14" hidden="1">
      <c r="A117" s="30" t="s">
        <v>663</v>
      </c>
      <c r="B117" s="30" t="s">
        <v>669</v>
      </c>
      <c r="C117" s="58" t="s">
        <v>665</v>
      </c>
      <c r="D117" s="58">
        <v>1</v>
      </c>
      <c r="E117" s="58">
        <v>1</v>
      </c>
      <c r="F117" s="30" t="s">
        <v>803</v>
      </c>
      <c r="G117" s="30" t="s">
        <v>798</v>
      </c>
      <c r="H117" s="30" t="s">
        <v>800</v>
      </c>
      <c r="I117" s="30" t="s">
        <v>62</v>
      </c>
      <c r="J117" s="30">
        <v>5.4</v>
      </c>
      <c r="K117" s="30">
        <v>0.1</v>
      </c>
      <c r="N117" s="36">
        <f t="shared" si="1"/>
        <v>4.2411500823462213E-2</v>
      </c>
    </row>
    <row r="118" spans="1:14" hidden="1">
      <c r="A118" s="30" t="s">
        <v>663</v>
      </c>
      <c r="B118" s="30" t="s">
        <v>669</v>
      </c>
      <c r="C118" s="58" t="s">
        <v>665</v>
      </c>
      <c r="D118" s="58">
        <v>1</v>
      </c>
      <c r="E118" s="58">
        <v>1</v>
      </c>
      <c r="F118" s="30" t="s">
        <v>803</v>
      </c>
      <c r="G118" s="30" t="s">
        <v>798</v>
      </c>
      <c r="H118" s="30" t="s">
        <v>800</v>
      </c>
      <c r="I118" s="30" t="s">
        <v>62</v>
      </c>
      <c r="J118" s="30">
        <v>2.8</v>
      </c>
      <c r="K118" s="30">
        <v>0.1</v>
      </c>
      <c r="N118" s="36">
        <f t="shared" si="1"/>
        <v>2.1991148575128554E-2</v>
      </c>
    </row>
    <row r="119" spans="1:14" hidden="1">
      <c r="A119" s="30" t="s">
        <v>663</v>
      </c>
      <c r="B119" s="30" t="s">
        <v>669</v>
      </c>
      <c r="C119" s="58" t="s">
        <v>665</v>
      </c>
      <c r="D119" s="58">
        <v>1</v>
      </c>
      <c r="E119" s="58">
        <v>1</v>
      </c>
      <c r="F119" s="30" t="s">
        <v>803</v>
      </c>
      <c r="G119" s="30" t="s">
        <v>798</v>
      </c>
      <c r="H119" s="30" t="s">
        <v>800</v>
      </c>
      <c r="I119" s="30" t="s">
        <v>62</v>
      </c>
      <c r="J119" s="30">
        <v>2.2000000000000002</v>
      </c>
      <c r="K119" s="30">
        <v>0.1</v>
      </c>
      <c r="N119" s="36">
        <f t="shared" si="1"/>
        <v>1.7278759594743866E-2</v>
      </c>
    </row>
    <row r="120" spans="1:14" hidden="1">
      <c r="A120" s="30" t="s">
        <v>663</v>
      </c>
      <c r="B120" s="30" t="s">
        <v>669</v>
      </c>
      <c r="C120" s="58" t="s">
        <v>665</v>
      </c>
      <c r="D120" s="58">
        <v>1</v>
      </c>
      <c r="E120" s="58">
        <v>1</v>
      </c>
      <c r="F120" s="30" t="s">
        <v>803</v>
      </c>
      <c r="G120" s="30" t="s">
        <v>798</v>
      </c>
      <c r="H120" s="30" t="s">
        <v>800</v>
      </c>
      <c r="I120" s="30" t="s">
        <v>62</v>
      </c>
      <c r="J120" s="30">
        <v>2.5</v>
      </c>
      <c r="K120" s="30">
        <v>0.1</v>
      </c>
      <c r="N120" s="36">
        <f t="shared" si="1"/>
        <v>1.963495408493621E-2</v>
      </c>
    </row>
    <row r="121" spans="1:14" hidden="1">
      <c r="A121" s="30" t="s">
        <v>663</v>
      </c>
      <c r="B121" s="30" t="s">
        <v>669</v>
      </c>
      <c r="C121" s="58" t="s">
        <v>665</v>
      </c>
      <c r="D121" s="58">
        <v>1</v>
      </c>
      <c r="E121" s="58">
        <v>1</v>
      </c>
      <c r="F121" s="30" t="s">
        <v>803</v>
      </c>
      <c r="G121" s="30" t="s">
        <v>798</v>
      </c>
      <c r="H121" s="30" t="s">
        <v>800</v>
      </c>
      <c r="I121" s="30" t="s">
        <v>62</v>
      </c>
      <c r="J121" s="30">
        <v>9.9</v>
      </c>
      <c r="K121" s="30">
        <v>0.1</v>
      </c>
      <c r="N121" s="36">
        <f t="shared" si="1"/>
        <v>7.7754418176347401E-2</v>
      </c>
    </row>
    <row r="122" spans="1:14" hidden="1">
      <c r="A122" s="30" t="s">
        <v>663</v>
      </c>
      <c r="B122" s="30" t="s">
        <v>669</v>
      </c>
      <c r="C122" s="58" t="s">
        <v>665</v>
      </c>
      <c r="D122" s="58">
        <v>1</v>
      </c>
      <c r="E122" s="58">
        <v>1</v>
      </c>
      <c r="F122" s="30" t="s">
        <v>803</v>
      </c>
      <c r="G122" s="30" t="s">
        <v>798</v>
      </c>
      <c r="H122" s="30" t="s">
        <v>800</v>
      </c>
      <c r="I122" s="30" t="s">
        <v>62</v>
      </c>
      <c r="J122" s="30">
        <v>2.2999999999999998</v>
      </c>
      <c r="K122" s="30">
        <v>0.1</v>
      </c>
      <c r="N122" s="36">
        <f t="shared" si="1"/>
        <v>1.8064157758141311E-2</v>
      </c>
    </row>
    <row r="123" spans="1:14" hidden="1">
      <c r="A123" s="30" t="s">
        <v>663</v>
      </c>
      <c r="B123" s="30" t="s">
        <v>669</v>
      </c>
      <c r="C123" s="58" t="s">
        <v>665</v>
      </c>
      <c r="D123" s="58">
        <v>1</v>
      </c>
      <c r="E123" s="58">
        <v>1</v>
      </c>
      <c r="F123" s="30" t="s">
        <v>803</v>
      </c>
      <c r="G123" s="30" t="s">
        <v>798</v>
      </c>
      <c r="H123" s="30" t="s">
        <v>800</v>
      </c>
      <c r="I123" s="30" t="s">
        <v>62</v>
      </c>
      <c r="J123" s="30">
        <v>2.7</v>
      </c>
      <c r="K123" s="30">
        <v>0.1</v>
      </c>
      <c r="N123" s="36">
        <f t="shared" si="1"/>
        <v>2.1205750411731106E-2</v>
      </c>
    </row>
    <row r="124" spans="1:14" hidden="1">
      <c r="A124" s="30" t="s">
        <v>663</v>
      </c>
      <c r="B124" s="30" t="s">
        <v>669</v>
      </c>
      <c r="C124" s="58" t="s">
        <v>665</v>
      </c>
      <c r="D124" s="58">
        <v>1</v>
      </c>
      <c r="E124" s="58">
        <v>1</v>
      </c>
      <c r="F124" s="30" t="s">
        <v>803</v>
      </c>
      <c r="G124" s="30" t="s">
        <v>798</v>
      </c>
      <c r="H124" s="30" t="s">
        <v>800</v>
      </c>
      <c r="I124" s="30" t="s">
        <v>62</v>
      </c>
      <c r="J124" s="30">
        <v>8.6999999999999993</v>
      </c>
      <c r="K124" s="30">
        <v>0.1</v>
      </c>
      <c r="N124" s="36">
        <f t="shared" si="1"/>
        <v>6.8329640215578011E-2</v>
      </c>
    </row>
    <row r="125" spans="1:14" hidden="1">
      <c r="A125" s="30" t="s">
        <v>663</v>
      </c>
      <c r="B125" s="30" t="s">
        <v>669</v>
      </c>
      <c r="C125" s="58" t="s">
        <v>665</v>
      </c>
      <c r="D125" s="58">
        <v>1</v>
      </c>
      <c r="E125" s="58">
        <v>1</v>
      </c>
      <c r="F125" s="30" t="s">
        <v>803</v>
      </c>
      <c r="G125" s="30" t="s">
        <v>798</v>
      </c>
      <c r="H125" s="30" t="s">
        <v>800</v>
      </c>
      <c r="I125" s="30" t="s">
        <v>62</v>
      </c>
      <c r="J125" s="30">
        <v>6.5</v>
      </c>
      <c r="K125" s="30">
        <v>0.1</v>
      </c>
      <c r="N125" s="36">
        <f t="shared" si="1"/>
        <v>5.1050880620834155E-2</v>
      </c>
    </row>
    <row r="126" spans="1:14" hidden="1">
      <c r="A126" s="30" t="s">
        <v>663</v>
      </c>
      <c r="B126" s="30" t="s">
        <v>669</v>
      </c>
      <c r="C126" s="58" t="s">
        <v>665</v>
      </c>
      <c r="D126" s="58">
        <v>1</v>
      </c>
      <c r="E126" s="58">
        <v>1</v>
      </c>
      <c r="F126" s="30" t="s">
        <v>803</v>
      </c>
      <c r="G126" s="30" t="s">
        <v>798</v>
      </c>
      <c r="H126" s="30" t="s">
        <v>800</v>
      </c>
      <c r="I126" s="30" t="s">
        <v>62</v>
      </c>
      <c r="J126" s="30">
        <v>6.3</v>
      </c>
      <c r="K126" s="30">
        <v>0.1</v>
      </c>
      <c r="N126" s="36">
        <f t="shared" si="1"/>
        <v>4.9480084294039245E-2</v>
      </c>
    </row>
    <row r="127" spans="1:14" hidden="1">
      <c r="A127" s="30" t="s">
        <v>663</v>
      </c>
      <c r="B127" s="30" t="s">
        <v>669</v>
      </c>
      <c r="C127" s="58" t="s">
        <v>665</v>
      </c>
      <c r="D127" s="58">
        <v>1</v>
      </c>
      <c r="E127" s="58">
        <v>1</v>
      </c>
      <c r="F127" s="30" t="s">
        <v>803</v>
      </c>
      <c r="G127" s="30" t="s">
        <v>798</v>
      </c>
      <c r="H127" s="30" t="s">
        <v>800</v>
      </c>
      <c r="I127" s="30" t="s">
        <v>62</v>
      </c>
      <c r="J127" s="30">
        <v>4.9000000000000004</v>
      </c>
      <c r="K127" s="30">
        <v>0.1</v>
      </c>
      <c r="N127" s="36">
        <f t="shared" si="1"/>
        <v>3.848451000647498E-2</v>
      </c>
    </row>
    <row r="128" spans="1:14" hidden="1">
      <c r="A128" s="30" t="s">
        <v>663</v>
      </c>
      <c r="B128" s="30" t="s">
        <v>669</v>
      </c>
      <c r="C128" s="58" t="s">
        <v>665</v>
      </c>
      <c r="D128" s="58">
        <v>1</v>
      </c>
      <c r="E128" s="58">
        <v>1</v>
      </c>
      <c r="F128" s="30" t="s">
        <v>803</v>
      </c>
      <c r="G128" s="30" t="s">
        <v>798</v>
      </c>
      <c r="H128" s="30" t="s">
        <v>800</v>
      </c>
      <c r="I128" s="30" t="s">
        <v>62</v>
      </c>
      <c r="J128" s="30">
        <v>1.9</v>
      </c>
      <c r="K128" s="30">
        <v>0.1</v>
      </c>
      <c r="N128" s="36">
        <f t="shared" si="1"/>
        <v>1.4922565104551521E-2</v>
      </c>
    </row>
    <row r="129" spans="1:14" hidden="1">
      <c r="A129" s="30" t="s">
        <v>663</v>
      </c>
      <c r="B129" s="30" t="s">
        <v>669</v>
      </c>
      <c r="C129" s="58" t="s">
        <v>665</v>
      </c>
      <c r="D129" s="58">
        <v>1</v>
      </c>
      <c r="E129" s="58">
        <v>1</v>
      </c>
      <c r="F129" s="30" t="s">
        <v>803</v>
      </c>
      <c r="G129" s="30" t="s">
        <v>798</v>
      </c>
      <c r="H129" s="30" t="s">
        <v>800</v>
      </c>
      <c r="I129" s="30" t="s">
        <v>62</v>
      </c>
      <c r="J129" s="30">
        <v>2.6</v>
      </c>
      <c r="K129" s="30">
        <v>0.1</v>
      </c>
      <c r="N129" s="36">
        <f t="shared" si="1"/>
        <v>2.0420352248333658E-2</v>
      </c>
    </row>
    <row r="130" spans="1:14" hidden="1">
      <c r="A130" s="30" t="s">
        <v>663</v>
      </c>
      <c r="B130" s="30" t="s">
        <v>669</v>
      </c>
      <c r="C130" s="58" t="s">
        <v>665</v>
      </c>
      <c r="D130" s="58">
        <v>1</v>
      </c>
      <c r="E130" s="58">
        <v>1</v>
      </c>
      <c r="F130" s="30" t="s">
        <v>803</v>
      </c>
      <c r="G130" s="30" t="s">
        <v>798</v>
      </c>
      <c r="H130" s="30" t="s">
        <v>800</v>
      </c>
      <c r="I130" s="30" t="s">
        <v>62</v>
      </c>
      <c r="J130" s="30">
        <v>3.3</v>
      </c>
      <c r="K130" s="30">
        <v>0.1</v>
      </c>
      <c r="N130" s="36">
        <f t="shared" ref="N130:N185" si="2">PI()*J130*(K130/2)^2</f>
        <v>2.5918139392115798E-2</v>
      </c>
    </row>
    <row r="131" spans="1:14" hidden="1">
      <c r="A131" s="30" t="s">
        <v>663</v>
      </c>
      <c r="B131" s="30" t="s">
        <v>669</v>
      </c>
      <c r="C131" s="58" t="s">
        <v>665</v>
      </c>
      <c r="D131" s="58">
        <v>1</v>
      </c>
      <c r="E131" s="58">
        <v>1</v>
      </c>
      <c r="F131" s="30" t="s">
        <v>803</v>
      </c>
      <c r="G131" s="30" t="s">
        <v>798</v>
      </c>
      <c r="H131" s="30" t="s">
        <v>800</v>
      </c>
      <c r="I131" s="30" t="s">
        <v>62</v>
      </c>
      <c r="J131" s="30">
        <v>1</v>
      </c>
      <c r="K131" s="30">
        <v>0.1</v>
      </c>
      <c r="N131" s="36">
        <f t="shared" si="2"/>
        <v>7.8539816339744835E-3</v>
      </c>
    </row>
    <row r="132" spans="1:14" hidden="1">
      <c r="A132" s="30" t="s">
        <v>663</v>
      </c>
      <c r="B132" s="30" t="s">
        <v>669</v>
      </c>
      <c r="C132" s="58" t="s">
        <v>665</v>
      </c>
      <c r="D132" s="58">
        <v>1</v>
      </c>
      <c r="E132" s="58">
        <v>1</v>
      </c>
      <c r="F132" s="30" t="s">
        <v>803</v>
      </c>
      <c r="G132" s="30" t="s">
        <v>798</v>
      </c>
      <c r="H132" s="30" t="s">
        <v>800</v>
      </c>
      <c r="I132" s="30" t="s">
        <v>62</v>
      </c>
      <c r="J132" s="30">
        <v>3.4</v>
      </c>
      <c r="K132" s="30">
        <v>0.1</v>
      </c>
      <c r="N132" s="36">
        <f t="shared" si="2"/>
        <v>2.6703537555513246E-2</v>
      </c>
    </row>
    <row r="133" spans="1:14" hidden="1">
      <c r="A133" s="30" t="s">
        <v>663</v>
      </c>
      <c r="B133" s="30" t="s">
        <v>669</v>
      </c>
      <c r="C133" s="58" t="s">
        <v>665</v>
      </c>
      <c r="D133" s="58">
        <v>1</v>
      </c>
      <c r="E133" s="58">
        <v>1</v>
      </c>
      <c r="F133" s="30" t="s">
        <v>803</v>
      </c>
      <c r="G133" s="30" t="s">
        <v>798</v>
      </c>
      <c r="H133" s="30" t="s">
        <v>800</v>
      </c>
      <c r="I133" s="30" t="s">
        <v>62</v>
      </c>
      <c r="J133" s="30">
        <v>5.4</v>
      </c>
      <c r="K133" s="30">
        <v>0.1</v>
      </c>
      <c r="N133" s="36">
        <f t="shared" si="2"/>
        <v>4.2411500823462213E-2</v>
      </c>
    </row>
    <row r="134" spans="1:14" hidden="1">
      <c r="A134" s="30" t="s">
        <v>663</v>
      </c>
      <c r="B134" s="30" t="s">
        <v>669</v>
      </c>
      <c r="C134" s="58" t="s">
        <v>665</v>
      </c>
      <c r="D134" s="58">
        <v>1</v>
      </c>
      <c r="E134" s="58">
        <v>1</v>
      </c>
      <c r="F134" s="30" t="s">
        <v>803</v>
      </c>
      <c r="G134" s="30" t="s">
        <v>798</v>
      </c>
      <c r="H134" s="30" t="s">
        <v>800</v>
      </c>
      <c r="I134" s="30" t="s">
        <v>62</v>
      </c>
      <c r="J134" s="30">
        <v>2.4</v>
      </c>
      <c r="K134" s="30">
        <v>0.1</v>
      </c>
      <c r="N134" s="36">
        <f t="shared" si="2"/>
        <v>1.8849555921538762E-2</v>
      </c>
    </row>
    <row r="135" spans="1:14" hidden="1">
      <c r="A135" s="30" t="s">
        <v>663</v>
      </c>
      <c r="B135" s="30" t="s">
        <v>669</v>
      </c>
      <c r="C135" s="58" t="s">
        <v>665</v>
      </c>
      <c r="D135" s="58">
        <v>1</v>
      </c>
      <c r="E135" s="58">
        <v>1</v>
      </c>
      <c r="F135" s="30" t="s">
        <v>803</v>
      </c>
      <c r="G135" s="30" t="s">
        <v>798</v>
      </c>
      <c r="H135" s="30" t="s">
        <v>800</v>
      </c>
      <c r="I135" s="30" t="s">
        <v>62</v>
      </c>
      <c r="J135" s="30">
        <v>13.1</v>
      </c>
      <c r="K135" s="30">
        <v>0.1</v>
      </c>
      <c r="N135" s="36">
        <f t="shared" si="2"/>
        <v>0.10288715940506574</v>
      </c>
    </row>
    <row r="136" spans="1:14" hidden="1">
      <c r="A136" s="30" t="s">
        <v>663</v>
      </c>
      <c r="B136" s="30" t="s">
        <v>669</v>
      </c>
      <c r="C136" s="58" t="s">
        <v>665</v>
      </c>
      <c r="D136" s="58">
        <v>1</v>
      </c>
      <c r="E136" s="58">
        <v>1</v>
      </c>
      <c r="F136" s="30" t="s">
        <v>803</v>
      </c>
      <c r="G136" s="30" t="s">
        <v>798</v>
      </c>
      <c r="H136" s="30" t="s">
        <v>800</v>
      </c>
      <c r="I136" s="30" t="s">
        <v>62</v>
      </c>
      <c r="J136" s="30">
        <v>2.4</v>
      </c>
      <c r="K136" s="30">
        <v>0.1</v>
      </c>
      <c r="N136" s="36">
        <f t="shared" si="2"/>
        <v>1.8849555921538762E-2</v>
      </c>
    </row>
    <row r="137" spans="1:14" hidden="1">
      <c r="A137" s="30" t="s">
        <v>663</v>
      </c>
      <c r="B137" s="30" t="s">
        <v>669</v>
      </c>
      <c r="C137" s="58" t="s">
        <v>665</v>
      </c>
      <c r="D137" s="58">
        <v>1</v>
      </c>
      <c r="E137" s="58">
        <v>1</v>
      </c>
      <c r="F137" s="30" t="s">
        <v>803</v>
      </c>
      <c r="G137" s="30" t="s">
        <v>798</v>
      </c>
      <c r="H137" s="30" t="s">
        <v>800</v>
      </c>
      <c r="I137" s="30" t="s">
        <v>62</v>
      </c>
      <c r="J137" s="30">
        <v>3.5</v>
      </c>
      <c r="K137" s="30">
        <v>0.1</v>
      </c>
      <c r="N137" s="36">
        <f t="shared" si="2"/>
        <v>2.7488935718910694E-2</v>
      </c>
    </row>
    <row r="138" spans="1:14" hidden="1">
      <c r="A138" s="30" t="s">
        <v>663</v>
      </c>
      <c r="B138" s="30" t="s">
        <v>669</v>
      </c>
      <c r="C138" s="58" t="s">
        <v>665</v>
      </c>
      <c r="D138" s="58">
        <v>1</v>
      </c>
      <c r="E138" s="58">
        <v>1</v>
      </c>
      <c r="F138" s="30" t="s">
        <v>803</v>
      </c>
      <c r="G138" s="30" t="s">
        <v>798</v>
      </c>
      <c r="H138" s="30" t="s">
        <v>800</v>
      </c>
      <c r="I138" s="30" t="s">
        <v>62</v>
      </c>
      <c r="J138" s="30">
        <v>2.6</v>
      </c>
      <c r="K138" s="30">
        <v>0.1</v>
      </c>
      <c r="N138" s="36">
        <f t="shared" si="2"/>
        <v>2.0420352248333658E-2</v>
      </c>
    </row>
    <row r="139" spans="1:14" hidden="1">
      <c r="A139" s="30" t="s">
        <v>663</v>
      </c>
      <c r="B139" s="30" t="s">
        <v>669</v>
      </c>
      <c r="C139" s="58" t="s">
        <v>665</v>
      </c>
      <c r="D139" s="58">
        <v>1</v>
      </c>
      <c r="E139" s="58">
        <v>1</v>
      </c>
      <c r="F139" s="30" t="s">
        <v>803</v>
      </c>
      <c r="G139" s="30" t="s">
        <v>798</v>
      </c>
      <c r="H139" s="30" t="s">
        <v>800</v>
      </c>
      <c r="I139" s="30" t="s">
        <v>62</v>
      </c>
      <c r="J139" s="30">
        <v>3.6</v>
      </c>
      <c r="K139" s="30">
        <v>0.1</v>
      </c>
      <c r="N139" s="36">
        <f t="shared" si="2"/>
        <v>2.8274333882308142E-2</v>
      </c>
    </row>
    <row r="140" spans="1:14" hidden="1">
      <c r="A140" s="30" t="s">
        <v>663</v>
      </c>
      <c r="B140" s="30" t="s">
        <v>669</v>
      </c>
      <c r="C140" s="58" t="s">
        <v>665</v>
      </c>
      <c r="D140" s="58">
        <v>1</v>
      </c>
      <c r="E140" s="58">
        <v>1</v>
      </c>
      <c r="F140" s="30" t="s">
        <v>803</v>
      </c>
      <c r="G140" s="30" t="s">
        <v>798</v>
      </c>
      <c r="H140" s="30" t="s">
        <v>800</v>
      </c>
      <c r="I140" s="30" t="s">
        <v>62</v>
      </c>
      <c r="J140" s="30">
        <v>3.4</v>
      </c>
      <c r="K140" s="30">
        <v>0.1</v>
      </c>
      <c r="N140" s="36">
        <f t="shared" si="2"/>
        <v>2.6703537555513246E-2</v>
      </c>
    </row>
    <row r="141" spans="1:14" hidden="1">
      <c r="A141" s="30" t="s">
        <v>663</v>
      </c>
      <c r="B141" s="30" t="s">
        <v>669</v>
      </c>
      <c r="C141" s="58" t="s">
        <v>665</v>
      </c>
      <c r="D141" s="58">
        <v>1</v>
      </c>
      <c r="E141" s="58">
        <v>1</v>
      </c>
      <c r="F141" s="30" t="s">
        <v>803</v>
      </c>
      <c r="G141" s="30" t="s">
        <v>798</v>
      </c>
      <c r="H141" s="30" t="s">
        <v>800</v>
      </c>
      <c r="I141" s="30" t="s">
        <v>62</v>
      </c>
      <c r="J141" s="30">
        <v>2.4</v>
      </c>
      <c r="K141" s="30">
        <v>0.1</v>
      </c>
      <c r="N141" s="36">
        <f t="shared" si="2"/>
        <v>1.8849555921538762E-2</v>
      </c>
    </row>
    <row r="142" spans="1:14" hidden="1">
      <c r="A142" s="30" t="s">
        <v>663</v>
      </c>
      <c r="B142" s="30" t="s">
        <v>669</v>
      </c>
      <c r="C142" s="58" t="s">
        <v>665</v>
      </c>
      <c r="D142" s="58">
        <v>1</v>
      </c>
      <c r="E142" s="58">
        <v>1</v>
      </c>
      <c r="F142" s="30" t="s">
        <v>803</v>
      </c>
      <c r="G142" s="30" t="s">
        <v>798</v>
      </c>
      <c r="H142" s="30" t="s">
        <v>800</v>
      </c>
      <c r="I142" s="30" t="s">
        <v>62</v>
      </c>
      <c r="J142" s="30">
        <v>3</v>
      </c>
      <c r="K142" s="30">
        <v>0.1</v>
      </c>
      <c r="N142" s="36">
        <f t="shared" si="2"/>
        <v>2.3561944901923454E-2</v>
      </c>
    </row>
    <row r="143" spans="1:14" hidden="1">
      <c r="A143" s="30" t="s">
        <v>663</v>
      </c>
      <c r="B143" s="30" t="s">
        <v>669</v>
      </c>
      <c r="C143" s="58" t="s">
        <v>665</v>
      </c>
      <c r="D143" s="58">
        <v>1</v>
      </c>
      <c r="E143" s="58">
        <v>1</v>
      </c>
      <c r="F143" s="30" t="s">
        <v>803</v>
      </c>
      <c r="G143" s="30" t="s">
        <v>798</v>
      </c>
      <c r="H143" s="30" t="s">
        <v>800</v>
      </c>
      <c r="I143" s="30" t="s">
        <v>62</v>
      </c>
      <c r="J143" s="30">
        <v>1.2</v>
      </c>
      <c r="K143" s="30">
        <v>0.1</v>
      </c>
      <c r="N143" s="36">
        <f t="shared" si="2"/>
        <v>9.4247779607693812E-3</v>
      </c>
    </row>
    <row r="144" spans="1:14" hidden="1">
      <c r="A144" s="30" t="s">
        <v>663</v>
      </c>
      <c r="B144" s="30" t="s">
        <v>669</v>
      </c>
      <c r="C144" s="58" t="s">
        <v>665</v>
      </c>
      <c r="D144" s="58">
        <v>1</v>
      </c>
      <c r="E144" s="58">
        <v>1</v>
      </c>
      <c r="F144" s="30" t="s">
        <v>803</v>
      </c>
      <c r="G144" s="30" t="s">
        <v>798</v>
      </c>
      <c r="H144" s="30" t="s">
        <v>800</v>
      </c>
      <c r="I144" s="30" t="s">
        <v>62</v>
      </c>
      <c r="J144" s="30">
        <v>1.4</v>
      </c>
      <c r="K144" s="30">
        <v>0.1</v>
      </c>
      <c r="N144" s="36">
        <f t="shared" si="2"/>
        <v>1.0995574287564277E-2</v>
      </c>
    </row>
    <row r="145" spans="1:14" hidden="1">
      <c r="A145" s="30" t="s">
        <v>663</v>
      </c>
      <c r="B145" s="30" t="s">
        <v>669</v>
      </c>
      <c r="C145" s="58" t="s">
        <v>665</v>
      </c>
      <c r="D145" s="58">
        <v>1</v>
      </c>
      <c r="E145" s="58">
        <v>1</v>
      </c>
      <c r="F145" s="30" t="s">
        <v>803</v>
      </c>
      <c r="G145" s="30" t="s">
        <v>798</v>
      </c>
      <c r="H145" s="30" t="s">
        <v>800</v>
      </c>
      <c r="I145" s="30" t="s">
        <v>62</v>
      </c>
      <c r="J145" s="30">
        <v>2.2000000000000002</v>
      </c>
      <c r="K145" s="30">
        <v>0.1</v>
      </c>
      <c r="N145" s="36">
        <f t="shared" si="2"/>
        <v>1.7278759594743866E-2</v>
      </c>
    </row>
    <row r="146" spans="1:14" hidden="1">
      <c r="A146" s="30" t="s">
        <v>663</v>
      </c>
      <c r="B146" s="30" t="s">
        <v>669</v>
      </c>
      <c r="C146" s="58" t="s">
        <v>665</v>
      </c>
      <c r="D146" s="58">
        <v>1</v>
      </c>
      <c r="E146" s="58">
        <v>1</v>
      </c>
      <c r="F146" s="30" t="s">
        <v>803</v>
      </c>
      <c r="G146" s="30" t="s">
        <v>798</v>
      </c>
      <c r="H146" s="30" t="s">
        <v>800</v>
      </c>
      <c r="I146" s="30" t="s">
        <v>62</v>
      </c>
      <c r="J146" s="30">
        <v>1.5</v>
      </c>
      <c r="K146" s="30">
        <v>0.1</v>
      </c>
      <c r="N146" s="36">
        <f t="shared" si="2"/>
        <v>1.1780972450961727E-2</v>
      </c>
    </row>
    <row r="147" spans="1:14" hidden="1">
      <c r="A147" s="30" t="s">
        <v>663</v>
      </c>
      <c r="B147" s="30" t="s">
        <v>669</v>
      </c>
      <c r="C147" s="58" t="s">
        <v>665</v>
      </c>
      <c r="D147" s="58">
        <v>1</v>
      </c>
      <c r="E147" s="58">
        <v>1</v>
      </c>
      <c r="F147" s="30" t="s">
        <v>803</v>
      </c>
      <c r="G147" s="30" t="s">
        <v>798</v>
      </c>
      <c r="H147" s="30" t="s">
        <v>800</v>
      </c>
      <c r="I147" s="30" t="s">
        <v>62</v>
      </c>
      <c r="J147" s="30">
        <v>1.7</v>
      </c>
      <c r="K147" s="30">
        <v>0.1</v>
      </c>
      <c r="N147" s="36">
        <f t="shared" si="2"/>
        <v>1.3351768777756623E-2</v>
      </c>
    </row>
    <row r="148" spans="1:14" hidden="1">
      <c r="A148" s="30" t="s">
        <v>663</v>
      </c>
      <c r="B148" s="30" t="s">
        <v>669</v>
      </c>
      <c r="C148" s="58" t="s">
        <v>665</v>
      </c>
      <c r="D148" s="58">
        <v>1</v>
      </c>
      <c r="E148" s="58">
        <v>1</v>
      </c>
      <c r="F148" s="30" t="s">
        <v>803</v>
      </c>
      <c r="G148" s="30" t="s">
        <v>798</v>
      </c>
      <c r="H148" s="30" t="s">
        <v>800</v>
      </c>
      <c r="I148" s="30" t="s">
        <v>62</v>
      </c>
      <c r="J148" s="30">
        <v>0.6</v>
      </c>
      <c r="K148" s="30">
        <v>0.1</v>
      </c>
      <c r="N148" s="36">
        <f t="shared" si="2"/>
        <v>4.7123889803846906E-3</v>
      </c>
    </row>
    <row r="149" spans="1:14" hidden="1">
      <c r="A149" s="30" t="s">
        <v>663</v>
      </c>
      <c r="B149" s="30" t="s">
        <v>669</v>
      </c>
      <c r="C149" s="58" t="s">
        <v>665</v>
      </c>
      <c r="D149" s="58">
        <v>1</v>
      </c>
      <c r="E149" s="58">
        <v>1</v>
      </c>
      <c r="F149" s="30" t="s">
        <v>803</v>
      </c>
      <c r="G149" s="30" t="s">
        <v>798</v>
      </c>
      <c r="H149" s="30" t="s">
        <v>800</v>
      </c>
      <c r="I149" s="30" t="s">
        <v>62</v>
      </c>
      <c r="J149" s="30">
        <v>2.5</v>
      </c>
      <c r="K149" s="30">
        <v>0.1</v>
      </c>
      <c r="N149" s="36">
        <f t="shared" si="2"/>
        <v>1.963495408493621E-2</v>
      </c>
    </row>
    <row r="150" spans="1:14" hidden="1">
      <c r="A150" s="30" t="s">
        <v>663</v>
      </c>
      <c r="B150" s="30" t="s">
        <v>669</v>
      </c>
      <c r="C150" s="58" t="s">
        <v>665</v>
      </c>
      <c r="D150" s="58">
        <v>1</v>
      </c>
      <c r="E150" s="58">
        <v>1</v>
      </c>
      <c r="F150" s="30" t="s">
        <v>803</v>
      </c>
      <c r="G150" s="30" t="s">
        <v>798</v>
      </c>
      <c r="H150" s="30" t="s">
        <v>800</v>
      </c>
      <c r="I150" s="30" t="s">
        <v>62</v>
      </c>
      <c r="J150" s="30">
        <v>7</v>
      </c>
      <c r="K150" s="30">
        <v>0.1</v>
      </c>
      <c r="N150" s="36">
        <f t="shared" si="2"/>
        <v>5.4977871437821388E-2</v>
      </c>
    </row>
    <row r="151" spans="1:14" hidden="1">
      <c r="A151" s="30" t="s">
        <v>663</v>
      </c>
      <c r="B151" s="30" t="s">
        <v>669</v>
      </c>
      <c r="C151" s="58" t="s">
        <v>666</v>
      </c>
      <c r="D151" s="58">
        <v>1</v>
      </c>
      <c r="E151" s="58">
        <v>1</v>
      </c>
      <c r="F151" s="30" t="s">
        <v>803</v>
      </c>
      <c r="G151" s="30" t="s">
        <v>798</v>
      </c>
      <c r="H151" s="30" t="s">
        <v>800</v>
      </c>
      <c r="I151" s="30" t="s">
        <v>62</v>
      </c>
      <c r="J151" s="30">
        <v>3.6</v>
      </c>
      <c r="K151" s="30">
        <v>0.1</v>
      </c>
      <c r="N151" s="36">
        <f t="shared" si="2"/>
        <v>2.8274333882308142E-2</v>
      </c>
    </row>
    <row r="152" spans="1:14" hidden="1">
      <c r="A152" s="30" t="s">
        <v>663</v>
      </c>
      <c r="B152" s="30" t="s">
        <v>669</v>
      </c>
      <c r="C152" s="58" t="s">
        <v>666</v>
      </c>
      <c r="D152" s="58">
        <v>1</v>
      </c>
      <c r="E152" s="58">
        <v>1</v>
      </c>
      <c r="F152" s="30" t="s">
        <v>803</v>
      </c>
      <c r="G152" s="30" t="s">
        <v>798</v>
      </c>
      <c r="H152" s="30" t="s">
        <v>800</v>
      </c>
      <c r="I152" s="30" t="s">
        <v>62</v>
      </c>
      <c r="J152" s="30">
        <v>2.8</v>
      </c>
      <c r="K152" s="30">
        <v>0.1</v>
      </c>
      <c r="N152" s="36">
        <f t="shared" si="2"/>
        <v>2.1991148575128554E-2</v>
      </c>
    </row>
    <row r="153" spans="1:14" hidden="1">
      <c r="A153" s="30" t="s">
        <v>663</v>
      </c>
      <c r="B153" s="30" t="s">
        <v>669</v>
      </c>
      <c r="C153" s="58" t="s">
        <v>666</v>
      </c>
      <c r="D153" s="58">
        <v>1</v>
      </c>
      <c r="E153" s="58">
        <v>1</v>
      </c>
      <c r="F153" s="30" t="s">
        <v>803</v>
      </c>
      <c r="G153" s="30" t="s">
        <v>798</v>
      </c>
      <c r="H153" s="30" t="s">
        <v>800</v>
      </c>
      <c r="I153" s="30" t="s">
        <v>62</v>
      </c>
      <c r="J153" s="30">
        <v>2.9</v>
      </c>
      <c r="K153" s="30">
        <v>0.2</v>
      </c>
      <c r="N153" s="36">
        <f t="shared" si="2"/>
        <v>9.1106186954104024E-2</v>
      </c>
    </row>
    <row r="154" spans="1:14" hidden="1">
      <c r="A154" s="30" t="s">
        <v>663</v>
      </c>
      <c r="B154" s="30" t="s">
        <v>669</v>
      </c>
      <c r="C154" s="58" t="s">
        <v>666</v>
      </c>
      <c r="D154" s="58">
        <v>1</v>
      </c>
      <c r="E154" s="58">
        <v>1</v>
      </c>
      <c r="F154" s="30" t="s">
        <v>803</v>
      </c>
      <c r="G154" s="30" t="s">
        <v>798</v>
      </c>
      <c r="H154" s="30" t="s">
        <v>800</v>
      </c>
      <c r="I154" s="30" t="s">
        <v>62</v>
      </c>
      <c r="J154" s="30">
        <v>1</v>
      </c>
      <c r="K154" s="30">
        <v>0.2</v>
      </c>
      <c r="N154" s="36">
        <f t="shared" si="2"/>
        <v>3.1415926535897934E-2</v>
      </c>
    </row>
    <row r="155" spans="1:14" hidden="1">
      <c r="A155" s="30" t="s">
        <v>663</v>
      </c>
      <c r="B155" s="30" t="s">
        <v>669</v>
      </c>
      <c r="C155" s="58" t="s">
        <v>666</v>
      </c>
      <c r="D155" s="58">
        <v>1</v>
      </c>
      <c r="E155" s="58">
        <v>1</v>
      </c>
      <c r="F155" s="30" t="s">
        <v>803</v>
      </c>
      <c r="G155" s="30" t="s">
        <v>798</v>
      </c>
      <c r="H155" s="30" t="s">
        <v>800</v>
      </c>
      <c r="I155" s="30" t="s">
        <v>62</v>
      </c>
      <c r="J155" s="30">
        <v>1</v>
      </c>
      <c r="K155" s="30">
        <v>0.2</v>
      </c>
      <c r="N155" s="36">
        <f t="shared" si="2"/>
        <v>3.1415926535897934E-2</v>
      </c>
    </row>
    <row r="156" spans="1:14" hidden="1">
      <c r="A156" s="30" t="s">
        <v>663</v>
      </c>
      <c r="B156" s="30" t="s">
        <v>669</v>
      </c>
      <c r="C156" s="58" t="s">
        <v>666</v>
      </c>
      <c r="D156" s="58">
        <v>1</v>
      </c>
      <c r="E156" s="58">
        <v>1</v>
      </c>
      <c r="F156" s="30" t="s">
        <v>803</v>
      </c>
      <c r="G156" s="30" t="s">
        <v>798</v>
      </c>
      <c r="H156" s="30" t="s">
        <v>800</v>
      </c>
      <c r="I156" s="30" t="s">
        <v>62</v>
      </c>
      <c r="J156" s="30">
        <v>0.7</v>
      </c>
      <c r="K156" s="30">
        <v>0.2</v>
      </c>
      <c r="N156" s="36">
        <f t="shared" si="2"/>
        <v>2.1991148575128554E-2</v>
      </c>
    </row>
    <row r="157" spans="1:14" hidden="1">
      <c r="A157" s="30" t="s">
        <v>663</v>
      </c>
      <c r="B157" s="30" t="s">
        <v>669</v>
      </c>
      <c r="C157" s="58" t="s">
        <v>666</v>
      </c>
      <c r="D157" s="58">
        <v>1</v>
      </c>
      <c r="E157" s="58">
        <v>1</v>
      </c>
      <c r="F157" s="30" t="s">
        <v>803</v>
      </c>
      <c r="G157" s="30" t="s">
        <v>798</v>
      </c>
      <c r="H157" s="30" t="s">
        <v>800</v>
      </c>
      <c r="I157" s="30" t="s">
        <v>62</v>
      </c>
      <c r="J157" s="30">
        <v>1.1000000000000001</v>
      </c>
      <c r="K157" s="30">
        <v>0.2</v>
      </c>
      <c r="N157" s="36">
        <f t="shared" si="2"/>
        <v>3.4557519189487733E-2</v>
      </c>
    </row>
    <row r="158" spans="1:14" hidden="1">
      <c r="A158" s="30" t="s">
        <v>663</v>
      </c>
      <c r="B158" s="30" t="s">
        <v>669</v>
      </c>
      <c r="C158" s="58" t="s">
        <v>666</v>
      </c>
      <c r="D158" s="58">
        <v>1</v>
      </c>
      <c r="E158" s="58">
        <v>1</v>
      </c>
      <c r="F158" s="30" t="s">
        <v>803</v>
      </c>
      <c r="G158" s="30" t="s">
        <v>798</v>
      </c>
      <c r="H158" s="30" t="s">
        <v>800</v>
      </c>
      <c r="I158" s="30" t="s">
        <v>62</v>
      </c>
      <c r="J158" s="30">
        <v>1.1000000000000001</v>
      </c>
      <c r="K158" s="30">
        <v>0.2</v>
      </c>
      <c r="N158" s="36">
        <f t="shared" si="2"/>
        <v>3.4557519189487733E-2</v>
      </c>
    </row>
    <row r="159" spans="1:14" hidden="1">
      <c r="A159" s="30" t="s">
        <v>663</v>
      </c>
      <c r="B159" s="30" t="s">
        <v>669</v>
      </c>
      <c r="C159" s="58" t="s">
        <v>666</v>
      </c>
      <c r="D159" s="58">
        <v>1</v>
      </c>
      <c r="E159" s="58">
        <v>1</v>
      </c>
      <c r="F159" s="30" t="s">
        <v>803</v>
      </c>
      <c r="G159" s="30" t="s">
        <v>798</v>
      </c>
      <c r="H159" s="30" t="s">
        <v>800</v>
      </c>
      <c r="I159" s="30" t="s">
        <v>62</v>
      </c>
      <c r="J159" s="30">
        <v>0.4</v>
      </c>
      <c r="K159" s="30">
        <v>0.2</v>
      </c>
      <c r="N159" s="36">
        <f t="shared" si="2"/>
        <v>1.2566370614359175E-2</v>
      </c>
    </row>
    <row r="160" spans="1:14" hidden="1">
      <c r="A160" s="30" t="s">
        <v>663</v>
      </c>
      <c r="B160" s="30" t="s">
        <v>669</v>
      </c>
      <c r="C160" s="58" t="s">
        <v>666</v>
      </c>
      <c r="D160" s="58">
        <v>1</v>
      </c>
      <c r="E160" s="58">
        <v>1</v>
      </c>
      <c r="F160" s="30" t="s">
        <v>803</v>
      </c>
      <c r="G160" s="30" t="s">
        <v>798</v>
      </c>
      <c r="H160" s="30" t="s">
        <v>800</v>
      </c>
      <c r="I160" s="30" t="s">
        <v>62</v>
      </c>
      <c r="J160" s="30">
        <v>2.1</v>
      </c>
      <c r="K160" s="30">
        <v>0.2</v>
      </c>
      <c r="N160" s="36">
        <f t="shared" si="2"/>
        <v>6.5973445725385674E-2</v>
      </c>
    </row>
    <row r="161" spans="1:14" hidden="1">
      <c r="A161" s="30" t="s">
        <v>663</v>
      </c>
      <c r="B161" s="30" t="s">
        <v>669</v>
      </c>
      <c r="C161" s="58" t="s">
        <v>666</v>
      </c>
      <c r="D161" s="58">
        <v>1</v>
      </c>
      <c r="E161" s="58">
        <v>1</v>
      </c>
      <c r="F161" s="30" t="s">
        <v>803</v>
      </c>
      <c r="G161" s="30" t="s">
        <v>798</v>
      </c>
      <c r="H161" s="30" t="s">
        <v>800</v>
      </c>
      <c r="I161" s="30" t="s">
        <v>62</v>
      </c>
      <c r="J161" s="30">
        <v>1.5</v>
      </c>
      <c r="K161" s="30">
        <v>0.2</v>
      </c>
      <c r="N161" s="36">
        <f t="shared" si="2"/>
        <v>4.7123889803846908E-2</v>
      </c>
    </row>
    <row r="162" spans="1:14" hidden="1">
      <c r="A162" s="30" t="s">
        <v>663</v>
      </c>
      <c r="B162" s="30" t="s">
        <v>669</v>
      </c>
      <c r="C162" s="58" t="s">
        <v>666</v>
      </c>
      <c r="D162" s="58">
        <v>1</v>
      </c>
      <c r="E162" s="58">
        <v>1</v>
      </c>
      <c r="F162" s="30" t="s">
        <v>803</v>
      </c>
      <c r="G162" s="30" t="s">
        <v>798</v>
      </c>
      <c r="H162" s="30" t="s">
        <v>800</v>
      </c>
      <c r="I162" s="30" t="s">
        <v>62</v>
      </c>
      <c r="J162" s="30">
        <v>1.5</v>
      </c>
      <c r="K162" s="30">
        <v>0.2</v>
      </c>
      <c r="N162" s="36">
        <f t="shared" si="2"/>
        <v>4.7123889803846908E-2</v>
      </c>
    </row>
    <row r="163" spans="1:14" hidden="1">
      <c r="A163" s="30" t="s">
        <v>663</v>
      </c>
      <c r="B163" s="30" t="s">
        <v>669</v>
      </c>
      <c r="C163" s="58" t="s">
        <v>666</v>
      </c>
      <c r="D163" s="58">
        <v>1</v>
      </c>
      <c r="E163" s="58">
        <v>1</v>
      </c>
      <c r="F163" s="30" t="s">
        <v>803</v>
      </c>
      <c r="G163" s="30" t="s">
        <v>798</v>
      </c>
      <c r="H163" s="30" t="s">
        <v>800</v>
      </c>
      <c r="I163" s="30" t="s">
        <v>62</v>
      </c>
      <c r="J163" s="30">
        <v>1.7</v>
      </c>
      <c r="K163" s="30">
        <v>0.1</v>
      </c>
      <c r="N163" s="36">
        <f t="shared" si="2"/>
        <v>1.3351768777756623E-2</v>
      </c>
    </row>
    <row r="164" spans="1:14" hidden="1">
      <c r="A164" s="30" t="s">
        <v>772</v>
      </c>
      <c r="B164" s="30" t="s">
        <v>669</v>
      </c>
      <c r="C164" s="58" t="s">
        <v>667</v>
      </c>
      <c r="D164" s="58">
        <v>1</v>
      </c>
      <c r="E164" s="58">
        <v>4</v>
      </c>
      <c r="F164" s="30" t="s">
        <v>803</v>
      </c>
      <c r="G164" s="30" t="s">
        <v>798</v>
      </c>
      <c r="H164" s="30" t="s">
        <v>800</v>
      </c>
      <c r="I164" s="30" t="s">
        <v>62</v>
      </c>
      <c r="J164" s="30">
        <v>1.8</v>
      </c>
      <c r="K164" s="30">
        <v>0.1</v>
      </c>
      <c r="N164" s="36">
        <f t="shared" si="2"/>
        <v>1.4137166941154071E-2</v>
      </c>
    </row>
    <row r="165" spans="1:14" hidden="1">
      <c r="A165" s="30" t="s">
        <v>772</v>
      </c>
      <c r="B165" s="30" t="s">
        <v>669</v>
      </c>
      <c r="C165" s="58" t="s">
        <v>667</v>
      </c>
      <c r="D165" s="58">
        <v>1</v>
      </c>
      <c r="E165" s="58">
        <v>2</v>
      </c>
      <c r="F165" s="30" t="s">
        <v>803</v>
      </c>
      <c r="G165" s="30" t="s">
        <v>798</v>
      </c>
      <c r="H165" s="30" t="s">
        <v>800</v>
      </c>
      <c r="I165" s="30" t="s">
        <v>62</v>
      </c>
      <c r="J165" s="30">
        <v>1.9</v>
      </c>
      <c r="K165" s="30">
        <v>0.1</v>
      </c>
      <c r="N165" s="36">
        <f t="shared" si="2"/>
        <v>1.4922565104551521E-2</v>
      </c>
    </row>
    <row r="166" spans="1:14" hidden="1">
      <c r="A166" s="30" t="s">
        <v>772</v>
      </c>
      <c r="B166" s="30" t="s">
        <v>669</v>
      </c>
      <c r="C166" s="58" t="s">
        <v>667</v>
      </c>
      <c r="D166" s="58">
        <v>1</v>
      </c>
      <c r="E166" s="58">
        <v>2</v>
      </c>
      <c r="F166" s="30" t="s">
        <v>803</v>
      </c>
      <c r="G166" s="30" t="s">
        <v>798</v>
      </c>
      <c r="H166" s="30" t="s">
        <v>800</v>
      </c>
      <c r="I166" s="30" t="s">
        <v>62</v>
      </c>
      <c r="J166" s="30">
        <v>2.4</v>
      </c>
      <c r="K166" s="30">
        <v>0.2</v>
      </c>
      <c r="N166" s="36">
        <f t="shared" si="2"/>
        <v>7.539822368615505E-2</v>
      </c>
    </row>
    <row r="167" spans="1:14" hidden="1">
      <c r="A167" s="30" t="s">
        <v>772</v>
      </c>
      <c r="B167" s="30" t="s">
        <v>669</v>
      </c>
      <c r="C167" s="58" t="s">
        <v>667</v>
      </c>
      <c r="D167" s="58">
        <v>1</v>
      </c>
      <c r="E167" s="58">
        <v>1</v>
      </c>
      <c r="F167" s="30" t="s">
        <v>803</v>
      </c>
      <c r="G167" s="30" t="s">
        <v>798</v>
      </c>
      <c r="H167" s="30" t="s">
        <v>800</v>
      </c>
      <c r="I167" s="30" t="s">
        <v>62</v>
      </c>
      <c r="J167" s="30">
        <v>1.5</v>
      </c>
      <c r="K167" s="30">
        <v>0.1</v>
      </c>
      <c r="N167" s="36">
        <f t="shared" si="2"/>
        <v>1.1780972450961727E-2</v>
      </c>
    </row>
    <row r="168" spans="1:14" hidden="1">
      <c r="A168" s="30" t="s">
        <v>772</v>
      </c>
      <c r="B168" s="30" t="s">
        <v>669</v>
      </c>
      <c r="C168" s="58" t="s">
        <v>667</v>
      </c>
      <c r="D168" s="58">
        <v>1</v>
      </c>
      <c r="E168" s="58">
        <v>1</v>
      </c>
      <c r="F168" s="30" t="s">
        <v>803</v>
      </c>
      <c r="G168" s="30" t="s">
        <v>798</v>
      </c>
      <c r="H168" s="30" t="s">
        <v>800</v>
      </c>
      <c r="I168" s="30" t="s">
        <v>62</v>
      </c>
      <c r="J168" s="30">
        <v>1.1000000000000001</v>
      </c>
      <c r="K168" s="30">
        <v>0.1</v>
      </c>
      <c r="N168" s="36">
        <f t="shared" si="2"/>
        <v>8.6393797973719332E-3</v>
      </c>
    </row>
    <row r="169" spans="1:14" hidden="1">
      <c r="A169" s="30" t="s">
        <v>772</v>
      </c>
      <c r="B169" s="30" t="s">
        <v>669</v>
      </c>
      <c r="C169" s="58" t="s">
        <v>667</v>
      </c>
      <c r="D169" s="58">
        <v>1</v>
      </c>
      <c r="E169" s="58">
        <v>1</v>
      </c>
      <c r="F169" s="30" t="s">
        <v>803</v>
      </c>
      <c r="G169" s="30" t="s">
        <v>798</v>
      </c>
      <c r="H169" s="30" t="s">
        <v>800</v>
      </c>
      <c r="I169" s="30" t="s">
        <v>62</v>
      </c>
      <c r="J169" s="30">
        <v>6.7</v>
      </c>
      <c r="K169" s="30">
        <v>0.3</v>
      </c>
      <c r="N169" s="36">
        <f t="shared" si="2"/>
        <v>0.47359509252866133</v>
      </c>
    </row>
    <row r="170" spans="1:14" hidden="1">
      <c r="A170" s="30" t="s">
        <v>772</v>
      </c>
      <c r="B170" s="30" t="s">
        <v>669</v>
      </c>
      <c r="C170" s="58" t="s">
        <v>667</v>
      </c>
      <c r="D170" s="58">
        <v>1</v>
      </c>
      <c r="E170" s="58">
        <v>1</v>
      </c>
      <c r="F170" s="30" t="s">
        <v>803</v>
      </c>
      <c r="G170" s="30" t="s">
        <v>798</v>
      </c>
      <c r="H170" s="30" t="s">
        <v>800</v>
      </c>
      <c r="I170" s="30" t="s">
        <v>62</v>
      </c>
      <c r="J170" s="30">
        <v>4.5999999999999996</v>
      </c>
      <c r="K170" s="30">
        <v>0.1</v>
      </c>
      <c r="N170" s="36">
        <f t="shared" si="2"/>
        <v>3.6128315516282622E-2</v>
      </c>
    </row>
    <row r="171" spans="1:14" hidden="1">
      <c r="A171" s="30" t="s">
        <v>772</v>
      </c>
      <c r="B171" s="30" t="s">
        <v>78</v>
      </c>
      <c r="C171" s="58" t="s">
        <v>668</v>
      </c>
      <c r="D171" s="58">
        <v>1</v>
      </c>
      <c r="E171" s="58">
        <v>4</v>
      </c>
      <c r="F171" s="30" t="s">
        <v>803</v>
      </c>
      <c r="G171" s="30" t="s">
        <v>798</v>
      </c>
      <c r="H171" s="30" t="s">
        <v>800</v>
      </c>
      <c r="I171" s="30" t="s">
        <v>62</v>
      </c>
      <c r="J171" s="30">
        <v>1.2</v>
      </c>
      <c r="K171" s="30">
        <v>0.1</v>
      </c>
      <c r="N171" s="36">
        <f t="shared" si="2"/>
        <v>9.4247779607693812E-3</v>
      </c>
    </row>
    <row r="172" spans="1:14" hidden="1">
      <c r="A172" s="30" t="s">
        <v>772</v>
      </c>
      <c r="B172" s="30" t="s">
        <v>78</v>
      </c>
      <c r="C172" s="58" t="s">
        <v>668</v>
      </c>
      <c r="D172" s="58">
        <v>1</v>
      </c>
      <c r="E172" s="58">
        <v>3</v>
      </c>
      <c r="F172" s="30" t="s">
        <v>803</v>
      </c>
      <c r="G172" s="30" t="s">
        <v>798</v>
      </c>
      <c r="H172" s="30" t="s">
        <v>800</v>
      </c>
      <c r="I172" s="30" t="s">
        <v>62</v>
      </c>
      <c r="J172" s="30">
        <v>3.1</v>
      </c>
      <c r="K172" s="30">
        <v>0.3</v>
      </c>
      <c r="N172" s="36">
        <f t="shared" si="2"/>
        <v>0.21912608758788807</v>
      </c>
    </row>
    <row r="173" spans="1:14" hidden="1">
      <c r="A173" s="30" t="s">
        <v>772</v>
      </c>
      <c r="B173" s="30" t="s">
        <v>78</v>
      </c>
      <c r="C173" s="58" t="s">
        <v>668</v>
      </c>
      <c r="D173" s="58">
        <v>1</v>
      </c>
      <c r="E173" s="58">
        <v>3</v>
      </c>
      <c r="F173" s="30" t="s">
        <v>803</v>
      </c>
      <c r="G173" s="30" t="s">
        <v>798</v>
      </c>
      <c r="H173" s="30" t="s">
        <v>800</v>
      </c>
      <c r="I173" s="30" t="s">
        <v>62</v>
      </c>
      <c r="J173" s="30">
        <v>3.7</v>
      </c>
      <c r="K173" s="30">
        <v>0.1</v>
      </c>
      <c r="N173" s="36">
        <f t="shared" si="2"/>
        <v>2.9059732045705593E-2</v>
      </c>
    </row>
    <row r="174" spans="1:14" hidden="1">
      <c r="A174" s="30" t="s">
        <v>772</v>
      </c>
      <c r="B174" s="30" t="s">
        <v>78</v>
      </c>
      <c r="C174" s="58" t="s">
        <v>668</v>
      </c>
      <c r="D174" s="58">
        <v>1</v>
      </c>
      <c r="E174" s="58">
        <v>2</v>
      </c>
      <c r="F174" s="30" t="s">
        <v>803</v>
      </c>
      <c r="G174" s="30" t="s">
        <v>798</v>
      </c>
      <c r="H174" s="30" t="s">
        <v>800</v>
      </c>
      <c r="I174" s="30" t="s">
        <v>62</v>
      </c>
      <c r="J174" s="30">
        <v>0.6</v>
      </c>
      <c r="K174" s="30">
        <v>0.2</v>
      </c>
      <c r="N174" s="36">
        <f t="shared" si="2"/>
        <v>1.8849555921538762E-2</v>
      </c>
    </row>
    <row r="175" spans="1:14">
      <c r="A175" s="30" t="s">
        <v>849</v>
      </c>
      <c r="B175" s="30" t="s">
        <v>850</v>
      </c>
      <c r="C175" s="30" t="s">
        <v>860</v>
      </c>
      <c r="D175" s="30">
        <v>3</v>
      </c>
      <c r="E175" s="30">
        <v>5</v>
      </c>
      <c r="F175" s="30" t="s">
        <v>106</v>
      </c>
      <c r="G175" s="30" t="s">
        <v>785</v>
      </c>
      <c r="H175" s="30" t="s">
        <v>93</v>
      </c>
      <c r="I175" s="30" t="s">
        <v>700</v>
      </c>
      <c r="J175" s="30">
        <v>2.2000000000000002</v>
      </c>
      <c r="K175" s="30">
        <v>0.2</v>
      </c>
      <c r="N175" s="36">
        <f t="shared" si="2"/>
        <v>6.9115038378975466E-2</v>
      </c>
    </row>
    <row r="176" spans="1:14">
      <c r="A176" s="30" t="s">
        <v>849</v>
      </c>
      <c r="B176" s="30" t="s">
        <v>850</v>
      </c>
      <c r="C176" s="30" t="s">
        <v>862</v>
      </c>
      <c r="D176" s="30">
        <v>3</v>
      </c>
      <c r="E176" s="30">
        <v>9</v>
      </c>
      <c r="F176" s="30" t="s">
        <v>106</v>
      </c>
      <c r="G176" s="30" t="s">
        <v>785</v>
      </c>
      <c r="H176" s="30" t="s">
        <v>93</v>
      </c>
      <c r="I176" s="30" t="s">
        <v>700</v>
      </c>
      <c r="J176" s="30">
        <v>6</v>
      </c>
      <c r="K176" s="30">
        <v>0.2</v>
      </c>
      <c r="N176" s="36">
        <f t="shared" si="2"/>
        <v>0.18849555921538763</v>
      </c>
    </row>
    <row r="177" spans="1:14">
      <c r="A177" s="30" t="s">
        <v>849</v>
      </c>
      <c r="B177" s="30" t="s">
        <v>850</v>
      </c>
      <c r="C177" s="30" t="s">
        <v>851</v>
      </c>
      <c r="D177" s="30">
        <v>1</v>
      </c>
      <c r="E177" s="30">
        <v>12</v>
      </c>
      <c r="F177" s="30" t="s">
        <v>106</v>
      </c>
      <c r="G177" s="30" t="s">
        <v>785</v>
      </c>
      <c r="H177" s="30" t="s">
        <v>93</v>
      </c>
      <c r="I177" s="30" t="s">
        <v>700</v>
      </c>
      <c r="J177" s="30">
        <v>2</v>
      </c>
      <c r="K177" s="30">
        <v>0.2</v>
      </c>
      <c r="N177" s="36">
        <f t="shared" si="2"/>
        <v>6.2831853071795868E-2</v>
      </c>
    </row>
    <row r="178" spans="1:14">
      <c r="A178" s="30" t="s">
        <v>849</v>
      </c>
      <c r="B178" s="30" t="s">
        <v>850</v>
      </c>
      <c r="C178" s="30" t="s">
        <v>851</v>
      </c>
      <c r="D178" s="30">
        <v>1</v>
      </c>
      <c r="E178" s="30">
        <v>12</v>
      </c>
      <c r="F178" s="30" t="s">
        <v>106</v>
      </c>
      <c r="G178" s="30" t="s">
        <v>785</v>
      </c>
      <c r="H178" s="30" t="s">
        <v>93</v>
      </c>
      <c r="I178" s="30" t="s">
        <v>700</v>
      </c>
      <c r="J178" s="30">
        <v>1.5</v>
      </c>
      <c r="K178" s="30">
        <v>0.2</v>
      </c>
      <c r="N178" s="36">
        <f t="shared" si="2"/>
        <v>4.7123889803846908E-2</v>
      </c>
    </row>
    <row r="179" spans="1:14">
      <c r="A179" s="30" t="s">
        <v>849</v>
      </c>
      <c r="B179" s="30" t="s">
        <v>855</v>
      </c>
      <c r="C179" s="30" t="s">
        <v>857</v>
      </c>
      <c r="D179" s="30">
        <v>1</v>
      </c>
      <c r="E179" s="30">
        <v>6</v>
      </c>
      <c r="F179" s="30" t="s">
        <v>106</v>
      </c>
      <c r="G179" s="30" t="s">
        <v>785</v>
      </c>
      <c r="H179" s="30" t="s">
        <v>93</v>
      </c>
      <c r="I179" s="30" t="s">
        <v>700</v>
      </c>
      <c r="J179" s="30">
        <v>1.8</v>
      </c>
      <c r="K179" s="30">
        <v>0.2</v>
      </c>
      <c r="N179" s="36">
        <f t="shared" si="2"/>
        <v>5.6548667764616284E-2</v>
      </c>
    </row>
    <row r="180" spans="1:14">
      <c r="A180" s="30" t="s">
        <v>849</v>
      </c>
      <c r="B180" s="30" t="s">
        <v>855</v>
      </c>
      <c r="C180" s="30" t="s">
        <v>857</v>
      </c>
      <c r="D180" s="30">
        <v>1</v>
      </c>
      <c r="E180" s="30">
        <v>6</v>
      </c>
      <c r="F180" s="30" t="s">
        <v>106</v>
      </c>
      <c r="G180" s="30" t="s">
        <v>785</v>
      </c>
      <c r="H180" s="30" t="s">
        <v>93</v>
      </c>
      <c r="I180" s="30" t="s">
        <v>700</v>
      </c>
      <c r="J180" s="30">
        <v>1.7</v>
      </c>
      <c r="K180" s="30">
        <v>0.2</v>
      </c>
      <c r="N180" s="36">
        <f t="shared" si="2"/>
        <v>5.3407075111026492E-2</v>
      </c>
    </row>
    <row r="181" spans="1:14">
      <c r="A181" s="30" t="s">
        <v>849</v>
      </c>
      <c r="B181" s="30" t="s">
        <v>855</v>
      </c>
      <c r="C181" s="30" t="s">
        <v>857</v>
      </c>
      <c r="D181" s="30">
        <v>1</v>
      </c>
      <c r="E181" s="30">
        <v>6</v>
      </c>
      <c r="F181" s="30" t="s">
        <v>106</v>
      </c>
      <c r="G181" s="30" t="s">
        <v>785</v>
      </c>
      <c r="H181" s="30" t="s">
        <v>93</v>
      </c>
      <c r="I181" s="30" t="s">
        <v>700</v>
      </c>
      <c r="J181" s="30">
        <v>1.6</v>
      </c>
      <c r="K181" s="30">
        <v>0.2</v>
      </c>
      <c r="N181" s="36">
        <f t="shared" si="2"/>
        <v>5.02654824574367E-2</v>
      </c>
    </row>
    <row r="182" spans="1:14">
      <c r="A182" s="30" t="s">
        <v>849</v>
      </c>
      <c r="B182" s="30" t="s">
        <v>855</v>
      </c>
      <c r="C182" s="30" t="s">
        <v>857</v>
      </c>
      <c r="D182" s="30">
        <v>1</v>
      </c>
      <c r="E182" s="30">
        <v>7</v>
      </c>
      <c r="F182" s="30" t="s">
        <v>106</v>
      </c>
      <c r="G182" s="30" t="s">
        <v>785</v>
      </c>
      <c r="H182" s="30" t="s">
        <v>93</v>
      </c>
      <c r="I182" s="30" t="s">
        <v>700</v>
      </c>
      <c r="J182" s="30">
        <v>1.2</v>
      </c>
      <c r="K182" s="30">
        <v>0.2</v>
      </c>
      <c r="N182" s="36">
        <f t="shared" si="2"/>
        <v>3.7699111843077525E-2</v>
      </c>
    </row>
    <row r="183" spans="1:14">
      <c r="A183" s="30" t="s">
        <v>849</v>
      </c>
      <c r="B183" s="30" t="s">
        <v>855</v>
      </c>
      <c r="C183" s="30" t="s">
        <v>857</v>
      </c>
      <c r="D183" s="30">
        <v>1</v>
      </c>
      <c r="E183" s="30">
        <v>7</v>
      </c>
      <c r="F183" s="30" t="s">
        <v>106</v>
      </c>
      <c r="G183" s="30" t="s">
        <v>785</v>
      </c>
      <c r="H183" s="30" t="s">
        <v>93</v>
      </c>
      <c r="I183" s="30" t="s">
        <v>700</v>
      </c>
      <c r="J183" s="30">
        <v>1</v>
      </c>
      <c r="K183" s="30">
        <v>0.3</v>
      </c>
      <c r="N183" s="36">
        <f t="shared" si="2"/>
        <v>7.0685834705770348E-2</v>
      </c>
    </row>
    <row r="184" spans="1:14">
      <c r="A184" s="30" t="s">
        <v>849</v>
      </c>
      <c r="B184" s="30" t="s">
        <v>855</v>
      </c>
      <c r="C184" s="30" t="s">
        <v>854</v>
      </c>
      <c r="D184" s="30">
        <v>1</v>
      </c>
      <c r="E184" s="30">
        <v>4</v>
      </c>
      <c r="F184" s="30" t="s">
        <v>106</v>
      </c>
      <c r="G184" s="30" t="s">
        <v>785</v>
      </c>
      <c r="H184" s="30" t="s">
        <v>93</v>
      </c>
      <c r="I184" s="30" t="s">
        <v>700</v>
      </c>
      <c r="J184" s="30">
        <v>6</v>
      </c>
      <c r="K184" s="30">
        <v>0.2</v>
      </c>
      <c r="N184" s="36">
        <f t="shared" si="2"/>
        <v>0.18849555921538763</v>
      </c>
    </row>
    <row r="185" spans="1:14">
      <c r="A185" s="30" t="s">
        <v>849</v>
      </c>
      <c r="B185" s="30" t="s">
        <v>855</v>
      </c>
      <c r="C185" s="30" t="s">
        <v>854</v>
      </c>
      <c r="D185" s="30">
        <v>1</v>
      </c>
      <c r="E185" s="30">
        <v>4</v>
      </c>
      <c r="F185" s="30" t="s">
        <v>106</v>
      </c>
      <c r="G185" s="30" t="s">
        <v>785</v>
      </c>
      <c r="H185" s="30" t="s">
        <v>93</v>
      </c>
      <c r="I185" s="30" t="s">
        <v>700</v>
      </c>
      <c r="J185" s="30">
        <v>3.2</v>
      </c>
      <c r="K185" s="30">
        <v>0.2</v>
      </c>
      <c r="N185" s="36">
        <f t="shared" si="2"/>
        <v>0.1005309649148734</v>
      </c>
    </row>
    <row r="186" spans="1:14">
      <c r="A186" s="30" t="s">
        <v>849</v>
      </c>
      <c r="B186" s="30" t="s">
        <v>855</v>
      </c>
      <c r="C186" s="30" t="s">
        <v>854</v>
      </c>
      <c r="D186" s="30">
        <v>1</v>
      </c>
      <c r="E186" s="30">
        <v>4</v>
      </c>
      <c r="F186" s="30" t="s">
        <v>106</v>
      </c>
      <c r="G186" s="30" t="s">
        <v>785</v>
      </c>
      <c r="H186" s="30" t="s">
        <v>93</v>
      </c>
      <c r="I186" s="30" t="s">
        <v>700</v>
      </c>
      <c r="J186" s="30">
        <v>4.4000000000000004</v>
      </c>
      <c r="K186" s="30">
        <v>0.2</v>
      </c>
    </row>
    <row r="187" spans="1:14">
      <c r="A187" s="30" t="s">
        <v>849</v>
      </c>
      <c r="B187" s="30" t="s">
        <v>855</v>
      </c>
      <c r="C187" s="30" t="s">
        <v>854</v>
      </c>
      <c r="D187" s="30">
        <v>1</v>
      </c>
      <c r="E187" s="30">
        <v>4</v>
      </c>
      <c r="F187" s="30" t="s">
        <v>106</v>
      </c>
      <c r="G187" s="30" t="s">
        <v>785</v>
      </c>
      <c r="H187" s="30" t="s">
        <v>93</v>
      </c>
      <c r="I187" s="30" t="s">
        <v>700</v>
      </c>
      <c r="J187" s="30">
        <v>1.8</v>
      </c>
      <c r="K187" s="30">
        <v>0.2</v>
      </c>
    </row>
    <row r="188" spans="1:14">
      <c r="A188" s="30" t="s">
        <v>849</v>
      </c>
      <c r="B188" s="30" t="s">
        <v>855</v>
      </c>
      <c r="C188" s="30" t="s">
        <v>854</v>
      </c>
      <c r="D188" s="30">
        <v>1</v>
      </c>
      <c r="E188" s="30">
        <v>4</v>
      </c>
      <c r="F188" s="30" t="s">
        <v>106</v>
      </c>
      <c r="G188" s="30" t="s">
        <v>785</v>
      </c>
      <c r="H188" s="30" t="s">
        <v>93</v>
      </c>
      <c r="I188" s="30" t="s">
        <v>700</v>
      </c>
      <c r="J188" s="30">
        <v>0.7</v>
      </c>
      <c r="K188" s="30">
        <v>0.2</v>
      </c>
    </row>
    <row r="189" spans="1:14">
      <c r="A189" s="30" t="s">
        <v>849</v>
      </c>
      <c r="B189" s="30" t="s">
        <v>855</v>
      </c>
      <c r="C189" s="30" t="s">
        <v>854</v>
      </c>
      <c r="D189" s="30">
        <v>1</v>
      </c>
      <c r="E189" s="30">
        <v>4</v>
      </c>
      <c r="F189" s="30" t="s">
        <v>106</v>
      </c>
      <c r="G189" s="30" t="s">
        <v>785</v>
      </c>
      <c r="H189" s="30" t="s">
        <v>93</v>
      </c>
      <c r="I189" s="30" t="s">
        <v>700</v>
      </c>
      <c r="J189" s="30">
        <v>1.6</v>
      </c>
      <c r="K189" s="30">
        <v>0.2</v>
      </c>
    </row>
    <row r="190" spans="1:14">
      <c r="A190" s="30" t="s">
        <v>849</v>
      </c>
      <c r="B190" s="30" t="s">
        <v>855</v>
      </c>
      <c r="C190" s="30" t="s">
        <v>854</v>
      </c>
      <c r="D190" s="30">
        <v>1</v>
      </c>
      <c r="E190" s="30">
        <v>4</v>
      </c>
      <c r="F190" s="30" t="s">
        <v>106</v>
      </c>
      <c r="G190" s="30" t="s">
        <v>785</v>
      </c>
      <c r="H190" s="30" t="s">
        <v>93</v>
      </c>
      <c r="I190" s="30" t="s">
        <v>700</v>
      </c>
      <c r="J190" s="30">
        <v>0.8</v>
      </c>
      <c r="K190" s="30">
        <v>0.2</v>
      </c>
    </row>
    <row r="191" spans="1:14">
      <c r="A191" s="30" t="s">
        <v>849</v>
      </c>
      <c r="B191" s="30" t="s">
        <v>855</v>
      </c>
      <c r="C191" s="30" t="s">
        <v>854</v>
      </c>
      <c r="D191" s="30">
        <v>1</v>
      </c>
      <c r="E191" s="30">
        <v>4</v>
      </c>
      <c r="F191" s="30" t="s">
        <v>106</v>
      </c>
      <c r="G191" s="30" t="s">
        <v>785</v>
      </c>
      <c r="H191" s="30" t="s">
        <v>93</v>
      </c>
      <c r="I191" s="30" t="s">
        <v>700</v>
      </c>
      <c r="J191" s="30">
        <v>3.4</v>
      </c>
      <c r="K191" s="30">
        <v>0.2</v>
      </c>
    </row>
    <row r="192" spans="1:14">
      <c r="A192" s="30" t="s">
        <v>849</v>
      </c>
      <c r="B192" s="30" t="s">
        <v>855</v>
      </c>
      <c r="C192" s="30" t="s">
        <v>854</v>
      </c>
      <c r="D192" s="30">
        <v>1</v>
      </c>
      <c r="E192" s="30">
        <v>5</v>
      </c>
      <c r="F192" s="30" t="s">
        <v>106</v>
      </c>
      <c r="G192" s="30" t="s">
        <v>785</v>
      </c>
      <c r="H192" s="30" t="s">
        <v>93</v>
      </c>
      <c r="I192" s="30" t="s">
        <v>700</v>
      </c>
      <c r="J192" s="30">
        <v>6</v>
      </c>
      <c r="K192" s="30">
        <v>0.2</v>
      </c>
    </row>
    <row r="193" spans="1:11">
      <c r="A193" s="30" t="s">
        <v>849</v>
      </c>
      <c r="B193" s="30" t="s">
        <v>855</v>
      </c>
      <c r="C193" s="30" t="s">
        <v>854</v>
      </c>
      <c r="D193" s="30">
        <v>1</v>
      </c>
      <c r="E193" s="30">
        <v>5</v>
      </c>
      <c r="F193" s="30" t="s">
        <v>106</v>
      </c>
      <c r="G193" s="30" t="s">
        <v>785</v>
      </c>
      <c r="H193" s="30" t="s">
        <v>93</v>
      </c>
      <c r="I193" s="30" t="s">
        <v>700</v>
      </c>
      <c r="J193" s="30">
        <v>3.5</v>
      </c>
      <c r="K193" s="30">
        <v>0.2</v>
      </c>
    </row>
    <row r="194" spans="1:11">
      <c r="A194" s="30" t="s">
        <v>849</v>
      </c>
      <c r="B194" s="30" t="s">
        <v>855</v>
      </c>
      <c r="C194" s="30" t="s">
        <v>858</v>
      </c>
      <c r="D194" s="30">
        <v>1</v>
      </c>
      <c r="E194" s="30">
        <v>6</v>
      </c>
      <c r="F194" s="30" t="s">
        <v>106</v>
      </c>
      <c r="G194" s="30" t="s">
        <v>785</v>
      </c>
      <c r="H194" s="30" t="s">
        <v>93</v>
      </c>
      <c r="I194" s="30" t="s">
        <v>700</v>
      </c>
      <c r="J194" s="30">
        <v>5</v>
      </c>
      <c r="K194" s="30">
        <v>0.2</v>
      </c>
    </row>
    <row r="195" spans="1:11">
      <c r="A195" s="30" t="s">
        <v>849</v>
      </c>
      <c r="B195" s="30" t="s">
        <v>855</v>
      </c>
      <c r="C195" s="30" t="s">
        <v>858</v>
      </c>
      <c r="D195" s="30">
        <v>1</v>
      </c>
      <c r="E195" s="30">
        <v>6</v>
      </c>
      <c r="F195" s="30" t="s">
        <v>106</v>
      </c>
      <c r="G195" s="30" t="s">
        <v>785</v>
      </c>
      <c r="H195" s="30" t="s">
        <v>93</v>
      </c>
      <c r="I195" s="30" t="s">
        <v>700</v>
      </c>
      <c r="J195" s="30">
        <v>3.5</v>
      </c>
      <c r="K195" s="30">
        <v>0.2</v>
      </c>
    </row>
    <row r="196" spans="1:11">
      <c r="A196" s="30" t="s">
        <v>849</v>
      </c>
      <c r="B196" s="30" t="s">
        <v>855</v>
      </c>
      <c r="C196" s="30" t="s">
        <v>858</v>
      </c>
      <c r="D196" s="30">
        <v>1</v>
      </c>
      <c r="E196" s="30">
        <v>6</v>
      </c>
      <c r="F196" s="30" t="s">
        <v>106</v>
      </c>
      <c r="G196" s="30" t="s">
        <v>785</v>
      </c>
      <c r="H196" s="30" t="s">
        <v>93</v>
      </c>
      <c r="I196" s="30" t="s">
        <v>700</v>
      </c>
      <c r="J196" s="30">
        <v>1.6</v>
      </c>
      <c r="K196" s="30">
        <v>0.1</v>
      </c>
    </row>
    <row r="197" spans="1:11">
      <c r="A197" s="30" t="s">
        <v>849</v>
      </c>
      <c r="B197" s="30" t="s">
        <v>855</v>
      </c>
      <c r="C197" s="30" t="s">
        <v>858</v>
      </c>
      <c r="D197" s="30">
        <v>1</v>
      </c>
      <c r="E197" s="30">
        <v>6</v>
      </c>
      <c r="F197" s="30" t="s">
        <v>106</v>
      </c>
      <c r="G197" s="30" t="s">
        <v>785</v>
      </c>
      <c r="H197" s="30" t="s">
        <v>93</v>
      </c>
      <c r="I197" s="30" t="s">
        <v>700</v>
      </c>
      <c r="J197" s="30">
        <v>0.9</v>
      </c>
      <c r="K197" s="30">
        <v>0.1</v>
      </c>
    </row>
    <row r="198" spans="1:11">
      <c r="A198" s="30" t="s">
        <v>849</v>
      </c>
      <c r="B198" s="30" t="s">
        <v>855</v>
      </c>
      <c r="C198" s="30" t="s">
        <v>858</v>
      </c>
      <c r="D198" s="30">
        <v>1</v>
      </c>
      <c r="E198" s="30">
        <v>6</v>
      </c>
      <c r="F198" s="30" t="s">
        <v>106</v>
      </c>
      <c r="G198" s="30" t="s">
        <v>785</v>
      </c>
      <c r="H198" s="30" t="s">
        <v>93</v>
      </c>
      <c r="I198" s="30" t="s">
        <v>700</v>
      </c>
      <c r="J198" s="30">
        <v>0.8</v>
      </c>
      <c r="K198" s="30">
        <v>0.1</v>
      </c>
    </row>
  </sheetData>
  <autoFilter ref="A1:E174">
    <filterColumn colId="0">
      <filters>
        <filter val="OR1_1114"/>
      </filters>
    </filterColumn>
  </autoFilter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N6" sqref="N6"/>
    </sheetView>
  </sheetViews>
  <sheetFormatPr defaultRowHeight="15.75"/>
  <cols>
    <col min="1" max="11" width="10.85546875" style="30" customWidth="1"/>
    <col min="12" max="12" width="10.85546875" customWidth="1"/>
  </cols>
  <sheetData>
    <row r="1" spans="1:1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6</v>
      </c>
      <c r="G1" s="26" t="s">
        <v>9</v>
      </c>
      <c r="H1" s="26" t="s">
        <v>10</v>
      </c>
      <c r="I1" s="26" t="s">
        <v>871</v>
      </c>
      <c r="J1" s="26" t="s">
        <v>872</v>
      </c>
      <c r="K1" s="26" t="s">
        <v>14</v>
      </c>
      <c r="L1" s="16" t="s">
        <v>57</v>
      </c>
    </row>
    <row r="2" spans="1:12">
      <c r="A2" s="30" t="s">
        <v>866</v>
      </c>
      <c r="B2" s="30" t="s">
        <v>46</v>
      </c>
      <c r="C2" s="30" t="s">
        <v>873</v>
      </c>
      <c r="D2" s="30">
        <v>1</v>
      </c>
      <c r="E2" s="30">
        <v>6</v>
      </c>
      <c r="F2" s="30" t="s">
        <v>868</v>
      </c>
      <c r="G2" s="30" t="s">
        <v>869</v>
      </c>
      <c r="H2" s="30" t="s">
        <v>870</v>
      </c>
      <c r="I2" s="30">
        <v>1.8</v>
      </c>
      <c r="J2" s="30">
        <v>0.2</v>
      </c>
      <c r="K2" s="30">
        <f>I2*(J2/2)^2*PI()</f>
        <v>5.6548667764616291E-2</v>
      </c>
    </row>
    <row r="3" spans="1:12">
      <c r="A3" s="30" t="s">
        <v>866</v>
      </c>
      <c r="B3" s="30" t="s">
        <v>46</v>
      </c>
      <c r="C3" s="30" t="s">
        <v>867</v>
      </c>
      <c r="D3" s="30">
        <v>1</v>
      </c>
      <c r="E3" s="30">
        <v>3</v>
      </c>
      <c r="F3" s="30" t="s">
        <v>868</v>
      </c>
      <c r="G3" s="30" t="s">
        <v>869</v>
      </c>
      <c r="H3" s="30" t="s">
        <v>870</v>
      </c>
      <c r="I3" s="30">
        <v>0.7</v>
      </c>
      <c r="J3" s="30">
        <v>0.1</v>
      </c>
      <c r="K3" s="30">
        <f>I3*(J3/2)^2*PI()</f>
        <v>5.4977871437821386E-3</v>
      </c>
    </row>
    <row r="4" spans="1:12">
      <c r="A4" s="30" t="s">
        <v>866</v>
      </c>
      <c r="B4" s="30" t="s">
        <v>874</v>
      </c>
      <c r="C4" s="30" t="s">
        <v>875</v>
      </c>
      <c r="D4" s="30">
        <v>3</v>
      </c>
      <c r="E4" s="30">
        <v>10</v>
      </c>
      <c r="F4" s="30" t="s">
        <v>868</v>
      </c>
      <c r="G4" s="30" t="s">
        <v>869</v>
      </c>
      <c r="H4" s="30" t="s">
        <v>870</v>
      </c>
      <c r="I4" s="30">
        <v>1.7</v>
      </c>
      <c r="J4" s="30">
        <v>0.3</v>
      </c>
      <c r="K4" s="30">
        <f t="shared" ref="K4:K6" si="0">I4*(J4/2)^2*PI()</f>
        <v>0.12016591899980958</v>
      </c>
    </row>
    <row r="5" spans="1:12">
      <c r="A5" s="30" t="s">
        <v>866</v>
      </c>
      <c r="B5" s="30" t="s">
        <v>874</v>
      </c>
      <c r="C5" s="30" t="s">
        <v>876</v>
      </c>
      <c r="D5" s="30">
        <v>1</v>
      </c>
      <c r="E5" s="30">
        <v>11</v>
      </c>
      <c r="F5" s="30" t="s">
        <v>868</v>
      </c>
      <c r="G5" s="30" t="s">
        <v>869</v>
      </c>
      <c r="H5" s="30" t="s">
        <v>870</v>
      </c>
      <c r="I5" s="30">
        <v>1.5</v>
      </c>
      <c r="J5" s="30">
        <v>0.2</v>
      </c>
      <c r="K5" s="30">
        <f t="shared" si="0"/>
        <v>4.7123889803846908E-2</v>
      </c>
    </row>
    <row r="6" spans="1:12">
      <c r="A6" s="30" t="s">
        <v>866</v>
      </c>
      <c r="B6" s="30" t="s">
        <v>874</v>
      </c>
      <c r="C6" s="30" t="s">
        <v>876</v>
      </c>
      <c r="D6" s="30">
        <v>1</v>
      </c>
      <c r="E6" s="30">
        <v>12</v>
      </c>
      <c r="F6" s="30" t="s">
        <v>868</v>
      </c>
      <c r="G6" s="30" t="s">
        <v>869</v>
      </c>
      <c r="H6" s="30" t="s">
        <v>870</v>
      </c>
      <c r="I6" s="30">
        <v>2</v>
      </c>
      <c r="J6" s="30">
        <v>0.3</v>
      </c>
      <c r="K6" s="30">
        <f t="shared" si="0"/>
        <v>0.1413716694115407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7" sqref="F17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427</v>
      </c>
      <c r="C1" s="12" t="s">
        <v>428</v>
      </c>
    </row>
    <row r="2" spans="1:3">
      <c r="A2" s="13" t="s">
        <v>0</v>
      </c>
      <c r="C2" s="11" t="s">
        <v>429</v>
      </c>
    </row>
    <row r="3" spans="1:3">
      <c r="A3" s="13" t="s">
        <v>1</v>
      </c>
      <c r="C3" s="11" t="s">
        <v>430</v>
      </c>
    </row>
    <row r="4" spans="1:3" s="15" customFormat="1">
      <c r="A4" s="14" t="s">
        <v>2</v>
      </c>
      <c r="C4" s="15" t="s">
        <v>431</v>
      </c>
    </row>
    <row r="5" spans="1:3">
      <c r="A5" s="13" t="s">
        <v>432</v>
      </c>
      <c r="C5" s="11" t="s">
        <v>433</v>
      </c>
    </row>
    <row r="6" spans="1:3">
      <c r="A6" s="13" t="s">
        <v>434</v>
      </c>
      <c r="C6" s="11" t="s">
        <v>435</v>
      </c>
    </row>
    <row r="7" spans="1:3">
      <c r="A7" s="13" t="s">
        <v>436</v>
      </c>
      <c r="C7" s="11" t="s">
        <v>437</v>
      </c>
    </row>
    <row r="8" spans="1:3">
      <c r="A8" s="13" t="s">
        <v>438</v>
      </c>
      <c r="B8" s="11" t="s">
        <v>439</v>
      </c>
      <c r="C8" s="11" t="s">
        <v>440</v>
      </c>
    </row>
    <row r="9" spans="1:3">
      <c r="A9" s="13" t="s">
        <v>441</v>
      </c>
      <c r="C9" s="11" t="s">
        <v>442</v>
      </c>
    </row>
    <row r="10" spans="1:3">
      <c r="A10" s="13" t="s">
        <v>7</v>
      </c>
    </row>
    <row r="11" spans="1:3" s="15" customFormat="1">
      <c r="A11" s="14" t="s">
        <v>10</v>
      </c>
      <c r="C11" s="15" t="s">
        <v>807</v>
      </c>
    </row>
    <row r="12" spans="1:3" s="15" customFormat="1">
      <c r="A12" s="14" t="s">
        <v>11</v>
      </c>
      <c r="B12" s="15" t="s">
        <v>443</v>
      </c>
      <c r="C12" s="15" t="s">
        <v>444</v>
      </c>
    </row>
    <row r="13" spans="1:3">
      <c r="A13" s="13" t="s">
        <v>12</v>
      </c>
      <c r="B13" s="11" t="s">
        <v>443</v>
      </c>
      <c r="C13" s="11" t="s">
        <v>445</v>
      </c>
    </row>
    <row r="14" spans="1:3">
      <c r="A14" s="13" t="s">
        <v>446</v>
      </c>
      <c r="B14" s="11" t="s">
        <v>447</v>
      </c>
      <c r="C14" s="11" t="s">
        <v>448</v>
      </c>
    </row>
    <row r="15" spans="1:3">
      <c r="A15" s="13" t="s">
        <v>449</v>
      </c>
      <c r="B15" s="11" t="s">
        <v>450</v>
      </c>
      <c r="C15" s="11" t="s">
        <v>451</v>
      </c>
    </row>
    <row r="16" spans="1:3">
      <c r="A16" s="13" t="s">
        <v>14</v>
      </c>
      <c r="B16" s="11" t="s">
        <v>452</v>
      </c>
      <c r="C16" s="11" t="s">
        <v>453</v>
      </c>
    </row>
    <row r="17" spans="1:3">
      <c r="A17" s="13" t="s">
        <v>9</v>
      </c>
    </row>
    <row r="18" spans="1:3">
      <c r="A18" s="13"/>
      <c r="B18" s="11" t="s">
        <v>454</v>
      </c>
      <c r="C18" s="11" t="s">
        <v>455</v>
      </c>
    </row>
    <row r="19" spans="1:3">
      <c r="B19" s="11" t="s">
        <v>456</v>
      </c>
      <c r="C19" s="11" t="s">
        <v>457</v>
      </c>
    </row>
    <row r="20" spans="1:3">
      <c r="A20" s="13"/>
      <c r="B20" s="11" t="s">
        <v>458</v>
      </c>
      <c r="C20" s="11" t="s">
        <v>459</v>
      </c>
    </row>
    <row r="21" spans="1:3">
      <c r="A21" s="13"/>
      <c r="B21" s="11" t="s">
        <v>460</v>
      </c>
      <c r="C21" s="11" t="s">
        <v>461</v>
      </c>
    </row>
    <row r="22" spans="1:3">
      <c r="A22" s="13"/>
      <c r="B22" s="11" t="s">
        <v>462</v>
      </c>
      <c r="C22" s="11" t="s">
        <v>463</v>
      </c>
    </row>
    <row r="23" spans="1:3">
      <c r="A23" s="11" t="s">
        <v>464</v>
      </c>
    </row>
    <row r="24" spans="1:3">
      <c r="A24" s="11" t="s">
        <v>145</v>
      </c>
      <c r="B24" s="11" t="s">
        <v>465</v>
      </c>
    </row>
    <row r="25" spans="1:3">
      <c r="A25" s="11" t="s">
        <v>145</v>
      </c>
      <c r="B25" s="11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4"/>
  <sheetViews>
    <sheetView workbookViewId="0">
      <pane ySplit="1" topLeftCell="A2" activePane="bottomLeft" state="frozen"/>
      <selection pane="bottomLeft" sqref="A1:Q1"/>
    </sheetView>
  </sheetViews>
  <sheetFormatPr defaultColWidth="9" defaultRowHeight="15.75"/>
  <cols>
    <col min="1" max="1" width="11.140625" style="19" customWidth="1"/>
    <col min="2" max="6" width="9" style="19"/>
    <col min="7" max="7" width="15.140625" style="19" customWidth="1"/>
    <col min="8" max="16384" width="9" style="19"/>
  </cols>
  <sheetData>
    <row r="1" spans="1:17" s="22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56</v>
      </c>
      <c r="P1" s="16" t="s">
        <v>14</v>
      </c>
      <c r="Q1" s="16" t="s">
        <v>57</v>
      </c>
    </row>
    <row r="2" spans="1:17">
      <c r="A2" s="21" t="s">
        <v>515</v>
      </c>
      <c r="B2" s="21" t="s">
        <v>516</v>
      </c>
      <c r="C2" s="21" t="s">
        <v>517</v>
      </c>
      <c r="D2" s="21">
        <v>3</v>
      </c>
      <c r="E2" s="21">
        <v>2</v>
      </c>
      <c r="F2" s="19" t="s">
        <v>55</v>
      </c>
      <c r="G2" s="19" t="s">
        <v>82</v>
      </c>
      <c r="H2" s="21"/>
      <c r="I2" s="21"/>
      <c r="J2" s="21" t="s">
        <v>518</v>
      </c>
      <c r="K2" s="19" t="s">
        <v>62</v>
      </c>
      <c r="L2" s="21">
        <v>0.8</v>
      </c>
      <c r="M2" s="21">
        <v>1.9</v>
      </c>
      <c r="N2" s="21"/>
      <c r="O2" s="21"/>
      <c r="P2" s="21">
        <f>(L2/2)^2*PI()*M2</f>
        <v>0.9550441666912971</v>
      </c>
      <c r="Q2" s="21"/>
    </row>
    <row r="3" spans="1:17">
      <c r="A3" s="21" t="s">
        <v>515</v>
      </c>
      <c r="B3" s="21" t="s">
        <v>516</v>
      </c>
      <c r="C3" s="21" t="s">
        <v>517</v>
      </c>
      <c r="D3" s="21">
        <v>3</v>
      </c>
      <c r="E3" s="21">
        <v>2</v>
      </c>
      <c r="F3" s="19" t="s">
        <v>55</v>
      </c>
      <c r="G3" s="19" t="s">
        <v>82</v>
      </c>
      <c r="H3" s="21"/>
      <c r="I3" s="21"/>
      <c r="J3" s="21" t="s">
        <v>518</v>
      </c>
      <c r="K3" s="19" t="s">
        <v>62</v>
      </c>
      <c r="L3" s="21">
        <v>0.6</v>
      </c>
      <c r="M3" s="21">
        <v>1.2</v>
      </c>
      <c r="N3" s="21"/>
      <c r="O3" s="21"/>
      <c r="P3" s="21">
        <f t="shared" ref="P3:P66" si="0">(L3/2)^2*PI()*M3</f>
        <v>0.33929200658769765</v>
      </c>
      <c r="Q3" s="21"/>
    </row>
    <row r="4" spans="1:17">
      <c r="A4" s="21" t="s">
        <v>515</v>
      </c>
      <c r="B4" s="21" t="s">
        <v>516</v>
      </c>
      <c r="C4" s="21" t="s">
        <v>517</v>
      </c>
      <c r="D4" s="21">
        <v>3</v>
      </c>
      <c r="E4" s="21">
        <v>2</v>
      </c>
      <c r="F4" s="19" t="s">
        <v>55</v>
      </c>
      <c r="G4" s="19" t="s">
        <v>82</v>
      </c>
      <c r="H4" s="21"/>
      <c r="I4" s="21"/>
      <c r="J4" s="21" t="s">
        <v>518</v>
      </c>
      <c r="K4" s="19" t="s">
        <v>62</v>
      </c>
      <c r="L4" s="19">
        <v>0.8</v>
      </c>
      <c r="M4" s="19">
        <v>1.8</v>
      </c>
      <c r="P4" s="21">
        <f t="shared" si="0"/>
        <v>0.90477868423386054</v>
      </c>
    </row>
    <row r="5" spans="1:17">
      <c r="A5" s="21" t="s">
        <v>515</v>
      </c>
      <c r="B5" s="21" t="s">
        <v>516</v>
      </c>
      <c r="C5" s="21" t="s">
        <v>519</v>
      </c>
      <c r="D5" s="21">
        <v>3</v>
      </c>
      <c r="E5" s="21">
        <v>3</v>
      </c>
      <c r="F5" s="19" t="s">
        <v>55</v>
      </c>
      <c r="G5" s="19" t="s">
        <v>82</v>
      </c>
      <c r="J5" s="21" t="s">
        <v>518</v>
      </c>
      <c r="K5" s="19" t="s">
        <v>62</v>
      </c>
      <c r="L5" s="19">
        <v>0.4</v>
      </c>
      <c r="M5" s="19">
        <v>1</v>
      </c>
      <c r="P5" s="21">
        <f t="shared" si="0"/>
        <v>0.12566370614359174</v>
      </c>
    </row>
    <row r="6" spans="1:17">
      <c r="A6" s="21" t="s">
        <v>515</v>
      </c>
      <c r="B6" s="21" t="s">
        <v>521</v>
      </c>
      <c r="C6" s="21" t="s">
        <v>522</v>
      </c>
      <c r="D6" s="21">
        <v>1</v>
      </c>
      <c r="E6" s="21">
        <v>2</v>
      </c>
      <c r="F6" s="19" t="s">
        <v>55</v>
      </c>
      <c r="G6" s="19" t="s">
        <v>82</v>
      </c>
      <c r="J6" s="21" t="s">
        <v>518</v>
      </c>
      <c r="K6" s="19" t="s">
        <v>62</v>
      </c>
      <c r="L6" s="19">
        <v>0.7</v>
      </c>
      <c r="M6" s="19">
        <v>1.5</v>
      </c>
      <c r="P6" s="21">
        <f t="shared" si="0"/>
        <v>0.57726765009712433</v>
      </c>
    </row>
    <row r="7" spans="1:17">
      <c r="A7" s="21" t="s">
        <v>515</v>
      </c>
      <c r="B7" s="21" t="s">
        <v>521</v>
      </c>
      <c r="C7" s="21" t="s">
        <v>522</v>
      </c>
      <c r="D7" s="21">
        <v>1</v>
      </c>
      <c r="E7" s="21">
        <v>2</v>
      </c>
      <c r="F7" s="19" t="s">
        <v>55</v>
      </c>
      <c r="G7" s="19" t="s">
        <v>82</v>
      </c>
      <c r="J7" s="21" t="s">
        <v>518</v>
      </c>
      <c r="K7" s="19" t="s">
        <v>62</v>
      </c>
      <c r="L7" s="19">
        <v>1</v>
      </c>
      <c r="M7" s="19">
        <v>1.9</v>
      </c>
      <c r="P7" s="21">
        <f t="shared" si="0"/>
        <v>1.4922565104551517</v>
      </c>
    </row>
    <row r="8" spans="1:17">
      <c r="A8" s="21" t="s">
        <v>515</v>
      </c>
      <c r="B8" s="21" t="s">
        <v>521</v>
      </c>
      <c r="C8" s="21" t="s">
        <v>522</v>
      </c>
      <c r="D8" s="21">
        <v>1</v>
      </c>
      <c r="E8" s="21">
        <v>3</v>
      </c>
      <c r="F8" s="19" t="s">
        <v>55</v>
      </c>
      <c r="G8" s="19" t="s">
        <v>82</v>
      </c>
      <c r="J8" s="21" t="s">
        <v>518</v>
      </c>
      <c r="K8" s="19" t="s">
        <v>62</v>
      </c>
      <c r="L8" s="19">
        <v>0.5</v>
      </c>
      <c r="M8" s="19">
        <v>0.9</v>
      </c>
      <c r="P8" s="21">
        <f t="shared" si="0"/>
        <v>0.17671458676442586</v>
      </c>
    </row>
    <row r="9" spans="1:17">
      <c r="A9" s="21" t="s">
        <v>515</v>
      </c>
      <c r="B9" s="21" t="s">
        <v>521</v>
      </c>
      <c r="C9" s="21" t="s">
        <v>522</v>
      </c>
      <c r="D9" s="21">
        <v>1</v>
      </c>
      <c r="E9" s="21">
        <v>3</v>
      </c>
      <c r="F9" s="19" t="s">
        <v>55</v>
      </c>
      <c r="G9" s="19" t="s">
        <v>82</v>
      </c>
      <c r="J9" s="21" t="s">
        <v>518</v>
      </c>
      <c r="K9" s="19" t="s">
        <v>62</v>
      </c>
      <c r="L9" s="19">
        <v>0.4</v>
      </c>
      <c r="M9" s="19">
        <v>1.1000000000000001</v>
      </c>
      <c r="P9" s="21">
        <f t="shared" si="0"/>
        <v>0.13823007675795093</v>
      </c>
    </row>
    <row r="10" spans="1:17">
      <c r="A10" s="21" t="s">
        <v>515</v>
      </c>
      <c r="B10" s="21" t="s">
        <v>521</v>
      </c>
      <c r="C10" s="21" t="s">
        <v>523</v>
      </c>
      <c r="D10" s="21">
        <v>2</v>
      </c>
      <c r="E10" s="21">
        <v>2</v>
      </c>
      <c r="F10" s="19" t="s">
        <v>55</v>
      </c>
      <c r="G10" s="19" t="s">
        <v>82</v>
      </c>
      <c r="J10" s="21" t="s">
        <v>518</v>
      </c>
      <c r="K10" s="19" t="s">
        <v>62</v>
      </c>
      <c r="L10" s="19">
        <v>1.8</v>
      </c>
      <c r="M10" s="19">
        <v>2.5</v>
      </c>
      <c r="P10" s="21">
        <f t="shared" si="0"/>
        <v>6.3617251235193315</v>
      </c>
    </row>
    <row r="11" spans="1:17">
      <c r="A11" s="21" t="s">
        <v>515</v>
      </c>
      <c r="B11" s="21" t="s">
        <v>521</v>
      </c>
      <c r="C11" s="21" t="s">
        <v>524</v>
      </c>
      <c r="D11" s="21">
        <v>1</v>
      </c>
      <c r="E11" s="21">
        <v>2</v>
      </c>
      <c r="F11" s="19" t="s">
        <v>55</v>
      </c>
      <c r="G11" s="19" t="s">
        <v>82</v>
      </c>
      <c r="J11" s="21" t="s">
        <v>518</v>
      </c>
      <c r="K11" s="19" t="s">
        <v>62</v>
      </c>
      <c r="L11" s="19">
        <v>1.8</v>
      </c>
      <c r="M11" s="19">
        <v>3.5</v>
      </c>
      <c r="P11" s="21">
        <f t="shared" si="0"/>
        <v>8.9064151729270638</v>
      </c>
    </row>
    <row r="12" spans="1:17">
      <c r="A12" s="21" t="s">
        <v>520</v>
      </c>
      <c r="B12" s="21" t="s">
        <v>516</v>
      </c>
      <c r="C12" s="21" t="s">
        <v>519</v>
      </c>
      <c r="D12" s="21">
        <v>1</v>
      </c>
      <c r="E12" s="21">
        <v>2</v>
      </c>
      <c r="F12" s="19" t="s">
        <v>55</v>
      </c>
      <c r="G12" s="19" t="s">
        <v>82</v>
      </c>
      <c r="J12" s="21" t="s">
        <v>518</v>
      </c>
      <c r="K12" s="19" t="s">
        <v>62</v>
      </c>
      <c r="L12" s="19">
        <v>0.4</v>
      </c>
      <c r="M12" s="19">
        <v>0.9</v>
      </c>
      <c r="P12" s="21">
        <f t="shared" si="0"/>
        <v>0.11309733552923257</v>
      </c>
    </row>
    <row r="13" spans="1:17">
      <c r="A13" s="21" t="s">
        <v>520</v>
      </c>
      <c r="B13" s="21" t="s">
        <v>525</v>
      </c>
      <c r="C13" s="21" t="s">
        <v>522</v>
      </c>
      <c r="D13" s="21">
        <v>1</v>
      </c>
      <c r="E13" s="21">
        <v>1</v>
      </c>
      <c r="F13" s="19" t="s">
        <v>55</v>
      </c>
      <c r="G13" s="19" t="s">
        <v>82</v>
      </c>
      <c r="J13" s="21" t="s">
        <v>518</v>
      </c>
      <c r="K13" s="19" t="s">
        <v>62</v>
      </c>
      <c r="L13" s="19">
        <v>0.9</v>
      </c>
      <c r="M13" s="19">
        <v>1.5</v>
      </c>
      <c r="P13" s="21">
        <f t="shared" si="0"/>
        <v>0.95425876852789981</v>
      </c>
    </row>
    <row r="14" spans="1:17">
      <c r="A14" s="21" t="s">
        <v>520</v>
      </c>
      <c r="B14" s="21" t="s">
        <v>525</v>
      </c>
      <c r="C14" s="21" t="s">
        <v>522</v>
      </c>
      <c r="D14" s="21">
        <v>1</v>
      </c>
      <c r="E14" s="21">
        <v>2</v>
      </c>
      <c r="F14" s="19" t="s">
        <v>55</v>
      </c>
      <c r="G14" s="19" t="s">
        <v>82</v>
      </c>
      <c r="J14" s="21" t="s">
        <v>518</v>
      </c>
      <c r="K14" s="19" t="s">
        <v>62</v>
      </c>
      <c r="L14" s="19">
        <v>2.5</v>
      </c>
      <c r="M14" s="19">
        <v>6.1</v>
      </c>
      <c r="P14" s="21">
        <f t="shared" si="0"/>
        <v>29.943304979527714</v>
      </c>
    </row>
    <row r="15" spans="1:17">
      <c r="A15" s="21" t="s">
        <v>520</v>
      </c>
      <c r="B15" s="21" t="s">
        <v>525</v>
      </c>
      <c r="C15" s="21" t="s">
        <v>522</v>
      </c>
      <c r="D15" s="21">
        <v>1</v>
      </c>
      <c r="E15" s="21">
        <v>2</v>
      </c>
      <c r="F15" s="19" t="s">
        <v>55</v>
      </c>
      <c r="G15" s="19" t="s">
        <v>82</v>
      </c>
      <c r="J15" s="21" t="s">
        <v>518</v>
      </c>
      <c r="K15" s="19" t="s">
        <v>62</v>
      </c>
      <c r="L15" s="19">
        <v>2</v>
      </c>
      <c r="M15" s="19">
        <v>6.2</v>
      </c>
      <c r="P15" s="21">
        <f t="shared" si="0"/>
        <v>19.477874452256717</v>
      </c>
    </row>
    <row r="16" spans="1:17">
      <c r="A16" s="21" t="s">
        <v>520</v>
      </c>
      <c r="B16" s="21" t="s">
        <v>525</v>
      </c>
      <c r="C16" s="21" t="s">
        <v>522</v>
      </c>
      <c r="D16" s="21">
        <v>1</v>
      </c>
      <c r="E16" s="21">
        <v>3</v>
      </c>
      <c r="F16" s="19" t="s">
        <v>55</v>
      </c>
      <c r="G16" s="19" t="s">
        <v>82</v>
      </c>
      <c r="J16" s="21" t="s">
        <v>518</v>
      </c>
      <c r="K16" s="19" t="s">
        <v>62</v>
      </c>
      <c r="L16" s="19">
        <v>2</v>
      </c>
      <c r="M16" s="19">
        <v>3.8</v>
      </c>
      <c r="P16" s="21">
        <f t="shared" si="0"/>
        <v>11.938052083641214</v>
      </c>
    </row>
    <row r="17" spans="1:16">
      <c r="A17" s="21" t="s">
        <v>520</v>
      </c>
      <c r="B17" s="21" t="s">
        <v>525</v>
      </c>
      <c r="C17" s="21" t="s">
        <v>522</v>
      </c>
      <c r="D17" s="21">
        <v>1</v>
      </c>
      <c r="E17" s="21">
        <v>3</v>
      </c>
      <c r="F17" s="19" t="s">
        <v>55</v>
      </c>
      <c r="G17" s="19" t="s">
        <v>82</v>
      </c>
      <c r="J17" s="21" t="s">
        <v>518</v>
      </c>
      <c r="K17" s="19" t="s">
        <v>62</v>
      </c>
      <c r="L17" s="19">
        <v>0.6</v>
      </c>
      <c r="M17" s="19">
        <v>1.7</v>
      </c>
      <c r="P17" s="21">
        <f t="shared" si="0"/>
        <v>0.48066367599923837</v>
      </c>
    </row>
    <row r="18" spans="1:16">
      <c r="A18" s="21" t="s">
        <v>520</v>
      </c>
      <c r="B18" s="21" t="s">
        <v>525</v>
      </c>
      <c r="C18" s="21" t="s">
        <v>522</v>
      </c>
      <c r="D18" s="21">
        <v>1</v>
      </c>
      <c r="E18" s="21">
        <v>3</v>
      </c>
      <c r="F18" s="19" t="s">
        <v>55</v>
      </c>
      <c r="G18" s="19" t="s">
        <v>82</v>
      </c>
      <c r="J18" s="21" t="s">
        <v>518</v>
      </c>
      <c r="K18" s="19" t="s">
        <v>62</v>
      </c>
      <c r="L18" s="19">
        <v>0.5</v>
      </c>
      <c r="M18" s="19">
        <v>1</v>
      </c>
      <c r="P18" s="21">
        <f t="shared" si="0"/>
        <v>0.19634954084936207</v>
      </c>
    </row>
    <row r="19" spans="1:16">
      <c r="A19" s="21" t="s">
        <v>520</v>
      </c>
      <c r="B19" s="21" t="s">
        <v>525</v>
      </c>
      <c r="C19" s="21" t="s">
        <v>522</v>
      </c>
      <c r="D19" s="21">
        <v>1</v>
      </c>
      <c r="E19" s="21">
        <v>3</v>
      </c>
      <c r="F19" s="19" t="s">
        <v>55</v>
      </c>
      <c r="G19" s="19" t="s">
        <v>82</v>
      </c>
      <c r="J19" s="21" t="s">
        <v>518</v>
      </c>
      <c r="K19" s="19" t="s">
        <v>62</v>
      </c>
      <c r="L19" s="19">
        <v>0.6</v>
      </c>
      <c r="M19" s="19">
        <v>1</v>
      </c>
      <c r="P19" s="21">
        <f t="shared" si="0"/>
        <v>0.28274333882308139</v>
      </c>
    </row>
    <row r="20" spans="1:16">
      <c r="A20" s="21" t="s">
        <v>520</v>
      </c>
      <c r="B20" s="21" t="s">
        <v>525</v>
      </c>
      <c r="C20" s="21" t="s">
        <v>522</v>
      </c>
      <c r="D20" s="21">
        <v>1</v>
      </c>
      <c r="E20" s="21">
        <v>3</v>
      </c>
      <c r="F20" s="19" t="s">
        <v>55</v>
      </c>
      <c r="G20" s="19" t="s">
        <v>82</v>
      </c>
      <c r="J20" s="21" t="s">
        <v>518</v>
      </c>
      <c r="K20" s="19" t="s">
        <v>62</v>
      </c>
      <c r="L20" s="19">
        <v>1</v>
      </c>
      <c r="M20" s="19">
        <v>1.5</v>
      </c>
      <c r="P20" s="21">
        <f t="shared" si="0"/>
        <v>1.1780972450961724</v>
      </c>
    </row>
    <row r="21" spans="1:16">
      <c r="A21" s="19" t="s">
        <v>74</v>
      </c>
      <c r="B21" s="19" t="s">
        <v>78</v>
      </c>
      <c r="C21" s="19" t="s">
        <v>29</v>
      </c>
      <c r="D21" s="19">
        <v>1</v>
      </c>
      <c r="E21" s="19">
        <v>3</v>
      </c>
      <c r="F21" s="19" t="s">
        <v>55</v>
      </c>
      <c r="G21" s="19" t="s">
        <v>82</v>
      </c>
      <c r="J21" s="19" t="s">
        <v>454</v>
      </c>
      <c r="K21" s="19" t="s">
        <v>62</v>
      </c>
      <c r="L21" s="19">
        <v>0.4</v>
      </c>
      <c r="M21" s="19">
        <v>2.2000000000000002</v>
      </c>
      <c r="P21" s="21">
        <f t="shared" si="0"/>
        <v>0.27646015351590186</v>
      </c>
    </row>
    <row r="22" spans="1:16">
      <c r="A22" s="19" t="s">
        <v>74</v>
      </c>
      <c r="B22" s="19" t="s">
        <v>78</v>
      </c>
      <c r="C22" s="19" t="s">
        <v>34</v>
      </c>
      <c r="D22" s="19">
        <v>1</v>
      </c>
      <c r="E22" s="19">
        <v>3</v>
      </c>
      <c r="F22" s="19" t="s">
        <v>55</v>
      </c>
      <c r="G22" s="19" t="s">
        <v>82</v>
      </c>
      <c r="J22" s="19" t="s">
        <v>454</v>
      </c>
      <c r="K22" s="19" t="s">
        <v>62</v>
      </c>
      <c r="L22" s="19">
        <v>0.2</v>
      </c>
      <c r="M22" s="19">
        <v>0.6</v>
      </c>
      <c r="P22" s="21">
        <f t="shared" si="0"/>
        <v>1.8849555921538759E-2</v>
      </c>
    </row>
    <row r="23" spans="1:16">
      <c r="A23" s="19" t="s">
        <v>74</v>
      </c>
      <c r="B23" s="19" t="s">
        <v>78</v>
      </c>
      <c r="C23" s="19" t="s">
        <v>34</v>
      </c>
      <c r="D23" s="19">
        <v>1</v>
      </c>
      <c r="E23" s="19">
        <v>2</v>
      </c>
      <c r="F23" s="19" t="s">
        <v>55</v>
      </c>
      <c r="G23" s="19" t="s">
        <v>82</v>
      </c>
      <c r="J23" s="19" t="s">
        <v>454</v>
      </c>
      <c r="K23" s="19" t="s">
        <v>62</v>
      </c>
      <c r="L23" s="19">
        <v>0.2</v>
      </c>
      <c r="M23" s="19">
        <v>0.7</v>
      </c>
      <c r="P23" s="21">
        <f t="shared" si="0"/>
        <v>2.1991148575128551E-2</v>
      </c>
    </row>
    <row r="24" spans="1:16">
      <c r="A24" s="19" t="s">
        <v>74</v>
      </c>
      <c r="B24" s="19" t="s">
        <v>78</v>
      </c>
      <c r="C24" s="19" t="s">
        <v>34</v>
      </c>
      <c r="D24" s="19">
        <v>1</v>
      </c>
      <c r="E24" s="19">
        <v>2</v>
      </c>
      <c r="F24" s="19" t="s">
        <v>55</v>
      </c>
      <c r="G24" s="19" t="s">
        <v>82</v>
      </c>
      <c r="J24" s="19" t="s">
        <v>454</v>
      </c>
      <c r="K24" s="19" t="s">
        <v>62</v>
      </c>
      <c r="L24" s="19">
        <v>0.3</v>
      </c>
      <c r="M24" s="19">
        <v>1.2</v>
      </c>
      <c r="P24" s="21">
        <f t="shared" si="0"/>
        <v>8.4823001646924412E-2</v>
      </c>
    </row>
    <row r="25" spans="1:16">
      <c r="A25" s="19" t="s">
        <v>74</v>
      </c>
      <c r="B25" s="19" t="s">
        <v>78</v>
      </c>
      <c r="C25" s="19" t="s">
        <v>34</v>
      </c>
      <c r="D25" s="19">
        <v>1</v>
      </c>
      <c r="E25" s="19">
        <v>2</v>
      </c>
      <c r="F25" s="19" t="s">
        <v>55</v>
      </c>
      <c r="G25" s="19" t="s">
        <v>82</v>
      </c>
      <c r="J25" s="19" t="s">
        <v>454</v>
      </c>
      <c r="K25" s="19" t="s">
        <v>62</v>
      </c>
      <c r="L25" s="19">
        <v>0.3</v>
      </c>
      <c r="M25" s="19">
        <v>1.3</v>
      </c>
      <c r="P25" s="21">
        <f t="shared" si="0"/>
        <v>9.1891585117501451E-2</v>
      </c>
    </row>
    <row r="26" spans="1:16">
      <c r="A26" s="19" t="s">
        <v>74</v>
      </c>
      <c r="B26" s="19" t="s">
        <v>78</v>
      </c>
      <c r="C26" s="19" t="s">
        <v>34</v>
      </c>
      <c r="D26" s="19">
        <v>1</v>
      </c>
      <c r="E26" s="19">
        <v>1</v>
      </c>
      <c r="F26" s="19" t="s">
        <v>55</v>
      </c>
      <c r="G26" s="19" t="s">
        <v>82</v>
      </c>
      <c r="J26" s="19" t="s">
        <v>454</v>
      </c>
      <c r="K26" s="19" t="s">
        <v>62</v>
      </c>
      <c r="L26" s="19">
        <v>0.3</v>
      </c>
      <c r="M26" s="19">
        <v>1.5</v>
      </c>
      <c r="P26" s="21">
        <f t="shared" si="0"/>
        <v>0.10602875205865553</v>
      </c>
    </row>
    <row r="27" spans="1:16">
      <c r="A27" s="19" t="s">
        <v>74</v>
      </c>
      <c r="B27" s="19" t="s">
        <v>78</v>
      </c>
      <c r="C27" s="19" t="s">
        <v>40</v>
      </c>
      <c r="D27" s="19">
        <v>1</v>
      </c>
      <c r="E27" s="19">
        <v>1</v>
      </c>
      <c r="F27" s="19" t="s">
        <v>55</v>
      </c>
      <c r="G27" s="19" t="s">
        <v>82</v>
      </c>
      <c r="J27" s="19" t="s">
        <v>454</v>
      </c>
      <c r="K27" s="19" t="s">
        <v>62</v>
      </c>
      <c r="L27" s="19">
        <v>0.2</v>
      </c>
      <c r="M27" s="19">
        <v>1.2</v>
      </c>
      <c r="P27" s="21">
        <f t="shared" si="0"/>
        <v>3.7699111843077518E-2</v>
      </c>
    </row>
    <row r="28" spans="1:16">
      <c r="A28" s="19" t="s">
        <v>74</v>
      </c>
      <c r="B28" s="19" t="s">
        <v>78</v>
      </c>
      <c r="C28" s="19" t="s">
        <v>40</v>
      </c>
      <c r="D28" s="19">
        <v>1</v>
      </c>
      <c r="E28" s="19">
        <v>1</v>
      </c>
      <c r="F28" s="19" t="s">
        <v>55</v>
      </c>
      <c r="G28" s="19" t="s">
        <v>82</v>
      </c>
      <c r="J28" s="19" t="s">
        <v>454</v>
      </c>
      <c r="K28" s="19" t="s">
        <v>62</v>
      </c>
      <c r="L28" s="19">
        <v>0.4</v>
      </c>
      <c r="M28" s="19">
        <v>1.6</v>
      </c>
      <c r="P28" s="21">
        <f t="shared" si="0"/>
        <v>0.2010619298297468</v>
      </c>
    </row>
    <row r="29" spans="1:16">
      <c r="A29" s="19" t="s">
        <v>74</v>
      </c>
      <c r="B29" s="19" t="s">
        <v>78</v>
      </c>
      <c r="C29" s="19" t="s">
        <v>40</v>
      </c>
      <c r="D29" s="19">
        <v>1</v>
      </c>
      <c r="E29" s="19">
        <v>3</v>
      </c>
      <c r="F29" s="19" t="s">
        <v>55</v>
      </c>
      <c r="G29" s="19" t="s">
        <v>82</v>
      </c>
      <c r="J29" s="19" t="s">
        <v>454</v>
      </c>
      <c r="K29" s="19" t="s">
        <v>62</v>
      </c>
      <c r="L29" s="19">
        <v>0.4</v>
      </c>
      <c r="M29" s="19">
        <v>1.7</v>
      </c>
      <c r="P29" s="21">
        <f t="shared" si="0"/>
        <v>0.21362830044410594</v>
      </c>
    </row>
    <row r="30" spans="1:16">
      <c r="A30" s="19" t="s">
        <v>74</v>
      </c>
      <c r="B30" s="19" t="s">
        <v>78</v>
      </c>
      <c r="C30" s="19" t="s">
        <v>40</v>
      </c>
      <c r="D30" s="19">
        <v>1</v>
      </c>
      <c r="E30" s="19">
        <v>2</v>
      </c>
      <c r="F30" s="19" t="s">
        <v>55</v>
      </c>
      <c r="G30" s="19" t="s">
        <v>82</v>
      </c>
      <c r="J30" s="19" t="s">
        <v>454</v>
      </c>
      <c r="K30" s="19" t="s">
        <v>62</v>
      </c>
      <c r="L30" s="19">
        <v>0.7</v>
      </c>
      <c r="M30" s="19">
        <v>3.9</v>
      </c>
      <c r="P30" s="21">
        <f t="shared" si="0"/>
        <v>1.5008958902525233</v>
      </c>
    </row>
    <row r="31" spans="1:16">
      <c r="A31" s="19" t="s">
        <v>84</v>
      </c>
      <c r="B31" s="19" t="s">
        <v>85</v>
      </c>
      <c r="C31" s="50" t="s">
        <v>86</v>
      </c>
      <c r="D31" s="50">
        <v>1</v>
      </c>
      <c r="E31" s="50">
        <v>9</v>
      </c>
      <c r="F31" s="19" t="s">
        <v>55</v>
      </c>
      <c r="G31" s="19" t="s">
        <v>87</v>
      </c>
      <c r="J31" s="19" t="s">
        <v>93</v>
      </c>
      <c r="K31" s="19" t="s">
        <v>62</v>
      </c>
      <c r="L31" s="19">
        <v>0.6</v>
      </c>
      <c r="M31" s="19">
        <v>1.1000000000000001</v>
      </c>
      <c r="P31" s="21">
        <f t="shared" si="0"/>
        <v>0.31101767270538955</v>
      </c>
    </row>
    <row r="32" spans="1:16">
      <c r="A32" s="19" t="s">
        <v>18</v>
      </c>
      <c r="B32" s="19" t="s">
        <v>78</v>
      </c>
      <c r="C32" s="50" t="s">
        <v>29</v>
      </c>
      <c r="D32" s="50">
        <v>1</v>
      </c>
      <c r="E32" s="50">
        <v>6</v>
      </c>
      <c r="F32" s="19" t="s">
        <v>55</v>
      </c>
      <c r="G32" s="19" t="s">
        <v>82</v>
      </c>
      <c r="J32" s="19" t="s">
        <v>454</v>
      </c>
      <c r="K32" s="19" t="s">
        <v>62</v>
      </c>
      <c r="L32" s="19">
        <v>0.1</v>
      </c>
      <c r="M32" s="19">
        <v>0.3</v>
      </c>
      <c r="P32" s="21">
        <f t="shared" si="0"/>
        <v>2.3561944901923449E-3</v>
      </c>
    </row>
    <row r="33" spans="1:16">
      <c r="A33" s="19" t="s">
        <v>18</v>
      </c>
      <c r="B33" s="19" t="s">
        <v>78</v>
      </c>
      <c r="C33" s="50" t="s">
        <v>29</v>
      </c>
      <c r="D33" s="50">
        <v>1</v>
      </c>
      <c r="E33" s="50">
        <v>4</v>
      </c>
      <c r="F33" s="19" t="s">
        <v>55</v>
      </c>
      <c r="G33" s="19" t="s">
        <v>82</v>
      </c>
      <c r="J33" s="19" t="s">
        <v>454</v>
      </c>
      <c r="K33" s="19" t="s">
        <v>62</v>
      </c>
      <c r="L33" s="19">
        <v>0.1</v>
      </c>
      <c r="M33" s="19">
        <v>0.4</v>
      </c>
      <c r="P33" s="21">
        <f t="shared" si="0"/>
        <v>3.1415926535897937E-3</v>
      </c>
    </row>
    <row r="34" spans="1:16">
      <c r="A34" s="19" t="s">
        <v>18</v>
      </c>
      <c r="B34" s="19" t="s">
        <v>78</v>
      </c>
      <c r="C34" s="50" t="s">
        <v>29</v>
      </c>
      <c r="D34" s="50">
        <v>1</v>
      </c>
      <c r="E34" s="50">
        <v>6</v>
      </c>
      <c r="F34" s="19" t="s">
        <v>55</v>
      </c>
      <c r="G34" s="19" t="s">
        <v>82</v>
      </c>
      <c r="J34" s="19" t="s">
        <v>454</v>
      </c>
      <c r="K34" s="19" t="s">
        <v>62</v>
      </c>
      <c r="L34" s="19">
        <v>0.1</v>
      </c>
      <c r="M34" s="19">
        <v>0.9</v>
      </c>
      <c r="P34" s="21">
        <f t="shared" si="0"/>
        <v>7.0685834705770355E-3</v>
      </c>
    </row>
    <row r="35" spans="1:16">
      <c r="A35" s="19" t="s">
        <v>18</v>
      </c>
      <c r="B35" s="19" t="s">
        <v>78</v>
      </c>
      <c r="C35" s="50" t="s">
        <v>29</v>
      </c>
      <c r="D35" s="50">
        <v>1</v>
      </c>
      <c r="E35" s="50">
        <v>9</v>
      </c>
      <c r="F35" s="19" t="s">
        <v>55</v>
      </c>
      <c r="G35" s="19" t="s">
        <v>82</v>
      </c>
      <c r="J35" s="19" t="s">
        <v>454</v>
      </c>
      <c r="K35" s="19" t="s">
        <v>62</v>
      </c>
      <c r="L35" s="19">
        <v>0.2</v>
      </c>
      <c r="M35" s="19">
        <v>0.4</v>
      </c>
      <c r="P35" s="21">
        <f t="shared" si="0"/>
        <v>1.2566370614359175E-2</v>
      </c>
    </row>
    <row r="36" spans="1:16">
      <c r="A36" s="19" t="s">
        <v>18</v>
      </c>
      <c r="B36" s="19" t="s">
        <v>78</v>
      </c>
      <c r="C36" s="50" t="s">
        <v>29</v>
      </c>
      <c r="D36" s="50">
        <v>1</v>
      </c>
      <c r="E36" s="50">
        <v>9</v>
      </c>
      <c r="F36" s="19" t="s">
        <v>55</v>
      </c>
      <c r="G36" s="19" t="s">
        <v>82</v>
      </c>
      <c r="J36" s="19" t="s">
        <v>454</v>
      </c>
      <c r="K36" s="19" t="s">
        <v>62</v>
      </c>
      <c r="L36" s="19">
        <v>0.2</v>
      </c>
      <c r="M36" s="19">
        <v>0.5</v>
      </c>
      <c r="P36" s="21">
        <f t="shared" si="0"/>
        <v>1.5707963267948967E-2</v>
      </c>
    </row>
    <row r="37" spans="1:16">
      <c r="A37" s="19" t="s">
        <v>18</v>
      </c>
      <c r="B37" s="19" t="s">
        <v>78</v>
      </c>
      <c r="C37" s="50" t="s">
        <v>29</v>
      </c>
      <c r="D37" s="50">
        <v>1</v>
      </c>
      <c r="E37" s="50">
        <v>4</v>
      </c>
      <c r="F37" s="19" t="s">
        <v>55</v>
      </c>
      <c r="G37" s="19" t="s">
        <v>82</v>
      </c>
      <c r="J37" s="19" t="s">
        <v>454</v>
      </c>
      <c r="K37" s="19" t="s">
        <v>62</v>
      </c>
      <c r="L37" s="19">
        <v>0.2</v>
      </c>
      <c r="M37" s="19">
        <v>0.6</v>
      </c>
      <c r="P37" s="21">
        <f t="shared" si="0"/>
        <v>1.8849555921538759E-2</v>
      </c>
    </row>
    <row r="38" spans="1:16">
      <c r="A38" s="19" t="s">
        <v>18</v>
      </c>
      <c r="B38" s="19" t="s">
        <v>78</v>
      </c>
      <c r="C38" s="50" t="s">
        <v>29</v>
      </c>
      <c r="D38" s="50">
        <v>1</v>
      </c>
      <c r="E38" s="50">
        <v>3</v>
      </c>
      <c r="F38" s="19" t="s">
        <v>55</v>
      </c>
      <c r="G38" s="19" t="s">
        <v>82</v>
      </c>
      <c r="J38" s="19" t="s">
        <v>454</v>
      </c>
      <c r="K38" s="19" t="s">
        <v>62</v>
      </c>
      <c r="L38" s="19">
        <v>0.2</v>
      </c>
      <c r="M38" s="19">
        <v>0.8</v>
      </c>
      <c r="P38" s="21">
        <f t="shared" si="0"/>
        <v>2.513274122871835E-2</v>
      </c>
    </row>
    <row r="39" spans="1:16">
      <c r="A39" s="19" t="s">
        <v>18</v>
      </c>
      <c r="B39" s="19" t="s">
        <v>78</v>
      </c>
      <c r="C39" s="50" t="s">
        <v>29</v>
      </c>
      <c r="D39" s="50">
        <v>1</v>
      </c>
      <c r="E39" s="50">
        <v>4</v>
      </c>
      <c r="F39" s="19" t="s">
        <v>55</v>
      </c>
      <c r="G39" s="19" t="s">
        <v>82</v>
      </c>
      <c r="J39" s="19" t="s">
        <v>454</v>
      </c>
      <c r="K39" s="19" t="s">
        <v>62</v>
      </c>
      <c r="L39" s="19">
        <v>0.2</v>
      </c>
      <c r="M39" s="19">
        <v>0.9</v>
      </c>
      <c r="P39" s="21">
        <f t="shared" si="0"/>
        <v>2.8274333882308142E-2</v>
      </c>
    </row>
    <row r="40" spans="1:16">
      <c r="A40" s="19" t="s">
        <v>18</v>
      </c>
      <c r="B40" s="19" t="s">
        <v>78</v>
      </c>
      <c r="C40" s="50" t="s">
        <v>29</v>
      </c>
      <c r="D40" s="50">
        <v>1</v>
      </c>
      <c r="E40" s="50">
        <v>4</v>
      </c>
      <c r="F40" s="19" t="s">
        <v>55</v>
      </c>
      <c r="G40" s="19" t="s">
        <v>82</v>
      </c>
      <c r="J40" s="19" t="s">
        <v>454</v>
      </c>
      <c r="K40" s="19" t="s">
        <v>62</v>
      </c>
      <c r="L40" s="19">
        <v>0.2</v>
      </c>
      <c r="M40" s="19">
        <v>1.1000000000000001</v>
      </c>
      <c r="P40" s="21">
        <f t="shared" si="0"/>
        <v>3.4557519189487733E-2</v>
      </c>
    </row>
    <row r="41" spans="1:16">
      <c r="A41" s="19" t="s">
        <v>18</v>
      </c>
      <c r="B41" s="19" t="s">
        <v>78</v>
      </c>
      <c r="C41" s="50" t="s">
        <v>29</v>
      </c>
      <c r="D41" s="50">
        <v>1</v>
      </c>
      <c r="E41" s="50">
        <v>3</v>
      </c>
      <c r="F41" s="19" t="s">
        <v>55</v>
      </c>
      <c r="G41" s="19" t="s">
        <v>82</v>
      </c>
      <c r="J41" s="19" t="s">
        <v>454</v>
      </c>
      <c r="K41" s="19" t="s">
        <v>62</v>
      </c>
      <c r="L41" s="19">
        <v>0.3</v>
      </c>
      <c r="M41" s="19">
        <v>0.5</v>
      </c>
      <c r="P41" s="21">
        <f t="shared" si="0"/>
        <v>3.5342917352885174E-2</v>
      </c>
    </row>
    <row r="42" spans="1:16">
      <c r="A42" s="19" t="s">
        <v>18</v>
      </c>
      <c r="B42" s="19" t="s">
        <v>78</v>
      </c>
      <c r="C42" s="50" t="s">
        <v>29</v>
      </c>
      <c r="D42" s="50">
        <v>1</v>
      </c>
      <c r="E42" s="50">
        <v>3</v>
      </c>
      <c r="F42" s="19" t="s">
        <v>55</v>
      </c>
      <c r="G42" s="19" t="s">
        <v>82</v>
      </c>
      <c r="J42" s="19" t="s">
        <v>454</v>
      </c>
      <c r="K42" s="19" t="s">
        <v>62</v>
      </c>
      <c r="L42" s="19">
        <v>0.2</v>
      </c>
      <c r="M42" s="19">
        <v>1.4</v>
      </c>
      <c r="P42" s="21">
        <f t="shared" si="0"/>
        <v>4.3982297150257102E-2</v>
      </c>
    </row>
    <row r="43" spans="1:16">
      <c r="A43" s="19" t="s">
        <v>18</v>
      </c>
      <c r="B43" s="19" t="s">
        <v>78</v>
      </c>
      <c r="C43" s="50" t="s">
        <v>29</v>
      </c>
      <c r="D43" s="50">
        <v>1</v>
      </c>
      <c r="E43" s="50">
        <v>9</v>
      </c>
      <c r="F43" s="19" t="s">
        <v>55</v>
      </c>
      <c r="G43" s="19" t="s">
        <v>82</v>
      </c>
      <c r="J43" s="19" t="s">
        <v>454</v>
      </c>
      <c r="K43" s="19" t="s">
        <v>62</v>
      </c>
      <c r="L43" s="19">
        <v>0.2</v>
      </c>
      <c r="M43" s="19">
        <v>1.4</v>
      </c>
      <c r="P43" s="21">
        <f t="shared" si="0"/>
        <v>4.3982297150257102E-2</v>
      </c>
    </row>
    <row r="44" spans="1:16">
      <c r="A44" s="19" t="s">
        <v>18</v>
      </c>
      <c r="B44" s="19" t="s">
        <v>78</v>
      </c>
      <c r="C44" s="50" t="s">
        <v>29</v>
      </c>
      <c r="D44" s="50">
        <v>1</v>
      </c>
      <c r="E44" s="50">
        <v>6</v>
      </c>
      <c r="F44" s="19" t="s">
        <v>55</v>
      </c>
      <c r="G44" s="19" t="s">
        <v>82</v>
      </c>
      <c r="J44" s="19" t="s">
        <v>454</v>
      </c>
      <c r="K44" s="19" t="s">
        <v>62</v>
      </c>
      <c r="L44" s="19">
        <v>0.3</v>
      </c>
      <c r="M44" s="19">
        <v>1.5</v>
      </c>
      <c r="P44" s="21">
        <f t="shared" si="0"/>
        <v>0.10602875205865553</v>
      </c>
    </row>
    <row r="45" spans="1:16">
      <c r="A45" s="19" t="s">
        <v>18</v>
      </c>
      <c r="B45" s="19" t="s">
        <v>78</v>
      </c>
      <c r="C45" s="50" t="s">
        <v>29</v>
      </c>
      <c r="D45" s="50">
        <v>1</v>
      </c>
      <c r="E45" s="50">
        <v>9</v>
      </c>
      <c r="F45" s="19" t="s">
        <v>55</v>
      </c>
      <c r="G45" s="19" t="s">
        <v>82</v>
      </c>
      <c r="J45" s="19" t="s">
        <v>454</v>
      </c>
      <c r="K45" s="19" t="s">
        <v>62</v>
      </c>
      <c r="L45" s="19">
        <v>0.3</v>
      </c>
      <c r="M45" s="19">
        <v>1.5</v>
      </c>
      <c r="P45" s="21">
        <f t="shared" si="0"/>
        <v>0.10602875205865553</v>
      </c>
    </row>
    <row r="46" spans="1:16">
      <c r="A46" s="19" t="s">
        <v>18</v>
      </c>
      <c r="B46" s="19" t="s">
        <v>78</v>
      </c>
      <c r="C46" s="50" t="s">
        <v>29</v>
      </c>
      <c r="D46" s="50">
        <v>1</v>
      </c>
      <c r="E46" s="50">
        <v>3</v>
      </c>
      <c r="F46" s="19" t="s">
        <v>55</v>
      </c>
      <c r="G46" s="19" t="s">
        <v>82</v>
      </c>
      <c r="J46" s="19" t="s">
        <v>454</v>
      </c>
      <c r="K46" s="19" t="s">
        <v>62</v>
      </c>
      <c r="L46" s="19">
        <v>0.4</v>
      </c>
      <c r="M46" s="19">
        <v>1.6</v>
      </c>
      <c r="P46" s="21">
        <f t="shared" si="0"/>
        <v>0.2010619298297468</v>
      </c>
    </row>
    <row r="47" spans="1:16">
      <c r="A47" s="19" t="s">
        <v>18</v>
      </c>
      <c r="B47" s="19" t="s">
        <v>78</v>
      </c>
      <c r="C47" s="50" t="s">
        <v>29</v>
      </c>
      <c r="D47" s="50">
        <v>1</v>
      </c>
      <c r="E47" s="50">
        <v>3</v>
      </c>
      <c r="F47" s="19" t="s">
        <v>55</v>
      </c>
      <c r="G47" s="19" t="s">
        <v>82</v>
      </c>
      <c r="J47" s="19" t="s">
        <v>454</v>
      </c>
      <c r="K47" s="19" t="s">
        <v>62</v>
      </c>
      <c r="L47" s="19">
        <v>0.4</v>
      </c>
      <c r="M47" s="19">
        <v>1.7</v>
      </c>
      <c r="P47" s="21">
        <f t="shared" si="0"/>
        <v>0.21362830044410594</v>
      </c>
    </row>
    <row r="48" spans="1:16">
      <c r="A48" s="19" t="s">
        <v>18</v>
      </c>
      <c r="B48" s="19" t="s">
        <v>78</v>
      </c>
      <c r="C48" s="50" t="s">
        <v>29</v>
      </c>
      <c r="D48" s="50">
        <v>1</v>
      </c>
      <c r="E48" s="50">
        <v>3</v>
      </c>
      <c r="F48" s="19" t="s">
        <v>55</v>
      </c>
      <c r="G48" s="19" t="s">
        <v>82</v>
      </c>
      <c r="J48" s="19" t="s">
        <v>454</v>
      </c>
      <c r="K48" s="19" t="s">
        <v>62</v>
      </c>
      <c r="L48" s="19">
        <v>0.6</v>
      </c>
      <c r="M48" s="19">
        <v>1.5</v>
      </c>
      <c r="P48" s="21">
        <f t="shared" si="0"/>
        <v>0.42411500823462212</v>
      </c>
    </row>
    <row r="49" spans="1:16">
      <c r="A49" s="19" t="s">
        <v>18</v>
      </c>
      <c r="B49" s="19" t="s">
        <v>78</v>
      </c>
      <c r="C49" s="50" t="s">
        <v>29</v>
      </c>
      <c r="D49" s="50">
        <v>1</v>
      </c>
      <c r="E49" s="50">
        <v>3</v>
      </c>
      <c r="F49" s="19" t="s">
        <v>55</v>
      </c>
      <c r="G49" s="19" t="s">
        <v>82</v>
      </c>
      <c r="J49" s="19" t="s">
        <v>454</v>
      </c>
      <c r="K49" s="19" t="s">
        <v>62</v>
      </c>
      <c r="L49" s="19">
        <v>0.5</v>
      </c>
      <c r="M49" s="19">
        <v>2.4</v>
      </c>
      <c r="P49" s="21">
        <f t="shared" si="0"/>
        <v>0.47123889803846897</v>
      </c>
    </row>
    <row r="50" spans="1:16">
      <c r="A50" s="19" t="s">
        <v>18</v>
      </c>
      <c r="B50" s="19" t="s">
        <v>78</v>
      </c>
      <c r="C50" s="50" t="s">
        <v>29</v>
      </c>
      <c r="D50" s="50">
        <v>1</v>
      </c>
      <c r="E50" s="50">
        <v>3</v>
      </c>
      <c r="F50" s="19" t="s">
        <v>55</v>
      </c>
      <c r="G50" s="19" t="s">
        <v>82</v>
      </c>
      <c r="J50" s="19" t="s">
        <v>454</v>
      </c>
      <c r="K50" s="19" t="s">
        <v>62</v>
      </c>
      <c r="L50" s="19">
        <v>0.6</v>
      </c>
      <c r="M50" s="19">
        <v>1.7</v>
      </c>
      <c r="P50" s="21">
        <f t="shared" si="0"/>
        <v>0.48066367599923837</v>
      </c>
    </row>
    <row r="51" spans="1:16">
      <c r="A51" s="19" t="s">
        <v>18</v>
      </c>
      <c r="B51" s="19" t="s">
        <v>78</v>
      </c>
      <c r="C51" s="50" t="s">
        <v>29</v>
      </c>
      <c r="D51" s="50">
        <v>1</v>
      </c>
      <c r="E51" s="50">
        <v>3</v>
      </c>
      <c r="F51" s="19" t="s">
        <v>55</v>
      </c>
      <c r="G51" s="19" t="s">
        <v>82</v>
      </c>
      <c r="J51" s="19" t="s">
        <v>454</v>
      </c>
      <c r="K51" s="19" t="s">
        <v>62</v>
      </c>
      <c r="L51" s="19">
        <v>0.6</v>
      </c>
      <c r="M51" s="19">
        <v>2</v>
      </c>
      <c r="P51" s="21">
        <f t="shared" si="0"/>
        <v>0.56548667764616278</v>
      </c>
    </row>
    <row r="52" spans="1:16">
      <c r="A52" s="19" t="s">
        <v>18</v>
      </c>
      <c r="B52" s="19" t="s">
        <v>78</v>
      </c>
      <c r="C52" s="50" t="s">
        <v>29</v>
      </c>
      <c r="D52" s="50">
        <v>1</v>
      </c>
      <c r="E52" s="50">
        <v>6</v>
      </c>
      <c r="F52" s="19" t="s">
        <v>55</v>
      </c>
      <c r="G52" s="19" t="s">
        <v>82</v>
      </c>
      <c r="J52" s="19" t="s">
        <v>454</v>
      </c>
      <c r="K52" s="19" t="s">
        <v>62</v>
      </c>
      <c r="L52" s="19">
        <v>0.6</v>
      </c>
      <c r="M52" s="19">
        <v>2</v>
      </c>
      <c r="P52" s="21">
        <f t="shared" si="0"/>
        <v>0.56548667764616278</v>
      </c>
    </row>
    <row r="53" spans="1:16">
      <c r="A53" s="19" t="s">
        <v>18</v>
      </c>
      <c r="B53" s="19" t="s">
        <v>78</v>
      </c>
      <c r="C53" s="50" t="s">
        <v>29</v>
      </c>
      <c r="D53" s="50">
        <v>1</v>
      </c>
      <c r="E53" s="50">
        <v>3</v>
      </c>
      <c r="F53" s="19" t="s">
        <v>55</v>
      </c>
      <c r="G53" s="19" t="s">
        <v>82</v>
      </c>
      <c r="J53" s="19" t="s">
        <v>454</v>
      </c>
      <c r="K53" s="19" t="s">
        <v>62</v>
      </c>
      <c r="L53" s="19">
        <v>0.6</v>
      </c>
      <c r="M53" s="19">
        <v>2.5</v>
      </c>
      <c r="P53" s="21">
        <f t="shared" si="0"/>
        <v>0.70685834705770345</v>
      </c>
    </row>
    <row r="54" spans="1:16">
      <c r="A54" s="19" t="s">
        <v>18</v>
      </c>
      <c r="B54" s="19" t="s">
        <v>78</v>
      </c>
      <c r="C54" s="50" t="s">
        <v>29</v>
      </c>
      <c r="D54" s="50">
        <v>1</v>
      </c>
      <c r="E54" s="50">
        <v>3</v>
      </c>
      <c r="F54" s="19" t="s">
        <v>55</v>
      </c>
      <c r="G54" s="19" t="s">
        <v>82</v>
      </c>
      <c r="J54" s="19" t="s">
        <v>454</v>
      </c>
      <c r="K54" s="19" t="s">
        <v>62</v>
      </c>
      <c r="L54" s="19">
        <v>0.7</v>
      </c>
      <c r="M54" s="19">
        <v>2.1</v>
      </c>
      <c r="P54" s="21">
        <f t="shared" si="0"/>
        <v>0.80817471013597419</v>
      </c>
    </row>
    <row r="55" spans="1:16">
      <c r="A55" s="19" t="s">
        <v>18</v>
      </c>
      <c r="B55" s="19" t="s">
        <v>78</v>
      </c>
      <c r="C55" s="50" t="s">
        <v>29</v>
      </c>
      <c r="D55" s="50">
        <v>1</v>
      </c>
      <c r="E55" s="50">
        <v>9</v>
      </c>
      <c r="F55" s="19" t="s">
        <v>55</v>
      </c>
      <c r="G55" s="19" t="s">
        <v>82</v>
      </c>
      <c r="J55" s="19" t="s">
        <v>454</v>
      </c>
      <c r="K55" s="19" t="s">
        <v>62</v>
      </c>
      <c r="L55" s="19">
        <v>0.7</v>
      </c>
      <c r="M55" s="19">
        <v>2.8</v>
      </c>
      <c r="P55" s="21">
        <f t="shared" si="0"/>
        <v>1.0775662801812989</v>
      </c>
    </row>
    <row r="56" spans="1:16">
      <c r="A56" s="19" t="s">
        <v>18</v>
      </c>
      <c r="B56" s="19" t="s">
        <v>78</v>
      </c>
      <c r="C56" s="50" t="s">
        <v>29</v>
      </c>
      <c r="D56" s="50">
        <v>1</v>
      </c>
      <c r="E56" s="50">
        <v>3</v>
      </c>
      <c r="F56" s="19" t="s">
        <v>55</v>
      </c>
      <c r="G56" s="19" t="s">
        <v>82</v>
      </c>
      <c r="J56" s="19" t="s">
        <v>454</v>
      </c>
      <c r="K56" s="19" t="s">
        <v>62</v>
      </c>
      <c r="L56" s="19">
        <v>0.8</v>
      </c>
      <c r="M56" s="19">
        <v>3</v>
      </c>
      <c r="P56" s="21">
        <f t="shared" si="0"/>
        <v>1.5079644737231008</v>
      </c>
    </row>
    <row r="57" spans="1:16">
      <c r="A57" s="19" t="s">
        <v>18</v>
      </c>
      <c r="B57" s="19" t="s">
        <v>78</v>
      </c>
      <c r="C57" s="50" t="s">
        <v>29</v>
      </c>
      <c r="D57" s="50">
        <v>1</v>
      </c>
      <c r="E57" s="50">
        <v>3</v>
      </c>
      <c r="F57" s="19" t="s">
        <v>55</v>
      </c>
      <c r="G57" s="19" t="s">
        <v>82</v>
      </c>
      <c r="J57" s="19" t="s">
        <v>454</v>
      </c>
      <c r="K57" s="19" t="s">
        <v>62</v>
      </c>
      <c r="L57" s="19">
        <v>1</v>
      </c>
      <c r="M57" s="19">
        <v>3</v>
      </c>
      <c r="P57" s="21">
        <f t="shared" si="0"/>
        <v>2.3561944901923448</v>
      </c>
    </row>
    <row r="58" spans="1:16">
      <c r="A58" s="19" t="s">
        <v>18</v>
      </c>
      <c r="B58" s="19" t="s">
        <v>78</v>
      </c>
      <c r="C58" s="50" t="s">
        <v>34</v>
      </c>
      <c r="D58" s="50">
        <v>1</v>
      </c>
      <c r="E58" s="50">
        <v>6</v>
      </c>
      <c r="F58" s="19" t="s">
        <v>55</v>
      </c>
      <c r="G58" s="19" t="s">
        <v>82</v>
      </c>
      <c r="J58" s="19" t="s">
        <v>454</v>
      </c>
      <c r="K58" s="19" t="s">
        <v>62</v>
      </c>
      <c r="L58" s="19">
        <v>0.3</v>
      </c>
      <c r="M58" s="19">
        <v>0.9</v>
      </c>
      <c r="P58" s="21">
        <f t="shared" si="0"/>
        <v>6.3617251235193309E-2</v>
      </c>
    </row>
    <row r="59" spans="1:16">
      <c r="A59" s="19" t="s">
        <v>18</v>
      </c>
      <c r="B59" s="19" t="s">
        <v>78</v>
      </c>
      <c r="C59" s="50" t="s">
        <v>34</v>
      </c>
      <c r="D59" s="50">
        <v>1</v>
      </c>
      <c r="E59" s="50">
        <v>1</v>
      </c>
      <c r="F59" s="19" t="s">
        <v>55</v>
      </c>
      <c r="G59" s="19" t="s">
        <v>82</v>
      </c>
      <c r="J59" s="19" t="s">
        <v>454</v>
      </c>
      <c r="K59" s="19" t="s">
        <v>62</v>
      </c>
      <c r="L59" s="19">
        <v>0.2</v>
      </c>
      <c r="M59" s="19">
        <v>2.2000000000000002</v>
      </c>
      <c r="P59" s="21">
        <f t="shared" si="0"/>
        <v>6.9115038378975466E-2</v>
      </c>
    </row>
    <row r="60" spans="1:16">
      <c r="A60" s="19" t="s">
        <v>18</v>
      </c>
      <c r="B60" s="19" t="s">
        <v>78</v>
      </c>
      <c r="C60" s="50" t="s">
        <v>34</v>
      </c>
      <c r="D60" s="50">
        <v>1</v>
      </c>
      <c r="E60" s="50">
        <v>4</v>
      </c>
      <c r="F60" s="19" t="s">
        <v>55</v>
      </c>
      <c r="G60" s="19" t="s">
        <v>82</v>
      </c>
      <c r="J60" s="19" t="s">
        <v>454</v>
      </c>
      <c r="K60" s="19" t="s">
        <v>62</v>
      </c>
      <c r="L60" s="19">
        <v>0.3</v>
      </c>
      <c r="M60" s="19">
        <v>1.4</v>
      </c>
      <c r="P60" s="21">
        <f t="shared" si="0"/>
        <v>9.8960168588078476E-2</v>
      </c>
    </row>
    <row r="61" spans="1:16">
      <c r="A61" s="19" t="s">
        <v>18</v>
      </c>
      <c r="B61" s="19" t="s">
        <v>78</v>
      </c>
      <c r="C61" s="50" t="s">
        <v>34</v>
      </c>
      <c r="D61" s="50">
        <v>1</v>
      </c>
      <c r="E61" s="50">
        <v>6</v>
      </c>
      <c r="F61" s="19" t="s">
        <v>55</v>
      </c>
      <c r="G61" s="19" t="s">
        <v>82</v>
      </c>
      <c r="J61" s="19" t="s">
        <v>454</v>
      </c>
      <c r="K61" s="19" t="s">
        <v>62</v>
      </c>
      <c r="L61" s="19">
        <v>0.3</v>
      </c>
      <c r="M61" s="19">
        <v>1.4</v>
      </c>
      <c r="P61" s="21">
        <f t="shared" si="0"/>
        <v>9.8960168588078476E-2</v>
      </c>
    </row>
    <row r="62" spans="1:16">
      <c r="A62" s="19" t="s">
        <v>18</v>
      </c>
      <c r="B62" s="19" t="s">
        <v>78</v>
      </c>
      <c r="C62" s="50" t="s">
        <v>34</v>
      </c>
      <c r="D62" s="50">
        <v>1</v>
      </c>
      <c r="E62" s="50">
        <v>6</v>
      </c>
      <c r="F62" s="19" t="s">
        <v>55</v>
      </c>
      <c r="G62" s="19" t="s">
        <v>82</v>
      </c>
      <c r="J62" s="19" t="s">
        <v>454</v>
      </c>
      <c r="K62" s="19" t="s">
        <v>62</v>
      </c>
      <c r="L62" s="19">
        <v>0.3</v>
      </c>
      <c r="M62" s="19">
        <v>1.5</v>
      </c>
      <c r="P62" s="21">
        <f t="shared" si="0"/>
        <v>0.10602875205865553</v>
      </c>
    </row>
    <row r="63" spans="1:16">
      <c r="A63" s="19" t="s">
        <v>18</v>
      </c>
      <c r="B63" s="19" t="s">
        <v>78</v>
      </c>
      <c r="C63" s="50" t="s">
        <v>34</v>
      </c>
      <c r="D63" s="50">
        <v>1</v>
      </c>
      <c r="E63" s="50">
        <v>4</v>
      </c>
      <c r="F63" s="19" t="s">
        <v>55</v>
      </c>
      <c r="G63" s="19" t="s">
        <v>82</v>
      </c>
      <c r="J63" s="19" t="s">
        <v>454</v>
      </c>
      <c r="K63" s="19" t="s">
        <v>62</v>
      </c>
      <c r="L63" s="19">
        <v>0.3</v>
      </c>
      <c r="M63" s="19">
        <v>1.9</v>
      </c>
      <c r="P63" s="21">
        <f t="shared" si="0"/>
        <v>0.13430308594096366</v>
      </c>
    </row>
    <row r="64" spans="1:16">
      <c r="A64" s="19" t="s">
        <v>18</v>
      </c>
      <c r="B64" s="19" t="s">
        <v>78</v>
      </c>
      <c r="C64" s="50" t="s">
        <v>34</v>
      </c>
      <c r="D64" s="50">
        <v>1</v>
      </c>
      <c r="E64" s="50">
        <v>4</v>
      </c>
      <c r="F64" s="19" t="s">
        <v>55</v>
      </c>
      <c r="G64" s="19" t="s">
        <v>82</v>
      </c>
      <c r="J64" s="19" t="s">
        <v>454</v>
      </c>
      <c r="K64" s="19" t="s">
        <v>62</v>
      </c>
      <c r="L64" s="19">
        <v>0.3</v>
      </c>
      <c r="M64" s="19">
        <v>2</v>
      </c>
      <c r="P64" s="21">
        <f t="shared" si="0"/>
        <v>0.1413716694115407</v>
      </c>
    </row>
    <row r="65" spans="1:16">
      <c r="A65" s="19" t="s">
        <v>18</v>
      </c>
      <c r="B65" s="19" t="s">
        <v>78</v>
      </c>
      <c r="C65" s="50" t="s">
        <v>34</v>
      </c>
      <c r="D65" s="50">
        <v>1</v>
      </c>
      <c r="E65" s="50">
        <v>6</v>
      </c>
      <c r="F65" s="19" t="s">
        <v>55</v>
      </c>
      <c r="G65" s="19" t="s">
        <v>82</v>
      </c>
      <c r="J65" s="19" t="s">
        <v>454</v>
      </c>
      <c r="K65" s="19" t="s">
        <v>62</v>
      </c>
      <c r="L65" s="19">
        <v>0.3</v>
      </c>
      <c r="M65" s="19">
        <v>2</v>
      </c>
      <c r="P65" s="21">
        <f t="shared" si="0"/>
        <v>0.1413716694115407</v>
      </c>
    </row>
    <row r="66" spans="1:16">
      <c r="A66" s="19" t="s">
        <v>18</v>
      </c>
      <c r="B66" s="19" t="s">
        <v>78</v>
      </c>
      <c r="C66" s="50" t="s">
        <v>34</v>
      </c>
      <c r="D66" s="50">
        <v>1</v>
      </c>
      <c r="E66" s="50">
        <v>10</v>
      </c>
      <c r="F66" s="19" t="s">
        <v>55</v>
      </c>
      <c r="G66" s="19" t="s">
        <v>82</v>
      </c>
      <c r="J66" s="19" t="s">
        <v>454</v>
      </c>
      <c r="K66" s="19" t="s">
        <v>62</v>
      </c>
      <c r="L66" s="19">
        <v>0.3</v>
      </c>
      <c r="M66" s="19">
        <v>2.2999999999999998</v>
      </c>
      <c r="P66" s="21">
        <f t="shared" si="0"/>
        <v>0.16257741982327178</v>
      </c>
    </row>
    <row r="67" spans="1:16">
      <c r="A67" s="19" t="s">
        <v>18</v>
      </c>
      <c r="B67" s="19" t="s">
        <v>78</v>
      </c>
      <c r="C67" s="50" t="s">
        <v>34</v>
      </c>
      <c r="D67" s="50">
        <v>1</v>
      </c>
      <c r="E67" s="50">
        <v>10</v>
      </c>
      <c r="F67" s="19" t="s">
        <v>55</v>
      </c>
      <c r="G67" s="19" t="s">
        <v>82</v>
      </c>
      <c r="J67" s="19" t="s">
        <v>454</v>
      </c>
      <c r="K67" s="19" t="s">
        <v>62</v>
      </c>
      <c r="L67" s="19">
        <v>0.4</v>
      </c>
      <c r="M67" s="19">
        <v>1.9</v>
      </c>
      <c r="P67" s="21">
        <f t="shared" ref="P67:P130" si="1">(L67/2)^2*PI()*M67</f>
        <v>0.23876104167282428</v>
      </c>
    </row>
    <row r="68" spans="1:16">
      <c r="A68" s="19" t="s">
        <v>18</v>
      </c>
      <c r="B68" s="19" t="s">
        <v>78</v>
      </c>
      <c r="C68" s="50" t="s">
        <v>34</v>
      </c>
      <c r="D68" s="50">
        <v>1</v>
      </c>
      <c r="E68" s="50">
        <v>10</v>
      </c>
      <c r="F68" s="19" t="s">
        <v>55</v>
      </c>
      <c r="G68" s="19" t="s">
        <v>82</v>
      </c>
      <c r="J68" s="19" t="s">
        <v>454</v>
      </c>
      <c r="K68" s="19" t="s">
        <v>62</v>
      </c>
      <c r="L68" s="19">
        <v>0.4</v>
      </c>
      <c r="M68" s="19">
        <v>2.2999999999999998</v>
      </c>
      <c r="P68" s="21">
        <f t="shared" si="1"/>
        <v>0.28902652413026098</v>
      </c>
    </row>
    <row r="69" spans="1:16">
      <c r="A69" s="19" t="s">
        <v>18</v>
      </c>
      <c r="B69" s="19" t="s">
        <v>78</v>
      </c>
      <c r="C69" s="50" t="s">
        <v>34</v>
      </c>
      <c r="D69" s="50">
        <v>1</v>
      </c>
      <c r="E69" s="50">
        <v>10</v>
      </c>
      <c r="F69" s="19" t="s">
        <v>55</v>
      </c>
      <c r="G69" s="19" t="s">
        <v>82</v>
      </c>
      <c r="J69" s="19" t="s">
        <v>454</v>
      </c>
      <c r="K69" s="19" t="s">
        <v>62</v>
      </c>
      <c r="L69" s="19">
        <v>0.5</v>
      </c>
      <c r="M69" s="19">
        <v>2.2000000000000002</v>
      </c>
      <c r="P69" s="21">
        <f t="shared" si="1"/>
        <v>0.43196898986859661</v>
      </c>
    </row>
    <row r="70" spans="1:16">
      <c r="A70" s="19" t="s">
        <v>18</v>
      </c>
      <c r="B70" s="19" t="s">
        <v>78</v>
      </c>
      <c r="C70" s="50" t="s">
        <v>34</v>
      </c>
      <c r="D70" s="50">
        <v>1</v>
      </c>
      <c r="E70" s="50">
        <v>1</v>
      </c>
      <c r="F70" s="19" t="s">
        <v>55</v>
      </c>
      <c r="G70" s="19" t="s">
        <v>82</v>
      </c>
      <c r="J70" s="19" t="s">
        <v>454</v>
      </c>
      <c r="K70" s="19" t="s">
        <v>62</v>
      </c>
      <c r="L70" s="19">
        <v>0.6</v>
      </c>
      <c r="M70" s="19">
        <v>2.1</v>
      </c>
      <c r="P70" s="21">
        <f t="shared" si="1"/>
        <v>0.59376101152847094</v>
      </c>
    </row>
    <row r="71" spans="1:16">
      <c r="A71" s="19" t="s">
        <v>18</v>
      </c>
      <c r="B71" s="19" t="s">
        <v>78</v>
      </c>
      <c r="C71" s="50" t="s">
        <v>34</v>
      </c>
      <c r="D71" s="50">
        <v>1</v>
      </c>
      <c r="E71" s="50">
        <v>1</v>
      </c>
      <c r="F71" s="19" t="s">
        <v>55</v>
      </c>
      <c r="G71" s="19" t="s">
        <v>82</v>
      </c>
      <c r="J71" s="19" t="s">
        <v>454</v>
      </c>
      <c r="K71" s="19" t="s">
        <v>62</v>
      </c>
      <c r="L71" s="19">
        <v>0.5</v>
      </c>
      <c r="M71" s="19">
        <v>4</v>
      </c>
      <c r="P71" s="21">
        <f t="shared" si="1"/>
        <v>0.78539816339744828</v>
      </c>
    </row>
    <row r="72" spans="1:16">
      <c r="A72" s="19" t="s">
        <v>18</v>
      </c>
      <c r="B72" s="19" t="s">
        <v>78</v>
      </c>
      <c r="C72" s="50" t="s">
        <v>34</v>
      </c>
      <c r="D72" s="50">
        <v>1</v>
      </c>
      <c r="E72" s="50">
        <v>10</v>
      </c>
      <c r="F72" s="19" t="s">
        <v>55</v>
      </c>
      <c r="G72" s="19" t="s">
        <v>82</v>
      </c>
      <c r="J72" s="19" t="s">
        <v>454</v>
      </c>
      <c r="K72" s="19" t="s">
        <v>62</v>
      </c>
      <c r="L72" s="19">
        <v>0.9</v>
      </c>
      <c r="M72" s="19">
        <v>3.1</v>
      </c>
      <c r="P72" s="21">
        <f t="shared" si="1"/>
        <v>1.972134788290993</v>
      </c>
    </row>
    <row r="73" spans="1:16">
      <c r="A73" s="19" t="s">
        <v>18</v>
      </c>
      <c r="B73" s="19" t="s">
        <v>78</v>
      </c>
      <c r="C73" s="50" t="s">
        <v>40</v>
      </c>
      <c r="D73" s="50">
        <v>1</v>
      </c>
      <c r="E73" s="50">
        <v>4</v>
      </c>
      <c r="F73" s="19" t="s">
        <v>55</v>
      </c>
      <c r="G73" s="19" t="s">
        <v>82</v>
      </c>
      <c r="J73" s="19" t="s">
        <v>454</v>
      </c>
      <c r="K73" s="19" t="s">
        <v>62</v>
      </c>
      <c r="L73" s="19">
        <v>0.1</v>
      </c>
      <c r="M73" s="19">
        <v>0.7</v>
      </c>
      <c r="P73" s="21">
        <f t="shared" si="1"/>
        <v>5.4977871437821377E-3</v>
      </c>
    </row>
    <row r="74" spans="1:16">
      <c r="A74" s="19" t="s">
        <v>18</v>
      </c>
      <c r="B74" s="19" t="s">
        <v>78</v>
      </c>
      <c r="C74" s="50" t="s">
        <v>40</v>
      </c>
      <c r="D74" s="50">
        <v>1</v>
      </c>
      <c r="E74" s="50">
        <v>10</v>
      </c>
      <c r="F74" s="19" t="s">
        <v>55</v>
      </c>
      <c r="G74" s="19" t="s">
        <v>82</v>
      </c>
      <c r="J74" s="19" t="s">
        <v>454</v>
      </c>
      <c r="K74" s="19" t="s">
        <v>62</v>
      </c>
      <c r="L74" s="19">
        <v>0.2</v>
      </c>
      <c r="M74" s="19">
        <v>0.8</v>
      </c>
      <c r="P74" s="21">
        <f t="shared" si="1"/>
        <v>2.513274122871835E-2</v>
      </c>
    </row>
    <row r="75" spans="1:16">
      <c r="A75" s="19" t="s">
        <v>18</v>
      </c>
      <c r="B75" s="19" t="s">
        <v>78</v>
      </c>
      <c r="C75" s="50" t="s">
        <v>40</v>
      </c>
      <c r="D75" s="50">
        <v>1</v>
      </c>
      <c r="E75" s="50">
        <v>10</v>
      </c>
      <c r="F75" s="19" t="s">
        <v>55</v>
      </c>
      <c r="G75" s="19" t="s">
        <v>82</v>
      </c>
      <c r="J75" s="19" t="s">
        <v>454</v>
      </c>
      <c r="K75" s="19" t="s">
        <v>62</v>
      </c>
      <c r="L75" s="19">
        <v>0.2</v>
      </c>
      <c r="M75" s="19">
        <v>0.85</v>
      </c>
      <c r="P75" s="21">
        <f t="shared" si="1"/>
        <v>2.6703537555513242E-2</v>
      </c>
    </row>
    <row r="76" spans="1:16">
      <c r="A76" s="19" t="s">
        <v>18</v>
      </c>
      <c r="B76" s="19" t="s">
        <v>78</v>
      </c>
      <c r="C76" s="50" t="s">
        <v>40</v>
      </c>
      <c r="D76" s="50">
        <v>1</v>
      </c>
      <c r="E76" s="50">
        <v>1</v>
      </c>
      <c r="F76" s="19" t="s">
        <v>55</v>
      </c>
      <c r="G76" s="19" t="s">
        <v>82</v>
      </c>
      <c r="J76" s="19" t="s">
        <v>454</v>
      </c>
      <c r="K76" s="19" t="s">
        <v>62</v>
      </c>
      <c r="L76" s="19">
        <v>0.2</v>
      </c>
      <c r="M76" s="19">
        <v>1</v>
      </c>
      <c r="P76" s="21">
        <f t="shared" si="1"/>
        <v>3.1415926535897934E-2</v>
      </c>
    </row>
    <row r="77" spans="1:16">
      <c r="A77" s="19" t="s">
        <v>18</v>
      </c>
      <c r="B77" s="19" t="s">
        <v>78</v>
      </c>
      <c r="C77" s="50" t="s">
        <v>40</v>
      </c>
      <c r="D77" s="50">
        <v>1</v>
      </c>
      <c r="E77" s="50">
        <v>4</v>
      </c>
      <c r="F77" s="19" t="s">
        <v>55</v>
      </c>
      <c r="G77" s="19" t="s">
        <v>82</v>
      </c>
      <c r="J77" s="19" t="s">
        <v>454</v>
      </c>
      <c r="K77" s="19" t="s">
        <v>62</v>
      </c>
      <c r="L77" s="19">
        <v>0.2</v>
      </c>
      <c r="M77" s="19">
        <v>1.1000000000000001</v>
      </c>
      <c r="P77" s="21">
        <f t="shared" si="1"/>
        <v>3.4557519189487733E-2</v>
      </c>
    </row>
    <row r="78" spans="1:16">
      <c r="A78" s="19" t="s">
        <v>18</v>
      </c>
      <c r="B78" s="19" t="s">
        <v>78</v>
      </c>
      <c r="C78" s="50" t="s">
        <v>40</v>
      </c>
      <c r="D78" s="50">
        <v>1</v>
      </c>
      <c r="E78" s="50">
        <v>10</v>
      </c>
      <c r="F78" s="19" t="s">
        <v>55</v>
      </c>
      <c r="G78" s="19" t="s">
        <v>82</v>
      </c>
      <c r="J78" s="19" t="s">
        <v>454</v>
      </c>
      <c r="K78" s="19" t="s">
        <v>62</v>
      </c>
      <c r="L78" s="19">
        <v>0.2</v>
      </c>
      <c r="M78" s="19">
        <v>1.5</v>
      </c>
      <c r="P78" s="21">
        <f t="shared" si="1"/>
        <v>4.7123889803846901E-2</v>
      </c>
    </row>
    <row r="79" spans="1:16">
      <c r="A79" s="19" t="s">
        <v>18</v>
      </c>
      <c r="B79" s="19" t="s">
        <v>78</v>
      </c>
      <c r="C79" s="50" t="s">
        <v>40</v>
      </c>
      <c r="D79" s="50">
        <v>1</v>
      </c>
      <c r="E79" s="50">
        <v>10</v>
      </c>
      <c r="F79" s="19" t="s">
        <v>55</v>
      </c>
      <c r="G79" s="19" t="s">
        <v>82</v>
      </c>
      <c r="J79" s="19" t="s">
        <v>454</v>
      </c>
      <c r="K79" s="19" t="s">
        <v>62</v>
      </c>
      <c r="L79" s="19">
        <v>0.25</v>
      </c>
      <c r="M79" s="19">
        <v>1.5</v>
      </c>
      <c r="P79" s="21">
        <f t="shared" si="1"/>
        <v>7.3631077818510776E-2</v>
      </c>
    </row>
    <row r="80" spans="1:16">
      <c r="A80" s="19" t="s">
        <v>18</v>
      </c>
      <c r="B80" s="19" t="s">
        <v>78</v>
      </c>
      <c r="C80" s="50" t="s">
        <v>40</v>
      </c>
      <c r="D80" s="50">
        <v>1</v>
      </c>
      <c r="E80" s="50">
        <v>1</v>
      </c>
      <c r="F80" s="19" t="s">
        <v>55</v>
      </c>
      <c r="G80" s="19" t="s">
        <v>82</v>
      </c>
      <c r="J80" s="19" t="s">
        <v>454</v>
      </c>
      <c r="K80" s="19" t="s">
        <v>62</v>
      </c>
      <c r="L80" s="19">
        <v>0.3</v>
      </c>
      <c r="M80" s="19">
        <v>1.1000000000000001</v>
      </c>
      <c r="P80" s="21">
        <f t="shared" si="1"/>
        <v>7.7754418176347387E-2</v>
      </c>
    </row>
    <row r="81" spans="1:16">
      <c r="A81" s="19" t="s">
        <v>18</v>
      </c>
      <c r="B81" s="19" t="s">
        <v>78</v>
      </c>
      <c r="C81" s="50" t="s">
        <v>40</v>
      </c>
      <c r="D81" s="50">
        <v>1</v>
      </c>
      <c r="E81" s="50">
        <v>4</v>
      </c>
      <c r="F81" s="19" t="s">
        <v>55</v>
      </c>
      <c r="G81" s="19" t="s">
        <v>82</v>
      </c>
      <c r="J81" s="19" t="s">
        <v>454</v>
      </c>
      <c r="K81" s="19" t="s">
        <v>62</v>
      </c>
      <c r="L81" s="19">
        <v>0.3</v>
      </c>
      <c r="M81" s="19">
        <v>2.2999999999999998</v>
      </c>
      <c r="P81" s="21">
        <f t="shared" si="1"/>
        <v>0.16257741982327178</v>
      </c>
    </row>
    <row r="82" spans="1:16">
      <c r="A82" s="19" t="s">
        <v>18</v>
      </c>
      <c r="B82" s="19" t="s">
        <v>78</v>
      </c>
      <c r="C82" s="50" t="s">
        <v>40</v>
      </c>
      <c r="D82" s="50">
        <v>1</v>
      </c>
      <c r="E82" s="50">
        <v>1</v>
      </c>
      <c r="F82" s="19" t="s">
        <v>55</v>
      </c>
      <c r="G82" s="19" t="s">
        <v>82</v>
      </c>
      <c r="J82" s="19" t="s">
        <v>454</v>
      </c>
      <c r="K82" s="19" t="s">
        <v>62</v>
      </c>
      <c r="L82" s="19">
        <v>0.4</v>
      </c>
      <c r="M82" s="19">
        <v>2.2999999999999998</v>
      </c>
      <c r="P82" s="21">
        <f t="shared" si="1"/>
        <v>0.28902652413026098</v>
      </c>
    </row>
    <row r="83" spans="1:16">
      <c r="A83" s="19" t="s">
        <v>18</v>
      </c>
      <c r="B83" s="19" t="s">
        <v>78</v>
      </c>
      <c r="C83" s="50" t="s">
        <v>40</v>
      </c>
      <c r="D83" s="50">
        <v>1</v>
      </c>
      <c r="E83" s="50">
        <v>4</v>
      </c>
      <c r="F83" s="19" t="s">
        <v>55</v>
      </c>
      <c r="G83" s="19" t="s">
        <v>82</v>
      </c>
      <c r="J83" s="19" t="s">
        <v>454</v>
      </c>
      <c r="K83" s="19" t="s">
        <v>62</v>
      </c>
      <c r="L83" s="19">
        <v>0.6</v>
      </c>
      <c r="M83" s="19">
        <v>3.2</v>
      </c>
      <c r="P83" s="21">
        <f t="shared" si="1"/>
        <v>0.90477868423386054</v>
      </c>
    </row>
    <row r="84" spans="1:16">
      <c r="A84" s="19" t="s">
        <v>18</v>
      </c>
      <c r="B84" s="19" t="s">
        <v>78</v>
      </c>
      <c r="C84" s="50" t="s">
        <v>40</v>
      </c>
      <c r="D84" s="50">
        <v>1</v>
      </c>
      <c r="E84" s="50">
        <v>1</v>
      </c>
      <c r="F84" s="19" t="s">
        <v>55</v>
      </c>
      <c r="G84" s="19" t="s">
        <v>82</v>
      </c>
      <c r="J84" s="19" t="s">
        <v>454</v>
      </c>
      <c r="K84" s="19" t="s">
        <v>62</v>
      </c>
      <c r="L84" s="19">
        <v>1.2</v>
      </c>
      <c r="M84" s="19">
        <v>7.4</v>
      </c>
      <c r="P84" s="21">
        <f t="shared" si="1"/>
        <v>8.3692028291632088</v>
      </c>
    </row>
    <row r="85" spans="1:16">
      <c r="A85" s="19" t="s">
        <v>18</v>
      </c>
      <c r="B85" s="19" t="s">
        <v>78</v>
      </c>
      <c r="C85" s="50" t="s">
        <v>43</v>
      </c>
      <c r="D85" s="50">
        <v>1</v>
      </c>
      <c r="E85" s="50">
        <v>9</v>
      </c>
      <c r="F85" s="19" t="s">
        <v>55</v>
      </c>
      <c r="G85" s="19" t="s">
        <v>82</v>
      </c>
      <c r="J85" s="19" t="s">
        <v>454</v>
      </c>
      <c r="K85" s="19" t="s">
        <v>62</v>
      </c>
      <c r="L85" s="19">
        <v>0.1</v>
      </c>
      <c r="M85" s="19">
        <v>0.9</v>
      </c>
      <c r="P85" s="21">
        <f t="shared" si="1"/>
        <v>7.0685834705770355E-3</v>
      </c>
    </row>
    <row r="86" spans="1:16">
      <c r="A86" s="19" t="s">
        <v>18</v>
      </c>
      <c r="B86" s="19" t="s">
        <v>78</v>
      </c>
      <c r="C86" s="50" t="s">
        <v>43</v>
      </c>
      <c r="D86" s="50">
        <v>1</v>
      </c>
      <c r="E86" s="50">
        <v>3</v>
      </c>
      <c r="F86" s="19" t="s">
        <v>55</v>
      </c>
      <c r="G86" s="19" t="s">
        <v>82</v>
      </c>
      <c r="J86" s="19" t="s">
        <v>454</v>
      </c>
      <c r="K86" s="19" t="s">
        <v>62</v>
      </c>
      <c r="L86" s="19">
        <v>0.2</v>
      </c>
      <c r="M86" s="19">
        <v>1</v>
      </c>
      <c r="P86" s="21">
        <f t="shared" si="1"/>
        <v>3.1415926535897934E-2</v>
      </c>
    </row>
    <row r="87" spans="1:16">
      <c r="A87" s="19" t="s">
        <v>18</v>
      </c>
      <c r="B87" s="19" t="s">
        <v>78</v>
      </c>
      <c r="C87" s="50" t="s">
        <v>43</v>
      </c>
      <c r="D87" s="50">
        <v>1</v>
      </c>
      <c r="E87" s="50">
        <v>3</v>
      </c>
      <c r="F87" s="19" t="s">
        <v>55</v>
      </c>
      <c r="G87" s="19" t="s">
        <v>82</v>
      </c>
      <c r="J87" s="19" t="s">
        <v>454</v>
      </c>
      <c r="K87" s="19" t="s">
        <v>62</v>
      </c>
      <c r="L87" s="19">
        <v>0.2</v>
      </c>
      <c r="M87" s="19">
        <v>1.2</v>
      </c>
      <c r="P87" s="21">
        <f t="shared" si="1"/>
        <v>3.7699111843077518E-2</v>
      </c>
    </row>
    <row r="88" spans="1:16">
      <c r="A88" s="19" t="s">
        <v>18</v>
      </c>
      <c r="B88" s="19" t="s">
        <v>78</v>
      </c>
      <c r="C88" s="50" t="s">
        <v>43</v>
      </c>
      <c r="D88" s="50">
        <v>1</v>
      </c>
      <c r="E88" s="50">
        <v>3</v>
      </c>
      <c r="F88" s="19" t="s">
        <v>55</v>
      </c>
      <c r="G88" s="19" t="s">
        <v>82</v>
      </c>
      <c r="J88" s="19" t="s">
        <v>454</v>
      </c>
      <c r="K88" s="19" t="s">
        <v>62</v>
      </c>
      <c r="L88" s="19">
        <v>0.2</v>
      </c>
      <c r="M88" s="19">
        <v>1.3</v>
      </c>
      <c r="P88" s="21">
        <f t="shared" si="1"/>
        <v>4.0840704496667317E-2</v>
      </c>
    </row>
    <row r="89" spans="1:16">
      <c r="A89" s="19" t="s">
        <v>18</v>
      </c>
      <c r="B89" s="19" t="s">
        <v>78</v>
      </c>
      <c r="C89" s="50" t="s">
        <v>43</v>
      </c>
      <c r="D89" s="50">
        <v>1</v>
      </c>
      <c r="E89" s="50">
        <v>9</v>
      </c>
      <c r="F89" s="19" t="s">
        <v>55</v>
      </c>
      <c r="G89" s="19" t="s">
        <v>82</v>
      </c>
      <c r="J89" s="19" t="s">
        <v>454</v>
      </c>
      <c r="K89" s="19" t="s">
        <v>62</v>
      </c>
      <c r="L89" s="19">
        <v>0.3</v>
      </c>
      <c r="M89" s="19">
        <v>0.7</v>
      </c>
      <c r="P89" s="21">
        <f t="shared" si="1"/>
        <v>4.9480084294039238E-2</v>
      </c>
    </row>
    <row r="90" spans="1:16">
      <c r="A90" s="19" t="s">
        <v>18</v>
      </c>
      <c r="B90" s="19" t="s">
        <v>78</v>
      </c>
      <c r="C90" s="50" t="s">
        <v>43</v>
      </c>
      <c r="D90" s="50">
        <v>1</v>
      </c>
      <c r="E90" s="50">
        <v>3</v>
      </c>
      <c r="F90" s="19" t="s">
        <v>55</v>
      </c>
      <c r="G90" s="19" t="s">
        <v>82</v>
      </c>
      <c r="J90" s="19" t="s">
        <v>454</v>
      </c>
      <c r="K90" s="19" t="s">
        <v>62</v>
      </c>
      <c r="L90" s="19">
        <v>0.2</v>
      </c>
      <c r="M90" s="19">
        <v>1.6</v>
      </c>
      <c r="P90" s="21">
        <f t="shared" si="1"/>
        <v>5.02654824574367E-2</v>
      </c>
    </row>
    <row r="91" spans="1:16">
      <c r="A91" s="19" t="s">
        <v>18</v>
      </c>
      <c r="B91" s="19" t="s">
        <v>78</v>
      </c>
      <c r="C91" s="50" t="s">
        <v>43</v>
      </c>
      <c r="D91" s="50">
        <v>1</v>
      </c>
      <c r="E91" s="50">
        <v>9</v>
      </c>
      <c r="F91" s="19" t="s">
        <v>55</v>
      </c>
      <c r="G91" s="19" t="s">
        <v>82</v>
      </c>
      <c r="J91" s="19" t="s">
        <v>454</v>
      </c>
      <c r="K91" s="19" t="s">
        <v>62</v>
      </c>
      <c r="L91" s="19">
        <v>0.3</v>
      </c>
      <c r="M91" s="19">
        <v>1.2</v>
      </c>
      <c r="P91" s="21">
        <f t="shared" si="1"/>
        <v>8.4823001646924412E-2</v>
      </c>
    </row>
    <row r="92" spans="1:16">
      <c r="A92" s="19" t="s">
        <v>18</v>
      </c>
      <c r="B92" s="19" t="s">
        <v>78</v>
      </c>
      <c r="C92" s="50" t="s">
        <v>43</v>
      </c>
      <c r="D92" s="50">
        <v>1</v>
      </c>
      <c r="E92" s="50">
        <v>3</v>
      </c>
      <c r="F92" s="19" t="s">
        <v>55</v>
      </c>
      <c r="G92" s="19" t="s">
        <v>82</v>
      </c>
      <c r="J92" s="19" t="s">
        <v>454</v>
      </c>
      <c r="K92" s="19" t="s">
        <v>62</v>
      </c>
      <c r="L92" s="19">
        <v>0.3</v>
      </c>
      <c r="M92" s="19">
        <v>1.5</v>
      </c>
      <c r="P92" s="21">
        <f t="shared" si="1"/>
        <v>0.10602875205865553</v>
      </c>
    </row>
    <row r="93" spans="1:16">
      <c r="A93" s="19" t="s">
        <v>18</v>
      </c>
      <c r="B93" s="19" t="s">
        <v>78</v>
      </c>
      <c r="C93" s="50" t="s">
        <v>43</v>
      </c>
      <c r="D93" s="50">
        <v>1</v>
      </c>
      <c r="E93" s="50">
        <v>3</v>
      </c>
      <c r="F93" s="19" t="s">
        <v>55</v>
      </c>
      <c r="G93" s="19" t="s">
        <v>82</v>
      </c>
      <c r="J93" s="19" t="s">
        <v>454</v>
      </c>
      <c r="K93" s="19" t="s">
        <v>62</v>
      </c>
      <c r="L93" s="19">
        <v>0.4</v>
      </c>
      <c r="M93" s="19">
        <v>1.7</v>
      </c>
      <c r="P93" s="21">
        <f t="shared" si="1"/>
        <v>0.21362830044410594</v>
      </c>
    </row>
    <row r="94" spans="1:16">
      <c r="A94" s="19" t="s">
        <v>18</v>
      </c>
      <c r="B94" s="19" t="s">
        <v>78</v>
      </c>
      <c r="C94" s="50" t="s">
        <v>43</v>
      </c>
      <c r="D94" s="50">
        <v>1</v>
      </c>
      <c r="E94" s="50">
        <v>6</v>
      </c>
      <c r="F94" s="19" t="s">
        <v>55</v>
      </c>
      <c r="G94" s="19" t="s">
        <v>82</v>
      </c>
      <c r="J94" s="19" t="s">
        <v>454</v>
      </c>
      <c r="K94" s="19" t="s">
        <v>62</v>
      </c>
      <c r="L94" s="19">
        <v>0.4</v>
      </c>
      <c r="M94" s="19">
        <v>1.8</v>
      </c>
      <c r="P94" s="21">
        <f t="shared" si="1"/>
        <v>0.22619467105846514</v>
      </c>
    </row>
    <row r="95" spans="1:16">
      <c r="A95" s="19" t="s">
        <v>45</v>
      </c>
      <c r="B95" s="19" t="s">
        <v>78</v>
      </c>
      <c r="C95" s="50" t="s">
        <v>29</v>
      </c>
      <c r="D95" s="50">
        <v>1</v>
      </c>
      <c r="E95" s="50">
        <v>10</v>
      </c>
      <c r="F95" s="19" t="s">
        <v>55</v>
      </c>
      <c r="G95" s="19" t="s">
        <v>82</v>
      </c>
      <c r="J95" s="19" t="s">
        <v>454</v>
      </c>
      <c r="K95" s="19" t="s">
        <v>62</v>
      </c>
      <c r="L95" s="19">
        <v>0.1</v>
      </c>
      <c r="M95" s="19">
        <v>0.3</v>
      </c>
      <c r="P95" s="21">
        <f t="shared" si="1"/>
        <v>2.3561944901923449E-3</v>
      </c>
    </row>
    <row r="96" spans="1:16">
      <c r="A96" s="19" t="s">
        <v>45</v>
      </c>
      <c r="B96" s="19" t="s">
        <v>78</v>
      </c>
      <c r="C96" s="50" t="s">
        <v>29</v>
      </c>
      <c r="D96" s="50">
        <v>1</v>
      </c>
      <c r="E96" s="50">
        <v>10</v>
      </c>
      <c r="F96" s="19" t="s">
        <v>55</v>
      </c>
      <c r="G96" s="19" t="s">
        <v>82</v>
      </c>
      <c r="J96" s="19" t="s">
        <v>454</v>
      </c>
      <c r="K96" s="19" t="s">
        <v>62</v>
      </c>
      <c r="L96" s="19">
        <v>0.1</v>
      </c>
      <c r="M96" s="19">
        <v>0.4</v>
      </c>
      <c r="P96" s="21">
        <f t="shared" si="1"/>
        <v>3.1415926535897937E-3</v>
      </c>
    </row>
    <row r="97" spans="1:16">
      <c r="A97" s="19" t="s">
        <v>45</v>
      </c>
      <c r="B97" s="19" t="s">
        <v>78</v>
      </c>
      <c r="C97" s="50" t="s">
        <v>29</v>
      </c>
      <c r="D97" s="50">
        <v>1</v>
      </c>
      <c r="E97" s="50">
        <v>10</v>
      </c>
      <c r="F97" s="19" t="s">
        <v>55</v>
      </c>
      <c r="G97" s="19" t="s">
        <v>82</v>
      </c>
      <c r="J97" s="19" t="s">
        <v>454</v>
      </c>
      <c r="K97" s="19" t="s">
        <v>62</v>
      </c>
      <c r="L97" s="19">
        <v>0.1</v>
      </c>
      <c r="M97" s="19">
        <v>0.5</v>
      </c>
      <c r="P97" s="21">
        <f t="shared" si="1"/>
        <v>3.9269908169872417E-3</v>
      </c>
    </row>
    <row r="98" spans="1:16">
      <c r="A98" s="19" t="s">
        <v>45</v>
      </c>
      <c r="B98" s="19" t="s">
        <v>78</v>
      </c>
      <c r="C98" s="50" t="s">
        <v>29</v>
      </c>
      <c r="D98" s="50">
        <v>1</v>
      </c>
      <c r="E98" s="50">
        <v>10</v>
      </c>
      <c r="F98" s="19" t="s">
        <v>55</v>
      </c>
      <c r="G98" s="19" t="s">
        <v>82</v>
      </c>
      <c r="J98" s="19" t="s">
        <v>454</v>
      </c>
      <c r="K98" s="19" t="s">
        <v>62</v>
      </c>
      <c r="L98" s="19">
        <v>0.1</v>
      </c>
      <c r="M98" s="19">
        <v>0.5</v>
      </c>
      <c r="P98" s="21">
        <f t="shared" si="1"/>
        <v>3.9269908169872417E-3</v>
      </c>
    </row>
    <row r="99" spans="1:16">
      <c r="A99" s="19" t="s">
        <v>45</v>
      </c>
      <c r="B99" s="19" t="s">
        <v>78</v>
      </c>
      <c r="C99" s="50" t="s">
        <v>29</v>
      </c>
      <c r="D99" s="50">
        <v>1</v>
      </c>
      <c r="E99" s="50">
        <v>8</v>
      </c>
      <c r="F99" s="19" t="s">
        <v>55</v>
      </c>
      <c r="G99" s="19" t="s">
        <v>82</v>
      </c>
      <c r="J99" s="19" t="s">
        <v>454</v>
      </c>
      <c r="K99" s="19" t="s">
        <v>62</v>
      </c>
      <c r="L99" s="19">
        <v>0.2</v>
      </c>
      <c r="M99" s="19">
        <v>0.4</v>
      </c>
      <c r="P99" s="21">
        <f t="shared" si="1"/>
        <v>1.2566370614359175E-2</v>
      </c>
    </row>
    <row r="100" spans="1:16">
      <c r="A100" s="19" t="s">
        <v>45</v>
      </c>
      <c r="B100" s="19" t="s">
        <v>78</v>
      </c>
      <c r="C100" s="50" t="s">
        <v>29</v>
      </c>
      <c r="D100" s="50">
        <v>1</v>
      </c>
      <c r="E100" s="50">
        <v>1</v>
      </c>
      <c r="F100" s="19" t="s">
        <v>55</v>
      </c>
      <c r="G100" s="19" t="s">
        <v>82</v>
      </c>
      <c r="J100" s="19" t="s">
        <v>454</v>
      </c>
      <c r="K100" s="19" t="s">
        <v>62</v>
      </c>
      <c r="L100" s="19">
        <v>0.2</v>
      </c>
      <c r="M100" s="19">
        <v>0.6</v>
      </c>
      <c r="P100" s="21">
        <f t="shared" si="1"/>
        <v>1.8849555921538759E-2</v>
      </c>
    </row>
    <row r="101" spans="1:16">
      <c r="A101" s="19" t="s">
        <v>45</v>
      </c>
      <c r="B101" s="19" t="s">
        <v>78</v>
      </c>
      <c r="C101" s="50" t="s">
        <v>29</v>
      </c>
      <c r="D101" s="50">
        <v>1</v>
      </c>
      <c r="E101" s="50">
        <v>10</v>
      </c>
      <c r="F101" s="19" t="s">
        <v>55</v>
      </c>
      <c r="G101" s="19" t="s">
        <v>82</v>
      </c>
      <c r="J101" s="19" t="s">
        <v>454</v>
      </c>
      <c r="K101" s="19" t="s">
        <v>62</v>
      </c>
      <c r="L101" s="19">
        <v>0.2</v>
      </c>
      <c r="M101" s="19">
        <v>0.7</v>
      </c>
      <c r="P101" s="21">
        <f t="shared" si="1"/>
        <v>2.1991148575128551E-2</v>
      </c>
    </row>
    <row r="102" spans="1:16">
      <c r="A102" s="19" t="s">
        <v>45</v>
      </c>
      <c r="B102" s="19" t="s">
        <v>78</v>
      </c>
      <c r="C102" s="50" t="s">
        <v>29</v>
      </c>
      <c r="D102" s="50">
        <v>1</v>
      </c>
      <c r="E102" s="50">
        <v>8</v>
      </c>
      <c r="F102" s="19" t="s">
        <v>55</v>
      </c>
      <c r="G102" s="19" t="s">
        <v>82</v>
      </c>
      <c r="J102" s="19" t="s">
        <v>454</v>
      </c>
      <c r="K102" s="19" t="s">
        <v>62</v>
      </c>
      <c r="L102" s="19">
        <v>0.2</v>
      </c>
      <c r="M102" s="19">
        <v>0.9</v>
      </c>
      <c r="P102" s="21">
        <f t="shared" si="1"/>
        <v>2.8274333882308142E-2</v>
      </c>
    </row>
    <row r="103" spans="1:16">
      <c r="A103" s="19" t="s">
        <v>45</v>
      </c>
      <c r="B103" s="19" t="s">
        <v>78</v>
      </c>
      <c r="C103" s="50" t="s">
        <v>29</v>
      </c>
      <c r="D103" s="50">
        <v>1</v>
      </c>
      <c r="E103" s="50">
        <v>10</v>
      </c>
      <c r="F103" s="19" t="s">
        <v>55</v>
      </c>
      <c r="G103" s="19" t="s">
        <v>82</v>
      </c>
      <c r="J103" s="19" t="s">
        <v>454</v>
      </c>
      <c r="K103" s="19" t="s">
        <v>62</v>
      </c>
      <c r="L103" s="19">
        <v>0.2</v>
      </c>
      <c r="M103" s="19">
        <v>0.9</v>
      </c>
      <c r="P103" s="21">
        <f t="shared" si="1"/>
        <v>2.8274333882308142E-2</v>
      </c>
    </row>
    <row r="104" spans="1:16">
      <c r="A104" s="19" t="s">
        <v>45</v>
      </c>
      <c r="B104" s="19" t="s">
        <v>78</v>
      </c>
      <c r="C104" s="50" t="s">
        <v>29</v>
      </c>
      <c r="D104" s="50">
        <v>1</v>
      </c>
      <c r="E104" s="50">
        <v>8</v>
      </c>
      <c r="F104" s="19" t="s">
        <v>55</v>
      </c>
      <c r="G104" s="19" t="s">
        <v>82</v>
      </c>
      <c r="J104" s="19" t="s">
        <v>454</v>
      </c>
      <c r="K104" s="19" t="s">
        <v>62</v>
      </c>
      <c r="L104" s="19">
        <v>0.2</v>
      </c>
      <c r="M104" s="19">
        <v>1.1000000000000001</v>
      </c>
      <c r="P104" s="21">
        <f t="shared" si="1"/>
        <v>3.4557519189487733E-2</v>
      </c>
    </row>
    <row r="105" spans="1:16">
      <c r="A105" s="19" t="s">
        <v>45</v>
      </c>
      <c r="B105" s="19" t="s">
        <v>78</v>
      </c>
      <c r="C105" s="50" t="s">
        <v>29</v>
      </c>
      <c r="D105" s="50">
        <v>1</v>
      </c>
      <c r="E105" s="50">
        <v>8</v>
      </c>
      <c r="F105" s="19" t="s">
        <v>55</v>
      </c>
      <c r="G105" s="19" t="s">
        <v>82</v>
      </c>
      <c r="J105" s="19" t="s">
        <v>454</v>
      </c>
      <c r="K105" s="19" t="s">
        <v>62</v>
      </c>
      <c r="L105" s="19">
        <v>0.2</v>
      </c>
      <c r="M105" s="19">
        <v>1.2</v>
      </c>
      <c r="P105" s="21">
        <f t="shared" si="1"/>
        <v>3.7699111843077518E-2</v>
      </c>
    </row>
    <row r="106" spans="1:16">
      <c r="A106" s="19" t="s">
        <v>45</v>
      </c>
      <c r="B106" s="19" t="s">
        <v>78</v>
      </c>
      <c r="C106" s="50" t="s">
        <v>29</v>
      </c>
      <c r="D106" s="50">
        <v>1</v>
      </c>
      <c r="E106" s="50">
        <v>4</v>
      </c>
      <c r="F106" s="19" t="s">
        <v>55</v>
      </c>
      <c r="G106" s="19" t="s">
        <v>82</v>
      </c>
      <c r="J106" s="19" t="s">
        <v>454</v>
      </c>
      <c r="K106" s="19" t="s">
        <v>62</v>
      </c>
      <c r="L106" s="19">
        <v>0.2</v>
      </c>
      <c r="M106" s="19">
        <v>1.3</v>
      </c>
      <c r="P106" s="21">
        <f t="shared" si="1"/>
        <v>4.0840704496667317E-2</v>
      </c>
    </row>
    <row r="107" spans="1:16">
      <c r="A107" s="19" t="s">
        <v>45</v>
      </c>
      <c r="B107" s="19" t="s">
        <v>78</v>
      </c>
      <c r="C107" s="50" t="s">
        <v>29</v>
      </c>
      <c r="D107" s="50">
        <v>1</v>
      </c>
      <c r="E107" s="50">
        <v>1</v>
      </c>
      <c r="F107" s="19" t="s">
        <v>55</v>
      </c>
      <c r="G107" s="19" t="s">
        <v>82</v>
      </c>
      <c r="J107" s="19" t="s">
        <v>454</v>
      </c>
      <c r="K107" s="19" t="s">
        <v>62</v>
      </c>
      <c r="L107" s="19">
        <v>0.3</v>
      </c>
      <c r="M107" s="19">
        <v>0.6</v>
      </c>
      <c r="P107" s="21">
        <f t="shared" si="1"/>
        <v>4.2411500823462206E-2</v>
      </c>
    </row>
    <row r="108" spans="1:16">
      <c r="A108" s="19" t="s">
        <v>45</v>
      </c>
      <c r="B108" s="19" t="s">
        <v>78</v>
      </c>
      <c r="C108" s="50" t="s">
        <v>29</v>
      </c>
      <c r="D108" s="50">
        <v>1</v>
      </c>
      <c r="E108" s="50">
        <v>10</v>
      </c>
      <c r="F108" s="19" t="s">
        <v>55</v>
      </c>
      <c r="G108" s="19" t="s">
        <v>82</v>
      </c>
      <c r="J108" s="19" t="s">
        <v>454</v>
      </c>
      <c r="K108" s="19" t="s">
        <v>62</v>
      </c>
      <c r="L108" s="19">
        <v>0.2</v>
      </c>
      <c r="M108" s="19">
        <v>1.5</v>
      </c>
      <c r="P108" s="21">
        <f t="shared" si="1"/>
        <v>4.7123889803846901E-2</v>
      </c>
    </row>
    <row r="109" spans="1:16">
      <c r="A109" s="19" t="s">
        <v>45</v>
      </c>
      <c r="B109" s="19" t="s">
        <v>78</v>
      </c>
      <c r="C109" s="50" t="s">
        <v>29</v>
      </c>
      <c r="D109" s="50">
        <v>1</v>
      </c>
      <c r="E109" s="50">
        <v>8</v>
      </c>
      <c r="F109" s="19" t="s">
        <v>55</v>
      </c>
      <c r="G109" s="19" t="s">
        <v>82</v>
      </c>
      <c r="J109" s="19" t="s">
        <v>454</v>
      </c>
      <c r="K109" s="19" t="s">
        <v>62</v>
      </c>
      <c r="L109" s="19">
        <v>0.25</v>
      </c>
      <c r="M109" s="19">
        <v>1</v>
      </c>
      <c r="P109" s="21">
        <f t="shared" si="1"/>
        <v>4.9087385212340517E-2</v>
      </c>
    </row>
    <row r="110" spans="1:16">
      <c r="A110" s="19" t="s">
        <v>45</v>
      </c>
      <c r="B110" s="19" t="s">
        <v>78</v>
      </c>
      <c r="C110" s="50" t="s">
        <v>29</v>
      </c>
      <c r="D110" s="50">
        <v>1</v>
      </c>
      <c r="E110" s="50">
        <v>1</v>
      </c>
      <c r="F110" s="19" t="s">
        <v>55</v>
      </c>
      <c r="G110" s="19" t="s">
        <v>82</v>
      </c>
      <c r="J110" s="19" t="s">
        <v>454</v>
      </c>
      <c r="K110" s="19" t="s">
        <v>62</v>
      </c>
      <c r="L110" s="19">
        <v>0.3</v>
      </c>
      <c r="M110" s="19">
        <v>0.7</v>
      </c>
      <c r="P110" s="21">
        <f t="shared" si="1"/>
        <v>4.9480084294039238E-2</v>
      </c>
    </row>
    <row r="111" spans="1:16">
      <c r="A111" s="19" t="s">
        <v>45</v>
      </c>
      <c r="B111" s="19" t="s">
        <v>78</v>
      </c>
      <c r="C111" s="50" t="s">
        <v>29</v>
      </c>
      <c r="D111" s="50">
        <v>1</v>
      </c>
      <c r="E111" s="50">
        <v>1</v>
      </c>
      <c r="F111" s="19" t="s">
        <v>55</v>
      </c>
      <c r="G111" s="19" t="s">
        <v>82</v>
      </c>
      <c r="J111" s="19" t="s">
        <v>454</v>
      </c>
      <c r="K111" s="19" t="s">
        <v>62</v>
      </c>
      <c r="L111" s="19">
        <v>0.3</v>
      </c>
      <c r="M111" s="19">
        <v>0.9</v>
      </c>
      <c r="P111" s="21">
        <f t="shared" si="1"/>
        <v>6.3617251235193309E-2</v>
      </c>
    </row>
    <row r="112" spans="1:16">
      <c r="A112" s="19" t="s">
        <v>45</v>
      </c>
      <c r="B112" s="19" t="s">
        <v>78</v>
      </c>
      <c r="C112" s="50" t="s">
        <v>29</v>
      </c>
      <c r="D112" s="50">
        <v>1</v>
      </c>
      <c r="E112" s="50">
        <v>1</v>
      </c>
      <c r="F112" s="19" t="s">
        <v>55</v>
      </c>
      <c r="G112" s="19" t="s">
        <v>82</v>
      </c>
      <c r="J112" s="19" t="s">
        <v>454</v>
      </c>
      <c r="K112" s="19" t="s">
        <v>62</v>
      </c>
      <c r="L112" s="19">
        <v>0.3</v>
      </c>
      <c r="M112" s="19">
        <v>0.9</v>
      </c>
      <c r="P112" s="21">
        <f t="shared" si="1"/>
        <v>6.3617251235193309E-2</v>
      </c>
    </row>
    <row r="113" spans="1:16">
      <c r="A113" s="19" t="s">
        <v>45</v>
      </c>
      <c r="B113" s="19" t="s">
        <v>78</v>
      </c>
      <c r="C113" s="50" t="s">
        <v>29</v>
      </c>
      <c r="D113" s="50">
        <v>1</v>
      </c>
      <c r="E113" s="50">
        <v>4</v>
      </c>
      <c r="F113" s="19" t="s">
        <v>55</v>
      </c>
      <c r="G113" s="19" t="s">
        <v>82</v>
      </c>
      <c r="J113" s="19" t="s">
        <v>454</v>
      </c>
      <c r="K113" s="19" t="s">
        <v>62</v>
      </c>
      <c r="L113" s="19">
        <v>0.3</v>
      </c>
      <c r="M113" s="19">
        <v>1</v>
      </c>
      <c r="P113" s="21">
        <f t="shared" si="1"/>
        <v>7.0685834705770348E-2</v>
      </c>
    </row>
    <row r="114" spans="1:16">
      <c r="A114" s="19" t="s">
        <v>45</v>
      </c>
      <c r="B114" s="19" t="s">
        <v>78</v>
      </c>
      <c r="C114" s="50" t="s">
        <v>29</v>
      </c>
      <c r="D114" s="50">
        <v>1</v>
      </c>
      <c r="E114" s="50">
        <v>1</v>
      </c>
      <c r="F114" s="19" t="s">
        <v>55</v>
      </c>
      <c r="G114" s="19" t="s">
        <v>82</v>
      </c>
      <c r="J114" s="19" t="s">
        <v>454</v>
      </c>
      <c r="K114" s="19" t="s">
        <v>62</v>
      </c>
      <c r="L114" s="19">
        <v>0.3</v>
      </c>
      <c r="M114" s="19">
        <v>1.1000000000000001</v>
      </c>
      <c r="P114" s="21">
        <f t="shared" si="1"/>
        <v>7.7754418176347387E-2</v>
      </c>
    </row>
    <row r="115" spans="1:16">
      <c r="A115" s="19" t="s">
        <v>45</v>
      </c>
      <c r="B115" s="19" t="s">
        <v>78</v>
      </c>
      <c r="C115" s="50" t="s">
        <v>29</v>
      </c>
      <c r="D115" s="50">
        <v>1</v>
      </c>
      <c r="E115" s="50">
        <v>10</v>
      </c>
      <c r="F115" s="19" t="s">
        <v>55</v>
      </c>
      <c r="G115" s="19" t="s">
        <v>82</v>
      </c>
      <c r="J115" s="19" t="s">
        <v>454</v>
      </c>
      <c r="K115" s="19" t="s">
        <v>62</v>
      </c>
      <c r="L115" s="19">
        <v>0.3</v>
      </c>
      <c r="M115" s="19">
        <v>1.1000000000000001</v>
      </c>
      <c r="P115" s="21">
        <f t="shared" si="1"/>
        <v>7.7754418176347387E-2</v>
      </c>
    </row>
    <row r="116" spans="1:16">
      <c r="A116" s="19" t="s">
        <v>45</v>
      </c>
      <c r="B116" s="19" t="s">
        <v>78</v>
      </c>
      <c r="C116" s="50" t="s">
        <v>29</v>
      </c>
      <c r="D116" s="50">
        <v>1</v>
      </c>
      <c r="E116" s="50">
        <v>8</v>
      </c>
      <c r="F116" s="19" t="s">
        <v>55</v>
      </c>
      <c r="G116" s="19" t="s">
        <v>82</v>
      </c>
      <c r="J116" s="19" t="s">
        <v>454</v>
      </c>
      <c r="K116" s="19" t="s">
        <v>62</v>
      </c>
      <c r="L116" s="19">
        <v>0.3</v>
      </c>
      <c r="M116" s="19">
        <v>1.4</v>
      </c>
      <c r="P116" s="21">
        <f t="shared" si="1"/>
        <v>9.8960168588078476E-2</v>
      </c>
    </row>
    <row r="117" spans="1:16">
      <c r="A117" s="19" t="s">
        <v>45</v>
      </c>
      <c r="B117" s="19" t="s">
        <v>78</v>
      </c>
      <c r="C117" s="50" t="s">
        <v>29</v>
      </c>
      <c r="D117" s="50">
        <v>1</v>
      </c>
      <c r="E117" s="50">
        <v>8</v>
      </c>
      <c r="F117" s="19" t="s">
        <v>55</v>
      </c>
      <c r="G117" s="19" t="s">
        <v>82</v>
      </c>
      <c r="J117" s="19" t="s">
        <v>454</v>
      </c>
      <c r="K117" s="19" t="s">
        <v>62</v>
      </c>
      <c r="L117" s="19">
        <v>0.3</v>
      </c>
      <c r="M117" s="19">
        <v>1.4</v>
      </c>
      <c r="P117" s="21">
        <f t="shared" si="1"/>
        <v>9.8960168588078476E-2</v>
      </c>
    </row>
    <row r="118" spans="1:16">
      <c r="A118" s="19" t="s">
        <v>45</v>
      </c>
      <c r="B118" s="19" t="s">
        <v>78</v>
      </c>
      <c r="C118" s="50" t="s">
        <v>29</v>
      </c>
      <c r="D118" s="50">
        <v>1</v>
      </c>
      <c r="E118" s="50">
        <v>8</v>
      </c>
      <c r="F118" s="19" t="s">
        <v>55</v>
      </c>
      <c r="G118" s="19" t="s">
        <v>82</v>
      </c>
      <c r="J118" s="19" t="s">
        <v>454</v>
      </c>
      <c r="K118" s="19" t="s">
        <v>62</v>
      </c>
      <c r="L118" s="19">
        <v>0.3</v>
      </c>
      <c r="M118" s="19">
        <v>1.5</v>
      </c>
      <c r="P118" s="21">
        <f t="shared" si="1"/>
        <v>0.10602875205865553</v>
      </c>
    </row>
    <row r="119" spans="1:16">
      <c r="A119" s="19" t="s">
        <v>45</v>
      </c>
      <c r="B119" s="19" t="s">
        <v>78</v>
      </c>
      <c r="C119" s="50" t="s">
        <v>29</v>
      </c>
      <c r="D119" s="50">
        <v>1</v>
      </c>
      <c r="E119" s="50">
        <v>1</v>
      </c>
      <c r="F119" s="19" t="s">
        <v>55</v>
      </c>
      <c r="G119" s="19" t="s">
        <v>82</v>
      </c>
      <c r="J119" s="19" t="s">
        <v>454</v>
      </c>
      <c r="K119" s="19" t="s">
        <v>62</v>
      </c>
      <c r="L119" s="19">
        <v>0.4</v>
      </c>
      <c r="M119" s="19">
        <v>1.6</v>
      </c>
      <c r="P119" s="21">
        <f t="shared" si="1"/>
        <v>0.2010619298297468</v>
      </c>
    </row>
    <row r="120" spans="1:16">
      <c r="A120" s="19" t="s">
        <v>45</v>
      </c>
      <c r="B120" s="19" t="s">
        <v>78</v>
      </c>
      <c r="C120" s="50" t="s">
        <v>29</v>
      </c>
      <c r="D120" s="50">
        <v>1</v>
      </c>
      <c r="E120" s="50">
        <v>1</v>
      </c>
      <c r="F120" s="19" t="s">
        <v>55</v>
      </c>
      <c r="G120" s="19" t="s">
        <v>82</v>
      </c>
      <c r="J120" s="19" t="s">
        <v>454</v>
      </c>
      <c r="K120" s="19" t="s">
        <v>62</v>
      </c>
      <c r="L120" s="19">
        <v>0.5</v>
      </c>
      <c r="M120" s="19">
        <v>1.2</v>
      </c>
      <c r="P120" s="21">
        <f t="shared" si="1"/>
        <v>0.23561944901923448</v>
      </c>
    </row>
    <row r="121" spans="1:16">
      <c r="A121" s="19" t="s">
        <v>45</v>
      </c>
      <c r="B121" s="19" t="s">
        <v>78</v>
      </c>
      <c r="C121" s="50" t="s">
        <v>29</v>
      </c>
      <c r="D121" s="50">
        <v>1</v>
      </c>
      <c r="E121" s="50">
        <v>1</v>
      </c>
      <c r="F121" s="19" t="s">
        <v>55</v>
      </c>
      <c r="G121" s="19" t="s">
        <v>82</v>
      </c>
      <c r="J121" s="19" t="s">
        <v>454</v>
      </c>
      <c r="K121" s="19" t="s">
        <v>62</v>
      </c>
      <c r="L121" s="19">
        <v>0.4</v>
      </c>
      <c r="M121" s="19">
        <v>1.9</v>
      </c>
      <c r="P121" s="21">
        <f t="shared" si="1"/>
        <v>0.23876104167282428</v>
      </c>
    </row>
    <row r="122" spans="1:16">
      <c r="A122" s="19" t="s">
        <v>45</v>
      </c>
      <c r="B122" s="19" t="s">
        <v>78</v>
      </c>
      <c r="C122" s="50" t="s">
        <v>29</v>
      </c>
      <c r="D122" s="50">
        <v>1</v>
      </c>
      <c r="E122" s="50">
        <v>1</v>
      </c>
      <c r="F122" s="19" t="s">
        <v>55</v>
      </c>
      <c r="G122" s="19" t="s">
        <v>82</v>
      </c>
      <c r="J122" s="19" t="s">
        <v>454</v>
      </c>
      <c r="K122" s="19" t="s">
        <v>62</v>
      </c>
      <c r="L122" s="19">
        <v>0.4</v>
      </c>
      <c r="M122" s="19">
        <v>2.1</v>
      </c>
      <c r="P122" s="21">
        <f t="shared" si="1"/>
        <v>0.26389378290154264</v>
      </c>
    </row>
    <row r="123" spans="1:16">
      <c r="A123" s="19" t="s">
        <v>45</v>
      </c>
      <c r="B123" s="19" t="s">
        <v>78</v>
      </c>
      <c r="C123" s="50" t="s">
        <v>29</v>
      </c>
      <c r="D123" s="50">
        <v>1</v>
      </c>
      <c r="E123" s="50">
        <v>1</v>
      </c>
      <c r="F123" s="19" t="s">
        <v>55</v>
      </c>
      <c r="G123" s="19" t="s">
        <v>82</v>
      </c>
      <c r="J123" s="19" t="s">
        <v>454</v>
      </c>
      <c r="K123" s="19" t="s">
        <v>62</v>
      </c>
      <c r="L123" s="19">
        <v>0.4</v>
      </c>
      <c r="M123" s="19">
        <v>2.2999999999999998</v>
      </c>
      <c r="P123" s="21">
        <f t="shared" si="1"/>
        <v>0.28902652413026098</v>
      </c>
    </row>
    <row r="124" spans="1:16">
      <c r="A124" s="19" t="s">
        <v>45</v>
      </c>
      <c r="B124" s="19" t="s">
        <v>78</v>
      </c>
      <c r="C124" s="50" t="s">
        <v>29</v>
      </c>
      <c r="D124" s="50">
        <v>1</v>
      </c>
      <c r="E124" s="50">
        <v>10</v>
      </c>
      <c r="F124" s="19" t="s">
        <v>55</v>
      </c>
      <c r="G124" s="19" t="s">
        <v>82</v>
      </c>
      <c r="J124" s="19" t="s">
        <v>93</v>
      </c>
      <c r="K124" s="19" t="s">
        <v>62</v>
      </c>
      <c r="L124" s="19">
        <v>0.4</v>
      </c>
      <c r="M124" s="19">
        <v>2.2999999999999998</v>
      </c>
      <c r="P124" s="21">
        <f t="shared" si="1"/>
        <v>0.28902652413026098</v>
      </c>
    </row>
    <row r="125" spans="1:16">
      <c r="A125" s="19" t="s">
        <v>45</v>
      </c>
      <c r="B125" s="19" t="s">
        <v>78</v>
      </c>
      <c r="C125" s="50" t="s">
        <v>29</v>
      </c>
      <c r="D125" s="50">
        <v>1</v>
      </c>
      <c r="E125" s="50">
        <v>4</v>
      </c>
      <c r="F125" s="19" t="s">
        <v>55</v>
      </c>
      <c r="G125" s="19" t="s">
        <v>82</v>
      </c>
      <c r="J125" s="19" t="s">
        <v>93</v>
      </c>
      <c r="K125" s="19" t="s">
        <v>62</v>
      </c>
      <c r="L125" s="19">
        <v>0.5</v>
      </c>
      <c r="M125" s="19">
        <v>2.4</v>
      </c>
      <c r="P125" s="21">
        <f t="shared" si="1"/>
        <v>0.47123889803846897</v>
      </c>
    </row>
    <row r="126" spans="1:16">
      <c r="A126" s="19" t="s">
        <v>45</v>
      </c>
      <c r="B126" s="19" t="s">
        <v>78</v>
      </c>
      <c r="C126" s="50" t="s">
        <v>29</v>
      </c>
      <c r="D126" s="50">
        <v>1</v>
      </c>
      <c r="E126" s="50">
        <v>1</v>
      </c>
      <c r="F126" s="19" t="s">
        <v>55</v>
      </c>
      <c r="G126" s="19" t="s">
        <v>82</v>
      </c>
      <c r="J126" s="19" t="s">
        <v>93</v>
      </c>
      <c r="K126" s="19" t="s">
        <v>62</v>
      </c>
      <c r="L126" s="19">
        <v>0.5</v>
      </c>
      <c r="M126" s="19">
        <v>2.7</v>
      </c>
      <c r="P126" s="21">
        <f t="shared" si="1"/>
        <v>0.53014376029327759</v>
      </c>
    </row>
    <row r="127" spans="1:16">
      <c r="A127" s="19" t="s">
        <v>45</v>
      </c>
      <c r="B127" s="19" t="s">
        <v>78</v>
      </c>
      <c r="C127" s="50" t="s">
        <v>29</v>
      </c>
      <c r="D127" s="50">
        <v>1</v>
      </c>
      <c r="E127" s="50">
        <v>4</v>
      </c>
      <c r="F127" s="19" t="s">
        <v>55</v>
      </c>
      <c r="G127" s="19" t="s">
        <v>82</v>
      </c>
      <c r="J127" s="19" t="s">
        <v>93</v>
      </c>
      <c r="K127" s="19" t="s">
        <v>62</v>
      </c>
      <c r="L127" s="19">
        <v>0.5</v>
      </c>
      <c r="M127" s="19">
        <v>4</v>
      </c>
      <c r="P127" s="21">
        <f t="shared" si="1"/>
        <v>0.78539816339744828</v>
      </c>
    </row>
    <row r="128" spans="1:16">
      <c r="A128" s="19" t="s">
        <v>45</v>
      </c>
      <c r="B128" s="19" t="s">
        <v>78</v>
      </c>
      <c r="C128" s="50" t="s">
        <v>29</v>
      </c>
      <c r="D128" s="50">
        <v>1</v>
      </c>
      <c r="E128" s="50">
        <v>1</v>
      </c>
      <c r="F128" s="19" t="s">
        <v>55</v>
      </c>
      <c r="G128" s="19" t="s">
        <v>82</v>
      </c>
      <c r="J128" s="19" t="s">
        <v>93</v>
      </c>
      <c r="K128" s="19" t="s">
        <v>62</v>
      </c>
      <c r="L128" s="19">
        <v>0.7</v>
      </c>
      <c r="M128" s="19">
        <v>3.1</v>
      </c>
      <c r="P128" s="21">
        <f t="shared" si="1"/>
        <v>1.1930198102007237</v>
      </c>
    </row>
    <row r="129" spans="1:16">
      <c r="A129" s="19" t="s">
        <v>45</v>
      </c>
      <c r="B129" s="19" t="s">
        <v>78</v>
      </c>
      <c r="C129" s="50" t="s">
        <v>29</v>
      </c>
      <c r="D129" s="50">
        <v>1</v>
      </c>
      <c r="E129" s="50">
        <v>1</v>
      </c>
      <c r="F129" s="19" t="s">
        <v>55</v>
      </c>
      <c r="G129" s="19" t="s">
        <v>82</v>
      </c>
      <c r="J129" s="19" t="s">
        <v>93</v>
      </c>
      <c r="K129" s="19" t="s">
        <v>62</v>
      </c>
      <c r="L129" s="19">
        <v>0.9</v>
      </c>
      <c r="M129" s="19">
        <v>3.2</v>
      </c>
      <c r="P129" s="21">
        <f t="shared" si="1"/>
        <v>2.0357520395261863</v>
      </c>
    </row>
    <row r="130" spans="1:16">
      <c r="A130" s="19" t="s">
        <v>45</v>
      </c>
      <c r="B130" s="19" t="s">
        <v>78</v>
      </c>
      <c r="C130" s="50" t="s">
        <v>34</v>
      </c>
      <c r="D130" s="50">
        <v>1</v>
      </c>
      <c r="E130" s="50">
        <v>12</v>
      </c>
      <c r="F130" s="19" t="s">
        <v>55</v>
      </c>
      <c r="G130" s="19" t="s">
        <v>82</v>
      </c>
      <c r="J130" s="19" t="s">
        <v>93</v>
      </c>
      <c r="K130" s="19" t="s">
        <v>62</v>
      </c>
      <c r="L130" s="19">
        <v>0.1</v>
      </c>
      <c r="M130" s="19">
        <v>0.4</v>
      </c>
      <c r="P130" s="21">
        <f t="shared" si="1"/>
        <v>3.1415926535897937E-3</v>
      </c>
    </row>
    <row r="131" spans="1:16">
      <c r="A131" s="19" t="s">
        <v>45</v>
      </c>
      <c r="B131" s="19" t="s">
        <v>78</v>
      </c>
      <c r="C131" s="50" t="s">
        <v>34</v>
      </c>
      <c r="D131" s="50">
        <v>1</v>
      </c>
      <c r="E131" s="50">
        <v>12</v>
      </c>
      <c r="F131" s="19" t="s">
        <v>55</v>
      </c>
      <c r="G131" s="19" t="s">
        <v>82</v>
      </c>
      <c r="J131" s="19" t="s">
        <v>93</v>
      </c>
      <c r="K131" s="19" t="s">
        <v>62</v>
      </c>
      <c r="L131" s="19">
        <v>0.1</v>
      </c>
      <c r="M131" s="19">
        <v>0.5</v>
      </c>
      <c r="P131" s="21">
        <f t="shared" ref="P131:P163" si="2">(L131/2)^2*PI()*M131</f>
        <v>3.9269908169872417E-3</v>
      </c>
    </row>
    <row r="132" spans="1:16">
      <c r="A132" s="19" t="s">
        <v>45</v>
      </c>
      <c r="B132" s="19" t="s">
        <v>78</v>
      </c>
      <c r="C132" s="50" t="s">
        <v>34</v>
      </c>
      <c r="D132" s="50">
        <v>1</v>
      </c>
      <c r="E132" s="50">
        <v>4</v>
      </c>
      <c r="F132" s="19" t="s">
        <v>55</v>
      </c>
      <c r="G132" s="19" t="s">
        <v>82</v>
      </c>
      <c r="J132" s="19" t="s">
        <v>93</v>
      </c>
      <c r="K132" s="19" t="s">
        <v>62</v>
      </c>
      <c r="L132" s="19">
        <v>0.1</v>
      </c>
      <c r="M132" s="19">
        <v>0.7</v>
      </c>
      <c r="P132" s="21">
        <f t="shared" si="2"/>
        <v>5.4977871437821377E-3</v>
      </c>
    </row>
    <row r="133" spans="1:16">
      <c r="A133" s="19" t="s">
        <v>45</v>
      </c>
      <c r="B133" s="19" t="s">
        <v>78</v>
      </c>
      <c r="C133" s="50" t="s">
        <v>34</v>
      </c>
      <c r="D133" s="50">
        <v>1</v>
      </c>
      <c r="E133" s="50">
        <v>3</v>
      </c>
      <c r="F133" s="19" t="s">
        <v>55</v>
      </c>
      <c r="G133" s="19" t="s">
        <v>82</v>
      </c>
      <c r="J133" s="19" t="s">
        <v>93</v>
      </c>
      <c r="K133" s="19" t="s">
        <v>62</v>
      </c>
      <c r="L133" s="19">
        <v>0.1</v>
      </c>
      <c r="M133" s="19">
        <v>0.8</v>
      </c>
      <c r="P133" s="21">
        <f t="shared" si="2"/>
        <v>6.2831853071795875E-3</v>
      </c>
    </row>
    <row r="134" spans="1:16">
      <c r="A134" s="19" t="s">
        <v>45</v>
      </c>
      <c r="B134" s="19" t="s">
        <v>78</v>
      </c>
      <c r="C134" s="50" t="s">
        <v>34</v>
      </c>
      <c r="D134" s="50">
        <v>1</v>
      </c>
      <c r="E134" s="50">
        <v>7</v>
      </c>
      <c r="F134" s="19" t="s">
        <v>55</v>
      </c>
      <c r="G134" s="19" t="s">
        <v>82</v>
      </c>
      <c r="J134" s="19" t="s">
        <v>93</v>
      </c>
      <c r="K134" s="19" t="s">
        <v>62</v>
      </c>
      <c r="L134" s="19">
        <v>0.1</v>
      </c>
      <c r="M134" s="19">
        <v>1.25</v>
      </c>
      <c r="P134" s="21">
        <f t="shared" si="2"/>
        <v>9.8174770424681035E-3</v>
      </c>
    </row>
    <row r="135" spans="1:16">
      <c r="A135" s="19" t="s">
        <v>45</v>
      </c>
      <c r="B135" s="19" t="s">
        <v>78</v>
      </c>
      <c r="C135" s="50" t="s">
        <v>34</v>
      </c>
      <c r="D135" s="50">
        <v>1</v>
      </c>
      <c r="E135" s="50">
        <v>12</v>
      </c>
      <c r="F135" s="19" t="s">
        <v>55</v>
      </c>
      <c r="G135" s="19" t="s">
        <v>82</v>
      </c>
      <c r="J135" s="19" t="s">
        <v>93</v>
      </c>
      <c r="K135" s="19" t="s">
        <v>62</v>
      </c>
      <c r="L135" s="19">
        <v>0.15</v>
      </c>
      <c r="M135" s="19">
        <v>0.9</v>
      </c>
      <c r="P135" s="21">
        <f t="shared" si="2"/>
        <v>1.5904312808798327E-2</v>
      </c>
    </row>
    <row r="136" spans="1:16">
      <c r="A136" s="19" t="s">
        <v>45</v>
      </c>
      <c r="B136" s="19" t="s">
        <v>78</v>
      </c>
      <c r="C136" s="50" t="s">
        <v>34</v>
      </c>
      <c r="D136" s="50">
        <v>1</v>
      </c>
      <c r="E136" s="50">
        <v>7</v>
      </c>
      <c r="F136" s="19" t="s">
        <v>55</v>
      </c>
      <c r="G136" s="19" t="s">
        <v>82</v>
      </c>
      <c r="J136" s="19" t="s">
        <v>93</v>
      </c>
      <c r="K136" s="19" t="s">
        <v>62</v>
      </c>
      <c r="L136" s="19">
        <v>0.15</v>
      </c>
      <c r="M136" s="19">
        <v>1.2</v>
      </c>
      <c r="P136" s="21">
        <f t="shared" si="2"/>
        <v>2.1205750411731103E-2</v>
      </c>
    </row>
    <row r="137" spans="1:16">
      <c r="A137" s="19" t="s">
        <v>45</v>
      </c>
      <c r="B137" s="19" t="s">
        <v>78</v>
      </c>
      <c r="C137" s="50" t="s">
        <v>34</v>
      </c>
      <c r="D137" s="50">
        <v>1</v>
      </c>
      <c r="E137" s="50">
        <v>12</v>
      </c>
      <c r="F137" s="19" t="s">
        <v>55</v>
      </c>
      <c r="G137" s="19" t="s">
        <v>82</v>
      </c>
      <c r="J137" s="19" t="s">
        <v>93</v>
      </c>
      <c r="K137" s="19" t="s">
        <v>62</v>
      </c>
      <c r="L137" s="19">
        <v>0.2</v>
      </c>
      <c r="M137" s="19">
        <v>0.8</v>
      </c>
      <c r="P137" s="21">
        <f t="shared" si="2"/>
        <v>2.513274122871835E-2</v>
      </c>
    </row>
    <row r="138" spans="1:16">
      <c r="A138" s="19" t="s">
        <v>45</v>
      </c>
      <c r="B138" s="19" t="s">
        <v>78</v>
      </c>
      <c r="C138" s="50" t="s">
        <v>34</v>
      </c>
      <c r="D138" s="50">
        <v>1</v>
      </c>
      <c r="E138" s="50">
        <v>7</v>
      </c>
      <c r="F138" s="19" t="s">
        <v>55</v>
      </c>
      <c r="G138" s="19" t="s">
        <v>82</v>
      </c>
      <c r="J138" s="19" t="s">
        <v>93</v>
      </c>
      <c r="K138" s="19" t="s">
        <v>62</v>
      </c>
      <c r="L138" s="19">
        <v>0.2</v>
      </c>
      <c r="M138" s="19">
        <v>1</v>
      </c>
      <c r="P138" s="21">
        <f t="shared" si="2"/>
        <v>3.1415926535897934E-2</v>
      </c>
    </row>
    <row r="139" spans="1:16">
      <c r="A139" s="19" t="s">
        <v>45</v>
      </c>
      <c r="B139" s="19" t="s">
        <v>78</v>
      </c>
      <c r="C139" s="50" t="s">
        <v>34</v>
      </c>
      <c r="D139" s="50">
        <v>1</v>
      </c>
      <c r="E139" s="50">
        <v>4</v>
      </c>
      <c r="F139" s="19" t="s">
        <v>55</v>
      </c>
      <c r="G139" s="19" t="s">
        <v>82</v>
      </c>
      <c r="J139" s="19" t="s">
        <v>93</v>
      </c>
      <c r="K139" s="19" t="s">
        <v>62</v>
      </c>
      <c r="L139" s="19">
        <v>0.2</v>
      </c>
      <c r="M139" s="19">
        <v>1</v>
      </c>
      <c r="P139" s="21">
        <f t="shared" si="2"/>
        <v>3.1415926535897934E-2</v>
      </c>
    </row>
    <row r="140" spans="1:16">
      <c r="A140" s="19" t="s">
        <v>45</v>
      </c>
      <c r="B140" s="19" t="s">
        <v>78</v>
      </c>
      <c r="C140" s="50" t="s">
        <v>34</v>
      </c>
      <c r="D140" s="50">
        <v>1</v>
      </c>
      <c r="E140" s="50">
        <v>3</v>
      </c>
      <c r="F140" s="19" t="s">
        <v>55</v>
      </c>
      <c r="G140" s="19" t="s">
        <v>82</v>
      </c>
      <c r="J140" s="19" t="s">
        <v>93</v>
      </c>
      <c r="K140" s="19" t="s">
        <v>62</v>
      </c>
      <c r="L140" s="19">
        <v>0.2</v>
      </c>
      <c r="M140" s="19">
        <v>1.1000000000000001</v>
      </c>
      <c r="P140" s="21">
        <f t="shared" si="2"/>
        <v>3.4557519189487733E-2</v>
      </c>
    </row>
    <row r="141" spans="1:16">
      <c r="A141" s="19" t="s">
        <v>45</v>
      </c>
      <c r="B141" s="19" t="s">
        <v>78</v>
      </c>
      <c r="C141" s="50" t="s">
        <v>34</v>
      </c>
      <c r="D141" s="50">
        <v>1</v>
      </c>
      <c r="E141" s="50">
        <v>7</v>
      </c>
      <c r="F141" s="19" t="s">
        <v>55</v>
      </c>
      <c r="G141" s="19" t="s">
        <v>82</v>
      </c>
      <c r="J141" s="19" t="s">
        <v>93</v>
      </c>
      <c r="K141" s="19" t="s">
        <v>62</v>
      </c>
      <c r="L141" s="19">
        <v>0.4</v>
      </c>
      <c r="M141" s="19">
        <v>1.3</v>
      </c>
      <c r="P141" s="21">
        <f t="shared" si="2"/>
        <v>0.16336281798666927</v>
      </c>
    </row>
    <row r="142" spans="1:16">
      <c r="A142" s="19" t="s">
        <v>45</v>
      </c>
      <c r="B142" s="19" t="s">
        <v>78</v>
      </c>
      <c r="C142" s="50" t="s">
        <v>34</v>
      </c>
      <c r="D142" s="50">
        <v>1</v>
      </c>
      <c r="E142" s="50">
        <v>7</v>
      </c>
      <c r="F142" s="19" t="s">
        <v>55</v>
      </c>
      <c r="G142" s="19" t="s">
        <v>82</v>
      </c>
      <c r="J142" s="19" t="s">
        <v>93</v>
      </c>
      <c r="K142" s="19" t="s">
        <v>62</v>
      </c>
      <c r="L142" s="19">
        <v>0.4</v>
      </c>
      <c r="M142" s="19">
        <v>1.5</v>
      </c>
      <c r="P142" s="21">
        <f t="shared" si="2"/>
        <v>0.1884955592153876</v>
      </c>
    </row>
    <row r="143" spans="1:16">
      <c r="A143" s="19" t="s">
        <v>45</v>
      </c>
      <c r="B143" s="19" t="s">
        <v>78</v>
      </c>
      <c r="C143" s="50" t="s">
        <v>34</v>
      </c>
      <c r="D143" s="50">
        <v>1</v>
      </c>
      <c r="E143" s="50">
        <v>4</v>
      </c>
      <c r="F143" s="19" t="s">
        <v>55</v>
      </c>
      <c r="G143" s="19" t="s">
        <v>82</v>
      </c>
      <c r="J143" s="19" t="s">
        <v>93</v>
      </c>
      <c r="K143" s="19" t="s">
        <v>62</v>
      </c>
      <c r="L143" s="19">
        <v>0.4</v>
      </c>
      <c r="M143" s="19">
        <v>1.8</v>
      </c>
      <c r="P143" s="21">
        <f t="shared" si="2"/>
        <v>0.22619467105846514</v>
      </c>
    </row>
    <row r="144" spans="1:16">
      <c r="A144" s="19" t="s">
        <v>45</v>
      </c>
      <c r="B144" s="19" t="s">
        <v>78</v>
      </c>
      <c r="C144" s="50" t="s">
        <v>34</v>
      </c>
      <c r="D144" s="50">
        <v>1</v>
      </c>
      <c r="E144" s="50">
        <v>7</v>
      </c>
      <c r="F144" s="19" t="s">
        <v>55</v>
      </c>
      <c r="G144" s="19" t="s">
        <v>82</v>
      </c>
      <c r="J144" s="19" t="s">
        <v>93</v>
      </c>
      <c r="K144" s="19" t="s">
        <v>62</v>
      </c>
      <c r="L144" s="19">
        <v>0.9</v>
      </c>
      <c r="M144" s="19">
        <v>3.8</v>
      </c>
      <c r="P144" s="21">
        <f t="shared" si="2"/>
        <v>2.417455546937346</v>
      </c>
    </row>
    <row r="145" spans="1:16">
      <c r="A145" s="19" t="s">
        <v>45</v>
      </c>
      <c r="B145" s="19" t="s">
        <v>78</v>
      </c>
      <c r="C145" s="50" t="s">
        <v>40</v>
      </c>
      <c r="D145" s="50">
        <v>2</v>
      </c>
      <c r="E145" s="50">
        <v>8</v>
      </c>
      <c r="F145" s="19" t="s">
        <v>55</v>
      </c>
      <c r="G145" s="19" t="s">
        <v>82</v>
      </c>
      <c r="J145" s="19" t="s">
        <v>93</v>
      </c>
      <c r="K145" s="19" t="s">
        <v>62</v>
      </c>
      <c r="L145" s="19">
        <v>0.4</v>
      </c>
      <c r="M145" s="19">
        <v>2.4</v>
      </c>
      <c r="P145" s="21">
        <f t="shared" si="2"/>
        <v>0.30159289474462014</v>
      </c>
    </row>
    <row r="146" spans="1:16">
      <c r="A146" s="19" t="s">
        <v>45</v>
      </c>
      <c r="B146" s="19" t="s">
        <v>78</v>
      </c>
      <c r="C146" s="50" t="s">
        <v>40</v>
      </c>
      <c r="D146" s="50">
        <v>2</v>
      </c>
      <c r="E146" s="50">
        <v>8</v>
      </c>
      <c r="F146" s="19" t="s">
        <v>55</v>
      </c>
      <c r="G146" s="19" t="s">
        <v>82</v>
      </c>
      <c r="J146" s="19" t="s">
        <v>93</v>
      </c>
      <c r="K146" s="19" t="s">
        <v>62</v>
      </c>
      <c r="L146" s="19">
        <v>0.4</v>
      </c>
      <c r="M146" s="19">
        <v>2.5</v>
      </c>
      <c r="P146" s="21">
        <f t="shared" si="2"/>
        <v>0.31415926535897931</v>
      </c>
    </row>
    <row r="147" spans="1:16">
      <c r="A147" s="19" t="s">
        <v>45</v>
      </c>
      <c r="B147" s="19" t="s">
        <v>78</v>
      </c>
      <c r="C147" s="50" t="s">
        <v>40</v>
      </c>
      <c r="D147" s="50">
        <v>2</v>
      </c>
      <c r="E147" s="50">
        <v>8</v>
      </c>
      <c r="F147" s="19" t="s">
        <v>55</v>
      </c>
      <c r="G147" s="19" t="s">
        <v>82</v>
      </c>
      <c r="J147" s="19" t="s">
        <v>93</v>
      </c>
      <c r="K147" s="19" t="s">
        <v>62</v>
      </c>
      <c r="L147" s="19">
        <v>0.5</v>
      </c>
      <c r="M147" s="19">
        <v>2.7</v>
      </c>
      <c r="P147" s="21">
        <f t="shared" si="2"/>
        <v>0.53014376029327759</v>
      </c>
    </row>
    <row r="148" spans="1:16">
      <c r="A148" s="19" t="s">
        <v>45</v>
      </c>
      <c r="B148" s="19" t="s">
        <v>78</v>
      </c>
      <c r="C148" s="50" t="s">
        <v>40</v>
      </c>
      <c r="D148" s="50">
        <v>2</v>
      </c>
      <c r="E148" s="50">
        <v>12</v>
      </c>
      <c r="F148" s="19" t="s">
        <v>55</v>
      </c>
      <c r="G148" s="19" t="s">
        <v>82</v>
      </c>
      <c r="J148" s="19" t="s">
        <v>93</v>
      </c>
      <c r="K148" s="19" t="s">
        <v>62</v>
      </c>
      <c r="L148" s="19">
        <v>1</v>
      </c>
      <c r="M148" s="19">
        <v>3.1</v>
      </c>
      <c r="P148" s="21">
        <f t="shared" si="2"/>
        <v>2.4347343065320897</v>
      </c>
    </row>
    <row r="149" spans="1:16">
      <c r="A149" s="19" t="s">
        <v>45</v>
      </c>
      <c r="B149" s="19" t="s">
        <v>78</v>
      </c>
      <c r="C149" s="50" t="s">
        <v>40</v>
      </c>
      <c r="D149" s="50">
        <v>2</v>
      </c>
      <c r="E149" s="50">
        <v>2</v>
      </c>
      <c r="F149" s="19" t="s">
        <v>55</v>
      </c>
      <c r="G149" s="19" t="s">
        <v>82</v>
      </c>
      <c r="J149" s="19" t="s">
        <v>93</v>
      </c>
      <c r="K149" s="19" t="s">
        <v>62</v>
      </c>
      <c r="L149" s="19">
        <v>1.5</v>
      </c>
      <c r="M149" s="19">
        <v>2.2999999999999998</v>
      </c>
      <c r="P149" s="21">
        <f t="shared" si="2"/>
        <v>4.0644354955817947</v>
      </c>
    </row>
    <row r="150" spans="1:16">
      <c r="A150" s="19" t="s">
        <v>45</v>
      </c>
      <c r="B150" s="19" t="s">
        <v>78</v>
      </c>
      <c r="C150" s="50" t="s">
        <v>43</v>
      </c>
      <c r="D150" s="50">
        <v>1</v>
      </c>
      <c r="E150" s="50">
        <v>9</v>
      </c>
      <c r="F150" s="19" t="s">
        <v>55</v>
      </c>
      <c r="G150" s="19" t="s">
        <v>82</v>
      </c>
      <c r="J150" s="19" t="s">
        <v>93</v>
      </c>
      <c r="K150" s="19" t="s">
        <v>62</v>
      </c>
      <c r="L150" s="19">
        <v>0.1</v>
      </c>
      <c r="M150" s="19">
        <v>0.6</v>
      </c>
      <c r="P150" s="21">
        <f t="shared" si="2"/>
        <v>4.7123889803846897E-3</v>
      </c>
    </row>
    <row r="151" spans="1:16">
      <c r="A151" s="19" t="s">
        <v>45</v>
      </c>
      <c r="B151" s="19" t="s">
        <v>78</v>
      </c>
      <c r="C151" s="50" t="s">
        <v>43</v>
      </c>
      <c r="D151" s="50">
        <v>1</v>
      </c>
      <c r="E151" s="50">
        <v>9</v>
      </c>
      <c r="F151" s="19" t="s">
        <v>55</v>
      </c>
      <c r="G151" s="19" t="s">
        <v>82</v>
      </c>
      <c r="J151" s="19" t="s">
        <v>93</v>
      </c>
      <c r="K151" s="19" t="s">
        <v>62</v>
      </c>
      <c r="L151" s="19">
        <v>0.1</v>
      </c>
      <c r="M151" s="19">
        <v>0.6</v>
      </c>
      <c r="P151" s="21">
        <f t="shared" si="2"/>
        <v>4.7123889803846897E-3</v>
      </c>
    </row>
    <row r="152" spans="1:16">
      <c r="A152" s="19" t="s">
        <v>45</v>
      </c>
      <c r="B152" s="19" t="s">
        <v>78</v>
      </c>
      <c r="C152" s="50" t="s">
        <v>43</v>
      </c>
      <c r="D152" s="50">
        <v>1</v>
      </c>
      <c r="E152" s="50">
        <v>6</v>
      </c>
      <c r="F152" s="19" t="s">
        <v>55</v>
      </c>
      <c r="G152" s="19" t="s">
        <v>82</v>
      </c>
      <c r="J152" s="19" t="s">
        <v>93</v>
      </c>
      <c r="K152" s="19" t="s">
        <v>62</v>
      </c>
      <c r="L152" s="19">
        <v>0.2</v>
      </c>
      <c r="M152" s="19">
        <v>0.6</v>
      </c>
      <c r="P152" s="21">
        <f t="shared" si="2"/>
        <v>1.8849555921538759E-2</v>
      </c>
    </row>
    <row r="153" spans="1:16">
      <c r="A153" s="19" t="s">
        <v>45</v>
      </c>
      <c r="B153" s="19" t="s">
        <v>78</v>
      </c>
      <c r="C153" s="50" t="s">
        <v>43</v>
      </c>
      <c r="D153" s="50">
        <v>1</v>
      </c>
      <c r="E153" s="50">
        <v>6</v>
      </c>
      <c r="F153" s="19" t="s">
        <v>55</v>
      </c>
      <c r="G153" s="19" t="s">
        <v>82</v>
      </c>
      <c r="J153" s="19" t="s">
        <v>93</v>
      </c>
      <c r="K153" s="19" t="s">
        <v>62</v>
      </c>
      <c r="L153" s="19">
        <v>0.2</v>
      </c>
      <c r="M153" s="19">
        <v>0.9</v>
      </c>
      <c r="P153" s="21">
        <f t="shared" si="2"/>
        <v>2.8274333882308142E-2</v>
      </c>
    </row>
    <row r="154" spans="1:16">
      <c r="A154" s="19" t="s">
        <v>45</v>
      </c>
      <c r="B154" s="19" t="s">
        <v>78</v>
      </c>
      <c r="C154" s="50" t="s">
        <v>43</v>
      </c>
      <c r="D154" s="50">
        <v>1</v>
      </c>
      <c r="E154" s="50">
        <v>6</v>
      </c>
      <c r="F154" s="19" t="s">
        <v>55</v>
      </c>
      <c r="G154" s="19" t="s">
        <v>82</v>
      </c>
      <c r="J154" s="19" t="s">
        <v>93</v>
      </c>
      <c r="K154" s="19" t="s">
        <v>62</v>
      </c>
      <c r="L154" s="19">
        <v>0.25</v>
      </c>
      <c r="M154" s="19">
        <v>1.1000000000000001</v>
      </c>
      <c r="P154" s="21">
        <f t="shared" si="2"/>
        <v>5.3996123733574576E-2</v>
      </c>
    </row>
    <row r="155" spans="1:16">
      <c r="A155" s="19" t="s">
        <v>45</v>
      </c>
      <c r="B155" s="19" t="s">
        <v>78</v>
      </c>
      <c r="C155" s="50" t="s">
        <v>43</v>
      </c>
      <c r="D155" s="50">
        <v>1</v>
      </c>
      <c r="E155" s="50">
        <v>10</v>
      </c>
      <c r="F155" s="19" t="s">
        <v>55</v>
      </c>
      <c r="G155" s="19" t="s">
        <v>82</v>
      </c>
      <c r="J155" s="19" t="s">
        <v>93</v>
      </c>
      <c r="K155" s="19" t="s">
        <v>62</v>
      </c>
      <c r="L155" s="19">
        <v>0.2</v>
      </c>
      <c r="M155" s="19">
        <v>2.2999999999999998</v>
      </c>
      <c r="P155" s="21">
        <f t="shared" si="2"/>
        <v>7.2256631032565244E-2</v>
      </c>
    </row>
    <row r="156" spans="1:16">
      <c r="A156" s="19" t="s">
        <v>45</v>
      </c>
      <c r="B156" s="19" t="s">
        <v>78</v>
      </c>
      <c r="C156" s="50" t="s">
        <v>43</v>
      </c>
      <c r="D156" s="50">
        <v>1</v>
      </c>
      <c r="E156" s="50">
        <v>12</v>
      </c>
      <c r="F156" s="19" t="s">
        <v>55</v>
      </c>
      <c r="G156" s="19" t="s">
        <v>82</v>
      </c>
      <c r="J156" s="19" t="s">
        <v>93</v>
      </c>
      <c r="K156" s="19" t="s">
        <v>62</v>
      </c>
      <c r="L156" s="19">
        <v>0.3</v>
      </c>
      <c r="M156" s="19">
        <v>1.4</v>
      </c>
      <c r="P156" s="21">
        <f t="shared" si="2"/>
        <v>9.8960168588078476E-2</v>
      </c>
    </row>
    <row r="157" spans="1:16">
      <c r="A157" s="19" t="s">
        <v>45</v>
      </c>
      <c r="B157" s="19" t="s">
        <v>78</v>
      </c>
      <c r="C157" s="50" t="s">
        <v>43</v>
      </c>
      <c r="D157" s="50">
        <v>1</v>
      </c>
      <c r="E157" s="50">
        <v>12</v>
      </c>
      <c r="F157" s="19" t="s">
        <v>55</v>
      </c>
      <c r="G157" s="19" t="s">
        <v>82</v>
      </c>
      <c r="J157" s="19" t="s">
        <v>93</v>
      </c>
      <c r="K157" s="19" t="s">
        <v>62</v>
      </c>
      <c r="L157" s="19">
        <v>0.3</v>
      </c>
      <c r="M157" s="19">
        <v>1.5</v>
      </c>
      <c r="P157" s="21">
        <f t="shared" si="2"/>
        <v>0.10602875205865553</v>
      </c>
    </row>
    <row r="158" spans="1:16">
      <c r="A158" s="19" t="s">
        <v>45</v>
      </c>
      <c r="B158" s="19" t="s">
        <v>78</v>
      </c>
      <c r="C158" s="50" t="s">
        <v>43</v>
      </c>
      <c r="D158" s="50">
        <v>1</v>
      </c>
      <c r="E158" s="50">
        <v>9</v>
      </c>
      <c r="F158" s="19" t="s">
        <v>55</v>
      </c>
      <c r="G158" s="19" t="s">
        <v>82</v>
      </c>
      <c r="J158" s="19" t="s">
        <v>93</v>
      </c>
      <c r="K158" s="19" t="s">
        <v>62</v>
      </c>
      <c r="L158" s="19">
        <v>0.4</v>
      </c>
      <c r="M158" s="19">
        <v>1.5</v>
      </c>
      <c r="P158" s="21">
        <f t="shared" si="2"/>
        <v>0.1884955592153876</v>
      </c>
    </row>
    <row r="159" spans="1:16">
      <c r="A159" s="19" t="s">
        <v>45</v>
      </c>
      <c r="B159" s="19" t="s">
        <v>78</v>
      </c>
      <c r="C159" s="50" t="s">
        <v>43</v>
      </c>
      <c r="D159" s="50">
        <v>1</v>
      </c>
      <c r="E159" s="50">
        <v>9</v>
      </c>
      <c r="F159" s="19" t="s">
        <v>55</v>
      </c>
      <c r="G159" s="19" t="s">
        <v>82</v>
      </c>
      <c r="J159" s="19" t="s">
        <v>93</v>
      </c>
      <c r="K159" s="19" t="s">
        <v>62</v>
      </c>
      <c r="L159" s="19">
        <v>0.4</v>
      </c>
      <c r="M159" s="19">
        <v>1.7</v>
      </c>
      <c r="P159" s="21">
        <f t="shared" si="2"/>
        <v>0.21362830044410594</v>
      </c>
    </row>
    <row r="160" spans="1:16">
      <c r="A160" s="19" t="s">
        <v>45</v>
      </c>
      <c r="B160" s="19" t="s">
        <v>78</v>
      </c>
      <c r="C160" s="50" t="s">
        <v>43</v>
      </c>
      <c r="D160" s="50">
        <v>1</v>
      </c>
      <c r="E160" s="50">
        <v>6</v>
      </c>
      <c r="F160" s="19" t="s">
        <v>55</v>
      </c>
      <c r="G160" s="19" t="s">
        <v>82</v>
      </c>
      <c r="J160" s="19" t="s">
        <v>93</v>
      </c>
      <c r="K160" s="19" t="s">
        <v>62</v>
      </c>
      <c r="L160" s="19">
        <v>0.4</v>
      </c>
      <c r="M160" s="19">
        <v>2.6</v>
      </c>
      <c r="P160" s="21">
        <f t="shared" si="2"/>
        <v>0.32672563597333854</v>
      </c>
    </row>
    <row r="161" spans="1:16">
      <c r="A161" s="19" t="s">
        <v>45</v>
      </c>
      <c r="B161" s="19" t="s">
        <v>78</v>
      </c>
      <c r="C161" s="50" t="s">
        <v>43</v>
      </c>
      <c r="D161" s="50">
        <v>1</v>
      </c>
      <c r="E161" s="50">
        <v>12</v>
      </c>
      <c r="F161" s="19" t="s">
        <v>55</v>
      </c>
      <c r="G161" s="19" t="s">
        <v>82</v>
      </c>
      <c r="J161" s="19" t="s">
        <v>93</v>
      </c>
      <c r="K161" s="19" t="s">
        <v>62</v>
      </c>
      <c r="L161" s="19">
        <v>0.5</v>
      </c>
      <c r="M161" s="19">
        <v>2.2999999999999998</v>
      </c>
      <c r="P161" s="21">
        <f t="shared" si="2"/>
        <v>0.4516039439535327</v>
      </c>
    </row>
    <row r="162" spans="1:16">
      <c r="A162" s="19" t="s">
        <v>45</v>
      </c>
      <c r="B162" s="19" t="s">
        <v>78</v>
      </c>
      <c r="C162" s="50" t="s">
        <v>43</v>
      </c>
      <c r="D162" s="50">
        <v>1</v>
      </c>
      <c r="E162" s="50">
        <v>6</v>
      </c>
      <c r="F162" s="19" t="s">
        <v>55</v>
      </c>
      <c r="G162" s="19" t="s">
        <v>82</v>
      </c>
      <c r="J162" s="19" t="s">
        <v>93</v>
      </c>
      <c r="K162" s="19" t="s">
        <v>62</v>
      </c>
      <c r="L162" s="19">
        <v>0.5</v>
      </c>
      <c r="M162" s="19">
        <v>3.5</v>
      </c>
      <c r="P162" s="21">
        <f t="shared" si="2"/>
        <v>0.68722339297276724</v>
      </c>
    </row>
    <row r="163" spans="1:16">
      <c r="A163" s="19" t="s">
        <v>45</v>
      </c>
      <c r="B163" s="19" t="s">
        <v>78</v>
      </c>
      <c r="C163" s="50" t="s">
        <v>43</v>
      </c>
      <c r="D163" s="50">
        <v>1</v>
      </c>
      <c r="E163" s="50">
        <v>10</v>
      </c>
      <c r="F163" s="19" t="s">
        <v>55</v>
      </c>
      <c r="G163" s="19" t="s">
        <v>82</v>
      </c>
      <c r="J163" s="19" t="s">
        <v>93</v>
      </c>
      <c r="K163" s="19" t="s">
        <v>62</v>
      </c>
      <c r="L163" s="19">
        <v>0.5</v>
      </c>
      <c r="M163" s="19">
        <v>3.9</v>
      </c>
      <c r="P163" s="21">
        <f t="shared" si="2"/>
        <v>0.76576320931251207</v>
      </c>
    </row>
    <row r="164" spans="1:16">
      <c r="A164" s="19" t="s">
        <v>526</v>
      </c>
      <c r="B164" s="19" t="s">
        <v>527</v>
      </c>
      <c r="C164" s="50" t="s">
        <v>528</v>
      </c>
      <c r="D164" s="50">
        <v>1</v>
      </c>
      <c r="E164" s="50">
        <v>5</v>
      </c>
      <c r="F164" s="19" t="s">
        <v>55</v>
      </c>
      <c r="G164" s="19" t="s">
        <v>529</v>
      </c>
      <c r="J164" s="19" t="s">
        <v>93</v>
      </c>
      <c r="K164" s="19" t="s">
        <v>62</v>
      </c>
      <c r="L164" s="19">
        <v>0.5</v>
      </c>
      <c r="M164" s="19">
        <v>1.4</v>
      </c>
      <c r="P164" s="21">
        <f t="shared" ref="P164:P177" si="3">(L164/2)^2*PI()*M164</f>
        <v>0.2748893571891069</v>
      </c>
    </row>
    <row r="165" spans="1:16">
      <c r="A165" s="19" t="s">
        <v>468</v>
      </c>
      <c r="B165" s="19" t="s">
        <v>527</v>
      </c>
      <c r="C165" s="50" t="s">
        <v>528</v>
      </c>
      <c r="D165" s="50">
        <v>1</v>
      </c>
      <c r="E165" s="50">
        <v>5</v>
      </c>
      <c r="F165" s="19" t="s">
        <v>55</v>
      </c>
      <c r="G165" s="19" t="s">
        <v>529</v>
      </c>
      <c r="J165" s="19" t="s">
        <v>93</v>
      </c>
      <c r="K165" s="19" t="s">
        <v>62</v>
      </c>
      <c r="L165" s="19">
        <v>0.8</v>
      </c>
      <c r="M165" s="19">
        <v>1.4</v>
      </c>
      <c r="P165" s="21">
        <f t="shared" si="3"/>
        <v>0.70371675440411363</v>
      </c>
    </row>
    <row r="166" spans="1:16">
      <c r="A166" s="19" t="s">
        <v>530</v>
      </c>
      <c r="B166" s="19" t="s">
        <v>527</v>
      </c>
      <c r="C166" s="50" t="s">
        <v>531</v>
      </c>
      <c r="D166" s="50">
        <v>1</v>
      </c>
      <c r="E166" s="50">
        <v>2</v>
      </c>
      <c r="F166" s="19" t="s">
        <v>55</v>
      </c>
      <c r="G166" s="19" t="s">
        <v>529</v>
      </c>
      <c r="J166" s="19" t="s">
        <v>93</v>
      </c>
      <c r="K166" s="19" t="s">
        <v>62</v>
      </c>
      <c r="L166" s="19">
        <v>4.5</v>
      </c>
      <c r="M166" s="19">
        <v>10.5</v>
      </c>
      <c r="P166" s="21">
        <f t="shared" si="3"/>
        <v>166.99528449238244</v>
      </c>
    </row>
    <row r="167" spans="1:16">
      <c r="A167" s="19" t="s">
        <v>530</v>
      </c>
      <c r="B167" s="19" t="s">
        <v>527</v>
      </c>
      <c r="C167" s="50" t="s">
        <v>531</v>
      </c>
      <c r="D167" s="50">
        <v>1</v>
      </c>
      <c r="E167" s="50">
        <v>8</v>
      </c>
      <c r="F167" s="19" t="s">
        <v>55</v>
      </c>
      <c r="G167" s="19" t="s">
        <v>529</v>
      </c>
      <c r="J167" s="19" t="s">
        <v>93</v>
      </c>
      <c r="K167" s="19" t="s">
        <v>62</v>
      </c>
      <c r="L167" s="19">
        <v>0.9</v>
      </c>
      <c r="M167" s="19">
        <v>1.3</v>
      </c>
      <c r="P167" s="21">
        <f t="shared" si="3"/>
        <v>0.82702426605751311</v>
      </c>
    </row>
    <row r="168" spans="1:16">
      <c r="A168" s="19" t="s">
        <v>530</v>
      </c>
      <c r="B168" s="19" t="s">
        <v>527</v>
      </c>
      <c r="C168" s="50" t="s">
        <v>531</v>
      </c>
      <c r="D168" s="50">
        <v>1</v>
      </c>
      <c r="E168" s="50">
        <v>2</v>
      </c>
      <c r="F168" s="19" t="s">
        <v>55</v>
      </c>
      <c r="G168" s="19" t="s">
        <v>529</v>
      </c>
      <c r="J168" s="19" t="s">
        <v>93</v>
      </c>
      <c r="K168" s="19" t="s">
        <v>62</v>
      </c>
      <c r="L168" s="19">
        <v>0.3</v>
      </c>
      <c r="M168" s="19">
        <v>3</v>
      </c>
      <c r="P168" s="21">
        <f t="shared" si="3"/>
        <v>0.21205750411731106</v>
      </c>
    </row>
    <row r="169" spans="1:16">
      <c r="A169" s="19" t="s">
        <v>530</v>
      </c>
      <c r="B169" s="19" t="s">
        <v>527</v>
      </c>
      <c r="C169" s="50" t="s">
        <v>531</v>
      </c>
      <c r="D169" s="50">
        <v>1</v>
      </c>
      <c r="E169" s="50">
        <v>10</v>
      </c>
      <c r="F169" s="19" t="s">
        <v>55</v>
      </c>
      <c r="G169" s="19" t="s">
        <v>529</v>
      </c>
      <c r="J169" s="19" t="s">
        <v>93</v>
      </c>
      <c r="K169" s="19" t="s">
        <v>62</v>
      </c>
      <c r="L169" s="19">
        <v>1.2</v>
      </c>
      <c r="M169" s="19">
        <v>2.5</v>
      </c>
      <c r="P169" s="21">
        <f t="shared" si="3"/>
        <v>2.8274333882308138</v>
      </c>
    </row>
    <row r="170" spans="1:16">
      <c r="A170" s="19" t="s">
        <v>530</v>
      </c>
      <c r="B170" s="19" t="s">
        <v>527</v>
      </c>
      <c r="C170" s="50" t="s">
        <v>531</v>
      </c>
      <c r="D170" s="50">
        <v>1</v>
      </c>
      <c r="E170" s="50">
        <v>10</v>
      </c>
      <c r="F170" s="19" t="s">
        <v>55</v>
      </c>
      <c r="G170" s="19" t="s">
        <v>529</v>
      </c>
      <c r="J170" s="19" t="s">
        <v>93</v>
      </c>
      <c r="K170" s="19" t="s">
        <v>62</v>
      </c>
      <c r="L170" s="19">
        <v>1.5</v>
      </c>
      <c r="M170" s="19">
        <v>3.5</v>
      </c>
      <c r="P170" s="21">
        <f t="shared" si="3"/>
        <v>6.1850105367549055</v>
      </c>
    </row>
    <row r="171" spans="1:16">
      <c r="A171" s="19" t="s">
        <v>530</v>
      </c>
      <c r="B171" s="19" t="s">
        <v>527</v>
      </c>
      <c r="C171" s="50" t="s">
        <v>532</v>
      </c>
      <c r="D171" s="50">
        <v>1</v>
      </c>
      <c r="E171" s="50">
        <v>6</v>
      </c>
      <c r="F171" s="19" t="s">
        <v>55</v>
      </c>
      <c r="G171" s="19" t="s">
        <v>529</v>
      </c>
      <c r="J171" s="19" t="s">
        <v>93</v>
      </c>
      <c r="K171" s="19" t="s">
        <v>62</v>
      </c>
      <c r="L171" s="19">
        <v>1</v>
      </c>
      <c r="M171" s="19">
        <v>1</v>
      </c>
      <c r="P171" s="21">
        <f t="shared" si="3"/>
        <v>0.78539816339744828</v>
      </c>
    </row>
    <row r="172" spans="1:16">
      <c r="A172" s="19" t="s">
        <v>530</v>
      </c>
      <c r="B172" s="19" t="s">
        <v>527</v>
      </c>
      <c r="C172" s="50" t="s">
        <v>532</v>
      </c>
      <c r="D172" s="50">
        <v>1</v>
      </c>
      <c r="E172" s="50">
        <v>6</v>
      </c>
      <c r="F172" s="19" t="s">
        <v>55</v>
      </c>
      <c r="G172" s="19" t="s">
        <v>529</v>
      </c>
      <c r="J172" s="19" t="s">
        <v>93</v>
      </c>
      <c r="K172" s="19" t="s">
        <v>62</v>
      </c>
      <c r="L172" s="19">
        <v>0.6</v>
      </c>
      <c r="M172" s="19">
        <v>1.1000000000000001</v>
      </c>
      <c r="P172" s="21">
        <f t="shared" si="3"/>
        <v>0.31101767270538955</v>
      </c>
    </row>
    <row r="173" spans="1:16">
      <c r="A173" s="19" t="s">
        <v>530</v>
      </c>
      <c r="B173" s="19" t="s">
        <v>527</v>
      </c>
      <c r="C173" s="50" t="s">
        <v>532</v>
      </c>
      <c r="D173" s="50">
        <v>1</v>
      </c>
      <c r="E173" s="50">
        <v>6</v>
      </c>
      <c r="F173" s="19" t="s">
        <v>55</v>
      </c>
      <c r="G173" s="19" t="s">
        <v>529</v>
      </c>
      <c r="J173" s="19" t="s">
        <v>93</v>
      </c>
      <c r="K173" s="19" t="s">
        <v>62</v>
      </c>
      <c r="L173" s="19">
        <v>0.4</v>
      </c>
      <c r="M173" s="19">
        <v>0.9</v>
      </c>
      <c r="P173" s="21">
        <f t="shared" si="3"/>
        <v>0.11309733552923257</v>
      </c>
    </row>
    <row r="174" spans="1:16">
      <c r="A174" s="19" t="s">
        <v>530</v>
      </c>
      <c r="B174" s="19" t="s">
        <v>527</v>
      </c>
      <c r="C174" s="50" t="s">
        <v>532</v>
      </c>
      <c r="D174" s="50">
        <v>1</v>
      </c>
      <c r="E174" s="50">
        <v>5</v>
      </c>
      <c r="F174" s="19" t="s">
        <v>55</v>
      </c>
      <c r="G174" s="19" t="s">
        <v>529</v>
      </c>
      <c r="J174" s="19" t="s">
        <v>93</v>
      </c>
      <c r="K174" s="19" t="s">
        <v>62</v>
      </c>
      <c r="L174" s="19">
        <v>0.4</v>
      </c>
      <c r="M174" s="19">
        <v>1.5</v>
      </c>
      <c r="P174" s="21">
        <f t="shared" si="3"/>
        <v>0.1884955592153876</v>
      </c>
    </row>
    <row r="175" spans="1:16">
      <c r="A175" s="19" t="s">
        <v>530</v>
      </c>
      <c r="B175" s="19" t="s">
        <v>527</v>
      </c>
      <c r="C175" s="50" t="s">
        <v>532</v>
      </c>
      <c r="D175" s="50">
        <v>1</v>
      </c>
      <c r="E175" s="50">
        <v>5</v>
      </c>
      <c r="F175" s="19" t="s">
        <v>55</v>
      </c>
      <c r="G175" s="19" t="s">
        <v>529</v>
      </c>
      <c r="J175" s="19" t="s">
        <v>93</v>
      </c>
      <c r="K175" s="19" t="s">
        <v>62</v>
      </c>
      <c r="L175" s="19">
        <v>0.7</v>
      </c>
      <c r="M175" s="19">
        <v>1.6</v>
      </c>
      <c r="P175" s="21">
        <f t="shared" si="3"/>
        <v>0.61575216010359934</v>
      </c>
    </row>
    <row r="176" spans="1:16">
      <c r="A176" s="19" t="s">
        <v>530</v>
      </c>
      <c r="B176" s="19" t="s">
        <v>527</v>
      </c>
      <c r="C176" s="50" t="s">
        <v>532</v>
      </c>
      <c r="D176" s="50">
        <v>1</v>
      </c>
      <c r="E176" s="50">
        <v>10</v>
      </c>
      <c r="F176" s="19" t="s">
        <v>55</v>
      </c>
      <c r="G176" s="19" t="s">
        <v>529</v>
      </c>
      <c r="J176" s="19" t="s">
        <v>93</v>
      </c>
      <c r="K176" s="19" t="s">
        <v>62</v>
      </c>
      <c r="L176" s="19">
        <v>0.3</v>
      </c>
      <c r="M176" s="19">
        <v>1.8</v>
      </c>
      <c r="P176" s="21">
        <f t="shared" si="3"/>
        <v>0.12723450247038662</v>
      </c>
    </row>
    <row r="177" spans="1:16">
      <c r="A177" s="19" t="s">
        <v>530</v>
      </c>
      <c r="B177" s="19" t="s">
        <v>527</v>
      </c>
      <c r="C177" s="50" t="s">
        <v>533</v>
      </c>
      <c r="D177" s="50">
        <v>1</v>
      </c>
      <c r="E177" s="50">
        <v>2</v>
      </c>
      <c r="F177" s="19" t="s">
        <v>55</v>
      </c>
      <c r="G177" s="19" t="s">
        <v>529</v>
      </c>
      <c r="J177" s="19" t="s">
        <v>93</v>
      </c>
      <c r="K177" s="19" t="s">
        <v>62</v>
      </c>
      <c r="L177" s="19">
        <v>1.2</v>
      </c>
      <c r="M177" s="19">
        <v>2.2999999999999998</v>
      </c>
      <c r="P177" s="21">
        <f t="shared" si="3"/>
        <v>2.6012387171723486</v>
      </c>
    </row>
    <row r="178" spans="1:16">
      <c r="A178" s="19" t="s">
        <v>530</v>
      </c>
      <c r="B178" s="19" t="s">
        <v>527</v>
      </c>
      <c r="C178" s="50" t="s">
        <v>534</v>
      </c>
      <c r="D178" s="50">
        <v>1</v>
      </c>
      <c r="E178" s="50">
        <v>2</v>
      </c>
      <c r="F178" s="19" t="s">
        <v>55</v>
      </c>
      <c r="G178" s="19" t="s">
        <v>529</v>
      </c>
      <c r="J178" s="19" t="s">
        <v>93</v>
      </c>
      <c r="K178" s="19" t="s">
        <v>62</v>
      </c>
      <c r="L178" s="19">
        <v>2</v>
      </c>
      <c r="M178" s="19">
        <v>5</v>
      </c>
      <c r="P178" s="21">
        <f t="shared" ref="P178:P192" si="4">(L178/2)^2*PI()*M178</f>
        <v>15.707963267948966</v>
      </c>
    </row>
    <row r="179" spans="1:16">
      <c r="A179" s="19" t="s">
        <v>530</v>
      </c>
      <c r="B179" s="19" t="s">
        <v>527</v>
      </c>
      <c r="C179" s="50" t="s">
        <v>534</v>
      </c>
      <c r="D179" s="50">
        <v>1</v>
      </c>
      <c r="E179" s="50">
        <v>2</v>
      </c>
      <c r="F179" s="19" t="s">
        <v>55</v>
      </c>
      <c r="G179" s="19" t="s">
        <v>529</v>
      </c>
      <c r="J179" s="19" t="s">
        <v>93</v>
      </c>
      <c r="K179" s="19" t="s">
        <v>62</v>
      </c>
      <c r="L179" s="19">
        <v>1</v>
      </c>
      <c r="M179" s="19">
        <v>2</v>
      </c>
      <c r="P179" s="21">
        <f t="shared" si="4"/>
        <v>1.5707963267948966</v>
      </c>
    </row>
    <row r="180" spans="1:16">
      <c r="A180" s="19" t="s">
        <v>530</v>
      </c>
      <c r="B180" s="19" t="s">
        <v>527</v>
      </c>
      <c r="C180" s="50" t="s">
        <v>534</v>
      </c>
      <c r="D180" s="50">
        <v>1</v>
      </c>
      <c r="E180" s="50">
        <v>2</v>
      </c>
      <c r="F180" s="19" t="s">
        <v>55</v>
      </c>
      <c r="G180" s="19" t="s">
        <v>529</v>
      </c>
      <c r="J180" s="19" t="s">
        <v>93</v>
      </c>
      <c r="K180" s="19" t="s">
        <v>62</v>
      </c>
      <c r="L180" s="19">
        <v>1.1000000000000001</v>
      </c>
      <c r="M180" s="19">
        <v>2</v>
      </c>
      <c r="P180" s="21">
        <f t="shared" si="4"/>
        <v>1.9006635554218252</v>
      </c>
    </row>
    <row r="181" spans="1:16">
      <c r="A181" s="19" t="s">
        <v>530</v>
      </c>
      <c r="B181" s="19" t="s">
        <v>527</v>
      </c>
      <c r="C181" s="50" t="s">
        <v>534</v>
      </c>
      <c r="D181" s="50">
        <v>1</v>
      </c>
      <c r="E181" s="50">
        <v>2</v>
      </c>
      <c r="F181" s="19" t="s">
        <v>55</v>
      </c>
      <c r="G181" s="19" t="s">
        <v>529</v>
      </c>
      <c r="J181" s="19" t="s">
        <v>93</v>
      </c>
      <c r="K181" s="19" t="s">
        <v>62</v>
      </c>
      <c r="L181" s="19">
        <v>0.5</v>
      </c>
      <c r="M181" s="19">
        <v>1</v>
      </c>
      <c r="P181" s="21">
        <f t="shared" si="4"/>
        <v>0.19634954084936207</v>
      </c>
    </row>
    <row r="182" spans="1:16">
      <c r="A182" s="19" t="s">
        <v>498</v>
      </c>
      <c r="B182" s="19" t="s">
        <v>527</v>
      </c>
      <c r="C182" s="50" t="s">
        <v>29</v>
      </c>
      <c r="D182" s="50">
        <v>1</v>
      </c>
      <c r="E182" s="50">
        <v>2</v>
      </c>
      <c r="F182" s="19" t="s">
        <v>55</v>
      </c>
      <c r="G182" s="19" t="s">
        <v>529</v>
      </c>
      <c r="J182" s="19" t="s">
        <v>93</v>
      </c>
      <c r="K182" s="19" t="s">
        <v>62</v>
      </c>
      <c r="L182" s="19">
        <v>0.7</v>
      </c>
      <c r="M182" s="19">
        <v>1.8</v>
      </c>
      <c r="P182" s="21">
        <f t="shared" si="4"/>
        <v>0.69272118011654926</v>
      </c>
    </row>
    <row r="183" spans="1:16">
      <c r="A183" s="19" t="s">
        <v>498</v>
      </c>
      <c r="B183" s="19" t="s">
        <v>527</v>
      </c>
      <c r="C183" s="50" t="s">
        <v>29</v>
      </c>
      <c r="D183" s="50">
        <v>1</v>
      </c>
      <c r="E183" s="50">
        <v>2</v>
      </c>
      <c r="F183" s="19" t="s">
        <v>55</v>
      </c>
      <c r="G183" s="19" t="s">
        <v>529</v>
      </c>
      <c r="J183" s="19" t="s">
        <v>93</v>
      </c>
      <c r="K183" s="19" t="s">
        <v>62</v>
      </c>
      <c r="L183" s="19">
        <v>0.5</v>
      </c>
      <c r="M183" s="19">
        <v>0.7</v>
      </c>
      <c r="P183" s="21">
        <f t="shared" si="4"/>
        <v>0.13744467859455345</v>
      </c>
    </row>
    <row r="184" spans="1:16">
      <c r="A184" s="19" t="s">
        <v>498</v>
      </c>
      <c r="B184" s="19" t="s">
        <v>527</v>
      </c>
      <c r="C184" s="50" t="s">
        <v>29</v>
      </c>
      <c r="D184" s="50">
        <v>1</v>
      </c>
      <c r="E184" s="50">
        <v>2</v>
      </c>
      <c r="F184" s="19" t="s">
        <v>55</v>
      </c>
      <c r="G184" s="19" t="s">
        <v>529</v>
      </c>
      <c r="J184" s="19" t="s">
        <v>93</v>
      </c>
      <c r="K184" s="19" t="s">
        <v>62</v>
      </c>
      <c r="L184" s="19">
        <v>0.5</v>
      </c>
      <c r="M184" s="19">
        <v>3.5</v>
      </c>
      <c r="P184" s="21">
        <f t="shared" si="4"/>
        <v>0.68722339297276724</v>
      </c>
    </row>
    <row r="185" spans="1:16">
      <c r="A185" s="19" t="s">
        <v>498</v>
      </c>
      <c r="B185" s="19" t="s">
        <v>527</v>
      </c>
      <c r="C185" s="50" t="s">
        <v>29</v>
      </c>
      <c r="D185" s="50">
        <v>1</v>
      </c>
      <c r="E185" s="50">
        <v>2</v>
      </c>
      <c r="F185" s="19" t="s">
        <v>55</v>
      </c>
      <c r="G185" s="19" t="s">
        <v>529</v>
      </c>
      <c r="J185" s="19" t="s">
        <v>93</v>
      </c>
      <c r="K185" s="19" t="s">
        <v>62</v>
      </c>
      <c r="L185" s="19">
        <v>1</v>
      </c>
      <c r="M185" s="19">
        <v>2.9</v>
      </c>
      <c r="P185" s="21">
        <f t="shared" si="4"/>
        <v>2.2776546738526</v>
      </c>
    </row>
    <row r="186" spans="1:16">
      <c r="A186" s="19" t="s">
        <v>498</v>
      </c>
      <c r="B186" s="19" t="s">
        <v>527</v>
      </c>
      <c r="C186" s="50" t="s">
        <v>29</v>
      </c>
      <c r="D186" s="50">
        <v>1</v>
      </c>
      <c r="E186" s="50">
        <v>9</v>
      </c>
      <c r="F186" s="19" t="s">
        <v>55</v>
      </c>
      <c r="G186" s="19" t="s">
        <v>529</v>
      </c>
      <c r="J186" s="19" t="s">
        <v>93</v>
      </c>
      <c r="K186" s="19" t="s">
        <v>62</v>
      </c>
      <c r="L186" s="19">
        <v>0.5</v>
      </c>
      <c r="M186" s="19">
        <v>1</v>
      </c>
      <c r="P186" s="21">
        <f t="shared" si="4"/>
        <v>0.19634954084936207</v>
      </c>
    </row>
    <row r="187" spans="1:16">
      <c r="A187" s="19" t="s">
        <v>498</v>
      </c>
      <c r="B187" s="19" t="s">
        <v>527</v>
      </c>
      <c r="C187" s="50" t="s">
        <v>29</v>
      </c>
      <c r="D187" s="50">
        <v>1</v>
      </c>
      <c r="E187" s="50">
        <v>9</v>
      </c>
      <c r="F187" s="19" t="s">
        <v>55</v>
      </c>
      <c r="G187" s="19" t="s">
        <v>529</v>
      </c>
      <c r="J187" s="19" t="s">
        <v>93</v>
      </c>
      <c r="K187" s="19" t="s">
        <v>62</v>
      </c>
      <c r="L187" s="19">
        <v>2</v>
      </c>
      <c r="M187" s="19">
        <v>3.6</v>
      </c>
      <c r="P187" s="21">
        <f t="shared" si="4"/>
        <v>11.309733552923255</v>
      </c>
    </row>
    <row r="188" spans="1:16">
      <c r="A188" s="19" t="s">
        <v>498</v>
      </c>
      <c r="B188" s="19" t="s">
        <v>527</v>
      </c>
      <c r="C188" s="50" t="s">
        <v>29</v>
      </c>
      <c r="D188" s="50">
        <v>1</v>
      </c>
      <c r="E188" s="50">
        <v>9</v>
      </c>
      <c r="F188" s="19" t="s">
        <v>55</v>
      </c>
      <c r="G188" s="19" t="s">
        <v>529</v>
      </c>
      <c r="J188" s="19" t="s">
        <v>93</v>
      </c>
      <c r="K188" s="19" t="s">
        <v>62</v>
      </c>
      <c r="L188" s="19">
        <v>1</v>
      </c>
      <c r="M188" s="19">
        <v>5</v>
      </c>
      <c r="P188" s="21">
        <f t="shared" si="4"/>
        <v>3.9269908169872414</v>
      </c>
    </row>
    <row r="189" spans="1:16">
      <c r="A189" s="19" t="s">
        <v>498</v>
      </c>
      <c r="B189" s="19" t="s">
        <v>527</v>
      </c>
      <c r="C189" s="50" t="s">
        <v>29</v>
      </c>
      <c r="D189" s="50">
        <v>1</v>
      </c>
      <c r="E189" s="50">
        <v>9</v>
      </c>
      <c r="F189" s="19" t="s">
        <v>55</v>
      </c>
      <c r="G189" s="19" t="s">
        <v>529</v>
      </c>
      <c r="J189" s="19" t="s">
        <v>93</v>
      </c>
      <c r="K189" s="19" t="s">
        <v>62</v>
      </c>
      <c r="L189" s="19">
        <v>0.3</v>
      </c>
      <c r="M189" s="19">
        <v>0.7</v>
      </c>
      <c r="P189" s="21">
        <f t="shared" si="4"/>
        <v>4.9480084294039238E-2</v>
      </c>
    </row>
    <row r="190" spans="1:16">
      <c r="A190" s="19" t="s">
        <v>498</v>
      </c>
      <c r="B190" s="19" t="s">
        <v>527</v>
      </c>
      <c r="C190" s="50" t="s">
        <v>29</v>
      </c>
      <c r="D190" s="50">
        <v>1</v>
      </c>
      <c r="E190" s="50">
        <v>9</v>
      </c>
      <c r="F190" s="19" t="s">
        <v>55</v>
      </c>
      <c r="G190" s="19" t="s">
        <v>529</v>
      </c>
      <c r="J190" s="19" t="s">
        <v>93</v>
      </c>
      <c r="K190" s="19" t="s">
        <v>62</v>
      </c>
      <c r="L190" s="19">
        <v>0.5</v>
      </c>
      <c r="M190" s="19">
        <v>1</v>
      </c>
      <c r="P190" s="21">
        <f t="shared" si="4"/>
        <v>0.19634954084936207</v>
      </c>
    </row>
    <row r="191" spans="1:16">
      <c r="A191" s="19" t="s">
        <v>498</v>
      </c>
      <c r="B191" s="19" t="s">
        <v>527</v>
      </c>
      <c r="C191" s="50" t="s">
        <v>29</v>
      </c>
      <c r="D191" s="50">
        <v>1</v>
      </c>
      <c r="E191" s="50">
        <v>9</v>
      </c>
      <c r="F191" s="19" t="s">
        <v>55</v>
      </c>
      <c r="G191" s="19" t="s">
        <v>529</v>
      </c>
      <c r="J191" s="19" t="s">
        <v>93</v>
      </c>
      <c r="K191" s="19" t="s">
        <v>62</v>
      </c>
      <c r="L191" s="19">
        <v>0.3</v>
      </c>
      <c r="M191" s="19">
        <v>0.7</v>
      </c>
      <c r="P191" s="21">
        <f t="shared" si="4"/>
        <v>4.9480084294039238E-2</v>
      </c>
    </row>
    <row r="192" spans="1:16">
      <c r="A192" s="19" t="s">
        <v>498</v>
      </c>
      <c r="B192" s="19" t="s">
        <v>527</v>
      </c>
      <c r="C192" s="50" t="s">
        <v>29</v>
      </c>
      <c r="D192" s="50">
        <v>1</v>
      </c>
      <c r="E192" s="50">
        <v>9</v>
      </c>
      <c r="F192" s="19" t="s">
        <v>55</v>
      </c>
      <c r="G192" s="19" t="s">
        <v>529</v>
      </c>
      <c r="J192" s="19" t="s">
        <v>93</v>
      </c>
      <c r="K192" s="19" t="s">
        <v>62</v>
      </c>
      <c r="L192" s="19">
        <v>0.7</v>
      </c>
      <c r="M192" s="19">
        <v>1.8</v>
      </c>
      <c r="P192" s="21">
        <f t="shared" si="4"/>
        <v>0.69272118011654926</v>
      </c>
    </row>
    <row r="193" spans="1:16">
      <c r="A193" s="19" t="s">
        <v>530</v>
      </c>
      <c r="B193" s="19" t="s">
        <v>527</v>
      </c>
      <c r="C193" s="50" t="s">
        <v>534</v>
      </c>
      <c r="D193" s="50">
        <v>1</v>
      </c>
      <c r="E193" s="50">
        <v>12</v>
      </c>
      <c r="F193" s="19" t="s">
        <v>55</v>
      </c>
      <c r="G193" s="19" t="s">
        <v>529</v>
      </c>
      <c r="J193" s="19" t="s">
        <v>93</v>
      </c>
      <c r="K193" s="19" t="s">
        <v>62</v>
      </c>
      <c r="L193" s="19">
        <v>1.7</v>
      </c>
      <c r="M193" s="19">
        <v>3.3</v>
      </c>
      <c r="P193" s="21">
        <f t="shared" ref="P193:P262" si="5">(L193/2)^2*PI()*M193</f>
        <v>7.4903422843214624</v>
      </c>
    </row>
    <row r="194" spans="1:16">
      <c r="A194" s="19" t="s">
        <v>530</v>
      </c>
      <c r="B194" s="19" t="s">
        <v>527</v>
      </c>
      <c r="C194" s="50" t="s">
        <v>534</v>
      </c>
      <c r="D194" s="50">
        <v>1</v>
      </c>
      <c r="E194" s="50">
        <v>12</v>
      </c>
      <c r="F194" s="19" t="s">
        <v>55</v>
      </c>
      <c r="G194" s="19" t="s">
        <v>529</v>
      </c>
      <c r="J194" s="19" t="s">
        <v>93</v>
      </c>
      <c r="K194" s="19" t="s">
        <v>62</v>
      </c>
      <c r="L194" s="19">
        <v>1.3</v>
      </c>
      <c r="M194" s="19">
        <v>2</v>
      </c>
      <c r="P194" s="21">
        <f t="shared" si="5"/>
        <v>2.6546457922833753</v>
      </c>
    </row>
    <row r="195" spans="1:16">
      <c r="A195" s="19" t="s">
        <v>530</v>
      </c>
      <c r="B195" s="19" t="s">
        <v>527</v>
      </c>
      <c r="C195" s="50" t="s">
        <v>29</v>
      </c>
      <c r="D195" s="50">
        <v>1</v>
      </c>
      <c r="E195" s="50">
        <v>12</v>
      </c>
      <c r="F195" s="19" t="s">
        <v>55</v>
      </c>
      <c r="G195" s="19" t="s">
        <v>529</v>
      </c>
      <c r="J195" s="19" t="s">
        <v>93</v>
      </c>
      <c r="K195" s="19" t="s">
        <v>62</v>
      </c>
      <c r="L195" s="19">
        <v>0.6</v>
      </c>
      <c r="M195" s="19">
        <v>1</v>
      </c>
      <c r="P195" s="21">
        <f t="shared" si="5"/>
        <v>0.28274333882308139</v>
      </c>
    </row>
    <row r="196" spans="1:16">
      <c r="A196" s="19" t="s">
        <v>530</v>
      </c>
      <c r="B196" s="19" t="s">
        <v>527</v>
      </c>
      <c r="C196" s="50" t="s">
        <v>29</v>
      </c>
      <c r="D196" s="50">
        <v>1</v>
      </c>
      <c r="E196" s="50">
        <v>12</v>
      </c>
      <c r="F196" s="19" t="s">
        <v>55</v>
      </c>
      <c r="G196" s="19" t="s">
        <v>529</v>
      </c>
      <c r="J196" s="19" t="s">
        <v>93</v>
      </c>
      <c r="K196" s="19" t="s">
        <v>62</v>
      </c>
      <c r="L196" s="19">
        <v>0.5</v>
      </c>
      <c r="M196" s="19">
        <v>1.5</v>
      </c>
      <c r="P196" s="21">
        <f t="shared" si="5"/>
        <v>0.2945243112740431</v>
      </c>
    </row>
    <row r="197" spans="1:16">
      <c r="A197" s="19" t="s">
        <v>530</v>
      </c>
      <c r="B197" s="19" t="s">
        <v>527</v>
      </c>
      <c r="C197" s="50" t="s">
        <v>534</v>
      </c>
      <c r="D197" s="50">
        <v>1</v>
      </c>
      <c r="E197" s="50">
        <v>12</v>
      </c>
      <c r="F197" s="19" t="s">
        <v>55</v>
      </c>
      <c r="G197" s="19" t="s">
        <v>529</v>
      </c>
      <c r="J197" s="19" t="s">
        <v>93</v>
      </c>
      <c r="K197" s="19" t="s">
        <v>62</v>
      </c>
      <c r="L197" s="19">
        <v>1.1000000000000001</v>
      </c>
      <c r="M197" s="19">
        <v>2.2999999999999998</v>
      </c>
      <c r="P197" s="21">
        <f t="shared" si="5"/>
        <v>2.1857630887350989</v>
      </c>
    </row>
    <row r="198" spans="1:16">
      <c r="A198" s="19" t="s">
        <v>530</v>
      </c>
      <c r="B198" s="19" t="s">
        <v>527</v>
      </c>
      <c r="C198" s="50" t="s">
        <v>29</v>
      </c>
      <c r="D198" s="50">
        <v>1</v>
      </c>
      <c r="E198" s="50">
        <v>12</v>
      </c>
      <c r="F198" s="19" t="s">
        <v>55</v>
      </c>
      <c r="G198" s="19" t="s">
        <v>529</v>
      </c>
      <c r="J198" s="19" t="s">
        <v>93</v>
      </c>
      <c r="K198" s="19" t="s">
        <v>62</v>
      </c>
      <c r="L198" s="19">
        <v>0.6</v>
      </c>
      <c r="M198" s="19">
        <v>0.8</v>
      </c>
      <c r="P198" s="21">
        <f t="shared" si="5"/>
        <v>0.22619467105846514</v>
      </c>
    </row>
    <row r="199" spans="1:16">
      <c r="A199" s="19" t="s">
        <v>530</v>
      </c>
      <c r="B199" s="19" t="s">
        <v>527</v>
      </c>
      <c r="C199" s="50" t="s">
        <v>29</v>
      </c>
      <c r="D199" s="50">
        <v>1</v>
      </c>
      <c r="E199" s="50">
        <v>12</v>
      </c>
      <c r="F199" s="19" t="s">
        <v>55</v>
      </c>
      <c r="G199" s="19" t="s">
        <v>529</v>
      </c>
      <c r="J199" s="19" t="s">
        <v>93</v>
      </c>
      <c r="K199" s="19" t="s">
        <v>62</v>
      </c>
      <c r="L199" s="19">
        <v>1</v>
      </c>
      <c r="M199" s="19">
        <v>2.2000000000000002</v>
      </c>
      <c r="P199" s="21">
        <f t="shared" si="5"/>
        <v>1.7278759594743864</v>
      </c>
    </row>
    <row r="200" spans="1:16">
      <c r="A200" s="19" t="s">
        <v>530</v>
      </c>
      <c r="B200" s="19" t="s">
        <v>527</v>
      </c>
      <c r="C200" s="50" t="s">
        <v>29</v>
      </c>
      <c r="D200" s="50">
        <v>1</v>
      </c>
      <c r="E200" s="50">
        <v>12</v>
      </c>
      <c r="F200" s="19" t="s">
        <v>55</v>
      </c>
      <c r="G200" s="19" t="s">
        <v>529</v>
      </c>
      <c r="J200" s="19" t="s">
        <v>93</v>
      </c>
      <c r="K200" s="19" t="s">
        <v>62</v>
      </c>
      <c r="L200" s="19">
        <v>2.7</v>
      </c>
      <c r="M200" s="19">
        <v>4.3</v>
      </c>
      <c r="P200" s="21">
        <f t="shared" si="5"/>
        <v>24.619876228019812</v>
      </c>
    </row>
    <row r="201" spans="1:16">
      <c r="A201" s="19" t="s">
        <v>530</v>
      </c>
      <c r="B201" s="19" t="s">
        <v>527</v>
      </c>
      <c r="C201" s="50" t="s">
        <v>29</v>
      </c>
      <c r="D201" s="50">
        <v>1</v>
      </c>
      <c r="E201" s="50">
        <v>12</v>
      </c>
      <c r="F201" s="19" t="s">
        <v>55</v>
      </c>
      <c r="G201" s="19" t="s">
        <v>529</v>
      </c>
      <c r="J201" s="19" t="s">
        <v>93</v>
      </c>
      <c r="K201" s="19" t="s">
        <v>62</v>
      </c>
      <c r="L201" s="19">
        <v>0.5</v>
      </c>
      <c r="M201" s="19">
        <v>1.8</v>
      </c>
      <c r="P201" s="21">
        <f t="shared" si="5"/>
        <v>0.35342917352885173</v>
      </c>
    </row>
    <row r="202" spans="1:16">
      <c r="A202" s="19" t="s">
        <v>530</v>
      </c>
      <c r="B202" s="19" t="s">
        <v>527</v>
      </c>
      <c r="C202" s="50" t="s">
        <v>29</v>
      </c>
      <c r="D202" s="50">
        <v>1</v>
      </c>
      <c r="E202" s="50">
        <v>12</v>
      </c>
      <c r="F202" s="19" t="s">
        <v>55</v>
      </c>
      <c r="G202" s="19" t="s">
        <v>529</v>
      </c>
      <c r="J202" s="19" t="s">
        <v>93</v>
      </c>
      <c r="K202" s="19" t="s">
        <v>62</v>
      </c>
      <c r="L202" s="19">
        <v>0.7</v>
      </c>
      <c r="M202" s="19">
        <v>1</v>
      </c>
      <c r="P202" s="21">
        <f t="shared" si="5"/>
        <v>0.38484510006474959</v>
      </c>
    </row>
    <row r="203" spans="1:16">
      <c r="A203" s="19" t="s">
        <v>530</v>
      </c>
      <c r="B203" s="19" t="s">
        <v>527</v>
      </c>
      <c r="C203" s="50" t="s">
        <v>29</v>
      </c>
      <c r="D203" s="50">
        <v>1</v>
      </c>
      <c r="E203" s="50">
        <v>12</v>
      </c>
      <c r="F203" s="19" t="s">
        <v>55</v>
      </c>
      <c r="G203" s="19" t="s">
        <v>529</v>
      </c>
      <c r="J203" s="19" t="s">
        <v>93</v>
      </c>
      <c r="K203" s="19" t="s">
        <v>62</v>
      </c>
      <c r="L203" s="19">
        <v>0.6</v>
      </c>
      <c r="M203" s="19">
        <v>1.1000000000000001</v>
      </c>
      <c r="P203" s="21">
        <f t="shared" si="5"/>
        <v>0.31101767270538955</v>
      </c>
    </row>
    <row r="204" spans="1:16">
      <c r="A204" s="19" t="s">
        <v>535</v>
      </c>
      <c r="B204" s="19" t="s">
        <v>527</v>
      </c>
      <c r="C204" s="50" t="s">
        <v>536</v>
      </c>
      <c r="D204" s="50">
        <v>1</v>
      </c>
      <c r="E204" s="50">
        <v>4</v>
      </c>
      <c r="F204" s="19" t="s">
        <v>55</v>
      </c>
      <c r="G204" s="19" t="s">
        <v>529</v>
      </c>
      <c r="J204" s="19" t="s">
        <v>93</v>
      </c>
      <c r="K204" s="19" t="s">
        <v>62</v>
      </c>
      <c r="L204" s="19">
        <v>0.3</v>
      </c>
      <c r="M204" s="19">
        <v>0.5</v>
      </c>
      <c r="P204" s="21">
        <f t="shared" si="5"/>
        <v>3.5342917352885174E-2</v>
      </c>
    </row>
    <row r="205" spans="1:16">
      <c r="A205" s="19" t="s">
        <v>535</v>
      </c>
      <c r="B205" s="19" t="s">
        <v>527</v>
      </c>
      <c r="C205" s="50" t="s">
        <v>536</v>
      </c>
      <c r="D205" s="50">
        <v>1</v>
      </c>
      <c r="E205" s="50">
        <v>6</v>
      </c>
      <c r="F205" s="19" t="s">
        <v>55</v>
      </c>
      <c r="G205" s="19" t="s">
        <v>529</v>
      </c>
      <c r="J205" s="19" t="s">
        <v>93</v>
      </c>
      <c r="K205" s="19" t="s">
        <v>62</v>
      </c>
      <c r="L205" s="19">
        <v>4.2</v>
      </c>
      <c r="M205" s="19">
        <v>7.5</v>
      </c>
      <c r="P205" s="21">
        <f t="shared" si="5"/>
        <v>103.9081770174824</v>
      </c>
    </row>
    <row r="206" spans="1:16">
      <c r="A206" s="19" t="s">
        <v>535</v>
      </c>
      <c r="B206" s="19" t="s">
        <v>527</v>
      </c>
      <c r="C206" s="50" t="s">
        <v>536</v>
      </c>
      <c r="D206" s="50">
        <v>1</v>
      </c>
      <c r="E206" s="50">
        <v>6</v>
      </c>
      <c r="F206" s="19" t="s">
        <v>55</v>
      </c>
      <c r="G206" s="19" t="s">
        <v>529</v>
      </c>
      <c r="J206" s="19" t="s">
        <v>93</v>
      </c>
      <c r="K206" s="19" t="s">
        <v>62</v>
      </c>
      <c r="L206" s="19">
        <v>0.7</v>
      </c>
      <c r="M206" s="19">
        <v>1</v>
      </c>
      <c r="P206" s="21">
        <f t="shared" si="5"/>
        <v>0.38484510006474959</v>
      </c>
    </row>
    <row r="207" spans="1:16">
      <c r="A207" s="19" t="s">
        <v>502</v>
      </c>
      <c r="B207" s="19" t="s">
        <v>527</v>
      </c>
      <c r="C207" s="50" t="s">
        <v>488</v>
      </c>
      <c r="D207" s="50">
        <v>1</v>
      </c>
      <c r="E207" s="50">
        <v>6</v>
      </c>
      <c r="F207" s="19" t="s">
        <v>55</v>
      </c>
      <c r="G207" s="19" t="s">
        <v>529</v>
      </c>
      <c r="J207" s="19" t="s">
        <v>93</v>
      </c>
      <c r="K207" s="19" t="s">
        <v>62</v>
      </c>
      <c r="L207" s="19">
        <v>1</v>
      </c>
      <c r="M207" s="19">
        <v>2.2000000000000002</v>
      </c>
      <c r="P207" s="21">
        <f t="shared" si="5"/>
        <v>1.7278759594743864</v>
      </c>
    </row>
    <row r="208" spans="1:16">
      <c r="A208" s="19" t="s">
        <v>502</v>
      </c>
      <c r="B208" s="19" t="s">
        <v>527</v>
      </c>
      <c r="C208" s="50" t="s">
        <v>488</v>
      </c>
      <c r="D208" s="50">
        <v>1</v>
      </c>
      <c r="E208" s="50">
        <v>6</v>
      </c>
      <c r="F208" s="19" t="s">
        <v>55</v>
      </c>
      <c r="G208" s="19" t="s">
        <v>529</v>
      </c>
      <c r="J208" s="19" t="s">
        <v>93</v>
      </c>
      <c r="K208" s="19" t="s">
        <v>62</v>
      </c>
      <c r="L208" s="19">
        <v>1</v>
      </c>
      <c r="M208" s="19">
        <v>3.3</v>
      </c>
      <c r="P208" s="21">
        <f t="shared" si="5"/>
        <v>2.5918139392115793</v>
      </c>
    </row>
    <row r="209" spans="1:16">
      <c r="A209" s="19" t="s">
        <v>502</v>
      </c>
      <c r="B209" s="19" t="s">
        <v>527</v>
      </c>
      <c r="C209" s="50" t="s">
        <v>488</v>
      </c>
      <c r="D209" s="50">
        <v>1</v>
      </c>
      <c r="E209" s="50">
        <v>6</v>
      </c>
      <c r="F209" s="19" t="s">
        <v>55</v>
      </c>
      <c r="G209" s="19" t="s">
        <v>529</v>
      </c>
      <c r="J209" s="19" t="s">
        <v>93</v>
      </c>
      <c r="K209" s="19" t="s">
        <v>62</v>
      </c>
      <c r="L209" s="19">
        <v>0.4</v>
      </c>
      <c r="M209" s="19">
        <v>1</v>
      </c>
      <c r="P209" s="21">
        <f t="shared" si="5"/>
        <v>0.12566370614359174</v>
      </c>
    </row>
    <row r="210" spans="1:16">
      <c r="A210" s="19" t="s">
        <v>502</v>
      </c>
      <c r="B210" s="19" t="s">
        <v>527</v>
      </c>
      <c r="C210" s="50" t="s">
        <v>488</v>
      </c>
      <c r="D210" s="50">
        <v>1</v>
      </c>
      <c r="E210" s="50">
        <v>6</v>
      </c>
      <c r="F210" s="19" t="s">
        <v>55</v>
      </c>
      <c r="G210" s="19" t="s">
        <v>529</v>
      </c>
      <c r="J210" s="19" t="s">
        <v>93</v>
      </c>
      <c r="K210" s="19" t="s">
        <v>62</v>
      </c>
      <c r="L210" s="19">
        <v>1.2</v>
      </c>
      <c r="M210" s="19">
        <v>2.1</v>
      </c>
      <c r="P210" s="21">
        <f t="shared" si="5"/>
        <v>2.3750440461138838</v>
      </c>
    </row>
    <row r="211" spans="1:16">
      <c r="A211" s="19" t="s">
        <v>502</v>
      </c>
      <c r="B211" s="19" t="s">
        <v>527</v>
      </c>
      <c r="C211" s="50" t="s">
        <v>488</v>
      </c>
      <c r="D211" s="50">
        <v>1</v>
      </c>
      <c r="E211" s="50">
        <v>6</v>
      </c>
      <c r="F211" s="19" t="s">
        <v>55</v>
      </c>
      <c r="G211" s="19" t="s">
        <v>529</v>
      </c>
      <c r="J211" s="19" t="s">
        <v>93</v>
      </c>
      <c r="K211" s="19" t="s">
        <v>62</v>
      </c>
      <c r="L211" s="19">
        <v>1.5</v>
      </c>
      <c r="M211" s="19">
        <v>3.7</v>
      </c>
      <c r="P211" s="21">
        <f t="shared" si="5"/>
        <v>6.5384397102837575</v>
      </c>
    </row>
    <row r="212" spans="1:16">
      <c r="A212" s="19" t="s">
        <v>502</v>
      </c>
      <c r="B212" s="19" t="s">
        <v>527</v>
      </c>
      <c r="C212" s="50" t="s">
        <v>488</v>
      </c>
      <c r="D212" s="50">
        <v>1</v>
      </c>
      <c r="E212" s="50">
        <v>2</v>
      </c>
      <c r="F212" s="19" t="s">
        <v>55</v>
      </c>
      <c r="G212" s="19" t="s">
        <v>529</v>
      </c>
      <c r="J212" s="19" t="s">
        <v>93</v>
      </c>
      <c r="K212" s="19" t="s">
        <v>62</v>
      </c>
      <c r="L212" s="19">
        <v>1.9</v>
      </c>
      <c r="M212" s="19">
        <v>4.2</v>
      </c>
      <c r="P212" s="21">
        <f t="shared" si="5"/>
        <v>11.908206953432112</v>
      </c>
    </row>
    <row r="213" spans="1:16">
      <c r="A213" s="19" t="s">
        <v>502</v>
      </c>
      <c r="B213" s="19" t="s">
        <v>527</v>
      </c>
      <c r="C213" s="50" t="s">
        <v>488</v>
      </c>
      <c r="D213" s="50">
        <v>1</v>
      </c>
      <c r="E213" s="50">
        <v>2</v>
      </c>
      <c r="F213" s="19" t="s">
        <v>55</v>
      </c>
      <c r="G213" s="19" t="s">
        <v>529</v>
      </c>
      <c r="J213" s="19" t="s">
        <v>93</v>
      </c>
      <c r="K213" s="19" t="s">
        <v>62</v>
      </c>
      <c r="L213" s="19">
        <v>0.7</v>
      </c>
      <c r="M213" s="19">
        <v>1.5</v>
      </c>
      <c r="P213" s="21">
        <f t="shared" si="5"/>
        <v>0.57726765009712433</v>
      </c>
    </row>
    <row r="214" spans="1:16">
      <c r="A214" s="19" t="s">
        <v>502</v>
      </c>
      <c r="B214" s="19" t="s">
        <v>527</v>
      </c>
      <c r="C214" s="50" t="s">
        <v>488</v>
      </c>
      <c r="D214" s="50">
        <v>1</v>
      </c>
      <c r="E214" s="50">
        <v>2</v>
      </c>
      <c r="F214" s="19" t="s">
        <v>55</v>
      </c>
      <c r="G214" s="19" t="s">
        <v>529</v>
      </c>
      <c r="J214" s="19" t="s">
        <v>93</v>
      </c>
      <c r="K214" s="19" t="s">
        <v>62</v>
      </c>
      <c r="L214" s="19">
        <v>7</v>
      </c>
      <c r="M214" s="19">
        <v>10</v>
      </c>
      <c r="P214" s="21">
        <f t="shared" si="5"/>
        <v>384.84510006474966</v>
      </c>
    </row>
    <row r="215" spans="1:16">
      <c r="A215" s="19" t="s">
        <v>502</v>
      </c>
      <c r="B215" s="19" t="s">
        <v>527</v>
      </c>
      <c r="C215" s="50" t="s">
        <v>488</v>
      </c>
      <c r="D215" s="50">
        <v>1</v>
      </c>
      <c r="E215" s="50">
        <v>2</v>
      </c>
      <c r="F215" s="19" t="s">
        <v>55</v>
      </c>
      <c r="G215" s="19" t="s">
        <v>529</v>
      </c>
      <c r="J215" s="19" t="s">
        <v>93</v>
      </c>
      <c r="K215" s="19" t="s">
        <v>62</v>
      </c>
      <c r="L215" s="19">
        <v>0.8</v>
      </c>
      <c r="M215" s="19">
        <v>1</v>
      </c>
      <c r="P215" s="21">
        <f t="shared" si="5"/>
        <v>0.50265482457436694</v>
      </c>
    </row>
    <row r="216" spans="1:16">
      <c r="A216" s="19" t="s">
        <v>502</v>
      </c>
      <c r="B216" s="19" t="s">
        <v>527</v>
      </c>
      <c r="C216" s="50" t="s">
        <v>488</v>
      </c>
      <c r="D216" s="50">
        <v>1</v>
      </c>
      <c r="E216" s="50">
        <v>2</v>
      </c>
      <c r="F216" s="19" t="s">
        <v>55</v>
      </c>
      <c r="G216" s="19" t="s">
        <v>529</v>
      </c>
      <c r="J216" s="19" t="s">
        <v>93</v>
      </c>
      <c r="K216" s="19" t="s">
        <v>62</v>
      </c>
      <c r="L216" s="19">
        <v>0.6</v>
      </c>
      <c r="M216" s="19">
        <v>1.1000000000000001</v>
      </c>
      <c r="P216" s="21">
        <f t="shared" si="5"/>
        <v>0.31101767270538955</v>
      </c>
    </row>
    <row r="217" spans="1:16">
      <c r="A217" s="19" t="s">
        <v>502</v>
      </c>
      <c r="B217" s="19" t="s">
        <v>527</v>
      </c>
      <c r="C217" s="50" t="s">
        <v>488</v>
      </c>
      <c r="D217" s="50">
        <v>1</v>
      </c>
      <c r="E217" s="50">
        <v>2</v>
      </c>
      <c r="F217" s="19" t="s">
        <v>55</v>
      </c>
      <c r="G217" s="19" t="s">
        <v>529</v>
      </c>
      <c r="J217" s="19" t="s">
        <v>93</v>
      </c>
      <c r="K217" s="19" t="s">
        <v>62</v>
      </c>
      <c r="L217" s="19">
        <v>1.5</v>
      </c>
      <c r="M217" s="19">
        <v>2</v>
      </c>
      <c r="P217" s="21">
        <f t="shared" si="5"/>
        <v>3.5342917352885173</v>
      </c>
    </row>
    <row r="218" spans="1:16">
      <c r="A218" s="19" t="s">
        <v>502</v>
      </c>
      <c r="B218" s="19" t="s">
        <v>527</v>
      </c>
      <c r="C218" s="50" t="s">
        <v>488</v>
      </c>
      <c r="D218" s="50">
        <v>1</v>
      </c>
      <c r="E218" s="50">
        <v>2</v>
      </c>
      <c r="F218" s="19" t="s">
        <v>55</v>
      </c>
      <c r="G218" s="19" t="s">
        <v>529</v>
      </c>
      <c r="J218" s="19" t="s">
        <v>93</v>
      </c>
      <c r="K218" s="19" t="s">
        <v>62</v>
      </c>
      <c r="L218" s="19">
        <v>0.8</v>
      </c>
      <c r="M218" s="19">
        <v>3</v>
      </c>
      <c r="P218" s="21">
        <f t="shared" si="5"/>
        <v>1.5079644737231008</v>
      </c>
    </row>
    <row r="219" spans="1:16">
      <c r="A219" s="19" t="s">
        <v>502</v>
      </c>
      <c r="B219" s="19" t="s">
        <v>527</v>
      </c>
      <c r="C219" s="50" t="s">
        <v>488</v>
      </c>
      <c r="D219" s="50">
        <v>1</v>
      </c>
      <c r="E219" s="50">
        <v>2</v>
      </c>
      <c r="F219" s="19" t="s">
        <v>55</v>
      </c>
      <c r="G219" s="19" t="s">
        <v>529</v>
      </c>
      <c r="J219" s="19" t="s">
        <v>93</v>
      </c>
      <c r="K219" s="19" t="s">
        <v>62</v>
      </c>
      <c r="L219" s="19">
        <v>0.8</v>
      </c>
      <c r="M219" s="19">
        <v>1</v>
      </c>
      <c r="P219" s="21">
        <f t="shared" si="5"/>
        <v>0.50265482457436694</v>
      </c>
    </row>
    <row r="220" spans="1:16">
      <c r="A220" s="19" t="s">
        <v>502</v>
      </c>
      <c r="B220" s="19" t="s">
        <v>527</v>
      </c>
      <c r="C220" s="50" t="s">
        <v>488</v>
      </c>
      <c r="D220" s="50">
        <v>1</v>
      </c>
      <c r="E220" s="50">
        <v>2</v>
      </c>
      <c r="F220" s="19" t="s">
        <v>55</v>
      </c>
      <c r="G220" s="19" t="s">
        <v>529</v>
      </c>
      <c r="J220" s="19" t="s">
        <v>93</v>
      </c>
      <c r="K220" s="19" t="s">
        <v>62</v>
      </c>
      <c r="L220" s="19">
        <v>1.9</v>
      </c>
      <c r="M220" s="19">
        <v>3.8</v>
      </c>
      <c r="P220" s="21">
        <f t="shared" si="5"/>
        <v>10.774092005486194</v>
      </c>
    </row>
    <row r="221" spans="1:16">
      <c r="A221" s="19" t="s">
        <v>502</v>
      </c>
      <c r="B221" s="19" t="s">
        <v>527</v>
      </c>
      <c r="C221" s="50" t="s">
        <v>488</v>
      </c>
      <c r="D221" s="50">
        <v>1</v>
      </c>
      <c r="E221" s="50">
        <v>2</v>
      </c>
      <c r="F221" s="19" t="s">
        <v>55</v>
      </c>
      <c r="G221" s="19" t="s">
        <v>529</v>
      </c>
      <c r="J221" s="19" t="s">
        <v>93</v>
      </c>
      <c r="K221" s="19" t="s">
        <v>62</v>
      </c>
      <c r="L221" s="19">
        <v>3.5</v>
      </c>
      <c r="M221" s="19">
        <v>5.6</v>
      </c>
      <c r="P221" s="21">
        <f t="shared" si="5"/>
        <v>53.878314009064944</v>
      </c>
    </row>
    <row r="222" spans="1:16">
      <c r="A222" s="19" t="s">
        <v>502</v>
      </c>
      <c r="B222" s="19" t="s">
        <v>527</v>
      </c>
      <c r="C222" s="50" t="s">
        <v>488</v>
      </c>
      <c r="D222" s="50">
        <v>1</v>
      </c>
      <c r="E222" s="50">
        <v>5</v>
      </c>
      <c r="F222" s="19" t="s">
        <v>55</v>
      </c>
      <c r="G222" s="19" t="s">
        <v>529</v>
      </c>
      <c r="J222" s="19" t="s">
        <v>93</v>
      </c>
      <c r="K222" s="19" t="s">
        <v>62</v>
      </c>
      <c r="L222" s="19">
        <v>1.5</v>
      </c>
      <c r="M222" s="19">
        <v>3.6</v>
      </c>
      <c r="P222" s="21">
        <f t="shared" si="5"/>
        <v>6.3617251235193315</v>
      </c>
    </row>
    <row r="223" spans="1:16">
      <c r="A223" s="19" t="s">
        <v>502</v>
      </c>
      <c r="B223" s="19" t="s">
        <v>527</v>
      </c>
      <c r="C223" s="50" t="s">
        <v>488</v>
      </c>
      <c r="D223" s="50">
        <v>1</v>
      </c>
      <c r="E223" s="50">
        <v>5</v>
      </c>
      <c r="F223" s="19" t="s">
        <v>55</v>
      </c>
      <c r="G223" s="19" t="s">
        <v>529</v>
      </c>
      <c r="J223" s="19" t="s">
        <v>93</v>
      </c>
      <c r="K223" s="19" t="s">
        <v>62</v>
      </c>
      <c r="L223" s="19">
        <v>0.7</v>
      </c>
      <c r="M223" s="19">
        <v>1</v>
      </c>
      <c r="P223" s="21">
        <f t="shared" si="5"/>
        <v>0.38484510006474959</v>
      </c>
    </row>
    <row r="224" spans="1:16">
      <c r="A224" s="19" t="s">
        <v>502</v>
      </c>
      <c r="B224" s="19" t="s">
        <v>527</v>
      </c>
      <c r="C224" s="50" t="s">
        <v>488</v>
      </c>
      <c r="D224" s="50">
        <v>1</v>
      </c>
      <c r="E224" s="50">
        <v>5</v>
      </c>
      <c r="F224" s="19" t="s">
        <v>55</v>
      </c>
      <c r="G224" s="19" t="s">
        <v>529</v>
      </c>
      <c r="J224" s="19" t="s">
        <v>93</v>
      </c>
      <c r="K224" s="19" t="s">
        <v>62</v>
      </c>
      <c r="L224" s="19">
        <v>1.1000000000000001</v>
      </c>
      <c r="M224" s="19">
        <v>2.4</v>
      </c>
      <c r="P224" s="21">
        <f t="shared" si="5"/>
        <v>2.2807962665061901</v>
      </c>
    </row>
    <row r="225" spans="1:16">
      <c r="A225" s="19" t="s">
        <v>502</v>
      </c>
      <c r="B225" s="19" t="s">
        <v>527</v>
      </c>
      <c r="C225" s="50" t="s">
        <v>488</v>
      </c>
      <c r="D225" s="50">
        <v>1</v>
      </c>
      <c r="E225" s="50">
        <v>5</v>
      </c>
      <c r="F225" s="19" t="s">
        <v>55</v>
      </c>
      <c r="G225" s="19" t="s">
        <v>529</v>
      </c>
      <c r="J225" s="19" t="s">
        <v>93</v>
      </c>
      <c r="K225" s="19" t="s">
        <v>62</v>
      </c>
      <c r="L225" s="19">
        <v>0.3</v>
      </c>
      <c r="M225" s="19">
        <v>0.6</v>
      </c>
      <c r="P225" s="21">
        <f t="shared" si="5"/>
        <v>4.2411500823462206E-2</v>
      </c>
    </row>
    <row r="226" spans="1:16">
      <c r="A226" s="19" t="s">
        <v>502</v>
      </c>
      <c r="B226" s="19" t="s">
        <v>527</v>
      </c>
      <c r="C226" s="50" t="s">
        <v>488</v>
      </c>
      <c r="D226" s="50">
        <v>1</v>
      </c>
      <c r="E226" s="50">
        <v>7</v>
      </c>
      <c r="F226" s="19" t="s">
        <v>55</v>
      </c>
      <c r="G226" s="19" t="s">
        <v>529</v>
      </c>
      <c r="J226" s="19" t="s">
        <v>93</v>
      </c>
      <c r="K226" s="19" t="s">
        <v>62</v>
      </c>
      <c r="L226" s="19">
        <v>0.9</v>
      </c>
      <c r="M226" s="19">
        <v>1.8</v>
      </c>
      <c r="P226" s="21">
        <f t="shared" si="5"/>
        <v>1.1451105222334796</v>
      </c>
    </row>
    <row r="227" spans="1:16">
      <c r="A227" s="19" t="s">
        <v>502</v>
      </c>
      <c r="B227" s="19" t="s">
        <v>527</v>
      </c>
      <c r="C227" s="50" t="s">
        <v>488</v>
      </c>
      <c r="D227" s="50">
        <v>1</v>
      </c>
      <c r="E227" s="50">
        <v>7</v>
      </c>
      <c r="F227" s="19" t="s">
        <v>55</v>
      </c>
      <c r="G227" s="19" t="s">
        <v>529</v>
      </c>
      <c r="J227" s="19" t="s">
        <v>93</v>
      </c>
      <c r="K227" s="19" t="s">
        <v>62</v>
      </c>
      <c r="L227" s="19">
        <v>1</v>
      </c>
      <c r="M227" s="19">
        <v>2.8</v>
      </c>
      <c r="P227" s="21">
        <f t="shared" si="5"/>
        <v>2.1991148575128552</v>
      </c>
    </row>
    <row r="228" spans="1:16">
      <c r="A228" s="19" t="s">
        <v>502</v>
      </c>
      <c r="B228" s="19" t="s">
        <v>527</v>
      </c>
      <c r="C228" s="50" t="s">
        <v>488</v>
      </c>
      <c r="D228" s="50">
        <v>1</v>
      </c>
      <c r="E228" s="50">
        <v>7</v>
      </c>
      <c r="F228" s="19" t="s">
        <v>55</v>
      </c>
      <c r="G228" s="19" t="s">
        <v>529</v>
      </c>
      <c r="J228" s="19" t="s">
        <v>93</v>
      </c>
      <c r="K228" s="19" t="s">
        <v>62</v>
      </c>
      <c r="L228" s="19">
        <v>0.6</v>
      </c>
      <c r="M228" s="19">
        <v>1.2</v>
      </c>
      <c r="P228" s="21">
        <f t="shared" si="5"/>
        <v>0.33929200658769765</v>
      </c>
    </row>
    <row r="229" spans="1:16">
      <c r="A229" s="19" t="s">
        <v>502</v>
      </c>
      <c r="B229" s="19" t="s">
        <v>527</v>
      </c>
      <c r="C229" s="50" t="s">
        <v>488</v>
      </c>
      <c r="D229" s="50">
        <v>1</v>
      </c>
      <c r="E229" s="50">
        <v>8</v>
      </c>
      <c r="F229" s="19" t="s">
        <v>55</v>
      </c>
      <c r="G229" s="19" t="s">
        <v>529</v>
      </c>
      <c r="J229" s="19" t="s">
        <v>93</v>
      </c>
      <c r="K229" s="19" t="s">
        <v>62</v>
      </c>
      <c r="L229" s="19">
        <v>0.4</v>
      </c>
      <c r="M229" s="19">
        <v>1</v>
      </c>
      <c r="P229" s="21">
        <f t="shared" si="5"/>
        <v>0.12566370614359174</v>
      </c>
    </row>
    <row r="230" spans="1:16">
      <c r="A230" s="19" t="s">
        <v>502</v>
      </c>
      <c r="B230" s="19" t="s">
        <v>527</v>
      </c>
      <c r="C230" s="50" t="s">
        <v>537</v>
      </c>
      <c r="D230" s="50">
        <v>1</v>
      </c>
      <c r="E230" s="50">
        <v>1</v>
      </c>
      <c r="F230" s="19" t="s">
        <v>55</v>
      </c>
      <c r="G230" s="19" t="s">
        <v>529</v>
      </c>
      <c r="J230" s="19" t="s">
        <v>93</v>
      </c>
      <c r="K230" s="19" t="s">
        <v>62</v>
      </c>
      <c r="L230" s="19">
        <v>1</v>
      </c>
      <c r="M230" s="19">
        <v>2.5</v>
      </c>
      <c r="P230" s="21">
        <f t="shared" si="5"/>
        <v>1.9634954084936207</v>
      </c>
    </row>
    <row r="231" spans="1:16">
      <c r="A231" s="19" t="s">
        <v>502</v>
      </c>
      <c r="B231" s="19" t="s">
        <v>527</v>
      </c>
      <c r="C231" s="50" t="s">
        <v>537</v>
      </c>
      <c r="D231" s="50">
        <v>1</v>
      </c>
      <c r="E231" s="50">
        <v>1</v>
      </c>
      <c r="F231" s="19" t="s">
        <v>55</v>
      </c>
      <c r="G231" s="19" t="s">
        <v>529</v>
      </c>
      <c r="J231" s="19" t="s">
        <v>93</v>
      </c>
      <c r="K231" s="19" t="s">
        <v>62</v>
      </c>
      <c r="L231" s="19">
        <v>0.4</v>
      </c>
      <c r="M231" s="19">
        <v>1.4</v>
      </c>
      <c r="P231" s="21">
        <f t="shared" si="5"/>
        <v>0.17592918860102841</v>
      </c>
    </row>
    <row r="232" spans="1:16">
      <c r="A232" s="19" t="s">
        <v>502</v>
      </c>
      <c r="B232" s="19" t="s">
        <v>527</v>
      </c>
      <c r="C232" s="50" t="s">
        <v>537</v>
      </c>
      <c r="D232" s="50">
        <v>1</v>
      </c>
      <c r="E232" s="50">
        <v>7</v>
      </c>
      <c r="F232" s="19" t="s">
        <v>55</v>
      </c>
      <c r="G232" s="19" t="s">
        <v>529</v>
      </c>
      <c r="J232" s="19" t="s">
        <v>93</v>
      </c>
      <c r="K232" s="19" t="s">
        <v>62</v>
      </c>
      <c r="L232" s="19">
        <v>0.7</v>
      </c>
      <c r="M232" s="19">
        <v>1.9</v>
      </c>
      <c r="P232" s="21">
        <f t="shared" si="5"/>
        <v>0.73120569012302417</v>
      </c>
    </row>
    <row r="233" spans="1:16">
      <c r="A233" s="19" t="s">
        <v>502</v>
      </c>
      <c r="B233" s="19" t="s">
        <v>527</v>
      </c>
      <c r="C233" s="50" t="s">
        <v>537</v>
      </c>
      <c r="D233" s="50">
        <v>1</v>
      </c>
      <c r="E233" s="50">
        <v>7</v>
      </c>
      <c r="F233" s="19" t="s">
        <v>55</v>
      </c>
      <c r="G233" s="19" t="s">
        <v>529</v>
      </c>
      <c r="J233" s="19" t="s">
        <v>93</v>
      </c>
      <c r="K233" s="19" t="s">
        <v>62</v>
      </c>
      <c r="L233" s="19">
        <v>1.5</v>
      </c>
      <c r="M233" s="19">
        <v>4</v>
      </c>
      <c r="P233" s="21">
        <f t="shared" si="5"/>
        <v>7.0685834705770345</v>
      </c>
    </row>
    <row r="234" spans="1:16">
      <c r="A234" s="19" t="s">
        <v>502</v>
      </c>
      <c r="B234" s="19" t="s">
        <v>527</v>
      </c>
      <c r="C234" s="50" t="s">
        <v>537</v>
      </c>
      <c r="D234" s="50">
        <v>1</v>
      </c>
      <c r="E234" s="50">
        <v>8</v>
      </c>
      <c r="F234" s="19" t="s">
        <v>55</v>
      </c>
      <c r="G234" s="19" t="s">
        <v>529</v>
      </c>
      <c r="J234" s="19" t="s">
        <v>93</v>
      </c>
      <c r="K234" s="19" t="s">
        <v>62</v>
      </c>
      <c r="L234" s="19">
        <v>1</v>
      </c>
      <c r="M234" s="19">
        <v>2</v>
      </c>
      <c r="P234" s="21">
        <f t="shared" si="5"/>
        <v>1.5707963267948966</v>
      </c>
    </row>
    <row r="235" spans="1:16">
      <c r="A235" s="19" t="s">
        <v>502</v>
      </c>
      <c r="B235" s="19" t="s">
        <v>527</v>
      </c>
      <c r="C235" s="50" t="s">
        <v>537</v>
      </c>
      <c r="D235" s="50">
        <v>1</v>
      </c>
      <c r="E235" s="50">
        <v>8</v>
      </c>
      <c r="F235" s="19" t="s">
        <v>55</v>
      </c>
      <c r="G235" s="19" t="s">
        <v>529</v>
      </c>
      <c r="J235" s="19" t="s">
        <v>93</v>
      </c>
      <c r="K235" s="19" t="s">
        <v>62</v>
      </c>
      <c r="L235" s="19">
        <v>0.7</v>
      </c>
      <c r="M235" s="19">
        <v>1.4</v>
      </c>
      <c r="P235" s="21">
        <f t="shared" si="5"/>
        <v>0.53878314009064943</v>
      </c>
    </row>
    <row r="236" spans="1:16">
      <c r="A236" s="19" t="s">
        <v>502</v>
      </c>
      <c r="B236" s="19" t="s">
        <v>527</v>
      </c>
      <c r="C236" s="50" t="s">
        <v>537</v>
      </c>
      <c r="D236" s="50">
        <v>1</v>
      </c>
      <c r="E236" s="50">
        <v>8</v>
      </c>
      <c r="F236" s="19" t="s">
        <v>55</v>
      </c>
      <c r="G236" s="19" t="s">
        <v>529</v>
      </c>
      <c r="J236" s="19" t="s">
        <v>93</v>
      </c>
      <c r="K236" s="19" t="s">
        <v>62</v>
      </c>
      <c r="L236" s="19">
        <v>3</v>
      </c>
      <c r="M236" s="19">
        <v>4.2</v>
      </c>
      <c r="P236" s="21">
        <f t="shared" si="5"/>
        <v>29.688050576423546</v>
      </c>
    </row>
    <row r="237" spans="1:16">
      <c r="A237" s="19" t="s">
        <v>502</v>
      </c>
      <c r="B237" s="19" t="s">
        <v>527</v>
      </c>
      <c r="C237" s="50" t="s">
        <v>538</v>
      </c>
      <c r="D237" s="50">
        <v>1</v>
      </c>
      <c r="E237" s="50">
        <v>1</v>
      </c>
      <c r="F237" s="19" t="s">
        <v>55</v>
      </c>
      <c r="G237" s="19" t="s">
        <v>529</v>
      </c>
      <c r="J237" s="19" t="s">
        <v>93</v>
      </c>
      <c r="K237" s="19" t="s">
        <v>62</v>
      </c>
      <c r="L237" s="19">
        <v>0.7</v>
      </c>
      <c r="M237" s="19">
        <v>1.2</v>
      </c>
      <c r="P237" s="21">
        <f t="shared" si="5"/>
        <v>0.46181412007769951</v>
      </c>
    </row>
    <row r="238" spans="1:16">
      <c r="A238" s="19" t="s">
        <v>502</v>
      </c>
      <c r="B238" s="19" t="s">
        <v>527</v>
      </c>
      <c r="C238" s="50" t="s">
        <v>538</v>
      </c>
      <c r="D238" s="50">
        <v>1</v>
      </c>
      <c r="E238" s="50">
        <v>4</v>
      </c>
      <c r="F238" s="19" t="s">
        <v>55</v>
      </c>
      <c r="G238" s="19" t="s">
        <v>529</v>
      </c>
      <c r="J238" s="19" t="s">
        <v>93</v>
      </c>
      <c r="K238" s="19" t="s">
        <v>62</v>
      </c>
      <c r="L238" s="19">
        <v>0.3</v>
      </c>
      <c r="M238" s="19">
        <v>1.1000000000000001</v>
      </c>
      <c r="P238" s="21">
        <f t="shared" si="5"/>
        <v>7.7754418176347387E-2</v>
      </c>
    </row>
    <row r="239" spans="1:16">
      <c r="A239" s="19" t="s">
        <v>539</v>
      </c>
      <c r="B239" s="19" t="s">
        <v>527</v>
      </c>
      <c r="C239" s="50" t="s">
        <v>534</v>
      </c>
      <c r="D239" s="50">
        <v>1</v>
      </c>
      <c r="E239" s="50">
        <v>8</v>
      </c>
      <c r="F239" s="19" t="s">
        <v>55</v>
      </c>
      <c r="G239" s="19" t="s">
        <v>87</v>
      </c>
      <c r="J239" s="19" t="s">
        <v>93</v>
      </c>
      <c r="K239" s="19" t="s">
        <v>62</v>
      </c>
      <c r="L239" s="19">
        <v>0.6</v>
      </c>
      <c r="M239" s="19">
        <v>1.5</v>
      </c>
      <c r="P239" s="21">
        <f t="shared" si="5"/>
        <v>0.42411500823462212</v>
      </c>
    </row>
    <row r="240" spans="1:16">
      <c r="A240" s="19" t="s">
        <v>501</v>
      </c>
      <c r="B240" s="19" t="s">
        <v>46</v>
      </c>
      <c r="C240" s="50" t="s">
        <v>133</v>
      </c>
      <c r="D240" s="50">
        <v>1</v>
      </c>
      <c r="E240" s="50">
        <v>8</v>
      </c>
      <c r="F240" s="19" t="s">
        <v>55</v>
      </c>
      <c r="G240" s="19" t="s">
        <v>87</v>
      </c>
      <c r="J240" s="19" t="s">
        <v>93</v>
      </c>
      <c r="K240" s="19" t="s">
        <v>62</v>
      </c>
      <c r="L240" s="19">
        <v>1</v>
      </c>
      <c r="M240" s="19">
        <v>1.2</v>
      </c>
      <c r="P240" s="21">
        <f t="shared" si="5"/>
        <v>0.94247779607693793</v>
      </c>
    </row>
    <row r="241" spans="1:16">
      <c r="A241" s="19" t="s">
        <v>501</v>
      </c>
      <c r="B241" s="19" t="s">
        <v>46</v>
      </c>
      <c r="C241" s="50" t="s">
        <v>133</v>
      </c>
      <c r="D241" s="50">
        <v>1</v>
      </c>
      <c r="E241" s="50">
        <v>8</v>
      </c>
      <c r="F241" s="19" t="s">
        <v>55</v>
      </c>
      <c r="G241" s="19" t="s">
        <v>87</v>
      </c>
      <c r="J241" s="19" t="s">
        <v>93</v>
      </c>
      <c r="K241" s="19" t="s">
        <v>62</v>
      </c>
      <c r="L241" s="19">
        <v>1</v>
      </c>
      <c r="M241" s="19">
        <v>1.7</v>
      </c>
      <c r="P241" s="21">
        <f t="shared" si="5"/>
        <v>1.3351768777756621</v>
      </c>
    </row>
    <row r="242" spans="1:16">
      <c r="A242" s="19" t="s">
        <v>501</v>
      </c>
      <c r="B242" s="19" t="s">
        <v>46</v>
      </c>
      <c r="C242" s="50" t="s">
        <v>133</v>
      </c>
      <c r="D242" s="50">
        <v>1</v>
      </c>
      <c r="E242" s="50">
        <v>8</v>
      </c>
      <c r="F242" s="19" t="s">
        <v>55</v>
      </c>
      <c r="G242" s="19" t="s">
        <v>87</v>
      </c>
      <c r="J242" s="19" t="s">
        <v>93</v>
      </c>
      <c r="K242" s="19" t="s">
        <v>62</v>
      </c>
      <c r="L242" s="19">
        <v>0.8</v>
      </c>
      <c r="M242" s="19">
        <v>1.5</v>
      </c>
      <c r="P242" s="21">
        <f t="shared" si="5"/>
        <v>0.75398223686155041</v>
      </c>
    </row>
    <row r="243" spans="1:16">
      <c r="A243" s="19" t="s">
        <v>500</v>
      </c>
      <c r="B243" s="19" t="s">
        <v>46</v>
      </c>
      <c r="C243" s="50" t="s">
        <v>29</v>
      </c>
      <c r="D243" s="50">
        <v>1</v>
      </c>
      <c r="E243" s="50">
        <v>8</v>
      </c>
      <c r="F243" s="19" t="s">
        <v>803</v>
      </c>
      <c r="G243" s="19" t="s">
        <v>87</v>
      </c>
      <c r="J243" s="19" t="s">
        <v>93</v>
      </c>
      <c r="K243" s="19" t="s">
        <v>62</v>
      </c>
      <c r="L243" s="19">
        <v>0.5</v>
      </c>
      <c r="M243" s="19">
        <v>1.1000000000000001</v>
      </c>
      <c r="P243" s="21">
        <f t="shared" si="5"/>
        <v>0.2159844949342983</v>
      </c>
    </row>
    <row r="244" spans="1:16">
      <c r="A244" s="19" t="s">
        <v>500</v>
      </c>
      <c r="B244" s="19" t="s">
        <v>46</v>
      </c>
      <c r="C244" s="50" t="s">
        <v>29</v>
      </c>
      <c r="D244" s="50">
        <v>1</v>
      </c>
      <c r="E244" s="50">
        <v>8</v>
      </c>
      <c r="F244" s="19" t="s">
        <v>803</v>
      </c>
      <c r="G244" s="19" t="s">
        <v>87</v>
      </c>
      <c r="J244" s="19" t="s">
        <v>93</v>
      </c>
      <c r="K244" s="19" t="s">
        <v>62</v>
      </c>
      <c r="L244" s="19">
        <v>0.6</v>
      </c>
      <c r="M244" s="19">
        <v>1</v>
      </c>
      <c r="P244" s="21">
        <f t="shared" si="5"/>
        <v>0.28274333882308139</v>
      </c>
    </row>
    <row r="245" spans="1:16">
      <c r="A245" s="19" t="s">
        <v>500</v>
      </c>
      <c r="B245" s="19" t="s">
        <v>46</v>
      </c>
      <c r="C245" s="50" t="s">
        <v>29</v>
      </c>
      <c r="D245" s="50">
        <v>1</v>
      </c>
      <c r="E245" s="50">
        <v>8</v>
      </c>
      <c r="F245" s="19" t="s">
        <v>803</v>
      </c>
      <c r="G245" s="19" t="s">
        <v>87</v>
      </c>
      <c r="J245" s="19" t="s">
        <v>93</v>
      </c>
      <c r="K245" s="19" t="s">
        <v>62</v>
      </c>
      <c r="L245" s="19">
        <v>0.5</v>
      </c>
      <c r="M245" s="19">
        <v>1</v>
      </c>
      <c r="P245" s="21">
        <f t="shared" si="5"/>
        <v>0.19634954084936207</v>
      </c>
    </row>
    <row r="246" spans="1:16">
      <c r="A246" s="19" t="s">
        <v>500</v>
      </c>
      <c r="B246" s="19" t="s">
        <v>46</v>
      </c>
      <c r="C246" s="50" t="s">
        <v>29</v>
      </c>
      <c r="D246" s="50">
        <v>1</v>
      </c>
      <c r="E246" s="50">
        <v>8</v>
      </c>
      <c r="F246" s="19" t="s">
        <v>803</v>
      </c>
      <c r="G246" s="19" t="s">
        <v>87</v>
      </c>
      <c r="J246" s="19" t="s">
        <v>93</v>
      </c>
      <c r="K246" s="19" t="s">
        <v>62</v>
      </c>
      <c r="L246" s="19">
        <v>0.6</v>
      </c>
      <c r="M246" s="19">
        <v>1.1000000000000001</v>
      </c>
      <c r="P246" s="21">
        <f t="shared" si="5"/>
        <v>0.31101767270538955</v>
      </c>
    </row>
    <row r="247" spans="1:16">
      <c r="A247" s="19" t="s">
        <v>500</v>
      </c>
      <c r="B247" s="19" t="s">
        <v>46</v>
      </c>
      <c r="C247" s="50" t="s">
        <v>29</v>
      </c>
      <c r="D247" s="50">
        <v>1</v>
      </c>
      <c r="E247" s="50">
        <v>8</v>
      </c>
      <c r="F247" s="19" t="s">
        <v>803</v>
      </c>
      <c r="G247" s="19" t="s">
        <v>87</v>
      </c>
      <c r="J247" s="19" t="s">
        <v>93</v>
      </c>
      <c r="K247" s="19" t="s">
        <v>62</v>
      </c>
      <c r="L247" s="19">
        <v>0.4</v>
      </c>
      <c r="M247" s="19">
        <v>1.4</v>
      </c>
      <c r="P247" s="21">
        <f t="shared" si="5"/>
        <v>0.17592918860102841</v>
      </c>
    </row>
    <row r="248" spans="1:16">
      <c r="A248" s="19" t="s">
        <v>500</v>
      </c>
      <c r="B248" s="19" t="s">
        <v>46</v>
      </c>
      <c r="C248" s="50" t="s">
        <v>29</v>
      </c>
      <c r="D248" s="50">
        <v>1</v>
      </c>
      <c r="E248" s="50">
        <v>8</v>
      </c>
      <c r="F248" s="19" t="s">
        <v>803</v>
      </c>
      <c r="G248" s="19" t="s">
        <v>87</v>
      </c>
      <c r="J248" s="19" t="s">
        <v>93</v>
      </c>
      <c r="K248" s="19" t="s">
        <v>62</v>
      </c>
      <c r="L248" s="19">
        <v>1.4</v>
      </c>
      <c r="M248" s="19">
        <v>2.7</v>
      </c>
      <c r="P248" s="21">
        <f t="shared" si="5"/>
        <v>4.1563270806992962</v>
      </c>
    </row>
    <row r="249" spans="1:16">
      <c r="A249" s="19" t="s">
        <v>500</v>
      </c>
      <c r="B249" s="19" t="s">
        <v>46</v>
      </c>
      <c r="C249" s="50" t="s">
        <v>29</v>
      </c>
      <c r="D249" s="50">
        <v>1</v>
      </c>
      <c r="E249" s="50">
        <v>9</v>
      </c>
      <c r="F249" s="19" t="s">
        <v>803</v>
      </c>
      <c r="G249" s="19" t="s">
        <v>87</v>
      </c>
      <c r="J249" s="19" t="s">
        <v>93</v>
      </c>
      <c r="K249" s="19" t="s">
        <v>62</v>
      </c>
      <c r="L249" s="19">
        <v>0.5</v>
      </c>
      <c r="M249" s="19">
        <v>0.9</v>
      </c>
      <c r="P249" s="21">
        <f t="shared" si="5"/>
        <v>0.17671458676442586</v>
      </c>
    </row>
    <row r="250" spans="1:16">
      <c r="A250" s="19" t="s">
        <v>500</v>
      </c>
      <c r="B250" s="19" t="s">
        <v>46</v>
      </c>
      <c r="C250" s="50" t="s">
        <v>29</v>
      </c>
      <c r="D250" s="50">
        <v>1</v>
      </c>
      <c r="E250" s="50">
        <v>9</v>
      </c>
      <c r="F250" s="19" t="s">
        <v>803</v>
      </c>
      <c r="G250" s="19" t="s">
        <v>87</v>
      </c>
      <c r="J250" s="19" t="s">
        <v>93</v>
      </c>
      <c r="K250" s="19" t="s">
        <v>62</v>
      </c>
      <c r="L250" s="19">
        <v>0.6</v>
      </c>
      <c r="M250" s="19">
        <v>1.3</v>
      </c>
      <c r="P250" s="21">
        <f t="shared" si="5"/>
        <v>0.3675663404700058</v>
      </c>
    </row>
    <row r="251" spans="1:16">
      <c r="A251" s="19" t="s">
        <v>500</v>
      </c>
      <c r="B251" s="19" t="s">
        <v>46</v>
      </c>
      <c r="C251" s="50" t="s">
        <v>29</v>
      </c>
      <c r="D251" s="50">
        <v>1</v>
      </c>
      <c r="E251" s="50">
        <v>9</v>
      </c>
      <c r="F251" s="19" t="s">
        <v>803</v>
      </c>
      <c r="G251" s="19" t="s">
        <v>87</v>
      </c>
      <c r="J251" s="19" t="s">
        <v>93</v>
      </c>
      <c r="K251" s="19" t="s">
        <v>62</v>
      </c>
      <c r="L251" s="19">
        <v>0.7</v>
      </c>
      <c r="M251" s="19">
        <v>1</v>
      </c>
      <c r="P251" s="21">
        <f t="shared" si="5"/>
        <v>0.38484510006474959</v>
      </c>
    </row>
    <row r="252" spans="1:16">
      <c r="A252" s="19" t="s">
        <v>500</v>
      </c>
      <c r="B252" s="19" t="s">
        <v>46</v>
      </c>
      <c r="C252" s="50" t="s">
        <v>29</v>
      </c>
      <c r="D252" s="50">
        <v>1</v>
      </c>
      <c r="E252" s="50">
        <v>10</v>
      </c>
      <c r="F252" s="19" t="s">
        <v>803</v>
      </c>
      <c r="G252" s="19" t="s">
        <v>87</v>
      </c>
      <c r="J252" s="19" t="s">
        <v>93</v>
      </c>
      <c r="K252" s="19" t="s">
        <v>62</v>
      </c>
      <c r="L252" s="19">
        <v>0.8</v>
      </c>
      <c r="M252" s="19">
        <v>1.3</v>
      </c>
      <c r="P252" s="21">
        <f t="shared" si="5"/>
        <v>0.65345127194667707</v>
      </c>
    </row>
    <row r="253" spans="1:16">
      <c r="A253" s="19" t="s">
        <v>500</v>
      </c>
      <c r="B253" s="19" t="s">
        <v>46</v>
      </c>
      <c r="C253" s="50" t="s">
        <v>29</v>
      </c>
      <c r="D253" s="50">
        <v>1</v>
      </c>
      <c r="E253" s="50">
        <v>10</v>
      </c>
      <c r="F253" s="19" t="s">
        <v>803</v>
      </c>
      <c r="G253" s="19" t="s">
        <v>87</v>
      </c>
      <c r="J253" s="19" t="s">
        <v>93</v>
      </c>
      <c r="K253" s="19" t="s">
        <v>62</v>
      </c>
      <c r="L253" s="19">
        <v>0.7</v>
      </c>
      <c r="M253" s="19">
        <v>1.6</v>
      </c>
      <c r="P253" s="21">
        <f t="shared" si="5"/>
        <v>0.61575216010359934</v>
      </c>
    </row>
    <row r="254" spans="1:16">
      <c r="A254" s="19" t="s">
        <v>500</v>
      </c>
      <c r="B254" s="19" t="s">
        <v>46</v>
      </c>
      <c r="C254" s="50" t="s">
        <v>29</v>
      </c>
      <c r="D254" s="50">
        <v>1</v>
      </c>
      <c r="E254" s="50">
        <v>10</v>
      </c>
      <c r="F254" s="19" t="s">
        <v>803</v>
      </c>
      <c r="G254" s="19" t="s">
        <v>87</v>
      </c>
      <c r="J254" s="19" t="s">
        <v>93</v>
      </c>
      <c r="K254" s="19" t="s">
        <v>62</v>
      </c>
      <c r="L254" s="19">
        <v>2.1</v>
      </c>
      <c r="M254" s="19">
        <v>0.8</v>
      </c>
      <c r="P254" s="21">
        <f t="shared" si="5"/>
        <v>2.7708847204661975</v>
      </c>
    </row>
    <row r="255" spans="1:16">
      <c r="A255" s="19" t="s">
        <v>500</v>
      </c>
      <c r="B255" s="19" t="s">
        <v>46</v>
      </c>
      <c r="C255" s="50" t="s">
        <v>541</v>
      </c>
      <c r="D255" s="50">
        <v>1</v>
      </c>
      <c r="E255" s="50">
        <v>4</v>
      </c>
      <c r="F255" s="19" t="s">
        <v>803</v>
      </c>
      <c r="G255" s="19" t="s">
        <v>87</v>
      </c>
      <c r="J255" s="19" t="s">
        <v>93</v>
      </c>
      <c r="K255" s="19" t="s">
        <v>62</v>
      </c>
      <c r="L255" s="19">
        <v>0.7</v>
      </c>
      <c r="M255" s="19">
        <v>1.2</v>
      </c>
      <c r="P255" s="21">
        <f t="shared" si="5"/>
        <v>0.46181412007769951</v>
      </c>
    </row>
    <row r="256" spans="1:16">
      <c r="A256" s="19" t="s">
        <v>500</v>
      </c>
      <c r="B256" s="19" t="s">
        <v>46</v>
      </c>
      <c r="C256" s="50" t="s">
        <v>541</v>
      </c>
      <c r="D256" s="50">
        <v>1</v>
      </c>
      <c r="E256" s="50">
        <v>3</v>
      </c>
      <c r="F256" s="19" t="s">
        <v>803</v>
      </c>
      <c r="G256" s="19" t="s">
        <v>87</v>
      </c>
      <c r="J256" s="19" t="s">
        <v>93</v>
      </c>
      <c r="K256" s="19" t="s">
        <v>62</v>
      </c>
      <c r="L256" s="19">
        <v>0.3</v>
      </c>
      <c r="M256" s="19">
        <v>0.4</v>
      </c>
      <c r="P256" s="21">
        <f t="shared" si="5"/>
        <v>2.8274333882308142E-2</v>
      </c>
    </row>
    <row r="257" spans="1:16">
      <c r="A257" s="19" t="s">
        <v>500</v>
      </c>
      <c r="B257" s="19" t="s">
        <v>46</v>
      </c>
      <c r="C257" s="50" t="s">
        <v>542</v>
      </c>
      <c r="D257" s="50">
        <v>1</v>
      </c>
      <c r="E257" s="50">
        <v>1</v>
      </c>
      <c r="F257" s="19" t="s">
        <v>803</v>
      </c>
      <c r="G257" s="19" t="s">
        <v>87</v>
      </c>
      <c r="J257" s="19" t="s">
        <v>93</v>
      </c>
      <c r="K257" s="19" t="s">
        <v>62</v>
      </c>
      <c r="L257" s="19">
        <v>0.6</v>
      </c>
      <c r="M257" s="19">
        <v>1.2</v>
      </c>
      <c r="P257" s="21">
        <f t="shared" si="5"/>
        <v>0.33929200658769765</v>
      </c>
    </row>
    <row r="258" spans="1:16">
      <c r="A258" s="19" t="s">
        <v>500</v>
      </c>
      <c r="B258" s="19" t="s">
        <v>46</v>
      </c>
      <c r="C258" s="50" t="s">
        <v>542</v>
      </c>
      <c r="D258" s="50">
        <v>1</v>
      </c>
      <c r="E258" s="50">
        <v>1</v>
      </c>
      <c r="F258" s="19" t="s">
        <v>803</v>
      </c>
      <c r="G258" s="19" t="s">
        <v>87</v>
      </c>
      <c r="J258" s="19" t="s">
        <v>93</v>
      </c>
      <c r="K258" s="19" t="s">
        <v>62</v>
      </c>
      <c r="L258" s="19">
        <v>1</v>
      </c>
      <c r="M258" s="19">
        <v>1.4</v>
      </c>
      <c r="P258" s="21">
        <f t="shared" si="5"/>
        <v>1.0995574287564276</v>
      </c>
    </row>
    <row r="259" spans="1:16">
      <c r="A259" s="19" t="s">
        <v>500</v>
      </c>
      <c r="B259" s="19" t="s">
        <v>46</v>
      </c>
      <c r="C259" s="50" t="s">
        <v>542</v>
      </c>
      <c r="D259" s="50">
        <v>1</v>
      </c>
      <c r="E259" s="50">
        <v>1</v>
      </c>
      <c r="F259" s="19" t="s">
        <v>803</v>
      </c>
      <c r="G259" s="19" t="s">
        <v>87</v>
      </c>
      <c r="J259" s="19" t="s">
        <v>93</v>
      </c>
      <c r="K259" s="19" t="s">
        <v>62</v>
      </c>
      <c r="L259" s="19">
        <v>0.5</v>
      </c>
      <c r="M259" s="19">
        <v>1.6</v>
      </c>
      <c r="P259" s="21">
        <f t="shared" si="5"/>
        <v>0.31415926535897931</v>
      </c>
    </row>
    <row r="260" spans="1:16">
      <c r="A260" s="19" t="s">
        <v>500</v>
      </c>
      <c r="B260" s="19" t="s">
        <v>46</v>
      </c>
      <c r="C260" s="50" t="s">
        <v>542</v>
      </c>
      <c r="D260" s="50">
        <v>1</v>
      </c>
      <c r="E260" s="50">
        <v>11</v>
      </c>
      <c r="F260" s="19" t="s">
        <v>803</v>
      </c>
      <c r="G260" s="19" t="s">
        <v>87</v>
      </c>
      <c r="J260" s="19" t="s">
        <v>93</v>
      </c>
      <c r="K260" s="19" t="s">
        <v>62</v>
      </c>
      <c r="L260" s="19">
        <v>1.3</v>
      </c>
      <c r="M260" s="19">
        <v>4.0999999999999996</v>
      </c>
      <c r="P260" s="21">
        <f t="shared" si="5"/>
        <v>5.4420238741809186</v>
      </c>
    </row>
    <row r="261" spans="1:16">
      <c r="A261" s="19" t="s">
        <v>500</v>
      </c>
      <c r="B261" s="19" t="s">
        <v>46</v>
      </c>
      <c r="C261" s="50" t="s">
        <v>542</v>
      </c>
      <c r="D261" s="50">
        <v>1</v>
      </c>
      <c r="E261" s="50">
        <v>11</v>
      </c>
      <c r="F261" s="19" t="s">
        <v>803</v>
      </c>
      <c r="G261" s="19" t="s">
        <v>87</v>
      </c>
      <c r="J261" s="19" t="s">
        <v>93</v>
      </c>
      <c r="K261" s="19" t="s">
        <v>62</v>
      </c>
      <c r="L261" s="19">
        <v>0.8</v>
      </c>
      <c r="M261" s="19">
        <v>1.5</v>
      </c>
      <c r="P261" s="21">
        <f t="shared" si="5"/>
        <v>0.75398223686155041</v>
      </c>
    </row>
    <row r="262" spans="1:16">
      <c r="A262" s="19" t="s">
        <v>500</v>
      </c>
      <c r="B262" s="19" t="s">
        <v>46</v>
      </c>
      <c r="C262" s="50" t="s">
        <v>542</v>
      </c>
      <c r="D262" s="50">
        <v>1</v>
      </c>
      <c r="E262" s="50">
        <v>12</v>
      </c>
      <c r="F262" s="19" t="s">
        <v>803</v>
      </c>
      <c r="G262" s="19" t="s">
        <v>87</v>
      </c>
      <c r="J262" s="19" t="s">
        <v>93</v>
      </c>
      <c r="K262" s="19" t="s">
        <v>62</v>
      </c>
      <c r="L262" s="19">
        <v>0.7</v>
      </c>
      <c r="M262" s="19">
        <v>1.2</v>
      </c>
      <c r="P262" s="21">
        <f t="shared" si="5"/>
        <v>0.46181412007769951</v>
      </c>
    </row>
    <row r="263" spans="1:16">
      <c r="A263" s="19" t="s">
        <v>500</v>
      </c>
      <c r="B263" s="19" t="s">
        <v>78</v>
      </c>
      <c r="C263" s="50" t="s">
        <v>540</v>
      </c>
      <c r="D263" s="50">
        <v>1</v>
      </c>
      <c r="E263" s="50">
        <v>9</v>
      </c>
      <c r="F263" s="19" t="s">
        <v>803</v>
      </c>
      <c r="G263" s="19" t="s">
        <v>529</v>
      </c>
      <c r="J263" s="19" t="s">
        <v>93</v>
      </c>
      <c r="K263" s="19" t="s">
        <v>62</v>
      </c>
      <c r="L263" s="19">
        <v>0.4</v>
      </c>
      <c r="M263" s="19">
        <v>1.2</v>
      </c>
      <c r="P263" s="21">
        <f>(L263/2)^2*PI()*M263</f>
        <v>0.15079644737231007</v>
      </c>
    </row>
    <row r="264" spans="1:16">
      <c r="A264" s="19" t="s">
        <v>713</v>
      </c>
      <c r="B264" s="19" t="s">
        <v>669</v>
      </c>
      <c r="C264" s="19" t="s">
        <v>664</v>
      </c>
      <c r="D264" s="19">
        <v>1</v>
      </c>
      <c r="E264" s="19">
        <v>1</v>
      </c>
      <c r="F264" s="19" t="s">
        <v>803</v>
      </c>
      <c r="G264" s="19" t="s">
        <v>82</v>
      </c>
      <c r="J264" s="19" t="s">
        <v>454</v>
      </c>
      <c r="K264" s="19" t="s">
        <v>62</v>
      </c>
      <c r="L264" s="19">
        <v>0.2</v>
      </c>
      <c r="M264" s="19">
        <v>1.3</v>
      </c>
      <c r="P264" s="21">
        <f t="shared" ref="P264:P327" si="6">(L264/2)^2*PI()*M264</f>
        <v>4.0840704496667317E-2</v>
      </c>
    </row>
    <row r="265" spans="1:16">
      <c r="A265" s="19" t="s">
        <v>713</v>
      </c>
      <c r="B265" s="19" t="s">
        <v>669</v>
      </c>
      <c r="C265" s="19" t="s">
        <v>664</v>
      </c>
      <c r="D265" s="19">
        <v>1</v>
      </c>
      <c r="E265" s="19">
        <v>1</v>
      </c>
      <c r="F265" s="19" t="s">
        <v>803</v>
      </c>
      <c r="G265" s="19" t="s">
        <v>82</v>
      </c>
      <c r="J265" s="19" t="s">
        <v>456</v>
      </c>
      <c r="K265" s="19" t="s">
        <v>62</v>
      </c>
      <c r="L265" s="19">
        <v>0.5</v>
      </c>
      <c r="M265" s="19">
        <v>2</v>
      </c>
      <c r="P265" s="21">
        <f t="shared" si="6"/>
        <v>0.39269908169872414</v>
      </c>
    </row>
    <row r="266" spans="1:16">
      <c r="A266" s="19" t="s">
        <v>713</v>
      </c>
      <c r="B266" s="19" t="s">
        <v>669</v>
      </c>
      <c r="C266" s="19" t="s">
        <v>664</v>
      </c>
      <c r="D266" s="19">
        <v>1</v>
      </c>
      <c r="E266" s="19">
        <v>1</v>
      </c>
      <c r="F266" s="19" t="s">
        <v>803</v>
      </c>
      <c r="G266" s="19" t="s">
        <v>82</v>
      </c>
      <c r="J266" s="19" t="s">
        <v>454</v>
      </c>
      <c r="K266" s="19" t="s">
        <v>62</v>
      </c>
      <c r="L266" s="19">
        <v>0.5</v>
      </c>
      <c r="M266" s="19">
        <v>2.1</v>
      </c>
      <c r="P266" s="21">
        <f t="shared" si="6"/>
        <v>0.41233403578366035</v>
      </c>
    </row>
    <row r="267" spans="1:16">
      <c r="A267" s="19" t="s">
        <v>713</v>
      </c>
      <c r="B267" s="19" t="s">
        <v>669</v>
      </c>
      <c r="C267" s="19" t="s">
        <v>664</v>
      </c>
      <c r="D267" s="19">
        <v>1</v>
      </c>
      <c r="E267" s="19">
        <v>1</v>
      </c>
      <c r="F267" s="19" t="s">
        <v>803</v>
      </c>
      <c r="G267" s="19" t="s">
        <v>82</v>
      </c>
      <c r="J267" s="19" t="s">
        <v>454</v>
      </c>
      <c r="K267" s="19" t="s">
        <v>62</v>
      </c>
      <c r="L267" s="19">
        <v>0.7</v>
      </c>
      <c r="M267" s="19">
        <v>2.7</v>
      </c>
      <c r="P267" s="21">
        <f t="shared" si="6"/>
        <v>1.0390817701748241</v>
      </c>
    </row>
    <row r="268" spans="1:16">
      <c r="A268" s="19" t="s">
        <v>713</v>
      </c>
      <c r="B268" s="19" t="s">
        <v>669</v>
      </c>
      <c r="C268" s="19" t="s">
        <v>664</v>
      </c>
      <c r="D268" s="19">
        <v>1</v>
      </c>
      <c r="E268" s="19">
        <v>1</v>
      </c>
      <c r="F268" s="19" t="s">
        <v>803</v>
      </c>
      <c r="G268" s="19" t="s">
        <v>82</v>
      </c>
      <c r="J268" s="19" t="s">
        <v>456</v>
      </c>
      <c r="K268" s="19" t="s">
        <v>62</v>
      </c>
      <c r="L268" s="19">
        <v>0.4</v>
      </c>
      <c r="M268" s="19">
        <v>1.7</v>
      </c>
      <c r="P268" s="21">
        <f t="shared" si="6"/>
        <v>0.21362830044410594</v>
      </c>
    </row>
    <row r="269" spans="1:16">
      <c r="A269" s="19" t="s">
        <v>713</v>
      </c>
      <c r="B269" s="19" t="s">
        <v>669</v>
      </c>
      <c r="C269" s="19" t="s">
        <v>664</v>
      </c>
      <c r="D269" s="19">
        <v>1</v>
      </c>
      <c r="E269" s="19">
        <v>1</v>
      </c>
      <c r="F269" s="19" t="s">
        <v>803</v>
      </c>
      <c r="G269" s="19" t="s">
        <v>82</v>
      </c>
      <c r="J269" s="19" t="s">
        <v>456</v>
      </c>
      <c r="K269" s="19" t="s">
        <v>62</v>
      </c>
      <c r="L269" s="19">
        <v>1</v>
      </c>
      <c r="M269" s="19">
        <v>3.8</v>
      </c>
      <c r="P269" s="21">
        <f t="shared" si="6"/>
        <v>2.9845130209103035</v>
      </c>
    </row>
    <row r="270" spans="1:16">
      <c r="A270" s="19" t="s">
        <v>713</v>
      </c>
      <c r="B270" s="19" t="s">
        <v>669</v>
      </c>
      <c r="C270" s="19" t="s">
        <v>664</v>
      </c>
      <c r="D270" s="19">
        <v>1</v>
      </c>
      <c r="E270" s="19">
        <v>1</v>
      </c>
      <c r="F270" s="19" t="s">
        <v>803</v>
      </c>
      <c r="G270" s="19" t="s">
        <v>82</v>
      </c>
      <c r="J270" s="19" t="s">
        <v>454</v>
      </c>
      <c r="K270" s="19" t="s">
        <v>62</v>
      </c>
      <c r="L270" s="19">
        <v>0.4</v>
      </c>
      <c r="M270" s="19">
        <v>1.9</v>
      </c>
      <c r="P270" s="21">
        <f t="shared" si="6"/>
        <v>0.23876104167282428</v>
      </c>
    </row>
    <row r="271" spans="1:16">
      <c r="A271" s="19" t="s">
        <v>713</v>
      </c>
      <c r="B271" s="19" t="s">
        <v>669</v>
      </c>
      <c r="C271" s="19" t="s">
        <v>664</v>
      </c>
      <c r="D271" s="19">
        <v>1</v>
      </c>
      <c r="E271" s="19">
        <v>1</v>
      </c>
      <c r="F271" s="19" t="s">
        <v>803</v>
      </c>
      <c r="G271" s="19" t="s">
        <v>82</v>
      </c>
      <c r="J271" s="19" t="s">
        <v>454</v>
      </c>
      <c r="K271" s="19" t="s">
        <v>62</v>
      </c>
      <c r="L271" s="19">
        <v>0.4</v>
      </c>
      <c r="M271" s="19">
        <v>1.3</v>
      </c>
      <c r="P271" s="21">
        <f t="shared" si="6"/>
        <v>0.16336281798666927</v>
      </c>
    </row>
    <row r="272" spans="1:16">
      <c r="A272" s="19" t="s">
        <v>713</v>
      </c>
      <c r="B272" s="19" t="s">
        <v>669</v>
      </c>
      <c r="C272" s="19" t="s">
        <v>664</v>
      </c>
      <c r="D272" s="19">
        <v>1</v>
      </c>
      <c r="E272" s="19">
        <v>1</v>
      </c>
      <c r="F272" s="19" t="s">
        <v>803</v>
      </c>
      <c r="G272" s="19" t="s">
        <v>82</v>
      </c>
      <c r="J272" s="19" t="s">
        <v>454</v>
      </c>
      <c r="K272" s="19" t="s">
        <v>62</v>
      </c>
      <c r="L272" s="19">
        <v>0.7</v>
      </c>
      <c r="M272" s="19">
        <v>2.5</v>
      </c>
      <c r="P272" s="21">
        <f t="shared" si="6"/>
        <v>0.96211275016187403</v>
      </c>
    </row>
    <row r="273" spans="1:16">
      <c r="A273" s="19" t="s">
        <v>713</v>
      </c>
      <c r="B273" s="19" t="s">
        <v>669</v>
      </c>
      <c r="C273" s="19" t="s">
        <v>664</v>
      </c>
      <c r="D273" s="19">
        <v>1</v>
      </c>
      <c r="E273" s="19">
        <v>1</v>
      </c>
      <c r="F273" s="19" t="s">
        <v>803</v>
      </c>
      <c r="G273" s="19" t="s">
        <v>82</v>
      </c>
      <c r="J273" s="19" t="s">
        <v>454</v>
      </c>
      <c r="K273" s="19" t="s">
        <v>62</v>
      </c>
      <c r="L273" s="19">
        <v>0.4</v>
      </c>
      <c r="M273" s="19">
        <v>2</v>
      </c>
      <c r="P273" s="21">
        <f t="shared" si="6"/>
        <v>0.25132741228718347</v>
      </c>
    </row>
    <row r="274" spans="1:16">
      <c r="A274" s="19" t="s">
        <v>713</v>
      </c>
      <c r="B274" s="19" t="s">
        <v>669</v>
      </c>
      <c r="C274" s="19" t="s">
        <v>664</v>
      </c>
      <c r="D274" s="19">
        <v>1</v>
      </c>
      <c r="E274" s="19">
        <v>1</v>
      </c>
      <c r="F274" s="19" t="s">
        <v>803</v>
      </c>
      <c r="G274" s="19" t="s">
        <v>82</v>
      </c>
      <c r="J274" s="19" t="s">
        <v>454</v>
      </c>
      <c r="K274" s="19" t="s">
        <v>62</v>
      </c>
      <c r="L274" s="19">
        <v>0.8</v>
      </c>
      <c r="M274" s="19">
        <v>3.2</v>
      </c>
      <c r="P274" s="21">
        <f t="shared" si="6"/>
        <v>1.6084954386379744</v>
      </c>
    </row>
    <row r="275" spans="1:16">
      <c r="A275" s="19" t="s">
        <v>713</v>
      </c>
      <c r="B275" s="19" t="s">
        <v>669</v>
      </c>
      <c r="C275" s="19" t="s">
        <v>664</v>
      </c>
      <c r="D275" s="19">
        <v>1</v>
      </c>
      <c r="E275" s="19">
        <v>1</v>
      </c>
      <c r="F275" s="19" t="s">
        <v>803</v>
      </c>
      <c r="G275" s="19" t="s">
        <v>82</v>
      </c>
      <c r="J275" s="19" t="s">
        <v>454</v>
      </c>
      <c r="K275" s="19" t="s">
        <v>62</v>
      </c>
      <c r="L275" s="19">
        <v>0.5</v>
      </c>
      <c r="M275" s="19">
        <v>1.5</v>
      </c>
      <c r="P275" s="21">
        <f t="shared" si="6"/>
        <v>0.2945243112740431</v>
      </c>
    </row>
    <row r="276" spans="1:16">
      <c r="A276" s="19" t="s">
        <v>713</v>
      </c>
      <c r="B276" s="19" t="s">
        <v>669</v>
      </c>
      <c r="C276" s="19" t="s">
        <v>664</v>
      </c>
      <c r="D276" s="19">
        <v>1</v>
      </c>
      <c r="E276" s="19">
        <v>1</v>
      </c>
      <c r="F276" s="19" t="s">
        <v>803</v>
      </c>
      <c r="G276" s="19" t="s">
        <v>82</v>
      </c>
      <c r="J276" s="19" t="s">
        <v>456</v>
      </c>
      <c r="K276" s="19" t="s">
        <v>62</v>
      </c>
      <c r="L276" s="19">
        <v>0.7</v>
      </c>
      <c r="M276" s="19">
        <v>3.4</v>
      </c>
      <c r="P276" s="21">
        <f t="shared" si="6"/>
        <v>1.3084733402201485</v>
      </c>
    </row>
    <row r="277" spans="1:16">
      <c r="A277" s="19" t="s">
        <v>713</v>
      </c>
      <c r="B277" s="19" t="s">
        <v>669</v>
      </c>
      <c r="C277" s="19" t="s">
        <v>664</v>
      </c>
      <c r="D277" s="19">
        <v>1</v>
      </c>
      <c r="E277" s="19">
        <v>1</v>
      </c>
      <c r="F277" s="19" t="s">
        <v>803</v>
      </c>
      <c r="G277" s="19" t="s">
        <v>82</v>
      </c>
      <c r="J277" s="19" t="s">
        <v>456</v>
      </c>
      <c r="K277" s="19" t="s">
        <v>62</v>
      </c>
      <c r="L277" s="19">
        <v>0.7</v>
      </c>
      <c r="M277" s="19">
        <v>3.1</v>
      </c>
      <c r="P277" s="21">
        <f t="shared" si="6"/>
        <v>1.1930198102007237</v>
      </c>
    </row>
    <row r="278" spans="1:16">
      <c r="A278" s="19" t="s">
        <v>713</v>
      </c>
      <c r="B278" s="19" t="s">
        <v>669</v>
      </c>
      <c r="C278" s="19" t="s">
        <v>664</v>
      </c>
      <c r="D278" s="19">
        <v>1</v>
      </c>
      <c r="E278" s="19">
        <v>1</v>
      </c>
      <c r="F278" s="19" t="s">
        <v>803</v>
      </c>
      <c r="G278" s="19" t="s">
        <v>82</v>
      </c>
      <c r="J278" s="19" t="s">
        <v>456</v>
      </c>
      <c r="K278" s="19" t="s">
        <v>62</v>
      </c>
      <c r="L278" s="19">
        <v>0.9</v>
      </c>
      <c r="M278" s="19">
        <v>3.4</v>
      </c>
      <c r="P278" s="21">
        <f t="shared" si="6"/>
        <v>2.1629865419965726</v>
      </c>
    </row>
    <row r="279" spans="1:16">
      <c r="A279" s="19" t="s">
        <v>713</v>
      </c>
      <c r="B279" s="19" t="s">
        <v>669</v>
      </c>
      <c r="C279" s="19" t="s">
        <v>664</v>
      </c>
      <c r="D279" s="19">
        <v>1</v>
      </c>
      <c r="E279" s="19">
        <v>1</v>
      </c>
      <c r="F279" s="19" t="s">
        <v>803</v>
      </c>
      <c r="G279" s="19" t="s">
        <v>82</v>
      </c>
      <c r="J279" s="19" t="s">
        <v>454</v>
      </c>
      <c r="K279" s="19" t="s">
        <v>62</v>
      </c>
      <c r="L279" s="19">
        <v>0.6</v>
      </c>
      <c r="M279" s="19">
        <v>2.2999999999999998</v>
      </c>
      <c r="P279" s="21">
        <f t="shared" si="6"/>
        <v>0.65030967929308714</v>
      </c>
    </row>
    <row r="280" spans="1:16">
      <c r="A280" s="19" t="s">
        <v>713</v>
      </c>
      <c r="B280" s="19" t="s">
        <v>669</v>
      </c>
      <c r="C280" s="19" t="s">
        <v>664</v>
      </c>
      <c r="D280" s="19">
        <v>1</v>
      </c>
      <c r="E280" s="19">
        <v>1</v>
      </c>
      <c r="F280" s="19" t="s">
        <v>803</v>
      </c>
      <c r="G280" s="19" t="s">
        <v>82</v>
      </c>
      <c r="J280" s="19" t="s">
        <v>454</v>
      </c>
      <c r="K280" s="19" t="s">
        <v>62</v>
      </c>
      <c r="L280" s="19">
        <v>0.8</v>
      </c>
      <c r="M280" s="19">
        <v>4.2</v>
      </c>
      <c r="P280" s="21">
        <f t="shared" si="6"/>
        <v>2.1111502632123411</v>
      </c>
    </row>
    <row r="281" spans="1:16">
      <c r="A281" s="19" t="s">
        <v>713</v>
      </c>
      <c r="B281" s="19" t="s">
        <v>669</v>
      </c>
      <c r="C281" s="19" t="s">
        <v>664</v>
      </c>
      <c r="D281" s="19">
        <v>1</v>
      </c>
      <c r="E281" s="19">
        <v>1</v>
      </c>
      <c r="F281" s="19" t="s">
        <v>803</v>
      </c>
      <c r="G281" s="19" t="s">
        <v>82</v>
      </c>
      <c r="J281" s="19" t="s">
        <v>454</v>
      </c>
      <c r="K281" s="19" t="s">
        <v>62</v>
      </c>
      <c r="L281" s="19">
        <v>0.5</v>
      </c>
      <c r="M281" s="19">
        <v>2.5</v>
      </c>
      <c r="P281" s="21">
        <f t="shared" si="6"/>
        <v>0.49087385212340517</v>
      </c>
    </row>
    <row r="282" spans="1:16">
      <c r="A282" s="19" t="s">
        <v>713</v>
      </c>
      <c r="B282" s="19" t="s">
        <v>669</v>
      </c>
      <c r="C282" s="19" t="s">
        <v>664</v>
      </c>
      <c r="D282" s="19">
        <v>1</v>
      </c>
      <c r="E282" s="19">
        <v>1</v>
      </c>
      <c r="F282" s="19" t="s">
        <v>803</v>
      </c>
      <c r="G282" s="19" t="s">
        <v>82</v>
      </c>
      <c r="J282" s="19" t="s">
        <v>454</v>
      </c>
      <c r="K282" s="19" t="s">
        <v>62</v>
      </c>
      <c r="L282" s="19">
        <v>0.5</v>
      </c>
      <c r="M282" s="19">
        <v>1.8</v>
      </c>
      <c r="P282" s="21">
        <f t="shared" si="6"/>
        <v>0.35342917352885173</v>
      </c>
    </row>
    <row r="283" spans="1:16">
      <c r="A283" s="19" t="s">
        <v>713</v>
      </c>
      <c r="B283" s="19" t="s">
        <v>669</v>
      </c>
      <c r="C283" s="19" t="s">
        <v>664</v>
      </c>
      <c r="D283" s="19">
        <v>1</v>
      </c>
      <c r="E283" s="19">
        <v>1</v>
      </c>
      <c r="F283" s="19" t="s">
        <v>803</v>
      </c>
      <c r="G283" s="19" t="s">
        <v>82</v>
      </c>
      <c r="J283" s="19" t="s">
        <v>454</v>
      </c>
      <c r="K283" s="19" t="s">
        <v>62</v>
      </c>
      <c r="L283" s="19">
        <v>0.5</v>
      </c>
      <c r="M283" s="19">
        <v>2</v>
      </c>
      <c r="P283" s="21">
        <f t="shared" si="6"/>
        <v>0.39269908169872414</v>
      </c>
    </row>
    <row r="284" spans="1:16">
      <c r="A284" s="19" t="s">
        <v>713</v>
      </c>
      <c r="B284" s="19" t="s">
        <v>669</v>
      </c>
      <c r="C284" s="19" t="s">
        <v>664</v>
      </c>
      <c r="D284" s="19">
        <v>1</v>
      </c>
      <c r="E284" s="19">
        <v>1</v>
      </c>
      <c r="F284" s="19" t="s">
        <v>803</v>
      </c>
      <c r="G284" s="19" t="s">
        <v>82</v>
      </c>
      <c r="J284" s="19" t="s">
        <v>454</v>
      </c>
      <c r="K284" s="19" t="s">
        <v>62</v>
      </c>
      <c r="L284" s="19">
        <v>0.4</v>
      </c>
      <c r="M284" s="19">
        <v>2</v>
      </c>
      <c r="P284" s="21">
        <f t="shared" si="6"/>
        <v>0.25132741228718347</v>
      </c>
    </row>
    <row r="285" spans="1:16">
      <c r="A285" s="19" t="s">
        <v>713</v>
      </c>
      <c r="B285" s="19" t="s">
        <v>669</v>
      </c>
      <c r="C285" s="19" t="s">
        <v>664</v>
      </c>
      <c r="D285" s="19">
        <v>1</v>
      </c>
      <c r="E285" s="19">
        <v>1</v>
      </c>
      <c r="F285" s="19" t="s">
        <v>803</v>
      </c>
      <c r="G285" s="19" t="s">
        <v>82</v>
      </c>
      <c r="J285" s="19" t="s">
        <v>454</v>
      </c>
      <c r="K285" s="19" t="s">
        <v>62</v>
      </c>
      <c r="L285" s="19">
        <v>0.5</v>
      </c>
      <c r="M285" s="19">
        <v>1.8</v>
      </c>
      <c r="P285" s="21">
        <f t="shared" si="6"/>
        <v>0.35342917352885173</v>
      </c>
    </row>
    <row r="286" spans="1:16">
      <c r="A286" s="19" t="s">
        <v>713</v>
      </c>
      <c r="B286" s="19" t="s">
        <v>669</v>
      </c>
      <c r="C286" s="19" t="s">
        <v>664</v>
      </c>
      <c r="D286" s="19">
        <v>1</v>
      </c>
      <c r="E286" s="19">
        <v>1</v>
      </c>
      <c r="F286" s="19" t="s">
        <v>803</v>
      </c>
      <c r="G286" s="19" t="s">
        <v>82</v>
      </c>
      <c r="J286" s="19" t="s">
        <v>454</v>
      </c>
      <c r="K286" s="19" t="s">
        <v>62</v>
      </c>
      <c r="L286" s="19">
        <v>0.4</v>
      </c>
      <c r="M286" s="19">
        <v>1.6</v>
      </c>
      <c r="P286" s="21">
        <f t="shared" si="6"/>
        <v>0.2010619298297468</v>
      </c>
    </row>
    <row r="287" spans="1:16">
      <c r="A287" s="19" t="s">
        <v>713</v>
      </c>
      <c r="B287" s="19" t="s">
        <v>669</v>
      </c>
      <c r="C287" s="19" t="s">
        <v>664</v>
      </c>
      <c r="D287" s="19">
        <v>1</v>
      </c>
      <c r="E287" s="19">
        <v>1</v>
      </c>
      <c r="F287" s="19" t="s">
        <v>803</v>
      </c>
      <c r="G287" s="19" t="s">
        <v>82</v>
      </c>
      <c r="J287" s="19" t="s">
        <v>456</v>
      </c>
      <c r="K287" s="19" t="s">
        <v>62</v>
      </c>
      <c r="L287" s="19">
        <v>1</v>
      </c>
      <c r="M287" s="19">
        <v>3.7</v>
      </c>
      <c r="P287" s="21">
        <f t="shared" si="6"/>
        <v>2.9059732045705586</v>
      </c>
    </row>
    <row r="288" spans="1:16">
      <c r="A288" s="19" t="s">
        <v>713</v>
      </c>
      <c r="B288" s="19" t="s">
        <v>669</v>
      </c>
      <c r="C288" s="19" t="s">
        <v>664</v>
      </c>
      <c r="D288" s="19">
        <v>1</v>
      </c>
      <c r="E288" s="19">
        <v>1</v>
      </c>
      <c r="F288" s="19" t="s">
        <v>803</v>
      </c>
      <c r="G288" s="19" t="s">
        <v>82</v>
      </c>
      <c r="J288" s="19" t="s">
        <v>456</v>
      </c>
      <c r="K288" s="19" t="s">
        <v>62</v>
      </c>
      <c r="L288" s="19">
        <v>0.4</v>
      </c>
      <c r="M288" s="19">
        <v>1.7</v>
      </c>
      <c r="P288" s="21">
        <f t="shared" si="6"/>
        <v>0.21362830044410594</v>
      </c>
    </row>
    <row r="289" spans="1:16">
      <c r="A289" s="19" t="s">
        <v>713</v>
      </c>
      <c r="B289" s="19" t="s">
        <v>669</v>
      </c>
      <c r="C289" s="19" t="s">
        <v>664</v>
      </c>
      <c r="D289" s="19">
        <v>1</v>
      </c>
      <c r="E289" s="19">
        <v>1</v>
      </c>
      <c r="F289" s="19" t="s">
        <v>803</v>
      </c>
      <c r="G289" s="19" t="s">
        <v>82</v>
      </c>
      <c r="J289" s="19" t="s">
        <v>456</v>
      </c>
      <c r="K289" s="19" t="s">
        <v>62</v>
      </c>
      <c r="L289" s="19">
        <v>0.4</v>
      </c>
      <c r="M289" s="19">
        <v>1.5</v>
      </c>
      <c r="P289" s="21">
        <f t="shared" si="6"/>
        <v>0.1884955592153876</v>
      </c>
    </row>
    <row r="290" spans="1:16">
      <c r="A290" s="19" t="s">
        <v>713</v>
      </c>
      <c r="B290" s="19" t="s">
        <v>669</v>
      </c>
      <c r="C290" s="19" t="s">
        <v>664</v>
      </c>
      <c r="D290" s="19">
        <v>1</v>
      </c>
      <c r="E290" s="19">
        <v>1</v>
      </c>
      <c r="F290" s="19" t="s">
        <v>803</v>
      </c>
      <c r="G290" s="19" t="s">
        <v>82</v>
      </c>
      <c r="J290" s="19" t="s">
        <v>456</v>
      </c>
      <c r="K290" s="19" t="s">
        <v>62</v>
      </c>
      <c r="L290" s="19">
        <v>0.5</v>
      </c>
      <c r="M290" s="19">
        <v>1</v>
      </c>
      <c r="P290" s="21">
        <f t="shared" si="6"/>
        <v>0.19634954084936207</v>
      </c>
    </row>
    <row r="291" spans="1:16">
      <c r="A291" s="19" t="s">
        <v>713</v>
      </c>
      <c r="B291" s="19" t="s">
        <v>669</v>
      </c>
      <c r="C291" s="19" t="s">
        <v>664</v>
      </c>
      <c r="D291" s="19">
        <v>1</v>
      </c>
      <c r="E291" s="19">
        <v>1</v>
      </c>
      <c r="F291" s="19" t="s">
        <v>803</v>
      </c>
      <c r="G291" s="19" t="s">
        <v>82</v>
      </c>
      <c r="J291" s="19" t="s">
        <v>456</v>
      </c>
      <c r="K291" s="19" t="s">
        <v>62</v>
      </c>
      <c r="L291" s="19">
        <v>0.4</v>
      </c>
      <c r="M291" s="19">
        <v>1.1000000000000001</v>
      </c>
      <c r="P291" s="21">
        <f t="shared" si="6"/>
        <v>0.13823007675795093</v>
      </c>
    </row>
    <row r="292" spans="1:16">
      <c r="A292" s="19" t="s">
        <v>713</v>
      </c>
      <c r="B292" s="19" t="s">
        <v>669</v>
      </c>
      <c r="C292" s="19" t="s">
        <v>664</v>
      </c>
      <c r="D292" s="19">
        <v>1</v>
      </c>
      <c r="E292" s="19">
        <v>1</v>
      </c>
      <c r="F292" s="19" t="s">
        <v>803</v>
      </c>
      <c r="G292" s="19" t="s">
        <v>82</v>
      </c>
      <c r="J292" s="19" t="s">
        <v>456</v>
      </c>
      <c r="K292" s="19" t="s">
        <v>62</v>
      </c>
      <c r="L292" s="19">
        <v>0.5</v>
      </c>
      <c r="M292" s="19">
        <v>1.2</v>
      </c>
      <c r="P292" s="21">
        <f t="shared" si="6"/>
        <v>0.23561944901923448</v>
      </c>
    </row>
    <row r="293" spans="1:16">
      <c r="A293" s="19" t="s">
        <v>713</v>
      </c>
      <c r="B293" s="19" t="s">
        <v>669</v>
      </c>
      <c r="C293" s="19" t="s">
        <v>664</v>
      </c>
      <c r="D293" s="19">
        <v>1</v>
      </c>
      <c r="E293" s="19">
        <v>1</v>
      </c>
      <c r="F293" s="19" t="s">
        <v>803</v>
      </c>
      <c r="G293" s="19" t="s">
        <v>82</v>
      </c>
      <c r="J293" s="19" t="s">
        <v>456</v>
      </c>
      <c r="K293" s="19" t="s">
        <v>62</v>
      </c>
      <c r="L293" s="19">
        <v>0.5</v>
      </c>
      <c r="M293" s="19">
        <v>1.7</v>
      </c>
      <c r="P293" s="21">
        <f t="shared" si="6"/>
        <v>0.33379421944391552</v>
      </c>
    </row>
    <row r="294" spans="1:16">
      <c r="A294" s="19" t="s">
        <v>713</v>
      </c>
      <c r="B294" s="19" t="s">
        <v>669</v>
      </c>
      <c r="C294" s="19" t="s">
        <v>664</v>
      </c>
      <c r="D294" s="19">
        <v>1</v>
      </c>
      <c r="E294" s="19">
        <v>1</v>
      </c>
      <c r="F294" s="19" t="s">
        <v>803</v>
      </c>
      <c r="G294" s="19" t="s">
        <v>82</v>
      </c>
      <c r="J294" s="19" t="s">
        <v>456</v>
      </c>
      <c r="K294" s="19" t="s">
        <v>62</v>
      </c>
      <c r="L294" s="19">
        <v>0.3</v>
      </c>
      <c r="M294" s="19">
        <v>1</v>
      </c>
      <c r="P294" s="21">
        <f t="shared" si="6"/>
        <v>7.0685834705770348E-2</v>
      </c>
    </row>
    <row r="295" spans="1:16">
      <c r="A295" s="19" t="s">
        <v>713</v>
      </c>
      <c r="B295" s="19" t="s">
        <v>669</v>
      </c>
      <c r="C295" s="19" t="s">
        <v>664</v>
      </c>
      <c r="D295" s="19">
        <v>1</v>
      </c>
      <c r="E295" s="19">
        <v>1</v>
      </c>
      <c r="F295" s="19" t="s">
        <v>803</v>
      </c>
      <c r="G295" s="19" t="s">
        <v>82</v>
      </c>
      <c r="J295" s="19" t="s">
        <v>456</v>
      </c>
      <c r="K295" s="19" t="s">
        <v>62</v>
      </c>
      <c r="L295" s="19">
        <v>0.5</v>
      </c>
      <c r="M295" s="19">
        <v>1</v>
      </c>
      <c r="P295" s="21">
        <f t="shared" si="6"/>
        <v>0.19634954084936207</v>
      </c>
    </row>
    <row r="296" spans="1:16">
      <c r="A296" s="19" t="s">
        <v>713</v>
      </c>
      <c r="B296" s="19" t="s">
        <v>669</v>
      </c>
      <c r="C296" s="19" t="s">
        <v>664</v>
      </c>
      <c r="D296" s="19">
        <v>1</v>
      </c>
      <c r="E296" s="19">
        <v>1</v>
      </c>
      <c r="F296" s="19" t="s">
        <v>803</v>
      </c>
      <c r="G296" s="19" t="s">
        <v>82</v>
      </c>
      <c r="J296" s="19" t="s">
        <v>456</v>
      </c>
      <c r="K296" s="19" t="s">
        <v>62</v>
      </c>
      <c r="L296" s="19">
        <v>0.3</v>
      </c>
      <c r="M296" s="19">
        <v>1</v>
      </c>
      <c r="P296" s="21">
        <f t="shared" si="6"/>
        <v>7.0685834705770348E-2</v>
      </c>
    </row>
    <row r="297" spans="1:16">
      <c r="A297" s="19" t="s">
        <v>713</v>
      </c>
      <c r="B297" s="19" t="s">
        <v>669</v>
      </c>
      <c r="C297" s="19" t="s">
        <v>664</v>
      </c>
      <c r="D297" s="19">
        <v>1</v>
      </c>
      <c r="E297" s="19">
        <v>1</v>
      </c>
      <c r="F297" s="19" t="s">
        <v>803</v>
      </c>
      <c r="G297" s="19" t="s">
        <v>82</v>
      </c>
      <c r="J297" s="19" t="s">
        <v>456</v>
      </c>
      <c r="K297" s="19" t="s">
        <v>62</v>
      </c>
      <c r="L297" s="19">
        <v>0.5</v>
      </c>
      <c r="M297" s="19">
        <v>0.7</v>
      </c>
      <c r="P297" s="21">
        <f t="shared" si="6"/>
        <v>0.13744467859455345</v>
      </c>
    </row>
    <row r="298" spans="1:16">
      <c r="A298" s="19" t="s">
        <v>713</v>
      </c>
      <c r="B298" s="19" t="s">
        <v>669</v>
      </c>
      <c r="C298" s="19" t="s">
        <v>664</v>
      </c>
      <c r="D298" s="19">
        <v>1</v>
      </c>
      <c r="E298" s="19">
        <v>1</v>
      </c>
      <c r="F298" s="19" t="s">
        <v>803</v>
      </c>
      <c r="G298" s="19" t="s">
        <v>82</v>
      </c>
      <c r="J298" s="19" t="s">
        <v>456</v>
      </c>
      <c r="K298" s="19" t="s">
        <v>62</v>
      </c>
      <c r="L298" s="19">
        <v>0.3</v>
      </c>
      <c r="M298" s="19">
        <v>1.6</v>
      </c>
      <c r="P298" s="21">
        <f t="shared" si="6"/>
        <v>0.11309733552923257</v>
      </c>
    </row>
    <row r="299" spans="1:16">
      <c r="A299" s="19" t="s">
        <v>713</v>
      </c>
      <c r="B299" s="19" t="s">
        <v>669</v>
      </c>
      <c r="C299" s="19" t="s">
        <v>664</v>
      </c>
      <c r="D299" s="19">
        <v>1</v>
      </c>
      <c r="E299" s="19">
        <v>1</v>
      </c>
      <c r="F299" s="19" t="s">
        <v>803</v>
      </c>
      <c r="G299" s="19" t="s">
        <v>82</v>
      </c>
      <c r="J299" s="19" t="s">
        <v>456</v>
      </c>
      <c r="K299" s="19" t="s">
        <v>62</v>
      </c>
      <c r="L299" s="19">
        <v>0.3</v>
      </c>
      <c r="M299" s="19">
        <v>1.5</v>
      </c>
      <c r="P299" s="21">
        <f t="shared" si="6"/>
        <v>0.10602875205865553</v>
      </c>
    </row>
    <row r="300" spans="1:16">
      <c r="A300" s="19" t="s">
        <v>713</v>
      </c>
      <c r="B300" s="19" t="s">
        <v>669</v>
      </c>
      <c r="C300" s="19" t="s">
        <v>664</v>
      </c>
      <c r="D300" s="19">
        <v>1</v>
      </c>
      <c r="E300" s="19">
        <v>1</v>
      </c>
      <c r="F300" s="19" t="s">
        <v>803</v>
      </c>
      <c r="G300" s="19" t="s">
        <v>82</v>
      </c>
      <c r="J300" s="19" t="s">
        <v>456</v>
      </c>
      <c r="K300" s="19" t="s">
        <v>62</v>
      </c>
      <c r="L300" s="19">
        <v>0.5</v>
      </c>
      <c r="M300" s="19">
        <v>0.8</v>
      </c>
      <c r="P300" s="21">
        <f t="shared" si="6"/>
        <v>0.15707963267948966</v>
      </c>
    </row>
    <row r="301" spans="1:16">
      <c r="A301" s="19" t="s">
        <v>713</v>
      </c>
      <c r="B301" s="19" t="s">
        <v>669</v>
      </c>
      <c r="C301" s="19" t="s">
        <v>664</v>
      </c>
      <c r="D301" s="19">
        <v>1</v>
      </c>
      <c r="E301" s="19">
        <v>1</v>
      </c>
      <c r="F301" s="19" t="s">
        <v>803</v>
      </c>
      <c r="G301" s="19" t="s">
        <v>82</v>
      </c>
      <c r="J301" s="19" t="s">
        <v>456</v>
      </c>
      <c r="K301" s="19" t="s">
        <v>62</v>
      </c>
      <c r="L301" s="19">
        <v>0.6</v>
      </c>
      <c r="M301" s="19">
        <v>1</v>
      </c>
      <c r="P301" s="21">
        <f t="shared" si="6"/>
        <v>0.28274333882308139</v>
      </c>
    </row>
    <row r="302" spans="1:16">
      <c r="A302" s="19" t="s">
        <v>713</v>
      </c>
      <c r="B302" s="19" t="s">
        <v>669</v>
      </c>
      <c r="C302" s="19" t="s">
        <v>664</v>
      </c>
      <c r="D302" s="19">
        <v>1</v>
      </c>
      <c r="E302" s="19">
        <v>1</v>
      </c>
      <c r="F302" s="19" t="s">
        <v>803</v>
      </c>
      <c r="G302" s="19" t="s">
        <v>82</v>
      </c>
      <c r="J302" s="19" t="s">
        <v>456</v>
      </c>
      <c r="K302" s="19" t="s">
        <v>62</v>
      </c>
      <c r="L302" s="19">
        <v>0.5</v>
      </c>
      <c r="M302" s="19">
        <v>1</v>
      </c>
      <c r="P302" s="21">
        <f t="shared" si="6"/>
        <v>0.19634954084936207</v>
      </c>
    </row>
    <row r="303" spans="1:16">
      <c r="A303" s="19" t="s">
        <v>713</v>
      </c>
      <c r="B303" s="19" t="s">
        <v>669</v>
      </c>
      <c r="C303" s="19" t="s">
        <v>664</v>
      </c>
      <c r="D303" s="19">
        <v>1</v>
      </c>
      <c r="E303" s="19">
        <v>1</v>
      </c>
      <c r="F303" s="19" t="s">
        <v>803</v>
      </c>
      <c r="G303" s="19" t="s">
        <v>82</v>
      </c>
      <c r="J303" s="19" t="s">
        <v>456</v>
      </c>
      <c r="K303" s="19" t="s">
        <v>62</v>
      </c>
      <c r="L303" s="19">
        <v>0.5</v>
      </c>
      <c r="M303" s="19">
        <v>0.7</v>
      </c>
      <c r="P303" s="21">
        <f t="shared" si="6"/>
        <v>0.13744467859455345</v>
      </c>
    </row>
    <row r="304" spans="1:16">
      <c r="A304" s="19" t="s">
        <v>713</v>
      </c>
      <c r="B304" s="19" t="s">
        <v>669</v>
      </c>
      <c r="C304" s="19" t="s">
        <v>664</v>
      </c>
      <c r="D304" s="19">
        <v>1</v>
      </c>
      <c r="E304" s="19">
        <v>1</v>
      </c>
      <c r="F304" s="19" t="s">
        <v>803</v>
      </c>
      <c r="G304" s="19" t="s">
        <v>82</v>
      </c>
      <c r="J304" s="19" t="s">
        <v>456</v>
      </c>
      <c r="K304" s="19" t="s">
        <v>62</v>
      </c>
      <c r="L304" s="19">
        <v>0.5</v>
      </c>
      <c r="M304" s="19">
        <v>1.1000000000000001</v>
      </c>
      <c r="P304" s="21">
        <f t="shared" si="6"/>
        <v>0.2159844949342983</v>
      </c>
    </row>
    <row r="305" spans="1:16">
      <c r="A305" s="19" t="s">
        <v>713</v>
      </c>
      <c r="B305" s="19" t="s">
        <v>669</v>
      </c>
      <c r="C305" s="19" t="s">
        <v>664</v>
      </c>
      <c r="D305" s="19">
        <v>1</v>
      </c>
      <c r="E305" s="19">
        <v>1</v>
      </c>
      <c r="F305" s="19" t="s">
        <v>803</v>
      </c>
      <c r="G305" s="19" t="s">
        <v>82</v>
      </c>
      <c r="J305" s="19" t="s">
        <v>456</v>
      </c>
      <c r="K305" s="19" t="s">
        <v>62</v>
      </c>
      <c r="L305" s="19">
        <v>0.5</v>
      </c>
      <c r="M305" s="19">
        <v>1</v>
      </c>
      <c r="P305" s="21">
        <f t="shared" si="6"/>
        <v>0.19634954084936207</v>
      </c>
    </row>
    <row r="306" spans="1:16">
      <c r="A306" s="19" t="s">
        <v>713</v>
      </c>
      <c r="B306" s="19" t="s">
        <v>669</v>
      </c>
      <c r="C306" s="19" t="s">
        <v>664</v>
      </c>
      <c r="D306" s="19">
        <v>1</v>
      </c>
      <c r="E306" s="19">
        <v>1</v>
      </c>
      <c r="F306" s="19" t="s">
        <v>803</v>
      </c>
      <c r="G306" s="19" t="s">
        <v>82</v>
      </c>
      <c r="J306" s="19" t="s">
        <v>456</v>
      </c>
      <c r="K306" s="19" t="s">
        <v>62</v>
      </c>
      <c r="L306" s="19">
        <v>0.7</v>
      </c>
      <c r="M306" s="19">
        <v>1.5</v>
      </c>
      <c r="P306" s="21">
        <f t="shared" si="6"/>
        <v>0.57726765009712433</v>
      </c>
    </row>
    <row r="307" spans="1:16">
      <c r="A307" s="19" t="s">
        <v>713</v>
      </c>
      <c r="B307" s="19" t="s">
        <v>669</v>
      </c>
      <c r="C307" s="19" t="s">
        <v>664</v>
      </c>
      <c r="D307" s="19">
        <v>1</v>
      </c>
      <c r="E307" s="19">
        <v>1</v>
      </c>
      <c r="F307" s="19" t="s">
        <v>803</v>
      </c>
      <c r="G307" s="19" t="s">
        <v>82</v>
      </c>
      <c r="J307" s="19" t="s">
        <v>456</v>
      </c>
      <c r="K307" s="19" t="s">
        <v>62</v>
      </c>
      <c r="L307" s="19">
        <v>0.3</v>
      </c>
      <c r="M307" s="19">
        <v>0.4</v>
      </c>
      <c r="P307" s="21">
        <f t="shared" si="6"/>
        <v>2.8274333882308142E-2</v>
      </c>
    </row>
    <row r="308" spans="1:16">
      <c r="A308" s="19" t="s">
        <v>713</v>
      </c>
      <c r="B308" s="19" t="s">
        <v>669</v>
      </c>
      <c r="C308" s="19" t="s">
        <v>664</v>
      </c>
      <c r="D308" s="19">
        <v>1</v>
      </c>
      <c r="E308" s="19">
        <v>1</v>
      </c>
      <c r="F308" s="19" t="s">
        <v>803</v>
      </c>
      <c r="G308" s="19" t="s">
        <v>82</v>
      </c>
      <c r="J308" s="19" t="s">
        <v>454</v>
      </c>
      <c r="K308" s="19" t="s">
        <v>62</v>
      </c>
      <c r="L308" s="19">
        <v>0.4</v>
      </c>
      <c r="M308" s="19">
        <v>2.1</v>
      </c>
      <c r="P308" s="21">
        <f t="shared" si="6"/>
        <v>0.26389378290154264</v>
      </c>
    </row>
    <row r="309" spans="1:16">
      <c r="A309" s="19" t="s">
        <v>713</v>
      </c>
      <c r="B309" s="19" t="s">
        <v>669</v>
      </c>
      <c r="C309" s="19" t="s">
        <v>664</v>
      </c>
      <c r="D309" s="19">
        <v>1</v>
      </c>
      <c r="E309" s="19">
        <v>1</v>
      </c>
      <c r="F309" s="19" t="s">
        <v>803</v>
      </c>
      <c r="G309" s="19" t="s">
        <v>82</v>
      </c>
      <c r="J309" s="19" t="s">
        <v>454</v>
      </c>
      <c r="K309" s="19" t="s">
        <v>62</v>
      </c>
      <c r="L309" s="19">
        <v>0.4</v>
      </c>
      <c r="M309" s="19">
        <v>1.3</v>
      </c>
      <c r="P309" s="21">
        <f t="shared" si="6"/>
        <v>0.16336281798666927</v>
      </c>
    </row>
    <row r="310" spans="1:16">
      <c r="A310" s="19" t="s">
        <v>713</v>
      </c>
      <c r="B310" s="19" t="s">
        <v>669</v>
      </c>
      <c r="C310" s="19" t="s">
        <v>664</v>
      </c>
      <c r="D310" s="19">
        <v>1</v>
      </c>
      <c r="E310" s="19">
        <v>1</v>
      </c>
      <c r="F310" s="19" t="s">
        <v>803</v>
      </c>
      <c r="G310" s="19" t="s">
        <v>82</v>
      </c>
      <c r="J310" s="19" t="s">
        <v>456</v>
      </c>
      <c r="K310" s="19" t="s">
        <v>62</v>
      </c>
      <c r="L310" s="19">
        <v>0.5</v>
      </c>
      <c r="M310" s="19">
        <v>1.6</v>
      </c>
      <c r="P310" s="21">
        <f t="shared" si="6"/>
        <v>0.31415926535897931</v>
      </c>
    </row>
    <row r="311" spans="1:16">
      <c r="A311" s="19" t="s">
        <v>713</v>
      </c>
      <c r="B311" s="19" t="s">
        <v>669</v>
      </c>
      <c r="C311" s="19" t="s">
        <v>664</v>
      </c>
      <c r="D311" s="19">
        <v>1</v>
      </c>
      <c r="E311" s="19">
        <v>1</v>
      </c>
      <c r="F311" s="19" t="s">
        <v>803</v>
      </c>
      <c r="G311" s="19" t="s">
        <v>82</v>
      </c>
      <c r="J311" s="19" t="s">
        <v>456</v>
      </c>
      <c r="K311" s="19" t="s">
        <v>62</v>
      </c>
      <c r="L311" s="19">
        <v>0.6</v>
      </c>
      <c r="M311" s="19">
        <v>1</v>
      </c>
      <c r="P311" s="21">
        <f t="shared" si="6"/>
        <v>0.28274333882308139</v>
      </c>
    </row>
    <row r="312" spans="1:16">
      <c r="A312" s="19" t="s">
        <v>713</v>
      </c>
      <c r="B312" s="19" t="s">
        <v>669</v>
      </c>
      <c r="C312" s="19" t="s">
        <v>664</v>
      </c>
      <c r="D312" s="19">
        <v>1</v>
      </c>
      <c r="E312" s="19">
        <v>1</v>
      </c>
      <c r="F312" s="19" t="s">
        <v>803</v>
      </c>
      <c r="G312" s="19" t="s">
        <v>82</v>
      </c>
      <c r="J312" s="19" t="s">
        <v>456</v>
      </c>
      <c r="K312" s="19" t="s">
        <v>62</v>
      </c>
      <c r="L312" s="19">
        <v>0.5</v>
      </c>
      <c r="M312" s="19">
        <v>0.6</v>
      </c>
      <c r="P312" s="21">
        <f t="shared" si="6"/>
        <v>0.11780972450961724</v>
      </c>
    </row>
    <row r="313" spans="1:16">
      <c r="A313" s="19" t="s">
        <v>713</v>
      </c>
      <c r="B313" s="19" t="s">
        <v>669</v>
      </c>
      <c r="C313" s="19" t="s">
        <v>664</v>
      </c>
      <c r="D313" s="19">
        <v>1</v>
      </c>
      <c r="E313" s="19">
        <v>1</v>
      </c>
      <c r="F313" s="19" t="s">
        <v>803</v>
      </c>
      <c r="G313" s="19" t="s">
        <v>82</v>
      </c>
      <c r="J313" s="19" t="s">
        <v>456</v>
      </c>
      <c r="K313" s="19" t="s">
        <v>62</v>
      </c>
      <c r="L313" s="19">
        <v>0.4</v>
      </c>
      <c r="M313" s="19">
        <v>1.5</v>
      </c>
      <c r="P313" s="21">
        <f t="shared" si="6"/>
        <v>0.1884955592153876</v>
      </c>
    </row>
    <row r="314" spans="1:16">
      <c r="A314" s="19" t="s">
        <v>713</v>
      </c>
      <c r="B314" s="19" t="s">
        <v>669</v>
      </c>
      <c r="C314" s="19" t="s">
        <v>664</v>
      </c>
      <c r="D314" s="19">
        <v>1</v>
      </c>
      <c r="E314" s="19">
        <v>1</v>
      </c>
      <c r="F314" s="19" t="s">
        <v>803</v>
      </c>
      <c r="G314" s="19" t="s">
        <v>82</v>
      </c>
      <c r="J314" s="19" t="s">
        <v>456</v>
      </c>
      <c r="K314" s="19" t="s">
        <v>62</v>
      </c>
      <c r="L314" s="19">
        <v>0.3</v>
      </c>
      <c r="M314" s="19">
        <v>1</v>
      </c>
      <c r="P314" s="21">
        <f t="shared" si="6"/>
        <v>7.0685834705770348E-2</v>
      </c>
    </row>
    <row r="315" spans="1:16">
      <c r="A315" s="19" t="s">
        <v>713</v>
      </c>
      <c r="B315" s="19" t="s">
        <v>669</v>
      </c>
      <c r="C315" s="19" t="s">
        <v>664</v>
      </c>
      <c r="D315" s="19">
        <v>1</v>
      </c>
      <c r="E315" s="19">
        <v>1</v>
      </c>
      <c r="F315" s="19" t="s">
        <v>803</v>
      </c>
      <c r="G315" s="19" t="s">
        <v>82</v>
      </c>
      <c r="J315" s="19" t="s">
        <v>456</v>
      </c>
      <c r="K315" s="19" t="s">
        <v>62</v>
      </c>
      <c r="L315" s="19">
        <v>0.4</v>
      </c>
      <c r="M315" s="19">
        <v>0.5</v>
      </c>
      <c r="P315" s="21">
        <f t="shared" si="6"/>
        <v>6.2831853071795868E-2</v>
      </c>
    </row>
    <row r="316" spans="1:16">
      <c r="A316" s="19" t="s">
        <v>713</v>
      </c>
      <c r="B316" s="19" t="s">
        <v>669</v>
      </c>
      <c r="C316" s="19" t="s">
        <v>664</v>
      </c>
      <c r="D316" s="19">
        <v>1</v>
      </c>
      <c r="E316" s="19">
        <v>1</v>
      </c>
      <c r="F316" s="19" t="s">
        <v>803</v>
      </c>
      <c r="G316" s="19" t="s">
        <v>82</v>
      </c>
      <c r="J316" s="19" t="s">
        <v>456</v>
      </c>
      <c r="K316" s="19" t="s">
        <v>62</v>
      </c>
      <c r="L316" s="19">
        <v>0.2</v>
      </c>
      <c r="M316" s="19">
        <v>0.7</v>
      </c>
      <c r="P316" s="21">
        <f t="shared" si="6"/>
        <v>2.1991148575128551E-2</v>
      </c>
    </row>
    <row r="317" spans="1:16">
      <c r="A317" s="19" t="s">
        <v>713</v>
      </c>
      <c r="B317" s="19" t="s">
        <v>669</v>
      </c>
      <c r="C317" s="19" t="s">
        <v>664</v>
      </c>
      <c r="D317" s="19">
        <v>1</v>
      </c>
      <c r="E317" s="19">
        <v>1</v>
      </c>
      <c r="F317" s="19" t="s">
        <v>803</v>
      </c>
      <c r="G317" s="19" t="s">
        <v>82</v>
      </c>
      <c r="J317" s="19" t="s">
        <v>456</v>
      </c>
      <c r="K317" s="19" t="s">
        <v>62</v>
      </c>
      <c r="L317" s="19">
        <v>0.4</v>
      </c>
      <c r="M317" s="19">
        <v>0.8</v>
      </c>
      <c r="P317" s="21">
        <f t="shared" si="6"/>
        <v>0.1005309649148734</v>
      </c>
    </row>
    <row r="318" spans="1:16">
      <c r="A318" s="19" t="s">
        <v>713</v>
      </c>
      <c r="B318" s="19" t="s">
        <v>669</v>
      </c>
      <c r="C318" s="19" t="s">
        <v>664</v>
      </c>
      <c r="D318" s="19">
        <v>1</v>
      </c>
      <c r="E318" s="19">
        <v>1</v>
      </c>
      <c r="F318" s="19" t="s">
        <v>803</v>
      </c>
      <c r="G318" s="19" t="s">
        <v>82</v>
      </c>
      <c r="J318" s="19" t="s">
        <v>456</v>
      </c>
      <c r="K318" s="19" t="s">
        <v>62</v>
      </c>
      <c r="L318" s="19">
        <v>0.5</v>
      </c>
      <c r="M318" s="19">
        <v>1</v>
      </c>
      <c r="P318" s="21">
        <f t="shared" si="6"/>
        <v>0.19634954084936207</v>
      </c>
    </row>
    <row r="319" spans="1:16">
      <c r="A319" s="19" t="s">
        <v>713</v>
      </c>
      <c r="B319" s="19" t="s">
        <v>669</v>
      </c>
      <c r="C319" s="19" t="s">
        <v>664</v>
      </c>
      <c r="D319" s="19">
        <v>1</v>
      </c>
      <c r="E319" s="19">
        <v>1</v>
      </c>
      <c r="F319" s="19" t="s">
        <v>803</v>
      </c>
      <c r="G319" s="19" t="s">
        <v>82</v>
      </c>
      <c r="J319" s="19" t="s">
        <v>456</v>
      </c>
      <c r="K319" s="19" t="s">
        <v>62</v>
      </c>
      <c r="L319" s="19">
        <v>0.3</v>
      </c>
      <c r="M319" s="19">
        <v>1</v>
      </c>
      <c r="P319" s="21">
        <f t="shared" si="6"/>
        <v>7.0685834705770348E-2</v>
      </c>
    </row>
    <row r="320" spans="1:16">
      <c r="A320" s="19" t="s">
        <v>713</v>
      </c>
      <c r="B320" s="19" t="s">
        <v>669</v>
      </c>
      <c r="C320" s="19" t="s">
        <v>664</v>
      </c>
      <c r="D320" s="19">
        <v>1</v>
      </c>
      <c r="E320" s="19">
        <v>1</v>
      </c>
      <c r="F320" s="19" t="s">
        <v>803</v>
      </c>
      <c r="G320" s="19" t="s">
        <v>82</v>
      </c>
      <c r="J320" s="19" t="s">
        <v>456</v>
      </c>
      <c r="K320" s="19" t="s">
        <v>62</v>
      </c>
      <c r="L320" s="19">
        <v>0.7</v>
      </c>
      <c r="M320" s="19">
        <v>1.5</v>
      </c>
      <c r="P320" s="21">
        <f t="shared" si="6"/>
        <v>0.57726765009712433</v>
      </c>
    </row>
    <row r="321" spans="1:16">
      <c r="A321" s="19" t="s">
        <v>713</v>
      </c>
      <c r="B321" s="19" t="s">
        <v>669</v>
      </c>
      <c r="C321" s="19" t="s">
        <v>664</v>
      </c>
      <c r="D321" s="19">
        <v>1</v>
      </c>
      <c r="E321" s="19">
        <v>1</v>
      </c>
      <c r="F321" s="19" t="s">
        <v>803</v>
      </c>
      <c r="G321" s="19" t="s">
        <v>82</v>
      </c>
      <c r="J321" s="19" t="s">
        <v>456</v>
      </c>
      <c r="K321" s="19" t="s">
        <v>62</v>
      </c>
      <c r="L321" s="19">
        <v>0.6</v>
      </c>
      <c r="M321" s="19">
        <v>2</v>
      </c>
      <c r="P321" s="21">
        <f t="shared" si="6"/>
        <v>0.56548667764616278</v>
      </c>
    </row>
    <row r="322" spans="1:16">
      <c r="A322" s="19" t="s">
        <v>713</v>
      </c>
      <c r="B322" s="19" t="s">
        <v>669</v>
      </c>
      <c r="C322" s="19" t="s">
        <v>664</v>
      </c>
      <c r="D322" s="19">
        <v>1</v>
      </c>
      <c r="E322" s="19">
        <v>1</v>
      </c>
      <c r="F322" s="19" t="s">
        <v>803</v>
      </c>
      <c r="G322" s="19" t="s">
        <v>82</v>
      </c>
      <c r="J322" s="19" t="s">
        <v>456</v>
      </c>
      <c r="K322" s="19" t="s">
        <v>62</v>
      </c>
      <c r="L322" s="19">
        <v>0.5</v>
      </c>
      <c r="M322" s="19">
        <v>0.8</v>
      </c>
      <c r="P322" s="21">
        <f t="shared" si="6"/>
        <v>0.15707963267948966</v>
      </c>
    </row>
    <row r="323" spans="1:16">
      <c r="A323" s="19" t="s">
        <v>713</v>
      </c>
      <c r="B323" s="19" t="s">
        <v>669</v>
      </c>
      <c r="C323" s="19" t="s">
        <v>664</v>
      </c>
      <c r="D323" s="19">
        <v>1</v>
      </c>
      <c r="E323" s="19">
        <v>1</v>
      </c>
      <c r="F323" s="19" t="s">
        <v>803</v>
      </c>
      <c r="G323" s="19" t="s">
        <v>82</v>
      </c>
      <c r="J323" s="19" t="s">
        <v>456</v>
      </c>
      <c r="K323" s="19" t="s">
        <v>62</v>
      </c>
      <c r="L323" s="19">
        <v>0.7</v>
      </c>
      <c r="M323" s="19">
        <v>1.5</v>
      </c>
      <c r="P323" s="21">
        <f t="shared" si="6"/>
        <v>0.57726765009712433</v>
      </c>
    </row>
    <row r="324" spans="1:16">
      <c r="A324" s="19" t="s">
        <v>713</v>
      </c>
      <c r="B324" s="19" t="s">
        <v>669</v>
      </c>
      <c r="C324" s="19" t="s">
        <v>664</v>
      </c>
      <c r="D324" s="19">
        <v>1</v>
      </c>
      <c r="E324" s="19">
        <v>1</v>
      </c>
      <c r="F324" s="19" t="s">
        <v>803</v>
      </c>
      <c r="G324" s="19" t="s">
        <v>82</v>
      </c>
      <c r="J324" s="19" t="s">
        <v>454</v>
      </c>
      <c r="K324" s="19" t="s">
        <v>62</v>
      </c>
      <c r="L324" s="19">
        <v>0.3</v>
      </c>
      <c r="M324" s="19">
        <v>1.3</v>
      </c>
      <c r="P324" s="21">
        <f t="shared" si="6"/>
        <v>9.1891585117501451E-2</v>
      </c>
    </row>
    <row r="325" spans="1:16">
      <c r="A325" s="19" t="s">
        <v>713</v>
      </c>
      <c r="B325" s="19" t="s">
        <v>669</v>
      </c>
      <c r="C325" s="19" t="s">
        <v>670</v>
      </c>
      <c r="D325" s="19">
        <v>1</v>
      </c>
      <c r="E325" s="19">
        <v>1</v>
      </c>
      <c r="F325" s="19" t="s">
        <v>803</v>
      </c>
      <c r="G325" s="19" t="s">
        <v>82</v>
      </c>
      <c r="J325" s="19" t="s">
        <v>454</v>
      </c>
      <c r="K325" s="19" t="s">
        <v>62</v>
      </c>
      <c r="L325" s="19">
        <v>0.6</v>
      </c>
      <c r="M325" s="19">
        <v>3</v>
      </c>
      <c r="P325" s="21">
        <f t="shared" si="6"/>
        <v>0.84823001646924423</v>
      </c>
    </row>
    <row r="326" spans="1:16">
      <c r="A326" s="19" t="s">
        <v>713</v>
      </c>
      <c r="B326" s="19" t="s">
        <v>669</v>
      </c>
      <c r="C326" s="19" t="s">
        <v>670</v>
      </c>
      <c r="D326" s="19">
        <v>1</v>
      </c>
      <c r="E326" s="19">
        <v>1</v>
      </c>
      <c r="F326" s="19" t="s">
        <v>803</v>
      </c>
      <c r="G326" s="19" t="s">
        <v>82</v>
      </c>
      <c r="J326" s="19" t="s">
        <v>456</v>
      </c>
      <c r="K326" s="19" t="s">
        <v>62</v>
      </c>
      <c r="L326" s="19">
        <v>0.8</v>
      </c>
      <c r="M326" s="19">
        <v>2.2000000000000002</v>
      </c>
      <c r="P326" s="21">
        <f t="shared" si="6"/>
        <v>1.1058406140636075</v>
      </c>
    </row>
    <row r="327" spans="1:16">
      <c r="A327" s="19" t="s">
        <v>713</v>
      </c>
      <c r="B327" s="19" t="s">
        <v>669</v>
      </c>
      <c r="C327" s="19" t="s">
        <v>670</v>
      </c>
      <c r="D327" s="19">
        <v>1</v>
      </c>
      <c r="E327" s="19">
        <v>1</v>
      </c>
      <c r="F327" s="19" t="s">
        <v>803</v>
      </c>
      <c r="G327" s="19" t="s">
        <v>82</v>
      </c>
      <c r="J327" s="19" t="s">
        <v>454</v>
      </c>
      <c r="K327" s="19" t="s">
        <v>62</v>
      </c>
      <c r="L327" s="19">
        <v>0.5</v>
      </c>
      <c r="M327" s="19">
        <v>1.7</v>
      </c>
      <c r="P327" s="21">
        <f t="shared" si="6"/>
        <v>0.33379421944391552</v>
      </c>
    </row>
    <row r="328" spans="1:16">
      <c r="A328" s="19" t="s">
        <v>713</v>
      </c>
      <c r="B328" s="19" t="s">
        <v>669</v>
      </c>
      <c r="C328" s="19" t="s">
        <v>670</v>
      </c>
      <c r="D328" s="19">
        <v>1</v>
      </c>
      <c r="E328" s="19">
        <v>1</v>
      </c>
      <c r="F328" s="19" t="s">
        <v>803</v>
      </c>
      <c r="G328" s="19" t="s">
        <v>82</v>
      </c>
      <c r="J328" s="19" t="s">
        <v>454</v>
      </c>
      <c r="K328" s="19" t="s">
        <v>62</v>
      </c>
      <c r="L328" s="19">
        <v>0.2</v>
      </c>
      <c r="M328" s="19">
        <v>1</v>
      </c>
      <c r="P328" s="21">
        <f t="shared" ref="P328:P391" si="7">(L328/2)^2*PI()*M328</f>
        <v>3.1415926535897934E-2</v>
      </c>
    </row>
    <row r="329" spans="1:16">
      <c r="A329" s="19" t="s">
        <v>713</v>
      </c>
      <c r="B329" s="19" t="s">
        <v>669</v>
      </c>
      <c r="C329" s="19" t="s">
        <v>670</v>
      </c>
      <c r="D329" s="19">
        <v>1</v>
      </c>
      <c r="E329" s="19">
        <v>1</v>
      </c>
      <c r="F329" s="19" t="s">
        <v>803</v>
      </c>
      <c r="G329" s="19" t="s">
        <v>82</v>
      </c>
      <c r="J329" s="19" t="s">
        <v>456</v>
      </c>
      <c r="K329" s="19" t="s">
        <v>62</v>
      </c>
      <c r="L329" s="19">
        <v>1.8</v>
      </c>
      <c r="M329" s="19">
        <v>3</v>
      </c>
      <c r="P329" s="21">
        <f t="shared" si="7"/>
        <v>7.6340701482231985</v>
      </c>
    </row>
    <row r="330" spans="1:16">
      <c r="A330" s="19" t="s">
        <v>713</v>
      </c>
      <c r="B330" s="19" t="s">
        <v>669</v>
      </c>
      <c r="C330" s="19" t="s">
        <v>670</v>
      </c>
      <c r="D330" s="19">
        <v>1</v>
      </c>
      <c r="E330" s="19">
        <v>1</v>
      </c>
      <c r="F330" s="19" t="s">
        <v>803</v>
      </c>
      <c r="G330" s="19" t="s">
        <v>82</v>
      </c>
      <c r="J330" s="19" t="s">
        <v>454</v>
      </c>
      <c r="K330" s="19" t="s">
        <v>62</v>
      </c>
      <c r="L330" s="19">
        <v>0.2</v>
      </c>
      <c r="M330" s="19">
        <v>1.2</v>
      </c>
      <c r="P330" s="21">
        <f t="shared" si="7"/>
        <v>3.7699111843077518E-2</v>
      </c>
    </row>
    <row r="331" spans="1:16">
      <c r="A331" s="19" t="s">
        <v>713</v>
      </c>
      <c r="B331" s="19" t="s">
        <v>669</v>
      </c>
      <c r="C331" s="19" t="s">
        <v>670</v>
      </c>
      <c r="D331" s="19">
        <v>1</v>
      </c>
      <c r="E331" s="19">
        <v>1</v>
      </c>
      <c r="F331" s="19" t="s">
        <v>803</v>
      </c>
      <c r="G331" s="19" t="s">
        <v>82</v>
      </c>
      <c r="J331" s="19" t="s">
        <v>456</v>
      </c>
      <c r="K331" s="19" t="s">
        <v>62</v>
      </c>
      <c r="L331" s="19">
        <v>0.4</v>
      </c>
      <c r="M331" s="19">
        <v>1.6</v>
      </c>
      <c r="P331" s="21">
        <f t="shared" si="7"/>
        <v>0.2010619298297468</v>
      </c>
    </row>
    <row r="332" spans="1:16">
      <c r="A332" s="19" t="s">
        <v>713</v>
      </c>
      <c r="B332" s="19" t="s">
        <v>669</v>
      </c>
      <c r="C332" s="19" t="s">
        <v>670</v>
      </c>
      <c r="D332" s="19">
        <v>1</v>
      </c>
      <c r="E332" s="19">
        <v>1</v>
      </c>
      <c r="F332" s="19" t="s">
        <v>803</v>
      </c>
      <c r="G332" s="19" t="s">
        <v>82</v>
      </c>
      <c r="J332" s="19" t="s">
        <v>456</v>
      </c>
      <c r="K332" s="19" t="s">
        <v>62</v>
      </c>
      <c r="L332" s="19">
        <v>0.3</v>
      </c>
      <c r="M332" s="19">
        <v>1.3</v>
      </c>
      <c r="P332" s="21">
        <f t="shared" si="7"/>
        <v>9.1891585117501451E-2</v>
      </c>
    </row>
    <row r="333" spans="1:16">
      <c r="A333" s="19" t="s">
        <v>713</v>
      </c>
      <c r="B333" s="19" t="s">
        <v>669</v>
      </c>
      <c r="C333" s="19" t="s">
        <v>670</v>
      </c>
      <c r="D333" s="19">
        <v>1</v>
      </c>
      <c r="E333" s="19">
        <v>1</v>
      </c>
      <c r="F333" s="19" t="s">
        <v>803</v>
      </c>
      <c r="G333" s="19" t="s">
        <v>82</v>
      </c>
      <c r="J333" s="19" t="s">
        <v>454</v>
      </c>
      <c r="K333" s="19" t="s">
        <v>62</v>
      </c>
      <c r="L333" s="19">
        <v>0.5</v>
      </c>
      <c r="M333" s="19">
        <v>2.2999999999999998</v>
      </c>
      <c r="P333" s="21">
        <f t="shared" si="7"/>
        <v>0.4516039439535327</v>
      </c>
    </row>
    <row r="334" spans="1:16">
      <c r="A334" s="19" t="s">
        <v>713</v>
      </c>
      <c r="B334" s="19" t="s">
        <v>669</v>
      </c>
      <c r="C334" s="19" t="s">
        <v>670</v>
      </c>
      <c r="D334" s="19">
        <v>1</v>
      </c>
      <c r="E334" s="19">
        <v>1</v>
      </c>
      <c r="F334" s="19" t="s">
        <v>803</v>
      </c>
      <c r="G334" s="19" t="s">
        <v>82</v>
      </c>
      <c r="J334" s="19" t="s">
        <v>456</v>
      </c>
      <c r="K334" s="19" t="s">
        <v>62</v>
      </c>
      <c r="L334" s="19">
        <v>0.5</v>
      </c>
      <c r="M334" s="19">
        <v>1.6</v>
      </c>
      <c r="P334" s="21">
        <f t="shared" si="7"/>
        <v>0.31415926535897931</v>
      </c>
    </row>
    <row r="335" spans="1:16">
      <c r="A335" s="19" t="s">
        <v>713</v>
      </c>
      <c r="B335" s="19" t="s">
        <v>669</v>
      </c>
      <c r="C335" s="19" t="s">
        <v>670</v>
      </c>
      <c r="D335" s="19">
        <v>1</v>
      </c>
      <c r="E335" s="19">
        <v>1</v>
      </c>
      <c r="F335" s="19" t="s">
        <v>803</v>
      </c>
      <c r="G335" s="19" t="s">
        <v>82</v>
      </c>
      <c r="J335" s="19" t="s">
        <v>456</v>
      </c>
      <c r="K335" s="19" t="s">
        <v>62</v>
      </c>
      <c r="L335" s="19">
        <v>0.3</v>
      </c>
      <c r="M335" s="19">
        <v>0.4</v>
      </c>
      <c r="P335" s="21">
        <f t="shared" si="7"/>
        <v>2.8274333882308142E-2</v>
      </c>
    </row>
    <row r="336" spans="1:16">
      <c r="A336" s="19" t="s">
        <v>713</v>
      </c>
      <c r="B336" s="19" t="s">
        <v>669</v>
      </c>
      <c r="C336" s="19" t="s">
        <v>666</v>
      </c>
      <c r="D336" s="19">
        <v>1</v>
      </c>
      <c r="E336" s="19">
        <v>1</v>
      </c>
      <c r="F336" s="19" t="s">
        <v>803</v>
      </c>
      <c r="G336" s="19" t="s">
        <v>82</v>
      </c>
      <c r="J336" s="19" t="s">
        <v>454</v>
      </c>
      <c r="K336" s="19" t="s">
        <v>62</v>
      </c>
      <c r="L336" s="19">
        <v>1.3</v>
      </c>
      <c r="M336" s="19">
        <v>7.5</v>
      </c>
      <c r="P336" s="21">
        <f t="shared" si="7"/>
        <v>9.9549217210626573</v>
      </c>
    </row>
    <row r="337" spans="1:16">
      <c r="A337" s="19" t="s">
        <v>713</v>
      </c>
      <c r="B337" s="19" t="s">
        <v>669</v>
      </c>
      <c r="C337" s="19" t="s">
        <v>666</v>
      </c>
      <c r="D337" s="19">
        <v>1</v>
      </c>
      <c r="E337" s="19">
        <v>1</v>
      </c>
      <c r="F337" s="19" t="s">
        <v>803</v>
      </c>
      <c r="G337" s="19" t="s">
        <v>82</v>
      </c>
      <c r="J337" s="19" t="s">
        <v>456</v>
      </c>
      <c r="K337" s="19" t="s">
        <v>62</v>
      </c>
      <c r="L337" s="19">
        <v>0.6</v>
      </c>
      <c r="M337" s="19">
        <v>2.8</v>
      </c>
      <c r="P337" s="21">
        <f t="shared" si="7"/>
        <v>0.79168134870462781</v>
      </c>
    </row>
    <row r="338" spans="1:16">
      <c r="A338" s="19" t="s">
        <v>713</v>
      </c>
      <c r="B338" s="19" t="s">
        <v>669</v>
      </c>
      <c r="C338" s="19" t="s">
        <v>666</v>
      </c>
      <c r="D338" s="19">
        <v>1</v>
      </c>
      <c r="E338" s="19">
        <v>1</v>
      </c>
      <c r="F338" s="19" t="s">
        <v>803</v>
      </c>
      <c r="G338" s="19" t="s">
        <v>82</v>
      </c>
      <c r="J338" s="19" t="s">
        <v>456</v>
      </c>
      <c r="K338" s="19" t="s">
        <v>62</v>
      </c>
      <c r="L338" s="19">
        <v>0.4</v>
      </c>
      <c r="M338" s="19">
        <v>0.8</v>
      </c>
      <c r="P338" s="21">
        <f t="shared" si="7"/>
        <v>0.1005309649148734</v>
      </c>
    </row>
    <row r="339" spans="1:16">
      <c r="A339" s="19" t="s">
        <v>713</v>
      </c>
      <c r="B339" s="19" t="s">
        <v>669</v>
      </c>
      <c r="C339" s="19" t="s">
        <v>666</v>
      </c>
      <c r="D339" s="19">
        <v>1</v>
      </c>
      <c r="E339" s="19">
        <v>1</v>
      </c>
      <c r="F339" s="19" t="s">
        <v>803</v>
      </c>
      <c r="G339" s="19" t="s">
        <v>82</v>
      </c>
      <c r="J339" s="19" t="s">
        <v>456</v>
      </c>
      <c r="K339" s="19" t="s">
        <v>62</v>
      </c>
      <c r="L339" s="19">
        <v>1.3</v>
      </c>
      <c r="M339" s="19">
        <v>6.3</v>
      </c>
      <c r="P339" s="21">
        <f t="shared" si="7"/>
        <v>8.3621342456926318</v>
      </c>
    </row>
    <row r="340" spans="1:16">
      <c r="A340" s="19" t="s">
        <v>713</v>
      </c>
      <c r="B340" s="19" t="s">
        <v>669</v>
      </c>
      <c r="C340" s="19" t="s">
        <v>666</v>
      </c>
      <c r="D340" s="19">
        <v>1</v>
      </c>
      <c r="E340" s="19">
        <v>1</v>
      </c>
      <c r="F340" s="19" t="s">
        <v>803</v>
      </c>
      <c r="G340" s="19" t="s">
        <v>82</v>
      </c>
      <c r="J340" s="19" t="s">
        <v>454</v>
      </c>
      <c r="K340" s="19" t="s">
        <v>62</v>
      </c>
      <c r="L340" s="19">
        <v>0.5</v>
      </c>
      <c r="M340" s="19">
        <v>2.1</v>
      </c>
      <c r="P340" s="21">
        <f t="shared" si="7"/>
        <v>0.41233403578366035</v>
      </c>
    </row>
    <row r="341" spans="1:16">
      <c r="A341" s="19" t="s">
        <v>713</v>
      </c>
      <c r="B341" s="19" t="s">
        <v>669</v>
      </c>
      <c r="C341" s="19" t="s">
        <v>666</v>
      </c>
      <c r="D341" s="19">
        <v>1</v>
      </c>
      <c r="E341" s="19">
        <v>1</v>
      </c>
      <c r="F341" s="19" t="s">
        <v>803</v>
      </c>
      <c r="G341" s="19" t="s">
        <v>82</v>
      </c>
      <c r="J341" s="19" t="s">
        <v>456</v>
      </c>
      <c r="K341" s="19" t="s">
        <v>62</v>
      </c>
      <c r="L341" s="19">
        <v>0.4</v>
      </c>
      <c r="M341" s="19">
        <v>2.2000000000000002</v>
      </c>
      <c r="P341" s="21">
        <f t="shared" si="7"/>
        <v>0.27646015351590186</v>
      </c>
    </row>
    <row r="342" spans="1:16">
      <c r="A342" s="19" t="s">
        <v>713</v>
      </c>
      <c r="B342" s="19" t="s">
        <v>669</v>
      </c>
      <c r="C342" s="19" t="s">
        <v>666</v>
      </c>
      <c r="D342" s="19">
        <v>1</v>
      </c>
      <c r="E342" s="19">
        <v>1</v>
      </c>
      <c r="F342" s="19" t="s">
        <v>803</v>
      </c>
      <c r="G342" s="19" t="s">
        <v>82</v>
      </c>
      <c r="J342" s="19" t="s">
        <v>456</v>
      </c>
      <c r="K342" s="19" t="s">
        <v>62</v>
      </c>
      <c r="L342" s="19">
        <v>0.6</v>
      </c>
      <c r="M342" s="19">
        <v>2.1</v>
      </c>
      <c r="P342" s="21">
        <f t="shared" si="7"/>
        <v>0.59376101152847094</v>
      </c>
    </row>
    <row r="343" spans="1:16">
      <c r="A343" s="19" t="s">
        <v>713</v>
      </c>
      <c r="B343" s="19" t="s">
        <v>669</v>
      </c>
      <c r="C343" s="19" t="s">
        <v>666</v>
      </c>
      <c r="D343" s="19">
        <v>1</v>
      </c>
      <c r="E343" s="19">
        <v>1</v>
      </c>
      <c r="F343" s="19" t="s">
        <v>803</v>
      </c>
      <c r="G343" s="19" t="s">
        <v>82</v>
      </c>
      <c r="J343" s="19" t="s">
        <v>456</v>
      </c>
      <c r="K343" s="19" t="s">
        <v>62</v>
      </c>
      <c r="L343" s="19">
        <v>0.7</v>
      </c>
      <c r="M343" s="19">
        <v>1.8</v>
      </c>
      <c r="P343" s="21">
        <f t="shared" si="7"/>
        <v>0.69272118011654926</v>
      </c>
    </row>
    <row r="344" spans="1:16">
      <c r="A344" s="19" t="s">
        <v>713</v>
      </c>
      <c r="B344" s="19" t="s">
        <v>669</v>
      </c>
      <c r="C344" s="19" t="s">
        <v>666</v>
      </c>
      <c r="D344" s="19">
        <v>1</v>
      </c>
      <c r="E344" s="19">
        <v>1</v>
      </c>
      <c r="F344" s="19" t="s">
        <v>803</v>
      </c>
      <c r="G344" s="19" t="s">
        <v>82</v>
      </c>
      <c r="J344" s="19" t="s">
        <v>456</v>
      </c>
      <c r="K344" s="19" t="s">
        <v>62</v>
      </c>
      <c r="L344" s="19">
        <v>0.9</v>
      </c>
      <c r="M344" s="19">
        <v>3.2</v>
      </c>
      <c r="P344" s="21">
        <f t="shared" si="7"/>
        <v>2.0357520395261863</v>
      </c>
    </row>
    <row r="345" spans="1:16">
      <c r="A345" s="19" t="s">
        <v>713</v>
      </c>
      <c r="B345" s="19" t="s">
        <v>669</v>
      </c>
      <c r="C345" s="19" t="s">
        <v>666</v>
      </c>
      <c r="D345" s="19">
        <v>1</v>
      </c>
      <c r="E345" s="19">
        <v>1</v>
      </c>
      <c r="F345" s="19" t="s">
        <v>803</v>
      </c>
      <c r="G345" s="19" t="s">
        <v>82</v>
      </c>
      <c r="J345" s="19" t="s">
        <v>456</v>
      </c>
      <c r="K345" s="19" t="s">
        <v>62</v>
      </c>
      <c r="L345" s="19">
        <v>0.4</v>
      </c>
      <c r="M345" s="19">
        <v>0.5</v>
      </c>
      <c r="P345" s="21">
        <f t="shared" si="7"/>
        <v>6.2831853071795868E-2</v>
      </c>
    </row>
    <row r="346" spans="1:16">
      <c r="A346" s="19" t="s">
        <v>713</v>
      </c>
      <c r="B346" s="19" t="s">
        <v>669</v>
      </c>
      <c r="C346" s="19" t="s">
        <v>666</v>
      </c>
      <c r="D346" s="19">
        <v>1</v>
      </c>
      <c r="E346" s="19">
        <v>1</v>
      </c>
      <c r="F346" s="19" t="s">
        <v>803</v>
      </c>
      <c r="G346" s="19" t="s">
        <v>82</v>
      </c>
      <c r="J346" s="19" t="s">
        <v>456</v>
      </c>
      <c r="K346" s="19" t="s">
        <v>62</v>
      </c>
      <c r="L346" s="19">
        <v>0.6</v>
      </c>
      <c r="M346" s="19">
        <v>1.5</v>
      </c>
      <c r="P346" s="21">
        <f t="shared" si="7"/>
        <v>0.42411500823462212</v>
      </c>
    </row>
    <row r="347" spans="1:16">
      <c r="A347" s="19" t="s">
        <v>713</v>
      </c>
      <c r="B347" s="19" t="s">
        <v>669</v>
      </c>
      <c r="C347" s="19" t="s">
        <v>666</v>
      </c>
      <c r="D347" s="19">
        <v>1</v>
      </c>
      <c r="E347" s="19">
        <v>1</v>
      </c>
      <c r="F347" s="19" t="s">
        <v>803</v>
      </c>
      <c r="G347" s="19" t="s">
        <v>82</v>
      </c>
      <c r="J347" s="19" t="s">
        <v>454</v>
      </c>
      <c r="K347" s="19" t="s">
        <v>62</v>
      </c>
      <c r="L347" s="19">
        <v>0.5</v>
      </c>
      <c r="M347" s="19">
        <v>4.2</v>
      </c>
      <c r="P347" s="21">
        <f t="shared" si="7"/>
        <v>0.82466807156732069</v>
      </c>
    </row>
    <row r="348" spans="1:16">
      <c r="A348" s="19" t="s">
        <v>713</v>
      </c>
      <c r="B348" s="19" t="s">
        <v>669</v>
      </c>
      <c r="C348" s="19" t="s">
        <v>666</v>
      </c>
      <c r="D348" s="19">
        <v>1</v>
      </c>
      <c r="E348" s="19">
        <v>1</v>
      </c>
      <c r="F348" s="19" t="s">
        <v>803</v>
      </c>
      <c r="G348" s="19" t="s">
        <v>82</v>
      </c>
      <c r="J348" s="19" t="s">
        <v>454</v>
      </c>
      <c r="K348" s="19" t="s">
        <v>62</v>
      </c>
      <c r="L348" s="19">
        <v>0.4</v>
      </c>
      <c r="M348" s="19">
        <v>5.5</v>
      </c>
      <c r="P348" s="21">
        <f t="shared" si="7"/>
        <v>0.69115038378975457</v>
      </c>
    </row>
    <row r="349" spans="1:16">
      <c r="A349" s="19" t="s">
        <v>713</v>
      </c>
      <c r="B349" s="19" t="s">
        <v>669</v>
      </c>
      <c r="C349" s="19" t="s">
        <v>666</v>
      </c>
      <c r="D349" s="19">
        <v>1</v>
      </c>
      <c r="E349" s="19">
        <v>1</v>
      </c>
      <c r="F349" s="19" t="s">
        <v>803</v>
      </c>
      <c r="G349" s="19" t="s">
        <v>82</v>
      </c>
      <c r="J349" s="19" t="s">
        <v>454</v>
      </c>
      <c r="K349" s="19" t="s">
        <v>62</v>
      </c>
      <c r="L349" s="19">
        <v>0.7</v>
      </c>
      <c r="M349" s="19">
        <v>2.4</v>
      </c>
      <c r="P349" s="21">
        <f t="shared" si="7"/>
        <v>0.92362824015539902</v>
      </c>
    </row>
    <row r="350" spans="1:16">
      <c r="A350" s="19" t="s">
        <v>713</v>
      </c>
      <c r="B350" s="19" t="s">
        <v>669</v>
      </c>
      <c r="C350" s="19" t="s">
        <v>666</v>
      </c>
      <c r="D350" s="19">
        <v>1</v>
      </c>
      <c r="E350" s="19">
        <v>1</v>
      </c>
      <c r="F350" s="19" t="s">
        <v>803</v>
      </c>
      <c r="G350" s="19" t="s">
        <v>82</v>
      </c>
      <c r="J350" s="19" t="s">
        <v>456</v>
      </c>
      <c r="K350" s="19" t="s">
        <v>62</v>
      </c>
      <c r="L350" s="19">
        <v>0.3</v>
      </c>
      <c r="M350" s="19">
        <v>2</v>
      </c>
      <c r="P350" s="21">
        <f t="shared" si="7"/>
        <v>0.1413716694115407</v>
      </c>
    </row>
    <row r="351" spans="1:16">
      <c r="A351" s="19" t="s">
        <v>713</v>
      </c>
      <c r="B351" s="19" t="s">
        <v>669</v>
      </c>
      <c r="C351" s="19" t="s">
        <v>666</v>
      </c>
      <c r="D351" s="19">
        <v>1</v>
      </c>
      <c r="E351" s="19">
        <v>1</v>
      </c>
      <c r="F351" s="19" t="s">
        <v>803</v>
      </c>
      <c r="G351" s="19" t="s">
        <v>82</v>
      </c>
      <c r="J351" s="19" t="s">
        <v>456</v>
      </c>
      <c r="K351" s="19" t="s">
        <v>62</v>
      </c>
      <c r="L351" s="19">
        <v>1</v>
      </c>
      <c r="M351" s="19">
        <v>1.8</v>
      </c>
      <c r="P351" s="21">
        <f t="shared" si="7"/>
        <v>1.4137166941154069</v>
      </c>
    </row>
    <row r="352" spans="1:16">
      <c r="A352" s="19" t="s">
        <v>713</v>
      </c>
      <c r="B352" s="19" t="s">
        <v>669</v>
      </c>
      <c r="C352" s="19" t="s">
        <v>666</v>
      </c>
      <c r="D352" s="19">
        <v>1</v>
      </c>
      <c r="E352" s="19">
        <v>1</v>
      </c>
      <c r="F352" s="19" t="s">
        <v>803</v>
      </c>
      <c r="G352" s="19" t="s">
        <v>82</v>
      </c>
      <c r="J352" s="19" t="s">
        <v>456</v>
      </c>
      <c r="K352" s="19" t="s">
        <v>62</v>
      </c>
      <c r="L352" s="19">
        <v>0.6</v>
      </c>
      <c r="M352" s="19">
        <v>2.7</v>
      </c>
      <c r="P352" s="21">
        <f t="shared" si="7"/>
        <v>0.76340701482231976</v>
      </c>
    </row>
    <row r="353" spans="1:16">
      <c r="A353" s="19" t="s">
        <v>713</v>
      </c>
      <c r="B353" s="19" t="s">
        <v>669</v>
      </c>
      <c r="C353" s="19" t="s">
        <v>666</v>
      </c>
      <c r="D353" s="19">
        <v>1</v>
      </c>
      <c r="E353" s="19">
        <v>1</v>
      </c>
      <c r="F353" s="19" t="s">
        <v>803</v>
      </c>
      <c r="G353" s="19" t="s">
        <v>82</v>
      </c>
      <c r="J353" s="19" t="s">
        <v>456</v>
      </c>
      <c r="K353" s="19" t="s">
        <v>62</v>
      </c>
      <c r="L353" s="19">
        <v>0.3</v>
      </c>
      <c r="M353" s="19">
        <v>1.2</v>
      </c>
      <c r="P353" s="21">
        <f t="shared" si="7"/>
        <v>8.4823001646924412E-2</v>
      </c>
    </row>
    <row r="354" spans="1:16">
      <c r="A354" s="19" t="s">
        <v>713</v>
      </c>
      <c r="B354" s="19" t="s">
        <v>669</v>
      </c>
      <c r="C354" s="19" t="s">
        <v>666</v>
      </c>
      <c r="D354" s="19">
        <v>1</v>
      </c>
      <c r="E354" s="19">
        <v>1</v>
      </c>
      <c r="F354" s="19" t="s">
        <v>803</v>
      </c>
      <c r="G354" s="19" t="s">
        <v>82</v>
      </c>
      <c r="J354" s="19" t="s">
        <v>456</v>
      </c>
      <c r="K354" s="19" t="s">
        <v>62</v>
      </c>
      <c r="L354" s="19">
        <v>0.4</v>
      </c>
      <c r="M354" s="19">
        <v>1.1000000000000001</v>
      </c>
      <c r="P354" s="21">
        <f t="shared" si="7"/>
        <v>0.13823007675795093</v>
      </c>
    </row>
    <row r="355" spans="1:16">
      <c r="A355" s="19" t="s">
        <v>713</v>
      </c>
      <c r="B355" s="19" t="s">
        <v>669</v>
      </c>
      <c r="C355" s="19" t="s">
        <v>666</v>
      </c>
      <c r="D355" s="19">
        <v>1</v>
      </c>
      <c r="E355" s="19">
        <v>1</v>
      </c>
      <c r="F355" s="19" t="s">
        <v>803</v>
      </c>
      <c r="G355" s="19" t="s">
        <v>82</v>
      </c>
      <c r="J355" s="19" t="s">
        <v>454</v>
      </c>
      <c r="K355" s="19" t="s">
        <v>62</v>
      </c>
      <c r="L355" s="19">
        <v>1</v>
      </c>
      <c r="M355" s="19">
        <v>3.3</v>
      </c>
      <c r="P355" s="21">
        <f t="shared" si="7"/>
        <v>2.5918139392115793</v>
      </c>
    </row>
    <row r="356" spans="1:16">
      <c r="A356" s="19" t="s">
        <v>713</v>
      </c>
      <c r="B356" s="19" t="s">
        <v>669</v>
      </c>
      <c r="C356" s="19" t="s">
        <v>666</v>
      </c>
      <c r="D356" s="19">
        <v>1</v>
      </c>
      <c r="E356" s="19">
        <v>1</v>
      </c>
      <c r="F356" s="19" t="s">
        <v>803</v>
      </c>
      <c r="G356" s="19" t="s">
        <v>82</v>
      </c>
      <c r="J356" s="19" t="s">
        <v>454</v>
      </c>
      <c r="K356" s="19" t="s">
        <v>62</v>
      </c>
      <c r="L356" s="19">
        <v>1.6</v>
      </c>
      <c r="M356" s="19">
        <v>5.9</v>
      </c>
      <c r="P356" s="21">
        <f t="shared" si="7"/>
        <v>11.86265385995506</v>
      </c>
    </row>
    <row r="357" spans="1:16">
      <c r="A357" s="19" t="s">
        <v>713</v>
      </c>
      <c r="B357" s="19" t="s">
        <v>669</v>
      </c>
      <c r="C357" s="19" t="s">
        <v>666</v>
      </c>
      <c r="D357" s="19">
        <v>1</v>
      </c>
      <c r="E357" s="19">
        <v>1</v>
      </c>
      <c r="F357" s="19" t="s">
        <v>803</v>
      </c>
      <c r="G357" s="19" t="s">
        <v>82</v>
      </c>
      <c r="J357" s="19" t="s">
        <v>456</v>
      </c>
      <c r="K357" s="19" t="s">
        <v>62</v>
      </c>
      <c r="L357" s="19">
        <v>0.3</v>
      </c>
      <c r="M357" s="19">
        <v>2.2000000000000002</v>
      </c>
      <c r="P357" s="21">
        <f t="shared" si="7"/>
        <v>0.15550883635269477</v>
      </c>
    </row>
    <row r="358" spans="1:16">
      <c r="A358" s="19" t="s">
        <v>713</v>
      </c>
      <c r="B358" s="19" t="s">
        <v>669</v>
      </c>
      <c r="C358" s="19" t="s">
        <v>666</v>
      </c>
      <c r="D358" s="19">
        <v>1</v>
      </c>
      <c r="E358" s="19">
        <v>1</v>
      </c>
      <c r="F358" s="19" t="s">
        <v>803</v>
      </c>
      <c r="G358" s="19" t="s">
        <v>82</v>
      </c>
      <c r="J358" s="19" t="s">
        <v>456</v>
      </c>
      <c r="K358" s="19" t="s">
        <v>62</v>
      </c>
      <c r="L358" s="19">
        <v>0.4</v>
      </c>
      <c r="M358" s="19">
        <v>2.2999999999999998</v>
      </c>
      <c r="P358" s="21">
        <f t="shared" si="7"/>
        <v>0.28902652413026098</v>
      </c>
    </row>
    <row r="359" spans="1:16">
      <c r="A359" s="19" t="s">
        <v>713</v>
      </c>
      <c r="B359" s="19" t="s">
        <v>669</v>
      </c>
      <c r="C359" s="19" t="s">
        <v>666</v>
      </c>
      <c r="D359" s="19">
        <v>1</v>
      </c>
      <c r="E359" s="19">
        <v>1</v>
      </c>
      <c r="F359" s="19" t="s">
        <v>803</v>
      </c>
      <c r="G359" s="19" t="s">
        <v>82</v>
      </c>
      <c r="J359" s="19" t="s">
        <v>454</v>
      </c>
      <c r="K359" s="19" t="s">
        <v>62</v>
      </c>
      <c r="L359" s="19">
        <v>0.6</v>
      </c>
      <c r="M359" s="19">
        <v>4</v>
      </c>
      <c r="P359" s="21">
        <f t="shared" si="7"/>
        <v>1.1309733552923256</v>
      </c>
    </row>
    <row r="360" spans="1:16">
      <c r="A360" s="19" t="s">
        <v>713</v>
      </c>
      <c r="B360" s="19" t="s">
        <v>669</v>
      </c>
      <c r="C360" s="19" t="s">
        <v>666</v>
      </c>
      <c r="D360" s="19">
        <v>1</v>
      </c>
      <c r="E360" s="19">
        <v>1</v>
      </c>
      <c r="F360" s="19" t="s">
        <v>803</v>
      </c>
      <c r="G360" s="19" t="s">
        <v>82</v>
      </c>
      <c r="J360" s="19" t="s">
        <v>456</v>
      </c>
      <c r="K360" s="19" t="s">
        <v>62</v>
      </c>
      <c r="L360" s="19">
        <v>1</v>
      </c>
      <c r="M360" s="19">
        <v>1.8</v>
      </c>
      <c r="P360" s="21">
        <f t="shared" si="7"/>
        <v>1.4137166941154069</v>
      </c>
    </row>
    <row r="361" spans="1:16">
      <c r="A361" s="19" t="s">
        <v>713</v>
      </c>
      <c r="B361" s="19" t="s">
        <v>669</v>
      </c>
      <c r="C361" s="19" t="s">
        <v>666</v>
      </c>
      <c r="D361" s="19">
        <v>1</v>
      </c>
      <c r="E361" s="19">
        <v>1</v>
      </c>
      <c r="F361" s="19" t="s">
        <v>803</v>
      </c>
      <c r="G361" s="19" t="s">
        <v>82</v>
      </c>
      <c r="J361" s="19" t="s">
        <v>456</v>
      </c>
      <c r="K361" s="19" t="s">
        <v>62</v>
      </c>
      <c r="L361" s="19">
        <v>1.7</v>
      </c>
      <c r="M361" s="19">
        <v>6</v>
      </c>
      <c r="P361" s="21">
        <f t="shared" si="7"/>
        <v>13.61880415331175</v>
      </c>
    </row>
    <row r="362" spans="1:16">
      <c r="A362" s="19" t="s">
        <v>713</v>
      </c>
      <c r="B362" s="19" t="s">
        <v>669</v>
      </c>
      <c r="C362" s="19" t="s">
        <v>666</v>
      </c>
      <c r="D362" s="19">
        <v>1</v>
      </c>
      <c r="E362" s="19">
        <v>1</v>
      </c>
      <c r="F362" s="19" t="s">
        <v>803</v>
      </c>
      <c r="G362" s="19" t="s">
        <v>82</v>
      </c>
      <c r="J362" s="19" t="s">
        <v>456</v>
      </c>
      <c r="K362" s="19" t="s">
        <v>62</v>
      </c>
      <c r="L362" s="19">
        <v>0.6</v>
      </c>
      <c r="M362" s="19">
        <v>3.4</v>
      </c>
      <c r="P362" s="21">
        <f t="shared" si="7"/>
        <v>0.96132735199847674</v>
      </c>
    </row>
    <row r="363" spans="1:16">
      <c r="A363" s="19" t="s">
        <v>713</v>
      </c>
      <c r="B363" s="19" t="s">
        <v>669</v>
      </c>
      <c r="C363" s="19" t="s">
        <v>666</v>
      </c>
      <c r="D363" s="19">
        <v>1</v>
      </c>
      <c r="E363" s="19">
        <v>1</v>
      </c>
      <c r="F363" s="19" t="s">
        <v>803</v>
      </c>
      <c r="G363" s="19" t="s">
        <v>82</v>
      </c>
      <c r="J363" s="19" t="s">
        <v>456</v>
      </c>
      <c r="K363" s="19" t="s">
        <v>62</v>
      </c>
      <c r="L363" s="19">
        <v>0.2</v>
      </c>
      <c r="M363" s="19">
        <v>1.1000000000000001</v>
      </c>
      <c r="P363" s="21">
        <f t="shared" si="7"/>
        <v>3.4557519189487733E-2</v>
      </c>
    </row>
    <row r="364" spans="1:16">
      <c r="A364" s="19" t="s">
        <v>713</v>
      </c>
      <c r="B364" s="19" t="s">
        <v>669</v>
      </c>
      <c r="C364" s="19" t="s">
        <v>666</v>
      </c>
      <c r="D364" s="19">
        <v>1</v>
      </c>
      <c r="E364" s="19">
        <v>1</v>
      </c>
      <c r="F364" s="19" t="s">
        <v>803</v>
      </c>
      <c r="G364" s="19" t="s">
        <v>82</v>
      </c>
      <c r="J364" s="19" t="s">
        <v>454</v>
      </c>
      <c r="K364" s="19" t="s">
        <v>62</v>
      </c>
      <c r="L364" s="19">
        <v>1</v>
      </c>
      <c r="M364" s="19">
        <v>4.2</v>
      </c>
      <c r="P364" s="21">
        <f t="shared" si="7"/>
        <v>3.2986722862692828</v>
      </c>
    </row>
    <row r="365" spans="1:16">
      <c r="A365" s="19" t="s">
        <v>713</v>
      </c>
      <c r="B365" s="19" t="s">
        <v>669</v>
      </c>
      <c r="C365" s="19" t="s">
        <v>666</v>
      </c>
      <c r="D365" s="19">
        <v>1</v>
      </c>
      <c r="E365" s="19">
        <v>1</v>
      </c>
      <c r="F365" s="19" t="s">
        <v>803</v>
      </c>
      <c r="G365" s="19" t="s">
        <v>82</v>
      </c>
      <c r="J365" s="19" t="s">
        <v>456</v>
      </c>
      <c r="K365" s="19" t="s">
        <v>62</v>
      </c>
      <c r="L365" s="19">
        <v>0.4</v>
      </c>
      <c r="M365" s="19">
        <v>2.1</v>
      </c>
      <c r="P365" s="21">
        <f t="shared" si="7"/>
        <v>0.26389378290154264</v>
      </c>
    </row>
    <row r="366" spans="1:16">
      <c r="A366" s="19" t="s">
        <v>713</v>
      </c>
      <c r="B366" s="19" t="s">
        <v>669</v>
      </c>
      <c r="C366" s="19" t="s">
        <v>666</v>
      </c>
      <c r="D366" s="19">
        <v>1</v>
      </c>
      <c r="E366" s="19">
        <v>1</v>
      </c>
      <c r="F366" s="19" t="s">
        <v>803</v>
      </c>
      <c r="G366" s="19" t="s">
        <v>82</v>
      </c>
      <c r="J366" s="19" t="s">
        <v>456</v>
      </c>
      <c r="K366" s="19" t="s">
        <v>62</v>
      </c>
      <c r="L366" s="19">
        <v>0.5</v>
      </c>
      <c r="M366" s="19">
        <v>2.2000000000000002</v>
      </c>
      <c r="P366" s="21">
        <f t="shared" si="7"/>
        <v>0.43196898986859661</v>
      </c>
    </row>
    <row r="367" spans="1:16">
      <c r="A367" s="19" t="s">
        <v>713</v>
      </c>
      <c r="B367" s="19" t="s">
        <v>669</v>
      </c>
      <c r="C367" s="19" t="s">
        <v>666</v>
      </c>
      <c r="D367" s="19">
        <v>1</v>
      </c>
      <c r="E367" s="19">
        <v>1</v>
      </c>
      <c r="F367" s="19" t="s">
        <v>803</v>
      </c>
      <c r="G367" s="19" t="s">
        <v>82</v>
      </c>
      <c r="J367" s="19" t="s">
        <v>456</v>
      </c>
      <c r="K367" s="19" t="s">
        <v>62</v>
      </c>
      <c r="L367" s="19">
        <v>0.3</v>
      </c>
      <c r="M367" s="19">
        <v>1.2</v>
      </c>
      <c r="P367" s="21">
        <f t="shared" si="7"/>
        <v>8.4823001646924412E-2</v>
      </c>
    </row>
    <row r="368" spans="1:16">
      <c r="A368" s="19" t="s">
        <v>713</v>
      </c>
      <c r="B368" s="19" t="s">
        <v>669</v>
      </c>
      <c r="C368" s="19" t="s">
        <v>666</v>
      </c>
      <c r="D368" s="19">
        <v>1</v>
      </c>
      <c r="E368" s="19">
        <v>1</v>
      </c>
      <c r="F368" s="19" t="s">
        <v>803</v>
      </c>
      <c r="G368" s="19" t="s">
        <v>82</v>
      </c>
      <c r="J368" s="19" t="s">
        <v>456</v>
      </c>
      <c r="K368" s="19" t="s">
        <v>62</v>
      </c>
      <c r="L368" s="19">
        <v>2.1</v>
      </c>
      <c r="M368" s="19">
        <v>3.2</v>
      </c>
      <c r="P368" s="21">
        <f t="shared" si="7"/>
        <v>11.08353888186479</v>
      </c>
    </row>
    <row r="369" spans="1:16">
      <c r="A369" s="19" t="s">
        <v>713</v>
      </c>
      <c r="B369" s="19" t="s">
        <v>669</v>
      </c>
      <c r="C369" s="19" t="s">
        <v>666</v>
      </c>
      <c r="D369" s="19">
        <v>1</v>
      </c>
      <c r="E369" s="19">
        <v>1</v>
      </c>
      <c r="F369" s="19" t="s">
        <v>803</v>
      </c>
      <c r="G369" s="19" t="s">
        <v>82</v>
      </c>
      <c r="J369" s="19" t="s">
        <v>456</v>
      </c>
      <c r="K369" s="19" t="s">
        <v>62</v>
      </c>
      <c r="L369" s="19">
        <v>1.1000000000000001</v>
      </c>
      <c r="M369" s="19">
        <v>4.3</v>
      </c>
      <c r="P369" s="21">
        <f t="shared" si="7"/>
        <v>4.0864266441569237</v>
      </c>
    </row>
    <row r="370" spans="1:16">
      <c r="A370" s="19" t="s">
        <v>713</v>
      </c>
      <c r="B370" s="19" t="s">
        <v>669</v>
      </c>
      <c r="C370" s="19" t="s">
        <v>666</v>
      </c>
      <c r="D370" s="19">
        <v>1</v>
      </c>
      <c r="E370" s="19">
        <v>1</v>
      </c>
      <c r="F370" s="19" t="s">
        <v>803</v>
      </c>
      <c r="G370" s="19" t="s">
        <v>82</v>
      </c>
      <c r="J370" s="19" t="s">
        <v>456</v>
      </c>
      <c r="K370" s="19" t="s">
        <v>62</v>
      </c>
      <c r="L370" s="19">
        <v>1</v>
      </c>
      <c r="M370" s="19">
        <v>4.4000000000000004</v>
      </c>
      <c r="P370" s="21">
        <f t="shared" si="7"/>
        <v>3.4557519189487729</v>
      </c>
    </row>
    <row r="371" spans="1:16">
      <c r="A371" s="19" t="s">
        <v>713</v>
      </c>
      <c r="B371" s="19" t="s">
        <v>669</v>
      </c>
      <c r="C371" s="19" t="s">
        <v>666</v>
      </c>
      <c r="D371" s="19">
        <v>1</v>
      </c>
      <c r="E371" s="19">
        <v>1</v>
      </c>
      <c r="F371" s="19" t="s">
        <v>803</v>
      </c>
      <c r="G371" s="19" t="s">
        <v>82</v>
      </c>
      <c r="J371" s="19" t="s">
        <v>456</v>
      </c>
      <c r="K371" s="19" t="s">
        <v>62</v>
      </c>
      <c r="L371" s="19">
        <v>0.8</v>
      </c>
      <c r="M371" s="19">
        <v>1.3</v>
      </c>
      <c r="P371" s="21">
        <f t="shared" si="7"/>
        <v>0.65345127194667707</v>
      </c>
    </row>
    <row r="372" spans="1:16">
      <c r="A372" s="19" t="s">
        <v>713</v>
      </c>
      <c r="B372" s="19" t="s">
        <v>669</v>
      </c>
      <c r="C372" s="19" t="s">
        <v>666</v>
      </c>
      <c r="D372" s="19">
        <v>1</v>
      </c>
      <c r="E372" s="19">
        <v>1</v>
      </c>
      <c r="F372" s="19" t="s">
        <v>803</v>
      </c>
      <c r="G372" s="19" t="s">
        <v>82</v>
      </c>
      <c r="J372" s="19" t="s">
        <v>456</v>
      </c>
      <c r="K372" s="19" t="s">
        <v>62</v>
      </c>
      <c r="L372" s="19">
        <v>1.1000000000000001</v>
      </c>
      <c r="M372" s="19">
        <v>4.2</v>
      </c>
      <c r="P372" s="21">
        <f t="shared" si="7"/>
        <v>3.991393466385833</v>
      </c>
    </row>
    <row r="373" spans="1:16">
      <c r="A373" s="19" t="s">
        <v>713</v>
      </c>
      <c r="B373" s="19" t="s">
        <v>669</v>
      </c>
      <c r="C373" s="19" t="s">
        <v>666</v>
      </c>
      <c r="D373" s="19">
        <v>1</v>
      </c>
      <c r="E373" s="19">
        <v>1</v>
      </c>
      <c r="F373" s="19" t="s">
        <v>803</v>
      </c>
      <c r="G373" s="19" t="s">
        <v>82</v>
      </c>
      <c r="J373" s="19" t="s">
        <v>456</v>
      </c>
      <c r="K373" s="19" t="s">
        <v>62</v>
      </c>
      <c r="L373" s="19">
        <v>0.7</v>
      </c>
      <c r="M373" s="19">
        <v>1.8</v>
      </c>
      <c r="P373" s="21">
        <f t="shared" si="7"/>
        <v>0.69272118011654926</v>
      </c>
    </row>
    <row r="374" spans="1:16">
      <c r="A374" s="19" t="s">
        <v>713</v>
      </c>
      <c r="B374" s="19" t="s">
        <v>669</v>
      </c>
      <c r="C374" s="19" t="s">
        <v>666</v>
      </c>
      <c r="D374" s="19">
        <v>1</v>
      </c>
      <c r="E374" s="19">
        <v>1</v>
      </c>
      <c r="F374" s="19" t="s">
        <v>803</v>
      </c>
      <c r="G374" s="19" t="s">
        <v>82</v>
      </c>
      <c r="J374" s="19" t="s">
        <v>456</v>
      </c>
      <c r="K374" s="19" t="s">
        <v>62</v>
      </c>
      <c r="L374" s="19">
        <v>0.3</v>
      </c>
      <c r="M374" s="19">
        <v>0.8</v>
      </c>
      <c r="P374" s="21">
        <f t="shared" si="7"/>
        <v>5.6548667764616284E-2</v>
      </c>
    </row>
    <row r="375" spans="1:16">
      <c r="A375" s="19" t="s">
        <v>713</v>
      </c>
      <c r="B375" s="19" t="s">
        <v>669</v>
      </c>
      <c r="C375" s="19" t="s">
        <v>666</v>
      </c>
      <c r="D375" s="19">
        <v>1</v>
      </c>
      <c r="E375" s="19">
        <v>1</v>
      </c>
      <c r="F375" s="19" t="s">
        <v>803</v>
      </c>
      <c r="G375" s="19" t="s">
        <v>82</v>
      </c>
      <c r="J375" s="19" t="s">
        <v>456</v>
      </c>
      <c r="K375" s="19" t="s">
        <v>62</v>
      </c>
      <c r="L375" s="19">
        <v>0.4</v>
      </c>
      <c r="M375" s="19">
        <v>1.6</v>
      </c>
      <c r="P375" s="21">
        <f t="shared" si="7"/>
        <v>0.2010619298297468</v>
      </c>
    </row>
    <row r="376" spans="1:16">
      <c r="A376" s="19" t="s">
        <v>713</v>
      </c>
      <c r="B376" s="19" t="s">
        <v>669</v>
      </c>
      <c r="C376" s="19" t="s">
        <v>666</v>
      </c>
      <c r="D376" s="19">
        <v>1</v>
      </c>
      <c r="E376" s="19">
        <v>1</v>
      </c>
      <c r="F376" s="19" t="s">
        <v>803</v>
      </c>
      <c r="G376" s="19" t="s">
        <v>82</v>
      </c>
      <c r="J376" s="19" t="s">
        <v>456</v>
      </c>
      <c r="K376" s="19" t="s">
        <v>62</v>
      </c>
      <c r="L376" s="19">
        <v>1.4</v>
      </c>
      <c r="M376" s="19">
        <v>2.6</v>
      </c>
      <c r="P376" s="21">
        <f t="shared" si="7"/>
        <v>4.0023890406733962</v>
      </c>
    </row>
    <row r="377" spans="1:16">
      <c r="A377" s="19" t="s">
        <v>713</v>
      </c>
      <c r="B377" s="19" t="s">
        <v>669</v>
      </c>
      <c r="C377" s="19" t="s">
        <v>666</v>
      </c>
      <c r="D377" s="19">
        <v>1</v>
      </c>
      <c r="E377" s="19">
        <v>1</v>
      </c>
      <c r="F377" s="19" t="s">
        <v>803</v>
      </c>
      <c r="G377" s="19" t="s">
        <v>82</v>
      </c>
      <c r="J377" s="19" t="s">
        <v>454</v>
      </c>
      <c r="K377" s="19" t="s">
        <v>62</v>
      </c>
      <c r="L377" s="19">
        <v>0.5</v>
      </c>
      <c r="M377" s="19">
        <v>4</v>
      </c>
      <c r="P377" s="21">
        <f t="shared" si="7"/>
        <v>0.78539816339744828</v>
      </c>
    </row>
    <row r="378" spans="1:16">
      <c r="A378" s="19" t="s">
        <v>713</v>
      </c>
      <c r="B378" s="19" t="s">
        <v>669</v>
      </c>
      <c r="C378" s="19" t="s">
        <v>666</v>
      </c>
      <c r="D378" s="19">
        <v>1</v>
      </c>
      <c r="E378" s="19">
        <v>1</v>
      </c>
      <c r="F378" s="19" t="s">
        <v>803</v>
      </c>
      <c r="G378" s="19" t="s">
        <v>82</v>
      </c>
      <c r="J378" s="19" t="s">
        <v>456</v>
      </c>
      <c r="K378" s="19" t="s">
        <v>62</v>
      </c>
      <c r="L378" s="19">
        <v>0.6</v>
      </c>
      <c r="M378" s="19">
        <v>1.6</v>
      </c>
      <c r="P378" s="21">
        <f t="shared" si="7"/>
        <v>0.45238934211693027</v>
      </c>
    </row>
    <row r="379" spans="1:16">
      <c r="A379" s="19" t="s">
        <v>713</v>
      </c>
      <c r="B379" s="19" t="s">
        <v>669</v>
      </c>
      <c r="C379" s="19" t="s">
        <v>666</v>
      </c>
      <c r="D379" s="19">
        <v>1</v>
      </c>
      <c r="E379" s="19">
        <v>1</v>
      </c>
      <c r="F379" s="19" t="s">
        <v>803</v>
      </c>
      <c r="G379" s="19" t="s">
        <v>82</v>
      </c>
      <c r="J379" s="19" t="s">
        <v>456</v>
      </c>
      <c r="K379" s="19" t="s">
        <v>62</v>
      </c>
      <c r="L379" s="19">
        <v>0.4</v>
      </c>
      <c r="M379" s="19">
        <v>3.6</v>
      </c>
      <c r="P379" s="21">
        <f t="shared" si="7"/>
        <v>0.45238934211693027</v>
      </c>
    </row>
    <row r="380" spans="1:16">
      <c r="A380" s="19" t="s">
        <v>713</v>
      </c>
      <c r="B380" s="19" t="s">
        <v>669</v>
      </c>
      <c r="C380" s="19" t="s">
        <v>666</v>
      </c>
      <c r="D380" s="19">
        <v>1</v>
      </c>
      <c r="E380" s="19">
        <v>1</v>
      </c>
      <c r="F380" s="19" t="s">
        <v>803</v>
      </c>
      <c r="G380" s="19" t="s">
        <v>82</v>
      </c>
      <c r="J380" s="19" t="s">
        <v>456</v>
      </c>
      <c r="K380" s="19" t="s">
        <v>62</v>
      </c>
      <c r="L380" s="19">
        <v>0.7</v>
      </c>
      <c r="M380" s="19">
        <v>2</v>
      </c>
      <c r="P380" s="21">
        <f t="shared" si="7"/>
        <v>0.76969020012949918</v>
      </c>
    </row>
    <row r="381" spans="1:16">
      <c r="A381" s="19" t="s">
        <v>713</v>
      </c>
      <c r="B381" s="19" t="s">
        <v>669</v>
      </c>
      <c r="C381" s="19" t="s">
        <v>666</v>
      </c>
      <c r="D381" s="19">
        <v>1</v>
      </c>
      <c r="E381" s="19">
        <v>1</v>
      </c>
      <c r="F381" s="19" t="s">
        <v>803</v>
      </c>
      <c r="G381" s="19" t="s">
        <v>82</v>
      </c>
      <c r="J381" s="19" t="s">
        <v>456</v>
      </c>
      <c r="K381" s="19" t="s">
        <v>62</v>
      </c>
      <c r="L381" s="19">
        <v>1</v>
      </c>
      <c r="M381" s="19">
        <v>1.6</v>
      </c>
      <c r="P381" s="21">
        <f t="shared" si="7"/>
        <v>1.2566370614359172</v>
      </c>
    </row>
    <row r="382" spans="1:16">
      <c r="A382" s="19" t="s">
        <v>713</v>
      </c>
      <c r="B382" s="19" t="s">
        <v>669</v>
      </c>
      <c r="C382" s="19" t="s">
        <v>666</v>
      </c>
      <c r="D382" s="19">
        <v>1</v>
      </c>
      <c r="E382" s="19">
        <v>1</v>
      </c>
      <c r="F382" s="19" t="s">
        <v>803</v>
      </c>
      <c r="G382" s="19" t="s">
        <v>82</v>
      </c>
      <c r="J382" s="19" t="s">
        <v>456</v>
      </c>
      <c r="K382" s="19" t="s">
        <v>62</v>
      </c>
      <c r="L382" s="19">
        <v>0.7</v>
      </c>
      <c r="M382" s="19">
        <v>2.5</v>
      </c>
      <c r="P382" s="21">
        <f t="shared" si="7"/>
        <v>0.96211275016187403</v>
      </c>
    </row>
    <row r="383" spans="1:16">
      <c r="A383" s="19" t="s">
        <v>713</v>
      </c>
      <c r="B383" s="19" t="s">
        <v>669</v>
      </c>
      <c r="C383" s="19" t="s">
        <v>666</v>
      </c>
      <c r="D383" s="19">
        <v>1</v>
      </c>
      <c r="E383" s="19">
        <v>1</v>
      </c>
      <c r="F383" s="19" t="s">
        <v>803</v>
      </c>
      <c r="G383" s="19" t="s">
        <v>82</v>
      </c>
      <c r="J383" s="19" t="s">
        <v>456</v>
      </c>
      <c r="K383" s="19" t="s">
        <v>62</v>
      </c>
      <c r="L383" s="19">
        <v>0.3</v>
      </c>
      <c r="M383" s="19">
        <v>1.6</v>
      </c>
      <c r="P383" s="21">
        <f t="shared" si="7"/>
        <v>0.11309733552923257</v>
      </c>
    </row>
    <row r="384" spans="1:16">
      <c r="A384" s="19" t="s">
        <v>713</v>
      </c>
      <c r="B384" s="19" t="s">
        <v>669</v>
      </c>
      <c r="C384" s="19" t="s">
        <v>666</v>
      </c>
      <c r="D384" s="19">
        <v>1</v>
      </c>
      <c r="E384" s="19">
        <v>1</v>
      </c>
      <c r="F384" s="19" t="s">
        <v>803</v>
      </c>
      <c r="G384" s="19" t="s">
        <v>82</v>
      </c>
      <c r="J384" s="19" t="s">
        <v>456</v>
      </c>
      <c r="K384" s="19" t="s">
        <v>62</v>
      </c>
      <c r="L384" s="19">
        <v>0.5</v>
      </c>
      <c r="M384" s="19">
        <v>0.7</v>
      </c>
      <c r="P384" s="21">
        <f t="shared" si="7"/>
        <v>0.13744467859455345</v>
      </c>
    </row>
    <row r="385" spans="1:16">
      <c r="A385" s="19" t="s">
        <v>713</v>
      </c>
      <c r="B385" s="19" t="s">
        <v>669</v>
      </c>
      <c r="C385" s="19" t="s">
        <v>666</v>
      </c>
      <c r="D385" s="19">
        <v>1</v>
      </c>
      <c r="E385" s="19">
        <v>1</v>
      </c>
      <c r="F385" s="19" t="s">
        <v>803</v>
      </c>
      <c r="G385" s="19" t="s">
        <v>82</v>
      </c>
      <c r="J385" s="19" t="s">
        <v>456</v>
      </c>
      <c r="K385" s="19" t="s">
        <v>62</v>
      </c>
      <c r="L385" s="19">
        <v>0.4</v>
      </c>
      <c r="M385" s="19">
        <v>1.6</v>
      </c>
      <c r="P385" s="21">
        <f t="shared" si="7"/>
        <v>0.2010619298297468</v>
      </c>
    </row>
    <row r="386" spans="1:16">
      <c r="A386" s="19" t="s">
        <v>713</v>
      </c>
      <c r="B386" s="19" t="s">
        <v>669</v>
      </c>
      <c r="C386" s="19" t="s">
        <v>666</v>
      </c>
      <c r="D386" s="19">
        <v>1</v>
      </c>
      <c r="E386" s="19">
        <v>1</v>
      </c>
      <c r="F386" s="19" t="s">
        <v>803</v>
      </c>
      <c r="G386" s="19" t="s">
        <v>82</v>
      </c>
      <c r="J386" s="19" t="s">
        <v>456</v>
      </c>
      <c r="K386" s="19" t="s">
        <v>62</v>
      </c>
      <c r="L386" s="19">
        <v>2</v>
      </c>
      <c r="M386" s="19">
        <v>3.4</v>
      </c>
      <c r="P386" s="21">
        <f t="shared" si="7"/>
        <v>10.681415022205297</v>
      </c>
    </row>
    <row r="387" spans="1:16">
      <c r="A387" s="19" t="s">
        <v>713</v>
      </c>
      <c r="B387" s="19" t="s">
        <v>669</v>
      </c>
      <c r="C387" s="19" t="s">
        <v>666</v>
      </c>
      <c r="D387" s="19">
        <v>1</v>
      </c>
      <c r="E387" s="19">
        <v>1</v>
      </c>
      <c r="F387" s="19" t="s">
        <v>803</v>
      </c>
      <c r="G387" s="19" t="s">
        <v>82</v>
      </c>
      <c r="J387" s="19" t="s">
        <v>456</v>
      </c>
      <c r="K387" s="19" t="s">
        <v>62</v>
      </c>
      <c r="L387" s="19">
        <v>0.9</v>
      </c>
      <c r="M387" s="19">
        <v>1.3</v>
      </c>
      <c r="P387" s="21">
        <f t="shared" si="7"/>
        <v>0.82702426605751311</v>
      </c>
    </row>
    <row r="388" spans="1:16">
      <c r="A388" s="19" t="s">
        <v>713</v>
      </c>
      <c r="B388" s="19" t="s">
        <v>669</v>
      </c>
      <c r="C388" s="19" t="s">
        <v>666</v>
      </c>
      <c r="D388" s="19">
        <v>1</v>
      </c>
      <c r="E388" s="19">
        <v>1</v>
      </c>
      <c r="F388" s="19" t="s">
        <v>803</v>
      </c>
      <c r="G388" s="19" t="s">
        <v>82</v>
      </c>
      <c r="J388" s="19" t="s">
        <v>456</v>
      </c>
      <c r="K388" s="19" t="s">
        <v>62</v>
      </c>
      <c r="L388" s="19">
        <v>0.6</v>
      </c>
      <c r="M388" s="19">
        <v>1.5</v>
      </c>
      <c r="P388" s="21">
        <f t="shared" si="7"/>
        <v>0.42411500823462212</v>
      </c>
    </row>
    <row r="389" spans="1:16">
      <c r="A389" s="19" t="s">
        <v>713</v>
      </c>
      <c r="B389" s="19" t="s">
        <v>669</v>
      </c>
      <c r="C389" s="19" t="s">
        <v>666</v>
      </c>
      <c r="D389" s="19">
        <v>1</v>
      </c>
      <c r="E389" s="19">
        <v>1</v>
      </c>
      <c r="F389" s="19" t="s">
        <v>803</v>
      </c>
      <c r="G389" s="19" t="s">
        <v>82</v>
      </c>
      <c r="J389" s="19" t="s">
        <v>456</v>
      </c>
      <c r="K389" s="19" t="s">
        <v>62</v>
      </c>
      <c r="L389" s="19">
        <v>0.5</v>
      </c>
      <c r="M389" s="19">
        <v>1.7</v>
      </c>
      <c r="P389" s="21">
        <f t="shared" si="7"/>
        <v>0.33379421944391552</v>
      </c>
    </row>
    <row r="390" spans="1:16">
      <c r="A390" s="19" t="s">
        <v>713</v>
      </c>
      <c r="B390" s="19" t="s">
        <v>669</v>
      </c>
      <c r="C390" s="19" t="s">
        <v>666</v>
      </c>
      <c r="D390" s="19">
        <v>1</v>
      </c>
      <c r="E390" s="19">
        <v>1</v>
      </c>
      <c r="F390" s="19" t="s">
        <v>803</v>
      </c>
      <c r="G390" s="19" t="s">
        <v>82</v>
      </c>
      <c r="J390" s="19" t="s">
        <v>456</v>
      </c>
      <c r="K390" s="19" t="s">
        <v>62</v>
      </c>
      <c r="L390" s="19">
        <v>0.5</v>
      </c>
      <c r="M390" s="19">
        <v>0.7</v>
      </c>
      <c r="P390" s="21">
        <f t="shared" si="7"/>
        <v>0.13744467859455345</v>
      </c>
    </row>
    <row r="391" spans="1:16">
      <c r="A391" s="19" t="s">
        <v>713</v>
      </c>
      <c r="B391" s="19" t="s">
        <v>669</v>
      </c>
      <c r="C391" s="19" t="s">
        <v>666</v>
      </c>
      <c r="D391" s="19">
        <v>1</v>
      </c>
      <c r="E391" s="19">
        <v>1</v>
      </c>
      <c r="F391" s="19" t="s">
        <v>803</v>
      </c>
      <c r="G391" s="19" t="s">
        <v>82</v>
      </c>
      <c r="J391" s="19" t="s">
        <v>456</v>
      </c>
      <c r="K391" s="19" t="s">
        <v>62</v>
      </c>
      <c r="L391" s="19">
        <v>0.4</v>
      </c>
      <c r="M391" s="19">
        <v>0.7</v>
      </c>
      <c r="P391" s="21">
        <f t="shared" si="7"/>
        <v>8.7964594300514204E-2</v>
      </c>
    </row>
    <row r="392" spans="1:16">
      <c r="A392" s="19" t="s">
        <v>713</v>
      </c>
      <c r="B392" s="19" t="s">
        <v>669</v>
      </c>
      <c r="C392" s="19" t="s">
        <v>666</v>
      </c>
      <c r="D392" s="19">
        <v>1</v>
      </c>
      <c r="E392" s="19">
        <v>1</v>
      </c>
      <c r="F392" s="19" t="s">
        <v>803</v>
      </c>
      <c r="G392" s="19" t="s">
        <v>82</v>
      </c>
      <c r="J392" s="19" t="s">
        <v>456</v>
      </c>
      <c r="K392" s="19" t="s">
        <v>62</v>
      </c>
      <c r="L392" s="19">
        <v>0.3</v>
      </c>
      <c r="M392" s="19">
        <v>1.2</v>
      </c>
      <c r="P392" s="21">
        <f t="shared" ref="P392:P455" si="8">(L392/2)^2*PI()*M392</f>
        <v>8.4823001646924412E-2</v>
      </c>
    </row>
    <row r="393" spans="1:16">
      <c r="A393" s="19" t="s">
        <v>713</v>
      </c>
      <c r="B393" s="19" t="s">
        <v>669</v>
      </c>
      <c r="C393" s="19" t="s">
        <v>666</v>
      </c>
      <c r="D393" s="19">
        <v>1</v>
      </c>
      <c r="E393" s="19">
        <v>1</v>
      </c>
      <c r="F393" s="19" t="s">
        <v>803</v>
      </c>
      <c r="G393" s="19" t="s">
        <v>82</v>
      </c>
      <c r="J393" s="19" t="s">
        <v>456</v>
      </c>
      <c r="K393" s="19" t="s">
        <v>62</v>
      </c>
      <c r="L393" s="19">
        <v>0.5</v>
      </c>
      <c r="M393" s="19">
        <v>3.2</v>
      </c>
      <c r="P393" s="21">
        <f t="shared" si="8"/>
        <v>0.62831853071795862</v>
      </c>
    </row>
    <row r="394" spans="1:16">
      <c r="A394" s="19" t="s">
        <v>713</v>
      </c>
      <c r="B394" s="19" t="s">
        <v>669</v>
      </c>
      <c r="C394" s="19" t="s">
        <v>666</v>
      </c>
      <c r="D394" s="19">
        <v>1</v>
      </c>
      <c r="E394" s="19">
        <v>1</v>
      </c>
      <c r="F394" s="19" t="s">
        <v>803</v>
      </c>
      <c r="G394" s="19" t="s">
        <v>82</v>
      </c>
      <c r="J394" s="19" t="s">
        <v>456</v>
      </c>
      <c r="K394" s="19" t="s">
        <v>62</v>
      </c>
      <c r="L394" s="19">
        <v>0.6</v>
      </c>
      <c r="M394" s="19">
        <v>1.7</v>
      </c>
      <c r="P394" s="21">
        <f t="shared" si="8"/>
        <v>0.48066367599923837</v>
      </c>
    </row>
    <row r="395" spans="1:16">
      <c r="A395" s="19" t="s">
        <v>713</v>
      </c>
      <c r="B395" s="19" t="s">
        <v>669</v>
      </c>
      <c r="C395" s="19" t="s">
        <v>666</v>
      </c>
      <c r="D395" s="19">
        <v>1</v>
      </c>
      <c r="E395" s="19">
        <v>1</v>
      </c>
      <c r="F395" s="19" t="s">
        <v>803</v>
      </c>
      <c r="G395" s="19" t="s">
        <v>82</v>
      </c>
      <c r="J395" s="19" t="s">
        <v>456</v>
      </c>
      <c r="K395" s="19" t="s">
        <v>62</v>
      </c>
      <c r="L395" s="19">
        <v>0.4</v>
      </c>
      <c r="M395" s="19">
        <v>0.9</v>
      </c>
      <c r="P395" s="21">
        <f t="shared" si="8"/>
        <v>0.11309733552923257</v>
      </c>
    </row>
    <row r="396" spans="1:16">
      <c r="A396" s="19" t="s">
        <v>713</v>
      </c>
      <c r="B396" s="19" t="s">
        <v>669</v>
      </c>
      <c r="C396" s="19" t="s">
        <v>666</v>
      </c>
      <c r="D396" s="19">
        <v>1</v>
      </c>
      <c r="E396" s="19">
        <v>1</v>
      </c>
      <c r="F396" s="19" t="s">
        <v>803</v>
      </c>
      <c r="G396" s="19" t="s">
        <v>82</v>
      </c>
      <c r="J396" s="19" t="s">
        <v>456</v>
      </c>
      <c r="K396" s="19" t="s">
        <v>62</v>
      </c>
      <c r="L396" s="19">
        <v>0.5</v>
      </c>
      <c r="M396" s="19">
        <v>1.2</v>
      </c>
      <c r="P396" s="21">
        <f t="shared" si="8"/>
        <v>0.23561944901923448</v>
      </c>
    </row>
    <row r="397" spans="1:16">
      <c r="A397" s="19" t="s">
        <v>713</v>
      </c>
      <c r="B397" s="19" t="s">
        <v>669</v>
      </c>
      <c r="C397" s="19" t="s">
        <v>666</v>
      </c>
      <c r="D397" s="19">
        <v>1</v>
      </c>
      <c r="E397" s="19">
        <v>1</v>
      </c>
      <c r="F397" s="19" t="s">
        <v>803</v>
      </c>
      <c r="G397" s="19" t="s">
        <v>82</v>
      </c>
      <c r="J397" s="19" t="s">
        <v>456</v>
      </c>
      <c r="K397" s="19" t="s">
        <v>62</v>
      </c>
      <c r="L397" s="19">
        <v>1.2</v>
      </c>
      <c r="M397" s="19">
        <v>2.8</v>
      </c>
      <c r="P397" s="21">
        <f t="shared" si="8"/>
        <v>3.1667253948185112</v>
      </c>
    </row>
    <row r="398" spans="1:16">
      <c r="A398" s="19" t="s">
        <v>713</v>
      </c>
      <c r="B398" s="19" t="s">
        <v>669</v>
      </c>
      <c r="C398" s="19" t="s">
        <v>666</v>
      </c>
      <c r="D398" s="19">
        <v>1</v>
      </c>
      <c r="E398" s="19">
        <v>1</v>
      </c>
      <c r="F398" s="19" t="s">
        <v>803</v>
      </c>
      <c r="G398" s="19" t="s">
        <v>82</v>
      </c>
      <c r="J398" s="19" t="s">
        <v>456</v>
      </c>
      <c r="K398" s="19" t="s">
        <v>62</v>
      </c>
      <c r="L398" s="19">
        <v>0.3</v>
      </c>
      <c r="M398" s="19">
        <v>1.8</v>
      </c>
      <c r="P398" s="21">
        <f t="shared" si="8"/>
        <v>0.12723450247038662</v>
      </c>
    </row>
    <row r="399" spans="1:16">
      <c r="A399" s="19" t="s">
        <v>713</v>
      </c>
      <c r="B399" s="19" t="s">
        <v>669</v>
      </c>
      <c r="C399" s="19" t="s">
        <v>666</v>
      </c>
      <c r="D399" s="19">
        <v>1</v>
      </c>
      <c r="E399" s="19">
        <v>1</v>
      </c>
      <c r="F399" s="19" t="s">
        <v>803</v>
      </c>
      <c r="G399" s="19" t="s">
        <v>82</v>
      </c>
      <c r="J399" s="19" t="s">
        <v>456</v>
      </c>
      <c r="K399" s="19" t="s">
        <v>62</v>
      </c>
      <c r="L399" s="19">
        <v>0.5</v>
      </c>
      <c r="M399" s="19">
        <v>1.1000000000000001</v>
      </c>
      <c r="P399" s="21">
        <f t="shared" si="8"/>
        <v>0.2159844949342983</v>
      </c>
    </row>
    <row r="400" spans="1:16">
      <c r="A400" s="19" t="s">
        <v>713</v>
      </c>
      <c r="B400" s="19" t="s">
        <v>669</v>
      </c>
      <c r="C400" s="19" t="s">
        <v>666</v>
      </c>
      <c r="D400" s="19">
        <v>1</v>
      </c>
      <c r="E400" s="19">
        <v>1</v>
      </c>
      <c r="F400" s="19" t="s">
        <v>803</v>
      </c>
      <c r="G400" s="19" t="s">
        <v>82</v>
      </c>
      <c r="J400" s="19" t="s">
        <v>454</v>
      </c>
      <c r="K400" s="19" t="s">
        <v>62</v>
      </c>
      <c r="L400" s="19">
        <v>0.8</v>
      </c>
      <c r="M400" s="19">
        <v>3.6</v>
      </c>
      <c r="P400" s="21">
        <f t="shared" si="8"/>
        <v>1.8095573684677211</v>
      </c>
    </row>
    <row r="401" spans="1:16">
      <c r="A401" s="19" t="s">
        <v>713</v>
      </c>
      <c r="B401" s="19" t="s">
        <v>669</v>
      </c>
      <c r="C401" s="19" t="s">
        <v>666</v>
      </c>
      <c r="D401" s="19">
        <v>1</v>
      </c>
      <c r="E401" s="19">
        <v>1</v>
      </c>
      <c r="F401" s="19" t="s">
        <v>803</v>
      </c>
      <c r="G401" s="19" t="s">
        <v>82</v>
      </c>
      <c r="J401" s="19" t="s">
        <v>454</v>
      </c>
      <c r="K401" s="19" t="s">
        <v>62</v>
      </c>
      <c r="L401" s="19">
        <v>1.5</v>
      </c>
      <c r="M401" s="19">
        <v>5.7</v>
      </c>
      <c r="P401" s="21">
        <f t="shared" si="8"/>
        <v>10.072731445572275</v>
      </c>
    </row>
    <row r="402" spans="1:16">
      <c r="A402" s="19" t="s">
        <v>713</v>
      </c>
      <c r="B402" s="19" t="s">
        <v>669</v>
      </c>
      <c r="C402" s="19" t="s">
        <v>666</v>
      </c>
      <c r="D402" s="19">
        <v>1</v>
      </c>
      <c r="E402" s="19">
        <v>1</v>
      </c>
      <c r="F402" s="19" t="s">
        <v>803</v>
      </c>
      <c r="G402" s="19" t="s">
        <v>82</v>
      </c>
      <c r="J402" s="19" t="s">
        <v>456</v>
      </c>
      <c r="K402" s="19" t="s">
        <v>62</v>
      </c>
      <c r="L402" s="19">
        <v>0.6</v>
      </c>
      <c r="M402" s="19">
        <v>1.6</v>
      </c>
      <c r="P402" s="21">
        <f t="shared" si="8"/>
        <v>0.45238934211693027</v>
      </c>
    </row>
    <row r="403" spans="1:16">
      <c r="A403" s="19" t="s">
        <v>713</v>
      </c>
      <c r="B403" s="19" t="s">
        <v>669</v>
      </c>
      <c r="C403" s="19" t="s">
        <v>666</v>
      </c>
      <c r="D403" s="19">
        <v>1</v>
      </c>
      <c r="E403" s="19">
        <v>1</v>
      </c>
      <c r="F403" s="19" t="s">
        <v>803</v>
      </c>
      <c r="G403" s="19" t="s">
        <v>82</v>
      </c>
      <c r="J403" s="19" t="s">
        <v>456</v>
      </c>
      <c r="K403" s="19" t="s">
        <v>62</v>
      </c>
      <c r="L403" s="19">
        <v>0.9</v>
      </c>
      <c r="M403" s="19">
        <v>1.6</v>
      </c>
      <c r="P403" s="21">
        <f t="shared" si="8"/>
        <v>1.0178760197630932</v>
      </c>
    </row>
    <row r="404" spans="1:16">
      <c r="A404" s="19" t="s">
        <v>713</v>
      </c>
      <c r="B404" s="19" t="s">
        <v>669</v>
      </c>
      <c r="C404" s="19" t="s">
        <v>666</v>
      </c>
      <c r="D404" s="19">
        <v>1</v>
      </c>
      <c r="E404" s="19">
        <v>1</v>
      </c>
      <c r="F404" s="19" t="s">
        <v>803</v>
      </c>
      <c r="G404" s="19" t="s">
        <v>82</v>
      </c>
      <c r="J404" s="19" t="s">
        <v>456</v>
      </c>
      <c r="K404" s="19" t="s">
        <v>62</v>
      </c>
      <c r="L404" s="19">
        <v>1.1000000000000001</v>
      </c>
      <c r="M404" s="19">
        <v>2.2999999999999998</v>
      </c>
      <c r="P404" s="21">
        <f t="shared" si="8"/>
        <v>2.1857630887350989</v>
      </c>
    </row>
    <row r="405" spans="1:16">
      <c r="A405" s="19" t="s">
        <v>713</v>
      </c>
      <c r="B405" s="19" t="s">
        <v>669</v>
      </c>
      <c r="C405" s="19" t="s">
        <v>666</v>
      </c>
      <c r="D405" s="19">
        <v>1</v>
      </c>
      <c r="E405" s="19">
        <v>1</v>
      </c>
      <c r="F405" s="19" t="s">
        <v>803</v>
      </c>
      <c r="G405" s="19" t="s">
        <v>82</v>
      </c>
      <c r="J405" s="19" t="s">
        <v>456</v>
      </c>
      <c r="K405" s="19" t="s">
        <v>62</v>
      </c>
      <c r="L405" s="19">
        <v>0.2</v>
      </c>
      <c r="M405" s="19">
        <v>0.8</v>
      </c>
      <c r="P405" s="21">
        <f t="shared" si="8"/>
        <v>2.513274122871835E-2</v>
      </c>
    </row>
    <row r="406" spans="1:16">
      <c r="A406" s="19" t="s">
        <v>713</v>
      </c>
      <c r="B406" s="19" t="s">
        <v>669</v>
      </c>
      <c r="C406" s="19" t="s">
        <v>666</v>
      </c>
      <c r="D406" s="19">
        <v>1</v>
      </c>
      <c r="E406" s="19">
        <v>1</v>
      </c>
      <c r="F406" s="19" t="s">
        <v>803</v>
      </c>
      <c r="G406" s="19" t="s">
        <v>82</v>
      </c>
      <c r="J406" s="19" t="s">
        <v>456</v>
      </c>
      <c r="K406" s="19" t="s">
        <v>62</v>
      </c>
      <c r="L406" s="19">
        <v>0.7</v>
      </c>
      <c r="M406" s="19">
        <v>1.6</v>
      </c>
      <c r="P406" s="21">
        <f t="shared" si="8"/>
        <v>0.61575216010359934</v>
      </c>
    </row>
    <row r="407" spans="1:16">
      <c r="A407" s="19" t="s">
        <v>713</v>
      </c>
      <c r="B407" s="19" t="s">
        <v>669</v>
      </c>
      <c r="C407" s="19" t="s">
        <v>666</v>
      </c>
      <c r="D407" s="19">
        <v>1</v>
      </c>
      <c r="E407" s="19">
        <v>1</v>
      </c>
      <c r="F407" s="19" t="s">
        <v>803</v>
      </c>
      <c r="G407" s="19" t="s">
        <v>82</v>
      </c>
      <c r="J407" s="19" t="s">
        <v>456</v>
      </c>
      <c r="K407" s="19" t="s">
        <v>62</v>
      </c>
      <c r="L407" s="19">
        <v>0.6</v>
      </c>
      <c r="M407" s="19">
        <v>1.4</v>
      </c>
      <c r="P407" s="21">
        <f t="shared" si="8"/>
        <v>0.3958406743523139</v>
      </c>
    </row>
    <row r="408" spans="1:16">
      <c r="A408" s="19" t="s">
        <v>713</v>
      </c>
      <c r="B408" s="19" t="s">
        <v>669</v>
      </c>
      <c r="C408" s="19" t="s">
        <v>666</v>
      </c>
      <c r="D408" s="19">
        <v>1</v>
      </c>
      <c r="E408" s="19">
        <v>1</v>
      </c>
      <c r="F408" s="19" t="s">
        <v>803</v>
      </c>
      <c r="G408" s="19" t="s">
        <v>82</v>
      </c>
      <c r="J408" s="19" t="s">
        <v>456</v>
      </c>
      <c r="K408" s="19" t="s">
        <v>62</v>
      </c>
      <c r="L408" s="19">
        <v>1</v>
      </c>
      <c r="M408" s="19">
        <v>2.7</v>
      </c>
      <c r="P408" s="21">
        <f t="shared" si="8"/>
        <v>2.1205750411731104</v>
      </c>
    </row>
    <row r="409" spans="1:16">
      <c r="A409" s="19" t="s">
        <v>713</v>
      </c>
      <c r="B409" s="19" t="s">
        <v>669</v>
      </c>
      <c r="C409" s="19" t="s">
        <v>666</v>
      </c>
      <c r="D409" s="19">
        <v>1</v>
      </c>
      <c r="E409" s="19">
        <v>1</v>
      </c>
      <c r="F409" s="19" t="s">
        <v>803</v>
      </c>
      <c r="G409" s="19" t="s">
        <v>82</v>
      </c>
      <c r="J409" s="19" t="s">
        <v>456</v>
      </c>
      <c r="K409" s="19" t="s">
        <v>62</v>
      </c>
      <c r="L409" s="19">
        <v>0.4</v>
      </c>
      <c r="M409" s="19">
        <v>1.1000000000000001</v>
      </c>
      <c r="P409" s="21">
        <f t="shared" si="8"/>
        <v>0.13823007675795093</v>
      </c>
    </row>
    <row r="410" spans="1:16">
      <c r="A410" s="19" t="s">
        <v>713</v>
      </c>
      <c r="B410" s="19" t="s">
        <v>669</v>
      </c>
      <c r="C410" s="19" t="s">
        <v>666</v>
      </c>
      <c r="D410" s="19">
        <v>1</v>
      </c>
      <c r="E410" s="19">
        <v>1</v>
      </c>
      <c r="F410" s="19" t="s">
        <v>803</v>
      </c>
      <c r="G410" s="19" t="s">
        <v>82</v>
      </c>
      <c r="J410" s="19" t="s">
        <v>456</v>
      </c>
      <c r="K410" s="19" t="s">
        <v>62</v>
      </c>
      <c r="L410" s="19">
        <v>0.4</v>
      </c>
      <c r="M410" s="19">
        <v>1.8</v>
      </c>
      <c r="P410" s="21">
        <f t="shared" si="8"/>
        <v>0.22619467105846514</v>
      </c>
    </row>
    <row r="411" spans="1:16">
      <c r="A411" s="19" t="s">
        <v>713</v>
      </c>
      <c r="B411" s="19" t="s">
        <v>669</v>
      </c>
      <c r="C411" s="19" t="s">
        <v>666</v>
      </c>
      <c r="D411" s="19">
        <v>1</v>
      </c>
      <c r="E411" s="19">
        <v>1</v>
      </c>
      <c r="F411" s="19" t="s">
        <v>803</v>
      </c>
      <c r="G411" s="19" t="s">
        <v>82</v>
      </c>
      <c r="J411" s="19" t="s">
        <v>456</v>
      </c>
      <c r="K411" s="19" t="s">
        <v>62</v>
      </c>
      <c r="L411" s="19">
        <v>0.5</v>
      </c>
      <c r="M411" s="19">
        <v>0.8</v>
      </c>
      <c r="P411" s="21">
        <f t="shared" si="8"/>
        <v>0.15707963267948966</v>
      </c>
    </row>
    <row r="412" spans="1:16">
      <c r="A412" s="19" t="s">
        <v>713</v>
      </c>
      <c r="B412" s="19" t="s">
        <v>669</v>
      </c>
      <c r="C412" s="19" t="s">
        <v>666</v>
      </c>
      <c r="D412" s="19">
        <v>1</v>
      </c>
      <c r="E412" s="19">
        <v>1</v>
      </c>
      <c r="F412" s="19" t="s">
        <v>803</v>
      </c>
      <c r="G412" s="19" t="s">
        <v>82</v>
      </c>
      <c r="J412" s="19" t="s">
        <v>456</v>
      </c>
      <c r="K412" s="19" t="s">
        <v>62</v>
      </c>
      <c r="L412" s="19">
        <v>0.3</v>
      </c>
      <c r="M412" s="19">
        <v>2</v>
      </c>
      <c r="P412" s="21">
        <f t="shared" si="8"/>
        <v>0.1413716694115407</v>
      </c>
    </row>
    <row r="413" spans="1:16">
      <c r="A413" s="19" t="s">
        <v>713</v>
      </c>
      <c r="B413" s="19" t="s">
        <v>669</v>
      </c>
      <c r="C413" s="19" t="s">
        <v>666</v>
      </c>
      <c r="D413" s="19">
        <v>1</v>
      </c>
      <c r="E413" s="19">
        <v>1</v>
      </c>
      <c r="F413" s="19" t="s">
        <v>803</v>
      </c>
      <c r="G413" s="19" t="s">
        <v>82</v>
      </c>
      <c r="J413" s="19" t="s">
        <v>456</v>
      </c>
      <c r="K413" s="19" t="s">
        <v>62</v>
      </c>
      <c r="L413" s="19">
        <v>0.3</v>
      </c>
      <c r="M413" s="19">
        <v>2.1</v>
      </c>
      <c r="P413" s="21">
        <f t="shared" si="8"/>
        <v>0.14844025288211773</v>
      </c>
    </row>
    <row r="414" spans="1:16">
      <c r="A414" s="19" t="s">
        <v>713</v>
      </c>
      <c r="B414" s="19" t="s">
        <v>669</v>
      </c>
      <c r="C414" s="19" t="s">
        <v>666</v>
      </c>
      <c r="D414" s="19">
        <v>1</v>
      </c>
      <c r="E414" s="19">
        <v>1</v>
      </c>
      <c r="F414" s="19" t="s">
        <v>803</v>
      </c>
      <c r="G414" s="19" t="s">
        <v>82</v>
      </c>
      <c r="J414" s="19" t="s">
        <v>456</v>
      </c>
      <c r="K414" s="19" t="s">
        <v>62</v>
      </c>
      <c r="L414" s="19">
        <v>0.4</v>
      </c>
      <c r="M414" s="19">
        <v>2.6</v>
      </c>
      <c r="P414" s="21">
        <f t="shared" si="8"/>
        <v>0.32672563597333854</v>
      </c>
    </row>
    <row r="415" spans="1:16">
      <c r="A415" s="19" t="s">
        <v>713</v>
      </c>
      <c r="B415" s="19" t="s">
        <v>669</v>
      </c>
      <c r="C415" s="19" t="s">
        <v>666</v>
      </c>
      <c r="D415" s="19">
        <v>1</v>
      </c>
      <c r="E415" s="19">
        <v>1</v>
      </c>
      <c r="F415" s="19" t="s">
        <v>803</v>
      </c>
      <c r="G415" s="19" t="s">
        <v>82</v>
      </c>
      <c r="J415" s="19" t="s">
        <v>456</v>
      </c>
      <c r="K415" s="19" t="s">
        <v>62</v>
      </c>
      <c r="L415" s="19">
        <v>0.6</v>
      </c>
      <c r="M415" s="19">
        <v>1</v>
      </c>
      <c r="P415" s="21">
        <f t="shared" si="8"/>
        <v>0.28274333882308139</v>
      </c>
    </row>
    <row r="416" spans="1:16">
      <c r="A416" s="19" t="s">
        <v>713</v>
      </c>
      <c r="B416" s="19" t="s">
        <v>669</v>
      </c>
      <c r="C416" s="19" t="s">
        <v>666</v>
      </c>
      <c r="D416" s="19">
        <v>1</v>
      </c>
      <c r="E416" s="19">
        <v>1</v>
      </c>
      <c r="F416" s="19" t="s">
        <v>803</v>
      </c>
      <c r="G416" s="19" t="s">
        <v>82</v>
      </c>
      <c r="J416" s="19" t="s">
        <v>456</v>
      </c>
      <c r="K416" s="19" t="s">
        <v>62</v>
      </c>
      <c r="L416" s="19">
        <v>0.6</v>
      </c>
      <c r="M416" s="19">
        <v>0.8</v>
      </c>
      <c r="P416" s="21">
        <f t="shared" si="8"/>
        <v>0.22619467105846514</v>
      </c>
    </row>
    <row r="417" spans="1:16">
      <c r="A417" s="19" t="s">
        <v>713</v>
      </c>
      <c r="B417" s="19" t="s">
        <v>669</v>
      </c>
      <c r="C417" s="19" t="s">
        <v>666</v>
      </c>
      <c r="D417" s="19">
        <v>1</v>
      </c>
      <c r="E417" s="19">
        <v>1</v>
      </c>
      <c r="F417" s="19" t="s">
        <v>803</v>
      </c>
      <c r="G417" s="19" t="s">
        <v>82</v>
      </c>
      <c r="J417" s="19" t="s">
        <v>456</v>
      </c>
      <c r="K417" s="19" t="s">
        <v>62</v>
      </c>
      <c r="L417" s="19">
        <v>0.5</v>
      </c>
      <c r="M417" s="19">
        <v>0.7</v>
      </c>
      <c r="P417" s="21">
        <f t="shared" si="8"/>
        <v>0.13744467859455345</v>
      </c>
    </row>
    <row r="418" spans="1:16">
      <c r="A418" s="19" t="s">
        <v>713</v>
      </c>
      <c r="B418" s="19" t="s">
        <v>669</v>
      </c>
      <c r="C418" s="19" t="s">
        <v>666</v>
      </c>
      <c r="D418" s="19">
        <v>1</v>
      </c>
      <c r="E418" s="19">
        <v>1</v>
      </c>
      <c r="F418" s="19" t="s">
        <v>803</v>
      </c>
      <c r="G418" s="19" t="s">
        <v>82</v>
      </c>
      <c r="J418" s="19" t="s">
        <v>456</v>
      </c>
      <c r="K418" s="19" t="s">
        <v>62</v>
      </c>
      <c r="L418" s="19">
        <v>0.3</v>
      </c>
      <c r="M418" s="19">
        <v>0.6</v>
      </c>
      <c r="P418" s="21">
        <f t="shared" si="8"/>
        <v>4.2411500823462206E-2</v>
      </c>
    </row>
    <row r="419" spans="1:16">
      <c r="A419" s="19" t="s">
        <v>713</v>
      </c>
      <c r="B419" s="19" t="s">
        <v>669</v>
      </c>
      <c r="C419" s="19" t="s">
        <v>666</v>
      </c>
      <c r="D419" s="19">
        <v>1</v>
      </c>
      <c r="E419" s="19">
        <v>1</v>
      </c>
      <c r="F419" s="19" t="s">
        <v>803</v>
      </c>
      <c r="G419" s="19" t="s">
        <v>82</v>
      </c>
      <c r="J419" s="19" t="s">
        <v>456</v>
      </c>
      <c r="K419" s="19" t="s">
        <v>62</v>
      </c>
      <c r="L419" s="19">
        <v>1.1000000000000001</v>
      </c>
      <c r="M419" s="19">
        <v>1.5</v>
      </c>
      <c r="P419" s="21">
        <f t="shared" si="8"/>
        <v>1.4254976665663688</v>
      </c>
    </row>
    <row r="420" spans="1:16">
      <c r="A420" s="19" t="s">
        <v>713</v>
      </c>
      <c r="B420" s="19" t="s">
        <v>669</v>
      </c>
      <c r="C420" s="19" t="s">
        <v>666</v>
      </c>
      <c r="D420" s="19">
        <v>1</v>
      </c>
      <c r="E420" s="19">
        <v>1</v>
      </c>
      <c r="F420" s="19" t="s">
        <v>803</v>
      </c>
      <c r="G420" s="19" t="s">
        <v>82</v>
      </c>
      <c r="J420" s="19" t="s">
        <v>456</v>
      </c>
      <c r="K420" s="19" t="s">
        <v>62</v>
      </c>
      <c r="L420" s="19">
        <v>1</v>
      </c>
      <c r="M420" s="19">
        <v>2.1</v>
      </c>
      <c r="P420" s="21">
        <f t="shared" si="8"/>
        <v>1.6493361431346414</v>
      </c>
    </row>
    <row r="421" spans="1:16">
      <c r="A421" s="19" t="s">
        <v>713</v>
      </c>
      <c r="B421" s="19" t="s">
        <v>669</v>
      </c>
      <c r="C421" s="19" t="s">
        <v>666</v>
      </c>
      <c r="D421" s="19">
        <v>1</v>
      </c>
      <c r="E421" s="19">
        <v>1</v>
      </c>
      <c r="F421" s="19" t="s">
        <v>803</v>
      </c>
      <c r="G421" s="19" t="s">
        <v>82</v>
      </c>
      <c r="J421" s="19" t="s">
        <v>456</v>
      </c>
      <c r="K421" s="19" t="s">
        <v>62</v>
      </c>
      <c r="L421" s="19">
        <v>0.5</v>
      </c>
      <c r="M421" s="19">
        <v>1</v>
      </c>
      <c r="P421" s="21">
        <f t="shared" si="8"/>
        <v>0.19634954084936207</v>
      </c>
    </row>
    <row r="422" spans="1:16">
      <c r="A422" s="19" t="s">
        <v>713</v>
      </c>
      <c r="B422" s="19" t="s">
        <v>669</v>
      </c>
      <c r="C422" s="19" t="s">
        <v>666</v>
      </c>
      <c r="D422" s="19">
        <v>1</v>
      </c>
      <c r="E422" s="19">
        <v>1</v>
      </c>
      <c r="F422" s="19" t="s">
        <v>803</v>
      </c>
      <c r="G422" s="19" t="s">
        <v>82</v>
      </c>
      <c r="J422" s="19" t="s">
        <v>456</v>
      </c>
      <c r="K422" s="19" t="s">
        <v>62</v>
      </c>
      <c r="L422" s="19">
        <v>0.1</v>
      </c>
      <c r="M422" s="19">
        <v>1.5</v>
      </c>
      <c r="P422" s="21">
        <f t="shared" si="8"/>
        <v>1.1780972450961725E-2</v>
      </c>
    </row>
    <row r="423" spans="1:16">
      <c r="A423" s="19" t="s">
        <v>713</v>
      </c>
      <c r="B423" s="19" t="s">
        <v>669</v>
      </c>
      <c r="C423" s="19" t="s">
        <v>666</v>
      </c>
      <c r="D423" s="19">
        <v>1</v>
      </c>
      <c r="E423" s="19">
        <v>1</v>
      </c>
      <c r="F423" s="19" t="s">
        <v>803</v>
      </c>
      <c r="G423" s="19" t="s">
        <v>82</v>
      </c>
      <c r="J423" s="19" t="s">
        <v>456</v>
      </c>
      <c r="K423" s="19" t="s">
        <v>62</v>
      </c>
      <c r="L423" s="19">
        <v>0.3</v>
      </c>
      <c r="M423" s="19">
        <v>1</v>
      </c>
      <c r="P423" s="21">
        <f t="shared" si="8"/>
        <v>7.0685834705770348E-2</v>
      </c>
    </row>
    <row r="424" spans="1:16">
      <c r="A424" s="19" t="s">
        <v>713</v>
      </c>
      <c r="B424" s="19" t="s">
        <v>669</v>
      </c>
      <c r="C424" s="19" t="s">
        <v>666</v>
      </c>
      <c r="D424" s="19">
        <v>1</v>
      </c>
      <c r="E424" s="19">
        <v>1</v>
      </c>
      <c r="F424" s="19" t="s">
        <v>803</v>
      </c>
      <c r="G424" s="19" t="s">
        <v>82</v>
      </c>
      <c r="J424" s="19" t="s">
        <v>454</v>
      </c>
      <c r="K424" s="19" t="s">
        <v>62</v>
      </c>
      <c r="L424" s="19">
        <v>0.6</v>
      </c>
      <c r="M424" s="19">
        <v>2.1</v>
      </c>
      <c r="P424" s="21">
        <f t="shared" si="8"/>
        <v>0.59376101152847094</v>
      </c>
    </row>
    <row r="425" spans="1:16">
      <c r="A425" s="19" t="s">
        <v>713</v>
      </c>
      <c r="B425" s="19" t="s">
        <v>669</v>
      </c>
      <c r="C425" s="19" t="s">
        <v>666</v>
      </c>
      <c r="D425" s="19">
        <v>1</v>
      </c>
      <c r="E425" s="19">
        <v>1</v>
      </c>
      <c r="F425" s="19" t="s">
        <v>803</v>
      </c>
      <c r="G425" s="19" t="s">
        <v>82</v>
      </c>
      <c r="J425" s="19" t="s">
        <v>456</v>
      </c>
      <c r="K425" s="19" t="s">
        <v>62</v>
      </c>
      <c r="L425" s="19">
        <v>0.2</v>
      </c>
      <c r="M425" s="19">
        <v>0.7</v>
      </c>
      <c r="P425" s="21">
        <f t="shared" si="8"/>
        <v>2.1991148575128551E-2</v>
      </c>
    </row>
    <row r="426" spans="1:16">
      <c r="A426" s="19" t="s">
        <v>713</v>
      </c>
      <c r="B426" s="19" t="s">
        <v>669</v>
      </c>
      <c r="C426" s="19" t="s">
        <v>666</v>
      </c>
      <c r="D426" s="19">
        <v>1</v>
      </c>
      <c r="E426" s="19">
        <v>1</v>
      </c>
      <c r="F426" s="19" t="s">
        <v>803</v>
      </c>
      <c r="G426" s="19" t="s">
        <v>82</v>
      </c>
      <c r="J426" s="19" t="s">
        <v>456</v>
      </c>
      <c r="K426" s="19" t="s">
        <v>62</v>
      </c>
      <c r="L426" s="19">
        <v>0.5</v>
      </c>
      <c r="M426" s="19">
        <v>1.6</v>
      </c>
      <c r="P426" s="21">
        <f t="shared" si="8"/>
        <v>0.31415926535897931</v>
      </c>
    </row>
    <row r="427" spans="1:16">
      <c r="A427" s="19" t="s">
        <v>713</v>
      </c>
      <c r="B427" s="19" t="s">
        <v>669</v>
      </c>
      <c r="C427" s="19" t="s">
        <v>666</v>
      </c>
      <c r="D427" s="19">
        <v>1</v>
      </c>
      <c r="E427" s="19">
        <v>1</v>
      </c>
      <c r="F427" s="19" t="s">
        <v>803</v>
      </c>
      <c r="G427" s="19" t="s">
        <v>82</v>
      </c>
      <c r="J427" s="19" t="s">
        <v>456</v>
      </c>
      <c r="K427" s="19" t="s">
        <v>62</v>
      </c>
      <c r="L427" s="19">
        <v>0.6</v>
      </c>
      <c r="M427" s="19">
        <v>1.6</v>
      </c>
      <c r="P427" s="21">
        <f t="shared" si="8"/>
        <v>0.45238934211693027</v>
      </c>
    </row>
    <row r="428" spans="1:16">
      <c r="A428" s="19" t="s">
        <v>713</v>
      </c>
      <c r="B428" s="19" t="s">
        <v>669</v>
      </c>
      <c r="C428" s="19" t="s">
        <v>666</v>
      </c>
      <c r="D428" s="19">
        <v>1</v>
      </c>
      <c r="E428" s="19">
        <v>1</v>
      </c>
      <c r="F428" s="19" t="s">
        <v>803</v>
      </c>
      <c r="G428" s="19" t="s">
        <v>82</v>
      </c>
      <c r="J428" s="19" t="s">
        <v>456</v>
      </c>
      <c r="K428" s="19" t="s">
        <v>62</v>
      </c>
      <c r="L428" s="19">
        <v>0.6</v>
      </c>
      <c r="M428" s="19">
        <v>0.8</v>
      </c>
      <c r="P428" s="21">
        <f t="shared" si="8"/>
        <v>0.22619467105846514</v>
      </c>
    </row>
    <row r="429" spans="1:16">
      <c r="A429" s="19" t="s">
        <v>713</v>
      </c>
      <c r="B429" s="19" t="s">
        <v>669</v>
      </c>
      <c r="C429" s="19" t="s">
        <v>666</v>
      </c>
      <c r="D429" s="19">
        <v>1</v>
      </c>
      <c r="E429" s="19">
        <v>1</v>
      </c>
      <c r="F429" s="19" t="s">
        <v>803</v>
      </c>
      <c r="G429" s="19" t="s">
        <v>82</v>
      </c>
      <c r="J429" s="19" t="s">
        <v>456</v>
      </c>
      <c r="K429" s="19" t="s">
        <v>62</v>
      </c>
      <c r="L429" s="19">
        <v>0.4</v>
      </c>
      <c r="M429" s="19">
        <v>1.1000000000000001</v>
      </c>
      <c r="P429" s="21">
        <f t="shared" si="8"/>
        <v>0.13823007675795093</v>
      </c>
    </row>
    <row r="430" spans="1:16">
      <c r="A430" s="19" t="s">
        <v>713</v>
      </c>
      <c r="B430" s="19" t="s">
        <v>669</v>
      </c>
      <c r="C430" s="19" t="s">
        <v>666</v>
      </c>
      <c r="D430" s="19">
        <v>1</v>
      </c>
      <c r="E430" s="19">
        <v>1</v>
      </c>
      <c r="F430" s="19" t="s">
        <v>803</v>
      </c>
      <c r="G430" s="19" t="s">
        <v>82</v>
      </c>
      <c r="J430" s="19" t="s">
        <v>456</v>
      </c>
      <c r="K430" s="19" t="s">
        <v>62</v>
      </c>
      <c r="L430" s="19">
        <v>0.7</v>
      </c>
      <c r="M430" s="19">
        <v>1.6</v>
      </c>
      <c r="P430" s="21">
        <f t="shared" si="8"/>
        <v>0.61575216010359934</v>
      </c>
    </row>
    <row r="431" spans="1:16">
      <c r="A431" s="19" t="s">
        <v>713</v>
      </c>
      <c r="B431" s="19" t="s">
        <v>669</v>
      </c>
      <c r="C431" s="19" t="s">
        <v>666</v>
      </c>
      <c r="D431" s="19">
        <v>1</v>
      </c>
      <c r="E431" s="19">
        <v>1</v>
      </c>
      <c r="F431" s="19" t="s">
        <v>803</v>
      </c>
      <c r="G431" s="19" t="s">
        <v>82</v>
      </c>
      <c r="J431" s="19" t="s">
        <v>456</v>
      </c>
      <c r="K431" s="19" t="s">
        <v>62</v>
      </c>
      <c r="L431" s="19">
        <v>0.3</v>
      </c>
      <c r="M431" s="19">
        <v>0.6</v>
      </c>
      <c r="P431" s="21">
        <f t="shared" si="8"/>
        <v>4.2411500823462206E-2</v>
      </c>
    </row>
    <row r="432" spans="1:16">
      <c r="A432" s="19" t="s">
        <v>713</v>
      </c>
      <c r="B432" s="19" t="s">
        <v>669</v>
      </c>
      <c r="C432" s="19" t="s">
        <v>666</v>
      </c>
      <c r="D432" s="19">
        <v>1</v>
      </c>
      <c r="E432" s="19">
        <v>1</v>
      </c>
      <c r="F432" s="19" t="s">
        <v>803</v>
      </c>
      <c r="G432" s="19" t="s">
        <v>82</v>
      </c>
      <c r="J432" s="19" t="s">
        <v>456</v>
      </c>
      <c r="K432" s="19" t="s">
        <v>62</v>
      </c>
      <c r="L432" s="19">
        <v>0.4</v>
      </c>
      <c r="M432" s="19">
        <v>3.3</v>
      </c>
      <c r="P432" s="21">
        <f t="shared" si="8"/>
        <v>0.41469023027385271</v>
      </c>
    </row>
    <row r="433" spans="1:16">
      <c r="A433" s="19" t="s">
        <v>713</v>
      </c>
      <c r="B433" s="19" t="s">
        <v>669</v>
      </c>
      <c r="C433" s="19" t="s">
        <v>666</v>
      </c>
      <c r="D433" s="19">
        <v>1</v>
      </c>
      <c r="E433" s="19">
        <v>1</v>
      </c>
      <c r="F433" s="19" t="s">
        <v>803</v>
      </c>
      <c r="G433" s="19" t="s">
        <v>82</v>
      </c>
      <c r="J433" s="19" t="s">
        <v>456</v>
      </c>
      <c r="K433" s="19" t="s">
        <v>62</v>
      </c>
      <c r="L433" s="19">
        <v>0.9</v>
      </c>
      <c r="M433" s="19">
        <v>1.8</v>
      </c>
      <c r="P433" s="21">
        <f t="shared" si="8"/>
        <v>1.1451105222334796</v>
      </c>
    </row>
    <row r="434" spans="1:16">
      <c r="A434" s="19" t="s">
        <v>713</v>
      </c>
      <c r="B434" s="19" t="s">
        <v>669</v>
      </c>
      <c r="C434" s="19" t="s">
        <v>666</v>
      </c>
      <c r="D434" s="19">
        <v>1</v>
      </c>
      <c r="E434" s="19">
        <v>1</v>
      </c>
      <c r="F434" s="19" t="s">
        <v>803</v>
      </c>
      <c r="G434" s="19" t="s">
        <v>82</v>
      </c>
      <c r="J434" s="19" t="s">
        <v>454</v>
      </c>
      <c r="K434" s="19" t="s">
        <v>62</v>
      </c>
      <c r="L434" s="19">
        <v>0.7</v>
      </c>
      <c r="M434" s="19">
        <v>1.3</v>
      </c>
      <c r="P434" s="21">
        <f t="shared" si="8"/>
        <v>0.50029863008417452</v>
      </c>
    </row>
    <row r="435" spans="1:16">
      <c r="A435" s="19" t="s">
        <v>713</v>
      </c>
      <c r="B435" s="19" t="s">
        <v>669</v>
      </c>
      <c r="C435" s="19" t="s">
        <v>666</v>
      </c>
      <c r="D435" s="19">
        <v>1</v>
      </c>
      <c r="E435" s="19">
        <v>1</v>
      </c>
      <c r="F435" s="19" t="s">
        <v>803</v>
      </c>
      <c r="G435" s="19" t="s">
        <v>82</v>
      </c>
      <c r="J435" s="19" t="s">
        <v>456</v>
      </c>
      <c r="K435" s="19" t="s">
        <v>62</v>
      </c>
      <c r="L435" s="19">
        <v>0.7</v>
      </c>
      <c r="M435" s="19">
        <v>2.6</v>
      </c>
      <c r="P435" s="21">
        <f t="shared" si="8"/>
        <v>1.000597260168349</v>
      </c>
    </row>
    <row r="436" spans="1:16">
      <c r="A436" s="19" t="s">
        <v>713</v>
      </c>
      <c r="B436" s="19" t="s">
        <v>669</v>
      </c>
      <c r="C436" s="19" t="s">
        <v>666</v>
      </c>
      <c r="D436" s="19">
        <v>1</v>
      </c>
      <c r="E436" s="19">
        <v>1</v>
      </c>
      <c r="F436" s="19" t="s">
        <v>803</v>
      </c>
      <c r="G436" s="19" t="s">
        <v>82</v>
      </c>
      <c r="J436" s="19" t="s">
        <v>456</v>
      </c>
      <c r="K436" s="19" t="s">
        <v>62</v>
      </c>
      <c r="L436" s="19">
        <v>0.4</v>
      </c>
      <c r="M436" s="19">
        <v>1</v>
      </c>
      <c r="P436" s="21">
        <f t="shared" si="8"/>
        <v>0.12566370614359174</v>
      </c>
    </row>
    <row r="437" spans="1:16">
      <c r="A437" s="19" t="s">
        <v>713</v>
      </c>
      <c r="B437" s="19" t="s">
        <v>669</v>
      </c>
      <c r="C437" s="19" t="s">
        <v>666</v>
      </c>
      <c r="D437" s="19">
        <v>1</v>
      </c>
      <c r="E437" s="19">
        <v>1</v>
      </c>
      <c r="F437" s="19" t="s">
        <v>803</v>
      </c>
      <c r="G437" s="19" t="s">
        <v>82</v>
      </c>
      <c r="J437" s="19" t="s">
        <v>456</v>
      </c>
      <c r="K437" s="19" t="s">
        <v>62</v>
      </c>
      <c r="L437" s="19">
        <v>0.3</v>
      </c>
      <c r="M437" s="19">
        <v>0.6</v>
      </c>
      <c r="P437" s="21">
        <f t="shared" si="8"/>
        <v>4.2411500823462206E-2</v>
      </c>
    </row>
    <row r="438" spans="1:16">
      <c r="A438" s="19" t="s">
        <v>713</v>
      </c>
      <c r="B438" s="19" t="s">
        <v>669</v>
      </c>
      <c r="C438" s="19" t="s">
        <v>666</v>
      </c>
      <c r="D438" s="19">
        <v>1</v>
      </c>
      <c r="E438" s="19">
        <v>1</v>
      </c>
      <c r="F438" s="19" t="s">
        <v>803</v>
      </c>
      <c r="G438" s="19" t="s">
        <v>82</v>
      </c>
      <c r="J438" s="19" t="s">
        <v>456</v>
      </c>
      <c r="K438" s="19" t="s">
        <v>62</v>
      </c>
      <c r="L438" s="19">
        <v>0.3</v>
      </c>
      <c r="M438" s="19">
        <v>1.2</v>
      </c>
      <c r="P438" s="21">
        <f t="shared" si="8"/>
        <v>8.4823001646924412E-2</v>
      </c>
    </row>
    <row r="439" spans="1:16">
      <c r="A439" s="19" t="s">
        <v>713</v>
      </c>
      <c r="B439" s="19" t="s">
        <v>669</v>
      </c>
      <c r="C439" s="19" t="s">
        <v>666</v>
      </c>
      <c r="D439" s="19">
        <v>1</v>
      </c>
      <c r="E439" s="19">
        <v>1</v>
      </c>
      <c r="F439" s="19" t="s">
        <v>803</v>
      </c>
      <c r="G439" s="19" t="s">
        <v>82</v>
      </c>
      <c r="J439" s="19" t="s">
        <v>456</v>
      </c>
      <c r="K439" s="19" t="s">
        <v>62</v>
      </c>
      <c r="L439" s="19">
        <v>0.4</v>
      </c>
      <c r="M439" s="19">
        <v>0.6</v>
      </c>
      <c r="P439" s="21">
        <f t="shared" si="8"/>
        <v>7.5398223686155036E-2</v>
      </c>
    </row>
    <row r="440" spans="1:16">
      <c r="A440" s="19" t="s">
        <v>713</v>
      </c>
      <c r="B440" s="19" t="s">
        <v>669</v>
      </c>
      <c r="C440" s="19" t="s">
        <v>666</v>
      </c>
      <c r="D440" s="19">
        <v>1</v>
      </c>
      <c r="E440" s="19">
        <v>1</v>
      </c>
      <c r="F440" s="19" t="s">
        <v>803</v>
      </c>
      <c r="G440" s="19" t="s">
        <v>82</v>
      </c>
      <c r="J440" s="19" t="s">
        <v>454</v>
      </c>
      <c r="K440" s="19" t="s">
        <v>62</v>
      </c>
      <c r="L440" s="19">
        <v>0.4</v>
      </c>
      <c r="M440" s="19">
        <v>1.2</v>
      </c>
      <c r="P440" s="21">
        <f t="shared" si="8"/>
        <v>0.15079644737231007</v>
      </c>
    </row>
    <row r="441" spans="1:16">
      <c r="A441" s="19" t="s">
        <v>713</v>
      </c>
      <c r="B441" s="19" t="s">
        <v>669</v>
      </c>
      <c r="C441" s="19" t="s">
        <v>666</v>
      </c>
      <c r="D441" s="19">
        <v>1</v>
      </c>
      <c r="E441" s="19">
        <v>1</v>
      </c>
      <c r="F441" s="19" t="s">
        <v>803</v>
      </c>
      <c r="G441" s="19" t="s">
        <v>82</v>
      </c>
      <c r="J441" s="19" t="s">
        <v>456</v>
      </c>
      <c r="K441" s="19" t="s">
        <v>62</v>
      </c>
      <c r="L441" s="19">
        <v>0.4</v>
      </c>
      <c r="M441" s="19">
        <v>1.1000000000000001</v>
      </c>
      <c r="P441" s="21">
        <f t="shared" si="8"/>
        <v>0.13823007675795093</v>
      </c>
    </row>
    <row r="442" spans="1:16">
      <c r="A442" s="19" t="s">
        <v>713</v>
      </c>
      <c r="B442" s="19" t="s">
        <v>669</v>
      </c>
      <c r="C442" s="19" t="s">
        <v>666</v>
      </c>
      <c r="D442" s="19">
        <v>1</v>
      </c>
      <c r="E442" s="19">
        <v>1</v>
      </c>
      <c r="F442" s="19" t="s">
        <v>803</v>
      </c>
      <c r="G442" s="19" t="s">
        <v>82</v>
      </c>
      <c r="J442" s="19" t="s">
        <v>456</v>
      </c>
      <c r="K442" s="19" t="s">
        <v>62</v>
      </c>
      <c r="L442" s="19">
        <v>0.4</v>
      </c>
      <c r="M442" s="19">
        <v>0.5</v>
      </c>
      <c r="P442" s="21">
        <f t="shared" si="8"/>
        <v>6.2831853071795868E-2</v>
      </c>
    </row>
    <row r="443" spans="1:16">
      <c r="A443" s="19" t="s">
        <v>713</v>
      </c>
      <c r="B443" s="19" t="s">
        <v>669</v>
      </c>
      <c r="C443" s="19" t="s">
        <v>666</v>
      </c>
      <c r="D443" s="19">
        <v>1</v>
      </c>
      <c r="E443" s="19">
        <v>1</v>
      </c>
      <c r="F443" s="19" t="s">
        <v>803</v>
      </c>
      <c r="G443" s="19" t="s">
        <v>82</v>
      </c>
      <c r="J443" s="19" t="s">
        <v>454</v>
      </c>
      <c r="K443" s="19" t="s">
        <v>62</v>
      </c>
      <c r="L443" s="19">
        <v>0.4</v>
      </c>
      <c r="M443" s="19">
        <v>1.4</v>
      </c>
      <c r="P443" s="21">
        <f t="shared" si="8"/>
        <v>0.17592918860102841</v>
      </c>
    </row>
    <row r="444" spans="1:16">
      <c r="A444" s="19" t="s">
        <v>713</v>
      </c>
      <c r="B444" s="19" t="s">
        <v>669</v>
      </c>
      <c r="C444" s="19" t="s">
        <v>666</v>
      </c>
      <c r="D444" s="19">
        <v>1</v>
      </c>
      <c r="E444" s="19">
        <v>1</v>
      </c>
      <c r="F444" s="19" t="s">
        <v>803</v>
      </c>
      <c r="G444" s="19" t="s">
        <v>82</v>
      </c>
      <c r="J444" s="19" t="s">
        <v>456</v>
      </c>
      <c r="K444" s="19" t="s">
        <v>62</v>
      </c>
      <c r="L444" s="19">
        <v>0.3</v>
      </c>
      <c r="M444" s="19">
        <v>0.6</v>
      </c>
      <c r="P444" s="21">
        <f t="shared" si="8"/>
        <v>4.2411500823462206E-2</v>
      </c>
    </row>
    <row r="445" spans="1:16">
      <c r="A445" s="19" t="s">
        <v>713</v>
      </c>
      <c r="B445" s="19" t="s">
        <v>669</v>
      </c>
      <c r="C445" s="19" t="s">
        <v>666</v>
      </c>
      <c r="D445" s="19">
        <v>1</v>
      </c>
      <c r="E445" s="19">
        <v>1</v>
      </c>
      <c r="F445" s="19" t="s">
        <v>803</v>
      </c>
      <c r="G445" s="19" t="s">
        <v>82</v>
      </c>
      <c r="J445" s="19" t="s">
        <v>454</v>
      </c>
      <c r="K445" s="19" t="s">
        <v>62</v>
      </c>
      <c r="L445" s="19">
        <v>0.2</v>
      </c>
      <c r="M445" s="19">
        <v>1.4</v>
      </c>
      <c r="P445" s="21">
        <f t="shared" si="8"/>
        <v>4.3982297150257102E-2</v>
      </c>
    </row>
    <row r="446" spans="1:16">
      <c r="A446" s="19" t="s">
        <v>713</v>
      </c>
      <c r="B446" s="19" t="s">
        <v>669</v>
      </c>
      <c r="C446" s="19" t="s">
        <v>666</v>
      </c>
      <c r="D446" s="19">
        <v>1</v>
      </c>
      <c r="E446" s="19">
        <v>1</v>
      </c>
      <c r="F446" s="19" t="s">
        <v>803</v>
      </c>
      <c r="G446" s="19" t="s">
        <v>82</v>
      </c>
      <c r="J446" s="19" t="s">
        <v>456</v>
      </c>
      <c r="K446" s="19" t="s">
        <v>62</v>
      </c>
      <c r="L446" s="19">
        <v>0.4</v>
      </c>
      <c r="M446" s="19">
        <v>0.6</v>
      </c>
      <c r="P446" s="21">
        <f t="shared" si="8"/>
        <v>7.5398223686155036E-2</v>
      </c>
    </row>
    <row r="447" spans="1:16">
      <c r="A447" s="19" t="s">
        <v>713</v>
      </c>
      <c r="B447" s="19" t="s">
        <v>669</v>
      </c>
      <c r="C447" s="19" t="s">
        <v>666</v>
      </c>
      <c r="D447" s="19">
        <v>1</v>
      </c>
      <c r="E447" s="19">
        <v>1</v>
      </c>
      <c r="F447" s="19" t="s">
        <v>803</v>
      </c>
      <c r="G447" s="19" t="s">
        <v>82</v>
      </c>
      <c r="J447" s="19" t="s">
        <v>456</v>
      </c>
      <c r="K447" s="19" t="s">
        <v>62</v>
      </c>
      <c r="L447" s="19">
        <v>0.5</v>
      </c>
      <c r="M447" s="19">
        <v>0.6</v>
      </c>
      <c r="P447" s="21">
        <f t="shared" si="8"/>
        <v>0.11780972450961724</v>
      </c>
    </row>
    <row r="448" spans="1:16">
      <c r="A448" s="19" t="s">
        <v>713</v>
      </c>
      <c r="B448" s="19" t="s">
        <v>669</v>
      </c>
      <c r="C448" s="19" t="s">
        <v>666</v>
      </c>
      <c r="D448" s="19">
        <v>1</v>
      </c>
      <c r="E448" s="19">
        <v>1</v>
      </c>
      <c r="F448" s="19" t="s">
        <v>803</v>
      </c>
      <c r="G448" s="19" t="s">
        <v>82</v>
      </c>
      <c r="J448" s="19" t="s">
        <v>456</v>
      </c>
      <c r="K448" s="19" t="s">
        <v>62</v>
      </c>
      <c r="L448" s="19">
        <v>0.7</v>
      </c>
      <c r="M448" s="19">
        <v>1.5</v>
      </c>
      <c r="P448" s="21">
        <f t="shared" si="8"/>
        <v>0.57726765009712433</v>
      </c>
    </row>
    <row r="449" spans="1:16">
      <c r="A449" s="19" t="s">
        <v>713</v>
      </c>
      <c r="B449" s="19" t="s">
        <v>669</v>
      </c>
      <c r="C449" s="19" t="s">
        <v>666</v>
      </c>
      <c r="D449" s="19">
        <v>1</v>
      </c>
      <c r="E449" s="19">
        <v>1</v>
      </c>
      <c r="F449" s="19" t="s">
        <v>803</v>
      </c>
      <c r="G449" s="19" t="s">
        <v>82</v>
      </c>
      <c r="J449" s="19" t="s">
        <v>456</v>
      </c>
      <c r="K449" s="19" t="s">
        <v>62</v>
      </c>
      <c r="L449" s="19">
        <v>0.4</v>
      </c>
      <c r="M449" s="19">
        <v>1.2</v>
      </c>
      <c r="P449" s="21">
        <f t="shared" si="8"/>
        <v>0.15079644737231007</v>
      </c>
    </row>
    <row r="450" spans="1:16">
      <c r="A450" s="19" t="s">
        <v>713</v>
      </c>
      <c r="B450" s="19" t="s">
        <v>669</v>
      </c>
      <c r="C450" s="19" t="s">
        <v>666</v>
      </c>
      <c r="D450" s="19">
        <v>1</v>
      </c>
      <c r="E450" s="19">
        <v>1</v>
      </c>
      <c r="F450" s="19" t="s">
        <v>803</v>
      </c>
      <c r="G450" s="19" t="s">
        <v>82</v>
      </c>
      <c r="J450" s="19" t="s">
        <v>454</v>
      </c>
      <c r="K450" s="19" t="s">
        <v>62</v>
      </c>
      <c r="L450" s="19">
        <v>0.5</v>
      </c>
      <c r="M450" s="19">
        <v>2.1</v>
      </c>
      <c r="P450" s="21">
        <f t="shared" si="8"/>
        <v>0.41233403578366035</v>
      </c>
    </row>
    <row r="451" spans="1:16">
      <c r="A451" s="19" t="s">
        <v>713</v>
      </c>
      <c r="B451" s="19" t="s">
        <v>669</v>
      </c>
      <c r="C451" s="19" t="s">
        <v>666</v>
      </c>
      <c r="D451" s="19">
        <v>1</v>
      </c>
      <c r="E451" s="19">
        <v>1</v>
      </c>
      <c r="F451" s="19" t="s">
        <v>803</v>
      </c>
      <c r="G451" s="19" t="s">
        <v>82</v>
      </c>
      <c r="J451" s="19" t="s">
        <v>456</v>
      </c>
      <c r="K451" s="19" t="s">
        <v>62</v>
      </c>
      <c r="L451" s="19">
        <v>0.4</v>
      </c>
      <c r="M451" s="19">
        <v>0.8</v>
      </c>
      <c r="P451" s="21">
        <f t="shared" si="8"/>
        <v>0.1005309649148734</v>
      </c>
    </row>
    <row r="452" spans="1:16">
      <c r="A452" s="19" t="s">
        <v>713</v>
      </c>
      <c r="B452" s="19" t="s">
        <v>669</v>
      </c>
      <c r="C452" s="19" t="s">
        <v>666</v>
      </c>
      <c r="D452" s="19">
        <v>1</v>
      </c>
      <c r="E452" s="19">
        <v>1</v>
      </c>
      <c r="F452" s="19" t="s">
        <v>803</v>
      </c>
      <c r="G452" s="19" t="s">
        <v>82</v>
      </c>
      <c r="J452" s="19" t="s">
        <v>456</v>
      </c>
      <c r="K452" s="19" t="s">
        <v>62</v>
      </c>
      <c r="L452" s="19">
        <v>0.6</v>
      </c>
      <c r="M452" s="19">
        <v>1.2</v>
      </c>
      <c r="P452" s="21">
        <f t="shared" si="8"/>
        <v>0.33929200658769765</v>
      </c>
    </row>
    <row r="453" spans="1:16">
      <c r="A453" s="19" t="s">
        <v>713</v>
      </c>
      <c r="B453" s="19" t="s">
        <v>669</v>
      </c>
      <c r="C453" s="19" t="s">
        <v>666</v>
      </c>
      <c r="D453" s="19">
        <v>1</v>
      </c>
      <c r="E453" s="19">
        <v>1</v>
      </c>
      <c r="F453" s="19" t="s">
        <v>803</v>
      </c>
      <c r="G453" s="19" t="s">
        <v>82</v>
      </c>
      <c r="J453" s="19" t="s">
        <v>456</v>
      </c>
      <c r="K453" s="19" t="s">
        <v>62</v>
      </c>
      <c r="L453" s="19">
        <v>0.7</v>
      </c>
      <c r="M453" s="19">
        <v>1.2</v>
      </c>
      <c r="P453" s="21">
        <f t="shared" si="8"/>
        <v>0.46181412007769951</v>
      </c>
    </row>
    <row r="454" spans="1:16">
      <c r="A454" s="19" t="s">
        <v>713</v>
      </c>
      <c r="B454" s="19" t="s">
        <v>669</v>
      </c>
      <c r="C454" s="19" t="s">
        <v>666</v>
      </c>
      <c r="D454" s="19">
        <v>1</v>
      </c>
      <c r="E454" s="19">
        <v>1</v>
      </c>
      <c r="F454" s="19" t="s">
        <v>803</v>
      </c>
      <c r="G454" s="19" t="s">
        <v>82</v>
      </c>
      <c r="J454" s="19" t="s">
        <v>456</v>
      </c>
      <c r="K454" s="19" t="s">
        <v>62</v>
      </c>
      <c r="L454" s="19">
        <v>0.7</v>
      </c>
      <c r="M454" s="19">
        <v>1.7</v>
      </c>
      <c r="P454" s="21">
        <f t="shared" si="8"/>
        <v>0.65423667011007425</v>
      </c>
    </row>
    <row r="455" spans="1:16">
      <c r="A455" s="19" t="s">
        <v>713</v>
      </c>
      <c r="B455" s="19" t="s">
        <v>669</v>
      </c>
      <c r="C455" s="19" t="s">
        <v>666</v>
      </c>
      <c r="D455" s="19">
        <v>1</v>
      </c>
      <c r="E455" s="19">
        <v>1</v>
      </c>
      <c r="F455" s="19" t="s">
        <v>803</v>
      </c>
      <c r="G455" s="19" t="s">
        <v>82</v>
      </c>
      <c r="J455" s="19" t="s">
        <v>456</v>
      </c>
      <c r="K455" s="19" t="s">
        <v>62</v>
      </c>
      <c r="L455" s="19">
        <v>0.3</v>
      </c>
      <c r="M455" s="19">
        <v>0.9</v>
      </c>
      <c r="P455" s="21">
        <f t="shared" si="8"/>
        <v>6.3617251235193309E-2</v>
      </c>
    </row>
    <row r="456" spans="1:16">
      <c r="A456" s="19" t="s">
        <v>713</v>
      </c>
      <c r="B456" s="19" t="s">
        <v>669</v>
      </c>
      <c r="C456" s="19" t="s">
        <v>666</v>
      </c>
      <c r="D456" s="19">
        <v>1</v>
      </c>
      <c r="E456" s="19">
        <v>1</v>
      </c>
      <c r="F456" s="19" t="s">
        <v>803</v>
      </c>
      <c r="G456" s="19" t="s">
        <v>82</v>
      </c>
      <c r="J456" s="19" t="s">
        <v>454</v>
      </c>
      <c r="K456" s="19" t="s">
        <v>62</v>
      </c>
      <c r="L456" s="19">
        <v>0.5</v>
      </c>
      <c r="M456" s="19">
        <v>2.5</v>
      </c>
      <c r="P456" s="21">
        <f t="shared" ref="P456:P519" si="9">(L456/2)^2*PI()*M456</f>
        <v>0.49087385212340517</v>
      </c>
    </row>
    <row r="457" spans="1:16">
      <c r="A457" s="19" t="s">
        <v>713</v>
      </c>
      <c r="B457" s="19" t="s">
        <v>669</v>
      </c>
      <c r="C457" s="19" t="s">
        <v>666</v>
      </c>
      <c r="D457" s="19">
        <v>1</v>
      </c>
      <c r="E457" s="19">
        <v>1</v>
      </c>
      <c r="F457" s="19" t="s">
        <v>803</v>
      </c>
      <c r="G457" s="19" t="s">
        <v>82</v>
      </c>
      <c r="J457" s="19" t="s">
        <v>456</v>
      </c>
      <c r="K457" s="19" t="s">
        <v>62</v>
      </c>
      <c r="L457" s="19">
        <v>0.4</v>
      </c>
      <c r="M457" s="19">
        <v>0.6</v>
      </c>
      <c r="P457" s="21">
        <f t="shared" si="9"/>
        <v>7.5398223686155036E-2</v>
      </c>
    </row>
    <row r="458" spans="1:16">
      <c r="A458" s="19" t="s">
        <v>713</v>
      </c>
      <c r="B458" s="19" t="s">
        <v>669</v>
      </c>
      <c r="C458" s="19" t="s">
        <v>666</v>
      </c>
      <c r="D458" s="19">
        <v>1</v>
      </c>
      <c r="E458" s="19">
        <v>1</v>
      </c>
      <c r="F458" s="19" t="s">
        <v>803</v>
      </c>
      <c r="G458" s="19" t="s">
        <v>82</v>
      </c>
      <c r="J458" s="19" t="s">
        <v>456</v>
      </c>
      <c r="K458" s="19" t="s">
        <v>62</v>
      </c>
      <c r="L458" s="19">
        <v>1.7</v>
      </c>
      <c r="M458" s="19">
        <v>2.2000000000000002</v>
      </c>
      <c r="P458" s="21">
        <f t="shared" si="9"/>
        <v>4.9935615228809755</v>
      </c>
    </row>
    <row r="459" spans="1:16">
      <c r="A459" s="19" t="s">
        <v>713</v>
      </c>
      <c r="B459" s="19" t="s">
        <v>669</v>
      </c>
      <c r="C459" s="19" t="s">
        <v>666</v>
      </c>
      <c r="D459" s="19">
        <v>1</v>
      </c>
      <c r="E459" s="19">
        <v>1</v>
      </c>
      <c r="F459" s="19" t="s">
        <v>803</v>
      </c>
      <c r="G459" s="19" t="s">
        <v>82</v>
      </c>
      <c r="J459" s="19" t="s">
        <v>456</v>
      </c>
      <c r="K459" s="19" t="s">
        <v>62</v>
      </c>
      <c r="L459" s="19">
        <v>0.4</v>
      </c>
      <c r="M459" s="19">
        <v>0.6</v>
      </c>
      <c r="P459" s="21">
        <f t="shared" si="9"/>
        <v>7.5398223686155036E-2</v>
      </c>
    </row>
    <row r="460" spans="1:16">
      <c r="A460" s="19" t="s">
        <v>713</v>
      </c>
      <c r="B460" s="19" t="s">
        <v>669</v>
      </c>
      <c r="C460" s="19" t="s">
        <v>666</v>
      </c>
      <c r="D460" s="19">
        <v>1</v>
      </c>
      <c r="E460" s="19">
        <v>1</v>
      </c>
      <c r="F460" s="19" t="s">
        <v>803</v>
      </c>
      <c r="G460" s="19" t="s">
        <v>82</v>
      </c>
      <c r="J460" s="19" t="s">
        <v>456</v>
      </c>
      <c r="K460" s="19" t="s">
        <v>62</v>
      </c>
      <c r="L460" s="19">
        <v>0.2</v>
      </c>
      <c r="M460" s="19">
        <v>1.3</v>
      </c>
      <c r="P460" s="21">
        <f t="shared" si="9"/>
        <v>4.0840704496667317E-2</v>
      </c>
    </row>
    <row r="461" spans="1:16">
      <c r="A461" s="19" t="s">
        <v>713</v>
      </c>
      <c r="B461" s="19" t="s">
        <v>669</v>
      </c>
      <c r="C461" s="19" t="s">
        <v>666</v>
      </c>
      <c r="D461" s="19">
        <v>1</v>
      </c>
      <c r="E461" s="19">
        <v>1</v>
      </c>
      <c r="F461" s="19" t="s">
        <v>803</v>
      </c>
      <c r="G461" s="19" t="s">
        <v>82</v>
      </c>
      <c r="J461" s="19" t="s">
        <v>456</v>
      </c>
      <c r="K461" s="19" t="s">
        <v>62</v>
      </c>
      <c r="L461" s="19">
        <v>0.9</v>
      </c>
      <c r="M461" s="19">
        <v>1.8</v>
      </c>
      <c r="P461" s="21">
        <f t="shared" si="9"/>
        <v>1.1451105222334796</v>
      </c>
    </row>
    <row r="462" spans="1:16">
      <c r="A462" s="19" t="s">
        <v>713</v>
      </c>
      <c r="B462" s="19" t="s">
        <v>669</v>
      </c>
      <c r="C462" s="19" t="s">
        <v>666</v>
      </c>
      <c r="D462" s="19">
        <v>1</v>
      </c>
      <c r="E462" s="19">
        <v>1</v>
      </c>
      <c r="F462" s="19" t="s">
        <v>803</v>
      </c>
      <c r="G462" s="19" t="s">
        <v>82</v>
      </c>
      <c r="J462" s="19" t="s">
        <v>456</v>
      </c>
      <c r="K462" s="19" t="s">
        <v>62</v>
      </c>
      <c r="L462" s="19">
        <v>0.5</v>
      </c>
      <c r="M462" s="19">
        <v>0.5</v>
      </c>
      <c r="P462" s="21">
        <f t="shared" si="9"/>
        <v>9.8174770424681035E-2</v>
      </c>
    </row>
    <row r="463" spans="1:16">
      <c r="A463" s="19" t="s">
        <v>713</v>
      </c>
      <c r="B463" s="19" t="s">
        <v>669</v>
      </c>
      <c r="C463" s="19" t="s">
        <v>666</v>
      </c>
      <c r="D463" s="19">
        <v>1</v>
      </c>
      <c r="E463" s="19">
        <v>1</v>
      </c>
      <c r="F463" s="19" t="s">
        <v>803</v>
      </c>
      <c r="G463" s="19" t="s">
        <v>82</v>
      </c>
      <c r="J463" s="19" t="s">
        <v>456</v>
      </c>
      <c r="K463" s="19" t="s">
        <v>62</v>
      </c>
      <c r="L463" s="19">
        <v>0.3</v>
      </c>
      <c r="M463" s="19">
        <v>0.5</v>
      </c>
      <c r="P463" s="21">
        <f t="shared" si="9"/>
        <v>3.5342917352885174E-2</v>
      </c>
    </row>
    <row r="464" spans="1:16">
      <c r="A464" s="19" t="s">
        <v>713</v>
      </c>
      <c r="B464" s="19" t="s">
        <v>669</v>
      </c>
      <c r="C464" s="19" t="s">
        <v>666</v>
      </c>
      <c r="D464" s="19">
        <v>1</v>
      </c>
      <c r="E464" s="19">
        <v>1</v>
      </c>
      <c r="F464" s="19" t="s">
        <v>803</v>
      </c>
      <c r="G464" s="19" t="s">
        <v>82</v>
      </c>
      <c r="J464" s="19" t="s">
        <v>456</v>
      </c>
      <c r="K464" s="19" t="s">
        <v>62</v>
      </c>
      <c r="L464" s="19">
        <v>0.2</v>
      </c>
      <c r="M464" s="19">
        <v>0.4</v>
      </c>
      <c r="P464" s="21">
        <f t="shared" si="9"/>
        <v>1.2566370614359175E-2</v>
      </c>
    </row>
    <row r="465" spans="1:16">
      <c r="A465" s="19" t="s">
        <v>713</v>
      </c>
      <c r="B465" s="19" t="s">
        <v>669</v>
      </c>
      <c r="C465" s="19" t="s">
        <v>666</v>
      </c>
      <c r="D465" s="19">
        <v>1</v>
      </c>
      <c r="E465" s="19">
        <v>1</v>
      </c>
      <c r="F465" s="19" t="s">
        <v>803</v>
      </c>
      <c r="G465" s="19" t="s">
        <v>82</v>
      </c>
      <c r="J465" s="19" t="s">
        <v>454</v>
      </c>
      <c r="K465" s="19" t="s">
        <v>62</v>
      </c>
      <c r="L465" s="19">
        <v>0.3</v>
      </c>
      <c r="M465" s="19">
        <v>2.5</v>
      </c>
      <c r="P465" s="21">
        <f t="shared" si="9"/>
        <v>0.17671458676442586</v>
      </c>
    </row>
    <row r="466" spans="1:16">
      <c r="A466" s="19" t="s">
        <v>713</v>
      </c>
      <c r="B466" s="19" t="s">
        <v>669</v>
      </c>
      <c r="C466" s="19" t="s">
        <v>666</v>
      </c>
      <c r="D466" s="19">
        <v>1</v>
      </c>
      <c r="E466" s="19">
        <v>1</v>
      </c>
      <c r="F466" s="19" t="s">
        <v>803</v>
      </c>
      <c r="G466" s="19" t="s">
        <v>82</v>
      </c>
      <c r="J466" s="19" t="s">
        <v>456</v>
      </c>
      <c r="K466" s="19" t="s">
        <v>62</v>
      </c>
      <c r="L466" s="19">
        <v>0.4</v>
      </c>
      <c r="M466" s="19">
        <v>0.5</v>
      </c>
      <c r="P466" s="21">
        <f t="shared" si="9"/>
        <v>6.2831853071795868E-2</v>
      </c>
    </row>
    <row r="467" spans="1:16">
      <c r="A467" s="19" t="s">
        <v>713</v>
      </c>
      <c r="B467" s="19" t="s">
        <v>669</v>
      </c>
      <c r="C467" s="19" t="s">
        <v>666</v>
      </c>
      <c r="D467" s="19">
        <v>1</v>
      </c>
      <c r="E467" s="19">
        <v>1</v>
      </c>
      <c r="F467" s="19" t="s">
        <v>803</v>
      </c>
      <c r="G467" s="19" t="s">
        <v>82</v>
      </c>
      <c r="J467" s="19" t="s">
        <v>456</v>
      </c>
      <c r="K467" s="19" t="s">
        <v>62</v>
      </c>
      <c r="L467" s="19">
        <v>0.6</v>
      </c>
      <c r="M467" s="19">
        <v>0.7</v>
      </c>
      <c r="P467" s="21">
        <f t="shared" si="9"/>
        <v>0.19792033717615695</v>
      </c>
    </row>
    <row r="468" spans="1:16">
      <c r="A468" s="19" t="s">
        <v>713</v>
      </c>
      <c r="B468" s="19" t="s">
        <v>669</v>
      </c>
      <c r="C468" s="19" t="s">
        <v>666</v>
      </c>
      <c r="D468" s="19">
        <v>1</v>
      </c>
      <c r="E468" s="19">
        <v>1</v>
      </c>
      <c r="F468" s="19" t="s">
        <v>803</v>
      </c>
      <c r="G468" s="19" t="s">
        <v>82</v>
      </c>
      <c r="J468" s="19" t="s">
        <v>456</v>
      </c>
      <c r="K468" s="19" t="s">
        <v>62</v>
      </c>
      <c r="L468" s="19">
        <v>0.3</v>
      </c>
      <c r="M468" s="19">
        <v>1.2</v>
      </c>
      <c r="P468" s="21">
        <f t="shared" si="9"/>
        <v>8.4823001646924412E-2</v>
      </c>
    </row>
    <row r="469" spans="1:16">
      <c r="A469" s="19" t="s">
        <v>713</v>
      </c>
      <c r="B469" s="19" t="s">
        <v>669</v>
      </c>
      <c r="C469" s="19" t="s">
        <v>666</v>
      </c>
      <c r="D469" s="19">
        <v>1</v>
      </c>
      <c r="E469" s="19">
        <v>1</v>
      </c>
      <c r="F469" s="19" t="s">
        <v>803</v>
      </c>
      <c r="G469" s="19" t="s">
        <v>82</v>
      </c>
      <c r="J469" s="19" t="s">
        <v>456</v>
      </c>
      <c r="K469" s="19" t="s">
        <v>62</v>
      </c>
      <c r="L469" s="19">
        <v>0.3</v>
      </c>
      <c r="M469" s="19">
        <v>1.9</v>
      </c>
      <c r="P469" s="21">
        <f t="shared" si="9"/>
        <v>0.13430308594096366</v>
      </c>
    </row>
    <row r="470" spans="1:16">
      <c r="A470" s="19" t="s">
        <v>713</v>
      </c>
      <c r="B470" s="19" t="s">
        <v>669</v>
      </c>
      <c r="C470" s="19" t="s">
        <v>666</v>
      </c>
      <c r="D470" s="19">
        <v>1</v>
      </c>
      <c r="E470" s="19">
        <v>1</v>
      </c>
      <c r="F470" s="19" t="s">
        <v>803</v>
      </c>
      <c r="G470" s="19" t="s">
        <v>82</v>
      </c>
      <c r="J470" s="19" t="s">
        <v>456</v>
      </c>
      <c r="K470" s="19" t="s">
        <v>62</v>
      </c>
      <c r="L470" s="19">
        <v>0.4</v>
      </c>
      <c r="M470" s="19">
        <v>1.4</v>
      </c>
      <c r="P470" s="21">
        <f t="shared" si="9"/>
        <v>0.17592918860102841</v>
      </c>
    </row>
    <row r="471" spans="1:16">
      <c r="A471" s="19" t="s">
        <v>713</v>
      </c>
      <c r="B471" s="19" t="s">
        <v>669</v>
      </c>
      <c r="C471" s="19" t="s">
        <v>666</v>
      </c>
      <c r="D471" s="19">
        <v>1</v>
      </c>
      <c r="E471" s="19">
        <v>1</v>
      </c>
      <c r="F471" s="19" t="s">
        <v>803</v>
      </c>
      <c r="G471" s="19" t="s">
        <v>82</v>
      </c>
      <c r="J471" s="19" t="s">
        <v>456</v>
      </c>
      <c r="K471" s="19" t="s">
        <v>62</v>
      </c>
      <c r="L471" s="19">
        <v>0.3</v>
      </c>
      <c r="M471" s="19">
        <v>1.1000000000000001</v>
      </c>
      <c r="P471" s="21">
        <f t="shared" si="9"/>
        <v>7.7754418176347387E-2</v>
      </c>
    </row>
    <row r="472" spans="1:16">
      <c r="A472" s="19" t="s">
        <v>713</v>
      </c>
      <c r="B472" s="19" t="s">
        <v>669</v>
      </c>
      <c r="C472" s="19" t="s">
        <v>666</v>
      </c>
      <c r="D472" s="19">
        <v>1</v>
      </c>
      <c r="E472" s="19">
        <v>1</v>
      </c>
      <c r="F472" s="19" t="s">
        <v>803</v>
      </c>
      <c r="G472" s="19" t="s">
        <v>82</v>
      </c>
      <c r="J472" s="19" t="s">
        <v>456</v>
      </c>
      <c r="K472" s="19" t="s">
        <v>62</v>
      </c>
      <c r="L472" s="19">
        <v>0.2</v>
      </c>
      <c r="M472" s="19">
        <v>1.2</v>
      </c>
      <c r="P472" s="21">
        <f t="shared" si="9"/>
        <v>3.7699111843077518E-2</v>
      </c>
    </row>
    <row r="473" spans="1:16">
      <c r="A473" s="19" t="s">
        <v>713</v>
      </c>
      <c r="B473" s="19" t="s">
        <v>669</v>
      </c>
      <c r="C473" s="19" t="s">
        <v>666</v>
      </c>
      <c r="D473" s="19">
        <v>1</v>
      </c>
      <c r="E473" s="19">
        <v>1</v>
      </c>
      <c r="F473" s="19" t="s">
        <v>803</v>
      </c>
      <c r="G473" s="19" t="s">
        <v>82</v>
      </c>
      <c r="J473" s="19" t="s">
        <v>456</v>
      </c>
      <c r="K473" s="19" t="s">
        <v>62</v>
      </c>
      <c r="L473" s="19">
        <v>0.4</v>
      </c>
      <c r="M473" s="19">
        <v>1.3</v>
      </c>
      <c r="P473" s="21">
        <f t="shared" si="9"/>
        <v>0.16336281798666927</v>
      </c>
    </row>
    <row r="474" spans="1:16">
      <c r="A474" s="19" t="s">
        <v>713</v>
      </c>
      <c r="B474" s="19" t="s">
        <v>669</v>
      </c>
      <c r="C474" s="19" t="s">
        <v>665</v>
      </c>
      <c r="D474" s="19">
        <v>1</v>
      </c>
      <c r="E474" s="19">
        <v>1</v>
      </c>
      <c r="F474" s="19" t="s">
        <v>803</v>
      </c>
      <c r="G474" s="19" t="s">
        <v>82</v>
      </c>
      <c r="J474" s="19" t="s">
        <v>454</v>
      </c>
      <c r="K474" s="19" t="s">
        <v>62</v>
      </c>
      <c r="L474" s="19">
        <v>1.1000000000000001</v>
      </c>
      <c r="M474" s="19">
        <v>7.3</v>
      </c>
      <c r="P474" s="21">
        <f t="shared" si="9"/>
        <v>6.9374219772896621</v>
      </c>
    </row>
    <row r="475" spans="1:16">
      <c r="A475" s="19" t="s">
        <v>713</v>
      </c>
      <c r="B475" s="19" t="s">
        <v>669</v>
      </c>
      <c r="C475" s="19" t="s">
        <v>665</v>
      </c>
      <c r="D475" s="19">
        <v>1</v>
      </c>
      <c r="E475" s="19">
        <v>1</v>
      </c>
      <c r="F475" s="19" t="s">
        <v>803</v>
      </c>
      <c r="G475" s="19" t="s">
        <v>82</v>
      </c>
      <c r="J475" s="19" t="s">
        <v>456</v>
      </c>
      <c r="K475" s="19" t="s">
        <v>62</v>
      </c>
      <c r="L475" s="19">
        <v>1.3</v>
      </c>
      <c r="M475" s="19">
        <v>7</v>
      </c>
      <c r="P475" s="21">
        <f t="shared" si="9"/>
        <v>9.2912602729918135</v>
      </c>
    </row>
    <row r="476" spans="1:16">
      <c r="A476" s="19" t="s">
        <v>713</v>
      </c>
      <c r="B476" s="19" t="s">
        <v>669</v>
      </c>
      <c r="C476" s="19" t="s">
        <v>665</v>
      </c>
      <c r="D476" s="19">
        <v>1</v>
      </c>
      <c r="E476" s="19">
        <v>1</v>
      </c>
      <c r="F476" s="19" t="s">
        <v>803</v>
      </c>
      <c r="G476" s="19" t="s">
        <v>82</v>
      </c>
      <c r="J476" s="19" t="s">
        <v>456</v>
      </c>
      <c r="K476" s="19" t="s">
        <v>62</v>
      </c>
      <c r="L476" s="19">
        <v>0.8</v>
      </c>
      <c r="M476" s="19">
        <v>3.5</v>
      </c>
      <c r="P476" s="21">
        <f t="shared" si="9"/>
        <v>1.7592918860102844</v>
      </c>
    </row>
    <row r="477" spans="1:16">
      <c r="A477" s="19" t="s">
        <v>713</v>
      </c>
      <c r="B477" s="19" t="s">
        <v>669</v>
      </c>
      <c r="C477" s="19" t="s">
        <v>665</v>
      </c>
      <c r="D477" s="19">
        <v>1</v>
      </c>
      <c r="E477" s="19">
        <v>1</v>
      </c>
      <c r="F477" s="19" t="s">
        <v>803</v>
      </c>
      <c r="G477" s="19" t="s">
        <v>82</v>
      </c>
      <c r="J477" s="19" t="s">
        <v>456</v>
      </c>
      <c r="K477" s="19" t="s">
        <v>62</v>
      </c>
      <c r="L477" s="19">
        <v>1.2</v>
      </c>
      <c r="M477" s="19">
        <v>3</v>
      </c>
      <c r="P477" s="21">
        <f t="shared" si="9"/>
        <v>3.3929200658769769</v>
      </c>
    </row>
    <row r="478" spans="1:16">
      <c r="A478" s="19" t="s">
        <v>713</v>
      </c>
      <c r="B478" s="19" t="s">
        <v>669</v>
      </c>
      <c r="C478" s="19" t="s">
        <v>665</v>
      </c>
      <c r="D478" s="19">
        <v>1</v>
      </c>
      <c r="E478" s="19">
        <v>1</v>
      </c>
      <c r="F478" s="19" t="s">
        <v>803</v>
      </c>
      <c r="G478" s="19" t="s">
        <v>82</v>
      </c>
      <c r="J478" s="19" t="s">
        <v>456</v>
      </c>
      <c r="K478" s="19" t="s">
        <v>62</v>
      </c>
      <c r="L478" s="19">
        <v>1.2</v>
      </c>
      <c r="M478" s="19">
        <v>2</v>
      </c>
      <c r="P478" s="21">
        <f t="shared" si="9"/>
        <v>2.2619467105846511</v>
      </c>
    </row>
    <row r="479" spans="1:16">
      <c r="A479" s="19" t="s">
        <v>713</v>
      </c>
      <c r="B479" s="19" t="s">
        <v>669</v>
      </c>
      <c r="C479" s="19" t="s">
        <v>665</v>
      </c>
      <c r="D479" s="19">
        <v>1</v>
      </c>
      <c r="E479" s="19">
        <v>1</v>
      </c>
      <c r="F479" s="19" t="s">
        <v>803</v>
      </c>
      <c r="G479" s="19" t="s">
        <v>82</v>
      </c>
      <c r="J479" s="19" t="s">
        <v>456</v>
      </c>
      <c r="K479" s="19" t="s">
        <v>62</v>
      </c>
      <c r="L479" s="19">
        <v>0.7</v>
      </c>
      <c r="M479" s="19">
        <v>3</v>
      </c>
      <c r="P479" s="21">
        <f t="shared" si="9"/>
        <v>1.1545353001942487</v>
      </c>
    </row>
    <row r="480" spans="1:16">
      <c r="A480" s="19" t="s">
        <v>713</v>
      </c>
      <c r="B480" s="19" t="s">
        <v>669</v>
      </c>
      <c r="C480" s="19" t="s">
        <v>665</v>
      </c>
      <c r="D480" s="19">
        <v>1</v>
      </c>
      <c r="E480" s="19">
        <v>1</v>
      </c>
      <c r="F480" s="19" t="s">
        <v>803</v>
      </c>
      <c r="G480" s="19" t="s">
        <v>82</v>
      </c>
      <c r="J480" s="19" t="s">
        <v>456</v>
      </c>
      <c r="K480" s="19" t="s">
        <v>62</v>
      </c>
      <c r="L480" s="19">
        <v>1</v>
      </c>
      <c r="M480" s="19">
        <v>1.5</v>
      </c>
      <c r="P480" s="21">
        <f t="shared" si="9"/>
        <v>1.1780972450961724</v>
      </c>
    </row>
    <row r="481" spans="1:16">
      <c r="A481" s="19" t="s">
        <v>713</v>
      </c>
      <c r="B481" s="19" t="s">
        <v>669</v>
      </c>
      <c r="C481" s="19" t="s">
        <v>665</v>
      </c>
      <c r="D481" s="19">
        <v>1</v>
      </c>
      <c r="E481" s="19">
        <v>1</v>
      </c>
      <c r="F481" s="19" t="s">
        <v>803</v>
      </c>
      <c r="G481" s="19" t="s">
        <v>82</v>
      </c>
      <c r="J481" s="19" t="s">
        <v>456</v>
      </c>
      <c r="K481" s="19" t="s">
        <v>62</v>
      </c>
      <c r="L481" s="19">
        <v>0.5</v>
      </c>
      <c r="M481" s="19">
        <v>1.3</v>
      </c>
      <c r="P481" s="21">
        <f t="shared" si="9"/>
        <v>0.25525440310417069</v>
      </c>
    </row>
    <row r="482" spans="1:16">
      <c r="A482" s="19" t="s">
        <v>713</v>
      </c>
      <c r="B482" s="19" t="s">
        <v>669</v>
      </c>
      <c r="C482" s="19" t="s">
        <v>665</v>
      </c>
      <c r="D482" s="19">
        <v>1</v>
      </c>
      <c r="E482" s="19">
        <v>1</v>
      </c>
      <c r="F482" s="19" t="s">
        <v>803</v>
      </c>
      <c r="G482" s="19" t="s">
        <v>82</v>
      </c>
      <c r="J482" s="19" t="s">
        <v>456</v>
      </c>
      <c r="K482" s="19" t="s">
        <v>62</v>
      </c>
      <c r="L482" s="19">
        <v>0.4</v>
      </c>
      <c r="M482" s="19">
        <v>1.2</v>
      </c>
      <c r="P482" s="21">
        <f t="shared" si="9"/>
        <v>0.15079644737231007</v>
      </c>
    </row>
    <row r="483" spans="1:16">
      <c r="A483" s="19" t="s">
        <v>713</v>
      </c>
      <c r="B483" s="19" t="s">
        <v>669</v>
      </c>
      <c r="C483" s="19" t="s">
        <v>665</v>
      </c>
      <c r="D483" s="19">
        <v>1</v>
      </c>
      <c r="E483" s="19">
        <v>1</v>
      </c>
      <c r="F483" s="19" t="s">
        <v>803</v>
      </c>
      <c r="G483" s="19" t="s">
        <v>82</v>
      </c>
      <c r="J483" s="19" t="s">
        <v>456</v>
      </c>
      <c r="K483" s="19" t="s">
        <v>62</v>
      </c>
      <c r="L483" s="19">
        <v>1</v>
      </c>
      <c r="M483" s="19">
        <v>2</v>
      </c>
      <c r="P483" s="21">
        <f t="shared" si="9"/>
        <v>1.5707963267948966</v>
      </c>
    </row>
    <row r="484" spans="1:16">
      <c r="A484" s="19" t="s">
        <v>713</v>
      </c>
      <c r="B484" s="19" t="s">
        <v>669</v>
      </c>
      <c r="C484" s="19" t="s">
        <v>665</v>
      </c>
      <c r="D484" s="19">
        <v>1</v>
      </c>
      <c r="E484" s="19">
        <v>1</v>
      </c>
      <c r="F484" s="19" t="s">
        <v>803</v>
      </c>
      <c r="G484" s="19" t="s">
        <v>82</v>
      </c>
      <c r="J484" s="19" t="s">
        <v>456</v>
      </c>
      <c r="K484" s="19" t="s">
        <v>62</v>
      </c>
      <c r="L484" s="19">
        <v>1</v>
      </c>
      <c r="M484" s="19">
        <v>1.2</v>
      </c>
      <c r="P484" s="21">
        <f t="shared" si="9"/>
        <v>0.94247779607693793</v>
      </c>
    </row>
    <row r="485" spans="1:16">
      <c r="A485" s="19" t="s">
        <v>713</v>
      </c>
      <c r="B485" s="19" t="s">
        <v>669</v>
      </c>
      <c r="C485" s="19" t="s">
        <v>665</v>
      </c>
      <c r="D485" s="19">
        <v>1</v>
      </c>
      <c r="E485" s="19">
        <v>1</v>
      </c>
      <c r="F485" s="19" t="s">
        <v>803</v>
      </c>
      <c r="G485" s="19" t="s">
        <v>82</v>
      </c>
      <c r="J485" s="19" t="s">
        <v>456</v>
      </c>
      <c r="K485" s="19" t="s">
        <v>62</v>
      </c>
      <c r="L485" s="19">
        <v>0.6</v>
      </c>
      <c r="M485" s="19">
        <v>2.4</v>
      </c>
      <c r="P485" s="21">
        <f t="shared" si="9"/>
        <v>0.6785840131753953</v>
      </c>
    </row>
    <row r="486" spans="1:16">
      <c r="A486" s="19" t="s">
        <v>713</v>
      </c>
      <c r="B486" s="19" t="s">
        <v>669</v>
      </c>
      <c r="C486" s="19" t="s">
        <v>665</v>
      </c>
      <c r="D486" s="19">
        <v>1</v>
      </c>
      <c r="E486" s="19">
        <v>1</v>
      </c>
      <c r="F486" s="19" t="s">
        <v>803</v>
      </c>
      <c r="G486" s="19" t="s">
        <v>82</v>
      </c>
      <c r="J486" s="19" t="s">
        <v>456</v>
      </c>
      <c r="K486" s="19" t="s">
        <v>62</v>
      </c>
      <c r="L486" s="19">
        <v>0.7</v>
      </c>
      <c r="M486" s="19">
        <v>3</v>
      </c>
      <c r="P486" s="21">
        <f t="shared" si="9"/>
        <v>1.1545353001942487</v>
      </c>
    </row>
    <row r="487" spans="1:16">
      <c r="A487" s="19" t="s">
        <v>713</v>
      </c>
      <c r="B487" s="19" t="s">
        <v>669</v>
      </c>
      <c r="C487" s="19" t="s">
        <v>665</v>
      </c>
      <c r="D487" s="19">
        <v>1</v>
      </c>
      <c r="E487" s="19">
        <v>1</v>
      </c>
      <c r="F487" s="19" t="s">
        <v>803</v>
      </c>
      <c r="G487" s="19" t="s">
        <v>82</v>
      </c>
      <c r="J487" s="19" t="s">
        <v>456</v>
      </c>
      <c r="K487" s="19" t="s">
        <v>62</v>
      </c>
      <c r="L487" s="19">
        <v>1.3</v>
      </c>
      <c r="M487" s="19">
        <v>2.5</v>
      </c>
      <c r="P487" s="21">
        <f t="shared" si="9"/>
        <v>3.3183072403542191</v>
      </c>
    </row>
    <row r="488" spans="1:16">
      <c r="A488" s="19" t="s">
        <v>713</v>
      </c>
      <c r="B488" s="19" t="s">
        <v>669</v>
      </c>
      <c r="C488" s="19" t="s">
        <v>665</v>
      </c>
      <c r="D488" s="19">
        <v>1</v>
      </c>
      <c r="E488" s="19">
        <v>1</v>
      </c>
      <c r="F488" s="19" t="s">
        <v>803</v>
      </c>
      <c r="G488" s="19" t="s">
        <v>82</v>
      </c>
      <c r="J488" s="19" t="s">
        <v>456</v>
      </c>
      <c r="K488" s="19" t="s">
        <v>62</v>
      </c>
      <c r="L488" s="19">
        <v>0.6</v>
      </c>
      <c r="M488" s="19">
        <v>2.2000000000000002</v>
      </c>
      <c r="P488" s="21">
        <f t="shared" si="9"/>
        <v>0.62203534541077909</v>
      </c>
    </row>
    <row r="489" spans="1:16">
      <c r="A489" s="19" t="s">
        <v>713</v>
      </c>
      <c r="B489" s="19" t="s">
        <v>669</v>
      </c>
      <c r="C489" s="19" t="s">
        <v>665</v>
      </c>
      <c r="D489" s="19">
        <v>1</v>
      </c>
      <c r="E489" s="19">
        <v>1</v>
      </c>
      <c r="F489" s="19" t="s">
        <v>803</v>
      </c>
      <c r="G489" s="19" t="s">
        <v>82</v>
      </c>
      <c r="J489" s="19" t="s">
        <v>454</v>
      </c>
      <c r="K489" s="19" t="s">
        <v>62</v>
      </c>
      <c r="L489" s="19">
        <v>0.7</v>
      </c>
      <c r="M489" s="19">
        <v>1.2</v>
      </c>
      <c r="P489" s="21">
        <f t="shared" si="9"/>
        <v>0.46181412007769951</v>
      </c>
    </row>
    <row r="490" spans="1:16">
      <c r="A490" s="19" t="s">
        <v>713</v>
      </c>
      <c r="B490" s="19" t="s">
        <v>669</v>
      </c>
      <c r="C490" s="19" t="s">
        <v>665</v>
      </c>
      <c r="D490" s="19">
        <v>1</v>
      </c>
      <c r="E490" s="19">
        <v>1</v>
      </c>
      <c r="F490" s="19" t="s">
        <v>803</v>
      </c>
      <c r="G490" s="19" t="s">
        <v>82</v>
      </c>
      <c r="J490" s="19" t="s">
        <v>456</v>
      </c>
      <c r="K490" s="19" t="s">
        <v>62</v>
      </c>
      <c r="L490" s="19">
        <v>1</v>
      </c>
      <c r="M490" s="19">
        <v>1.8</v>
      </c>
      <c r="P490" s="21">
        <f t="shared" si="9"/>
        <v>1.4137166941154069</v>
      </c>
    </row>
    <row r="491" spans="1:16">
      <c r="A491" s="19" t="s">
        <v>713</v>
      </c>
      <c r="B491" s="19" t="s">
        <v>669</v>
      </c>
      <c r="C491" s="19" t="s">
        <v>665</v>
      </c>
      <c r="D491" s="19">
        <v>1</v>
      </c>
      <c r="E491" s="19">
        <v>1</v>
      </c>
      <c r="F491" s="19" t="s">
        <v>803</v>
      </c>
      <c r="G491" s="19" t="s">
        <v>82</v>
      </c>
      <c r="J491" s="19" t="s">
        <v>456</v>
      </c>
      <c r="K491" s="19" t="s">
        <v>62</v>
      </c>
      <c r="L491" s="19">
        <v>0.5</v>
      </c>
      <c r="M491" s="19">
        <v>0.7</v>
      </c>
      <c r="P491" s="21">
        <f t="shared" si="9"/>
        <v>0.13744467859455345</v>
      </c>
    </row>
    <row r="492" spans="1:16">
      <c r="A492" s="19" t="s">
        <v>713</v>
      </c>
      <c r="B492" s="19" t="s">
        <v>669</v>
      </c>
      <c r="C492" s="19" t="s">
        <v>665</v>
      </c>
      <c r="D492" s="19">
        <v>1</v>
      </c>
      <c r="E492" s="19">
        <v>1</v>
      </c>
      <c r="F492" s="19" t="s">
        <v>803</v>
      </c>
      <c r="G492" s="19" t="s">
        <v>82</v>
      </c>
      <c r="J492" s="19" t="s">
        <v>454</v>
      </c>
      <c r="K492" s="19" t="s">
        <v>62</v>
      </c>
      <c r="L492" s="19">
        <v>0.3</v>
      </c>
      <c r="M492" s="19">
        <v>2.5</v>
      </c>
      <c r="P492" s="21">
        <f t="shared" si="9"/>
        <v>0.17671458676442586</v>
      </c>
    </row>
    <row r="493" spans="1:16">
      <c r="A493" s="19" t="s">
        <v>713</v>
      </c>
      <c r="B493" s="19" t="s">
        <v>669</v>
      </c>
      <c r="C493" s="19" t="s">
        <v>665</v>
      </c>
      <c r="D493" s="19">
        <v>1</v>
      </c>
      <c r="E493" s="19">
        <v>1</v>
      </c>
      <c r="F493" s="19" t="s">
        <v>803</v>
      </c>
      <c r="G493" s="19" t="s">
        <v>82</v>
      </c>
      <c r="J493" s="19" t="s">
        <v>456</v>
      </c>
      <c r="K493" s="19" t="s">
        <v>62</v>
      </c>
      <c r="L493" s="19">
        <v>1</v>
      </c>
      <c r="M493" s="19">
        <v>1.4</v>
      </c>
      <c r="P493" s="21">
        <f t="shared" si="9"/>
        <v>1.0995574287564276</v>
      </c>
    </row>
    <row r="494" spans="1:16">
      <c r="A494" s="19" t="s">
        <v>713</v>
      </c>
      <c r="B494" s="19" t="s">
        <v>669</v>
      </c>
      <c r="C494" s="19" t="s">
        <v>665</v>
      </c>
      <c r="D494" s="19">
        <v>1</v>
      </c>
      <c r="E494" s="19">
        <v>1</v>
      </c>
      <c r="F494" s="19" t="s">
        <v>803</v>
      </c>
      <c r="G494" s="19" t="s">
        <v>82</v>
      </c>
      <c r="J494" s="19" t="s">
        <v>456</v>
      </c>
      <c r="K494" s="19" t="s">
        <v>62</v>
      </c>
      <c r="L494" s="19">
        <v>1.2</v>
      </c>
      <c r="M494" s="19">
        <v>1.4</v>
      </c>
      <c r="P494" s="21">
        <f t="shared" si="9"/>
        <v>1.5833626974092556</v>
      </c>
    </row>
    <row r="495" spans="1:16">
      <c r="A495" s="19" t="s">
        <v>713</v>
      </c>
      <c r="B495" s="19" t="s">
        <v>669</v>
      </c>
      <c r="C495" s="19" t="s">
        <v>665</v>
      </c>
      <c r="D495" s="19">
        <v>1</v>
      </c>
      <c r="E495" s="19">
        <v>1</v>
      </c>
      <c r="F495" s="19" t="s">
        <v>803</v>
      </c>
      <c r="G495" s="19" t="s">
        <v>82</v>
      </c>
      <c r="J495" s="19" t="s">
        <v>456</v>
      </c>
      <c r="K495" s="19" t="s">
        <v>62</v>
      </c>
      <c r="L495" s="19">
        <v>0.3</v>
      </c>
      <c r="M495" s="19">
        <v>1.5</v>
      </c>
      <c r="P495" s="21">
        <f t="shared" si="9"/>
        <v>0.10602875205865553</v>
      </c>
    </row>
    <row r="496" spans="1:16">
      <c r="A496" s="19" t="s">
        <v>713</v>
      </c>
      <c r="B496" s="19" t="s">
        <v>669</v>
      </c>
      <c r="C496" s="19" t="s">
        <v>665</v>
      </c>
      <c r="D496" s="19">
        <v>1</v>
      </c>
      <c r="E496" s="19">
        <v>1</v>
      </c>
      <c r="F496" s="19" t="s">
        <v>803</v>
      </c>
      <c r="G496" s="19" t="s">
        <v>82</v>
      </c>
      <c r="J496" s="19" t="s">
        <v>456</v>
      </c>
      <c r="K496" s="19" t="s">
        <v>62</v>
      </c>
      <c r="L496" s="19">
        <v>0.4</v>
      </c>
      <c r="M496" s="19">
        <v>0.5</v>
      </c>
      <c r="P496" s="21">
        <f t="shared" si="9"/>
        <v>6.2831853071795868E-2</v>
      </c>
    </row>
    <row r="497" spans="1:16">
      <c r="A497" s="19" t="s">
        <v>713</v>
      </c>
      <c r="B497" s="19" t="s">
        <v>669</v>
      </c>
      <c r="C497" s="19" t="s">
        <v>665</v>
      </c>
      <c r="D497" s="19">
        <v>1</v>
      </c>
      <c r="E497" s="19">
        <v>1</v>
      </c>
      <c r="F497" s="19" t="s">
        <v>803</v>
      </c>
      <c r="G497" s="19" t="s">
        <v>82</v>
      </c>
      <c r="J497" s="19" t="s">
        <v>456</v>
      </c>
      <c r="K497" s="19" t="s">
        <v>62</v>
      </c>
      <c r="L497" s="19">
        <v>1</v>
      </c>
      <c r="M497" s="19">
        <v>2.5</v>
      </c>
      <c r="P497" s="21">
        <f t="shared" si="9"/>
        <v>1.9634954084936207</v>
      </c>
    </row>
    <row r="498" spans="1:16">
      <c r="A498" s="19" t="s">
        <v>713</v>
      </c>
      <c r="B498" s="19" t="s">
        <v>669</v>
      </c>
      <c r="C498" s="19" t="s">
        <v>665</v>
      </c>
      <c r="D498" s="19">
        <v>1</v>
      </c>
      <c r="E498" s="19">
        <v>1</v>
      </c>
      <c r="F498" s="19" t="s">
        <v>803</v>
      </c>
      <c r="G498" s="19" t="s">
        <v>82</v>
      </c>
      <c r="J498" s="19" t="s">
        <v>456</v>
      </c>
      <c r="K498" s="19" t="s">
        <v>62</v>
      </c>
      <c r="L498" s="19">
        <v>1.3</v>
      </c>
      <c r="M498" s="19">
        <v>3</v>
      </c>
      <c r="P498" s="21">
        <f t="shared" si="9"/>
        <v>3.9819686884250629</v>
      </c>
    </row>
    <row r="499" spans="1:16">
      <c r="A499" s="19" t="s">
        <v>713</v>
      </c>
      <c r="B499" s="19" t="s">
        <v>669</v>
      </c>
      <c r="C499" s="19" t="s">
        <v>665</v>
      </c>
      <c r="D499" s="19">
        <v>1</v>
      </c>
      <c r="E499" s="19">
        <v>1</v>
      </c>
      <c r="F499" s="19" t="s">
        <v>803</v>
      </c>
      <c r="G499" s="19" t="s">
        <v>82</v>
      </c>
      <c r="J499" s="19" t="s">
        <v>456</v>
      </c>
      <c r="K499" s="19" t="s">
        <v>62</v>
      </c>
      <c r="L499" s="19">
        <v>1</v>
      </c>
      <c r="M499" s="19">
        <v>2.5</v>
      </c>
      <c r="P499" s="21">
        <f t="shared" si="9"/>
        <v>1.9634954084936207</v>
      </c>
    </row>
    <row r="500" spans="1:16">
      <c r="A500" s="19" t="s">
        <v>713</v>
      </c>
      <c r="B500" s="19" t="s">
        <v>669</v>
      </c>
      <c r="C500" s="19" t="s">
        <v>665</v>
      </c>
      <c r="D500" s="19">
        <v>1</v>
      </c>
      <c r="E500" s="19">
        <v>1</v>
      </c>
      <c r="F500" s="19" t="s">
        <v>803</v>
      </c>
      <c r="G500" s="19" t="s">
        <v>82</v>
      </c>
      <c r="J500" s="19" t="s">
        <v>456</v>
      </c>
      <c r="K500" s="19" t="s">
        <v>62</v>
      </c>
      <c r="L500" s="19">
        <v>1</v>
      </c>
      <c r="M500" s="19">
        <v>1.5</v>
      </c>
      <c r="P500" s="21">
        <f t="shared" si="9"/>
        <v>1.1780972450961724</v>
      </c>
    </row>
    <row r="501" spans="1:16">
      <c r="A501" s="19" t="s">
        <v>713</v>
      </c>
      <c r="B501" s="19" t="s">
        <v>669</v>
      </c>
      <c r="C501" s="19" t="s">
        <v>665</v>
      </c>
      <c r="D501" s="19">
        <v>1</v>
      </c>
      <c r="E501" s="19">
        <v>1</v>
      </c>
      <c r="F501" s="19" t="s">
        <v>803</v>
      </c>
      <c r="G501" s="19" t="s">
        <v>82</v>
      </c>
      <c r="J501" s="19" t="s">
        <v>456</v>
      </c>
      <c r="K501" s="19" t="s">
        <v>62</v>
      </c>
      <c r="L501" s="19">
        <v>0.6</v>
      </c>
      <c r="M501" s="19">
        <v>0.7</v>
      </c>
      <c r="P501" s="21">
        <f t="shared" si="9"/>
        <v>0.19792033717615695</v>
      </c>
    </row>
    <row r="502" spans="1:16">
      <c r="A502" s="19" t="s">
        <v>713</v>
      </c>
      <c r="B502" s="19" t="s">
        <v>669</v>
      </c>
      <c r="C502" s="19" t="s">
        <v>665</v>
      </c>
      <c r="D502" s="19">
        <v>1</v>
      </c>
      <c r="E502" s="19">
        <v>1</v>
      </c>
      <c r="F502" s="19" t="s">
        <v>803</v>
      </c>
      <c r="G502" s="19" t="s">
        <v>82</v>
      </c>
      <c r="J502" s="19" t="s">
        <v>456</v>
      </c>
      <c r="K502" s="19" t="s">
        <v>62</v>
      </c>
      <c r="L502" s="19">
        <v>0.5</v>
      </c>
      <c r="M502" s="19">
        <v>2.5</v>
      </c>
      <c r="P502" s="21">
        <f t="shared" si="9"/>
        <v>0.49087385212340517</v>
      </c>
    </row>
    <row r="503" spans="1:16">
      <c r="A503" s="19" t="s">
        <v>713</v>
      </c>
      <c r="B503" s="19" t="s">
        <v>669</v>
      </c>
      <c r="C503" s="19" t="s">
        <v>665</v>
      </c>
      <c r="D503" s="19">
        <v>1</v>
      </c>
      <c r="E503" s="19">
        <v>1</v>
      </c>
      <c r="F503" s="19" t="s">
        <v>803</v>
      </c>
      <c r="G503" s="19" t="s">
        <v>82</v>
      </c>
      <c r="J503" s="19" t="s">
        <v>456</v>
      </c>
      <c r="K503" s="19" t="s">
        <v>62</v>
      </c>
      <c r="L503" s="19">
        <v>1</v>
      </c>
      <c r="M503" s="19">
        <v>2</v>
      </c>
      <c r="P503" s="21">
        <f t="shared" si="9"/>
        <v>1.5707963267948966</v>
      </c>
    </row>
    <row r="504" spans="1:16">
      <c r="A504" s="19" t="s">
        <v>713</v>
      </c>
      <c r="B504" s="19" t="s">
        <v>669</v>
      </c>
      <c r="C504" s="19" t="s">
        <v>665</v>
      </c>
      <c r="D504" s="19">
        <v>1</v>
      </c>
      <c r="E504" s="19">
        <v>1</v>
      </c>
      <c r="F504" s="19" t="s">
        <v>803</v>
      </c>
      <c r="G504" s="19" t="s">
        <v>82</v>
      </c>
      <c r="J504" s="19" t="s">
        <v>456</v>
      </c>
      <c r="K504" s="19" t="s">
        <v>62</v>
      </c>
      <c r="L504" s="19">
        <v>0.2</v>
      </c>
      <c r="M504" s="19">
        <v>1.5</v>
      </c>
      <c r="P504" s="21">
        <f t="shared" si="9"/>
        <v>4.7123889803846901E-2</v>
      </c>
    </row>
    <row r="505" spans="1:16">
      <c r="A505" s="19" t="s">
        <v>713</v>
      </c>
      <c r="B505" s="19" t="s">
        <v>669</v>
      </c>
      <c r="C505" s="19" t="s">
        <v>665</v>
      </c>
      <c r="D505" s="19">
        <v>1</v>
      </c>
      <c r="E505" s="19">
        <v>1</v>
      </c>
      <c r="F505" s="19" t="s">
        <v>803</v>
      </c>
      <c r="G505" s="19" t="s">
        <v>82</v>
      </c>
      <c r="J505" s="19" t="s">
        <v>456</v>
      </c>
      <c r="K505" s="19" t="s">
        <v>62</v>
      </c>
      <c r="L505" s="19">
        <v>0.4</v>
      </c>
      <c r="M505" s="19">
        <v>1.6</v>
      </c>
      <c r="P505" s="21">
        <f t="shared" si="9"/>
        <v>0.2010619298297468</v>
      </c>
    </row>
    <row r="506" spans="1:16">
      <c r="A506" s="19" t="s">
        <v>713</v>
      </c>
      <c r="B506" s="19" t="s">
        <v>669</v>
      </c>
      <c r="C506" s="19" t="s">
        <v>665</v>
      </c>
      <c r="D506" s="19">
        <v>1</v>
      </c>
      <c r="E506" s="19">
        <v>1</v>
      </c>
      <c r="F506" s="19" t="s">
        <v>803</v>
      </c>
      <c r="G506" s="19" t="s">
        <v>82</v>
      </c>
      <c r="J506" s="19" t="s">
        <v>456</v>
      </c>
      <c r="K506" s="19" t="s">
        <v>62</v>
      </c>
      <c r="L506" s="19">
        <v>1</v>
      </c>
      <c r="M506" s="19">
        <v>1.5</v>
      </c>
      <c r="P506" s="21">
        <f t="shared" si="9"/>
        <v>1.1780972450961724</v>
      </c>
    </row>
    <row r="507" spans="1:16">
      <c r="A507" s="19" t="s">
        <v>713</v>
      </c>
      <c r="B507" s="19" t="s">
        <v>669</v>
      </c>
      <c r="C507" s="19" t="s">
        <v>665</v>
      </c>
      <c r="D507" s="19">
        <v>1</v>
      </c>
      <c r="E507" s="19">
        <v>1</v>
      </c>
      <c r="F507" s="19" t="s">
        <v>803</v>
      </c>
      <c r="G507" s="19" t="s">
        <v>82</v>
      </c>
      <c r="J507" s="19" t="s">
        <v>456</v>
      </c>
      <c r="K507" s="19" t="s">
        <v>62</v>
      </c>
      <c r="L507" s="19">
        <v>0.8</v>
      </c>
      <c r="M507" s="19">
        <v>1.3</v>
      </c>
      <c r="P507" s="21">
        <f t="shared" si="9"/>
        <v>0.65345127194667707</v>
      </c>
    </row>
    <row r="508" spans="1:16">
      <c r="A508" s="19" t="s">
        <v>713</v>
      </c>
      <c r="B508" s="19" t="s">
        <v>669</v>
      </c>
      <c r="C508" s="19" t="s">
        <v>665</v>
      </c>
      <c r="D508" s="19">
        <v>1</v>
      </c>
      <c r="E508" s="19">
        <v>1</v>
      </c>
      <c r="F508" s="19" t="s">
        <v>803</v>
      </c>
      <c r="G508" s="19" t="s">
        <v>82</v>
      </c>
      <c r="J508" s="19" t="s">
        <v>456</v>
      </c>
      <c r="K508" s="19" t="s">
        <v>62</v>
      </c>
      <c r="L508" s="19">
        <v>0.5</v>
      </c>
      <c r="M508" s="19">
        <v>1.5</v>
      </c>
      <c r="P508" s="21">
        <f t="shared" si="9"/>
        <v>0.2945243112740431</v>
      </c>
    </row>
    <row r="509" spans="1:16">
      <c r="A509" s="19" t="s">
        <v>713</v>
      </c>
      <c r="B509" s="19" t="s">
        <v>669</v>
      </c>
      <c r="C509" s="19" t="s">
        <v>665</v>
      </c>
      <c r="D509" s="19">
        <v>1</v>
      </c>
      <c r="E509" s="19">
        <v>1</v>
      </c>
      <c r="F509" s="19" t="s">
        <v>803</v>
      </c>
      <c r="G509" s="19" t="s">
        <v>82</v>
      </c>
      <c r="J509" s="19" t="s">
        <v>456</v>
      </c>
      <c r="K509" s="19" t="s">
        <v>62</v>
      </c>
      <c r="L509" s="19">
        <v>0.2</v>
      </c>
      <c r="M509" s="19">
        <v>0.5</v>
      </c>
      <c r="P509" s="21">
        <f t="shared" si="9"/>
        <v>1.5707963267948967E-2</v>
      </c>
    </row>
    <row r="510" spans="1:16">
      <c r="A510" s="19" t="s">
        <v>713</v>
      </c>
      <c r="B510" s="19" t="s">
        <v>669</v>
      </c>
      <c r="C510" s="19" t="s">
        <v>665</v>
      </c>
      <c r="D510" s="19">
        <v>1</v>
      </c>
      <c r="E510" s="19">
        <v>1</v>
      </c>
      <c r="F510" s="19" t="s">
        <v>803</v>
      </c>
      <c r="G510" s="19" t="s">
        <v>82</v>
      </c>
      <c r="J510" s="19" t="s">
        <v>456</v>
      </c>
      <c r="K510" s="19" t="s">
        <v>62</v>
      </c>
      <c r="L510" s="19">
        <v>1</v>
      </c>
      <c r="M510" s="19">
        <v>1.3</v>
      </c>
      <c r="P510" s="21">
        <f t="shared" si="9"/>
        <v>1.0210176124166828</v>
      </c>
    </row>
    <row r="511" spans="1:16">
      <c r="A511" s="19" t="s">
        <v>713</v>
      </c>
      <c r="B511" s="19" t="s">
        <v>669</v>
      </c>
      <c r="C511" s="19" t="s">
        <v>665</v>
      </c>
      <c r="D511" s="19">
        <v>1</v>
      </c>
      <c r="E511" s="19">
        <v>1</v>
      </c>
      <c r="F511" s="19" t="s">
        <v>803</v>
      </c>
      <c r="G511" s="19" t="s">
        <v>82</v>
      </c>
      <c r="J511" s="19" t="s">
        <v>456</v>
      </c>
      <c r="K511" s="19" t="s">
        <v>62</v>
      </c>
      <c r="L511" s="19">
        <v>1.1000000000000001</v>
      </c>
      <c r="M511" s="19">
        <v>2</v>
      </c>
      <c r="P511" s="21">
        <f t="shared" si="9"/>
        <v>1.9006635554218252</v>
      </c>
    </row>
    <row r="512" spans="1:16">
      <c r="A512" s="19" t="s">
        <v>713</v>
      </c>
      <c r="B512" s="19" t="s">
        <v>669</v>
      </c>
      <c r="C512" s="19" t="s">
        <v>665</v>
      </c>
      <c r="D512" s="19">
        <v>1</v>
      </c>
      <c r="E512" s="19">
        <v>1</v>
      </c>
      <c r="F512" s="19" t="s">
        <v>803</v>
      </c>
      <c r="G512" s="19" t="s">
        <v>82</v>
      </c>
      <c r="J512" s="19" t="s">
        <v>456</v>
      </c>
      <c r="K512" s="19" t="s">
        <v>62</v>
      </c>
      <c r="L512" s="19">
        <v>0.5</v>
      </c>
      <c r="M512" s="19">
        <v>1</v>
      </c>
      <c r="P512" s="21">
        <f t="shared" si="9"/>
        <v>0.19634954084936207</v>
      </c>
    </row>
    <row r="513" spans="1:16">
      <c r="A513" s="19" t="s">
        <v>713</v>
      </c>
      <c r="B513" s="19" t="s">
        <v>669</v>
      </c>
      <c r="C513" s="19" t="s">
        <v>665</v>
      </c>
      <c r="D513" s="19">
        <v>1</v>
      </c>
      <c r="E513" s="19">
        <v>1</v>
      </c>
      <c r="F513" s="19" t="s">
        <v>803</v>
      </c>
      <c r="G513" s="19" t="s">
        <v>82</v>
      </c>
      <c r="J513" s="19" t="s">
        <v>456</v>
      </c>
      <c r="K513" s="19" t="s">
        <v>62</v>
      </c>
      <c r="L513" s="19">
        <v>0.4</v>
      </c>
      <c r="M513" s="19">
        <v>1.5</v>
      </c>
      <c r="P513" s="21">
        <f t="shared" si="9"/>
        <v>0.1884955592153876</v>
      </c>
    </row>
    <row r="514" spans="1:16">
      <c r="A514" s="19" t="s">
        <v>710</v>
      </c>
      <c r="B514" s="19" t="s">
        <v>78</v>
      </c>
      <c r="C514" s="19" t="s">
        <v>668</v>
      </c>
      <c r="D514" s="19">
        <v>1</v>
      </c>
      <c r="E514" s="19">
        <v>4</v>
      </c>
      <c r="F514" s="19" t="s">
        <v>803</v>
      </c>
      <c r="G514" s="19" t="s">
        <v>82</v>
      </c>
      <c r="J514" s="19" t="s">
        <v>456</v>
      </c>
      <c r="K514" s="19" t="s">
        <v>62</v>
      </c>
      <c r="L514" s="19">
        <v>0.4</v>
      </c>
      <c r="M514" s="19">
        <v>1.8</v>
      </c>
      <c r="P514" s="21">
        <f t="shared" si="9"/>
        <v>0.22619467105846514</v>
      </c>
    </row>
    <row r="515" spans="1:16">
      <c r="A515" s="19" t="s">
        <v>710</v>
      </c>
      <c r="B515" s="19" t="s">
        <v>78</v>
      </c>
      <c r="C515" s="19" t="s">
        <v>668</v>
      </c>
      <c r="D515" s="19">
        <v>1</v>
      </c>
      <c r="E515" s="19">
        <v>2</v>
      </c>
      <c r="F515" s="19" t="s">
        <v>803</v>
      </c>
      <c r="G515" s="19" t="s">
        <v>82</v>
      </c>
      <c r="J515" s="19" t="s">
        <v>454</v>
      </c>
      <c r="K515" s="19" t="s">
        <v>62</v>
      </c>
      <c r="L515" s="19">
        <v>0.4</v>
      </c>
      <c r="M515" s="19">
        <v>1.7</v>
      </c>
      <c r="P515" s="21">
        <f t="shared" si="9"/>
        <v>0.21362830044410594</v>
      </c>
    </row>
    <row r="516" spans="1:16">
      <c r="A516" s="19" t="s">
        <v>710</v>
      </c>
      <c r="B516" s="19" t="s">
        <v>78</v>
      </c>
      <c r="C516" s="19" t="s">
        <v>668</v>
      </c>
      <c r="D516" s="19">
        <v>1</v>
      </c>
      <c r="E516" s="19">
        <v>2</v>
      </c>
      <c r="F516" s="19" t="s">
        <v>803</v>
      </c>
      <c r="G516" s="19" t="s">
        <v>82</v>
      </c>
      <c r="J516" s="19" t="s">
        <v>454</v>
      </c>
      <c r="K516" s="19" t="s">
        <v>62</v>
      </c>
      <c r="L516" s="19">
        <v>0.5</v>
      </c>
      <c r="M516" s="19">
        <v>3.1</v>
      </c>
      <c r="P516" s="21">
        <f t="shared" si="9"/>
        <v>0.60868357663302242</v>
      </c>
    </row>
    <row r="517" spans="1:16">
      <c r="A517" s="19" t="s">
        <v>710</v>
      </c>
      <c r="B517" s="19" t="s">
        <v>78</v>
      </c>
      <c r="C517" s="19" t="s">
        <v>668</v>
      </c>
      <c r="D517" s="19">
        <v>1</v>
      </c>
      <c r="E517" s="19">
        <v>2</v>
      </c>
      <c r="F517" s="19" t="s">
        <v>803</v>
      </c>
      <c r="G517" s="19" t="s">
        <v>82</v>
      </c>
      <c r="J517" s="19" t="s">
        <v>456</v>
      </c>
      <c r="K517" s="19" t="s">
        <v>62</v>
      </c>
      <c r="L517" s="19">
        <v>0.3</v>
      </c>
      <c r="M517" s="19">
        <v>2</v>
      </c>
      <c r="P517" s="21">
        <f t="shared" si="9"/>
        <v>0.1413716694115407</v>
      </c>
    </row>
    <row r="518" spans="1:16">
      <c r="A518" s="19" t="s">
        <v>710</v>
      </c>
      <c r="B518" s="19" t="s">
        <v>669</v>
      </c>
      <c r="C518" s="19" t="s">
        <v>667</v>
      </c>
      <c r="D518" s="19">
        <v>1</v>
      </c>
      <c r="E518" s="19">
        <v>2</v>
      </c>
      <c r="F518" s="19" t="s">
        <v>803</v>
      </c>
      <c r="G518" s="19" t="s">
        <v>82</v>
      </c>
      <c r="J518" s="19" t="s">
        <v>456</v>
      </c>
      <c r="K518" s="19" t="s">
        <v>62</v>
      </c>
      <c r="L518" s="19">
        <v>0.4</v>
      </c>
      <c r="M518" s="19">
        <v>1.1000000000000001</v>
      </c>
      <c r="P518" s="21">
        <f t="shared" si="9"/>
        <v>0.13823007675795093</v>
      </c>
    </row>
    <row r="519" spans="1:16">
      <c r="A519" s="19" t="s">
        <v>710</v>
      </c>
      <c r="B519" s="19" t="s">
        <v>669</v>
      </c>
      <c r="C519" s="19" t="s">
        <v>667</v>
      </c>
      <c r="D519" s="19">
        <v>1</v>
      </c>
      <c r="E519" s="19">
        <v>2</v>
      </c>
      <c r="F519" s="19" t="s">
        <v>803</v>
      </c>
      <c r="G519" s="19" t="s">
        <v>82</v>
      </c>
      <c r="J519" s="19" t="s">
        <v>454</v>
      </c>
      <c r="K519" s="19" t="s">
        <v>62</v>
      </c>
      <c r="L519" s="19">
        <v>0.4</v>
      </c>
      <c r="M519" s="19">
        <v>1.4</v>
      </c>
      <c r="P519" s="21">
        <f t="shared" si="9"/>
        <v>0.17592918860102841</v>
      </c>
    </row>
    <row r="520" spans="1:16">
      <c r="A520" s="19" t="s">
        <v>710</v>
      </c>
      <c r="B520" s="19" t="s">
        <v>669</v>
      </c>
      <c r="C520" s="19" t="s">
        <v>667</v>
      </c>
      <c r="D520" s="19">
        <v>1</v>
      </c>
      <c r="E520" s="19">
        <v>2</v>
      </c>
      <c r="F520" s="19" t="s">
        <v>803</v>
      </c>
      <c r="G520" s="19" t="s">
        <v>82</v>
      </c>
      <c r="J520" s="19" t="s">
        <v>456</v>
      </c>
      <c r="K520" s="19" t="s">
        <v>62</v>
      </c>
      <c r="L520" s="19">
        <v>0.5</v>
      </c>
      <c r="M520" s="19">
        <v>1.9</v>
      </c>
      <c r="P520" s="21">
        <f t="shared" ref="P520:P554" si="10">(L520/2)^2*PI()*M520</f>
        <v>0.37306412761378793</v>
      </c>
    </row>
    <row r="521" spans="1:16">
      <c r="A521" s="19" t="s">
        <v>710</v>
      </c>
      <c r="B521" s="19" t="s">
        <v>669</v>
      </c>
      <c r="C521" s="19" t="s">
        <v>667</v>
      </c>
      <c r="D521" s="19">
        <v>1</v>
      </c>
      <c r="E521" s="19">
        <v>1</v>
      </c>
      <c r="F521" s="19" t="s">
        <v>803</v>
      </c>
      <c r="G521" s="19" t="s">
        <v>82</v>
      </c>
      <c r="J521" s="19" t="s">
        <v>454</v>
      </c>
      <c r="K521" s="19" t="s">
        <v>62</v>
      </c>
      <c r="L521" s="19">
        <v>1.6</v>
      </c>
      <c r="M521" s="19">
        <v>7.6</v>
      </c>
      <c r="P521" s="21">
        <f t="shared" si="10"/>
        <v>15.280706667060754</v>
      </c>
    </row>
    <row r="522" spans="1:16">
      <c r="A522" s="19" t="s">
        <v>849</v>
      </c>
      <c r="B522" s="19" t="s">
        <v>850</v>
      </c>
      <c r="C522" s="19" t="s">
        <v>862</v>
      </c>
      <c r="D522" s="19">
        <v>3</v>
      </c>
      <c r="E522" s="19">
        <v>9</v>
      </c>
      <c r="F522" s="19" t="s">
        <v>106</v>
      </c>
      <c r="G522" s="19" t="s">
        <v>82</v>
      </c>
      <c r="J522" s="19" t="s">
        <v>454</v>
      </c>
      <c r="K522" s="19" t="s">
        <v>62</v>
      </c>
      <c r="L522" s="19">
        <v>0.5</v>
      </c>
      <c r="M522" s="19">
        <v>1.2</v>
      </c>
      <c r="P522" s="21">
        <f t="shared" si="10"/>
        <v>0.23561944901923448</v>
      </c>
    </row>
    <row r="523" spans="1:16">
      <c r="A523" s="19" t="s">
        <v>849</v>
      </c>
      <c r="B523" s="19" t="s">
        <v>850</v>
      </c>
      <c r="C523" s="19" t="s">
        <v>862</v>
      </c>
      <c r="D523" s="19">
        <v>3</v>
      </c>
      <c r="E523" s="19">
        <v>10</v>
      </c>
      <c r="F523" s="19" t="s">
        <v>106</v>
      </c>
      <c r="G523" s="19" t="s">
        <v>82</v>
      </c>
      <c r="J523" s="19" t="s">
        <v>454</v>
      </c>
      <c r="K523" s="19" t="s">
        <v>62</v>
      </c>
      <c r="L523" s="19">
        <v>0.9</v>
      </c>
      <c r="M523" s="19">
        <v>2</v>
      </c>
      <c r="P523" s="21">
        <f t="shared" si="10"/>
        <v>1.2723450247038663</v>
      </c>
    </row>
    <row r="524" spans="1:16">
      <c r="A524" s="19" t="s">
        <v>849</v>
      </c>
      <c r="B524" s="19" t="s">
        <v>850</v>
      </c>
      <c r="C524" s="19" t="s">
        <v>862</v>
      </c>
      <c r="D524" s="19">
        <v>3</v>
      </c>
      <c r="E524" s="19">
        <v>12</v>
      </c>
      <c r="F524" s="19" t="s">
        <v>106</v>
      </c>
      <c r="G524" s="19" t="s">
        <v>82</v>
      </c>
      <c r="J524" s="19" t="s">
        <v>454</v>
      </c>
      <c r="K524" s="19" t="s">
        <v>62</v>
      </c>
      <c r="L524" s="19">
        <v>0.8</v>
      </c>
      <c r="M524" s="19">
        <v>2</v>
      </c>
      <c r="P524" s="21">
        <f t="shared" si="10"/>
        <v>1.0053096491487339</v>
      </c>
    </row>
    <row r="525" spans="1:16">
      <c r="A525" s="19" t="s">
        <v>849</v>
      </c>
      <c r="B525" s="19" t="s">
        <v>850</v>
      </c>
      <c r="C525" s="19" t="s">
        <v>851</v>
      </c>
      <c r="D525" s="19">
        <v>1</v>
      </c>
      <c r="E525" s="19">
        <v>7</v>
      </c>
      <c r="F525" s="19" t="s">
        <v>106</v>
      </c>
      <c r="G525" s="19" t="s">
        <v>82</v>
      </c>
      <c r="J525" s="19" t="s">
        <v>454</v>
      </c>
      <c r="K525" s="19" t="s">
        <v>62</v>
      </c>
      <c r="L525" s="19">
        <v>0.7</v>
      </c>
      <c r="M525" s="19">
        <v>1.4</v>
      </c>
      <c r="P525" s="21">
        <f t="shared" si="10"/>
        <v>0.53878314009064943</v>
      </c>
    </row>
    <row r="526" spans="1:16">
      <c r="A526" s="19" t="s">
        <v>849</v>
      </c>
      <c r="B526" s="19" t="s">
        <v>850</v>
      </c>
      <c r="C526" s="19" t="s">
        <v>851</v>
      </c>
      <c r="D526" s="19">
        <v>1</v>
      </c>
      <c r="E526" s="19">
        <v>7</v>
      </c>
      <c r="F526" s="19" t="s">
        <v>106</v>
      </c>
      <c r="G526" s="19" t="s">
        <v>82</v>
      </c>
      <c r="J526" s="19" t="s">
        <v>454</v>
      </c>
      <c r="K526" s="19" t="s">
        <v>62</v>
      </c>
      <c r="L526" s="19">
        <v>1.1000000000000001</v>
      </c>
      <c r="M526" s="19">
        <v>2.7</v>
      </c>
      <c r="P526" s="21">
        <f t="shared" si="10"/>
        <v>2.5658957998194643</v>
      </c>
    </row>
    <row r="527" spans="1:16">
      <c r="A527" s="19" t="s">
        <v>849</v>
      </c>
      <c r="B527" s="19" t="s">
        <v>850</v>
      </c>
      <c r="C527" s="19" t="s">
        <v>851</v>
      </c>
      <c r="D527" s="19">
        <v>1</v>
      </c>
      <c r="E527" s="19">
        <v>7</v>
      </c>
      <c r="F527" s="19" t="s">
        <v>106</v>
      </c>
      <c r="G527" s="19" t="s">
        <v>82</v>
      </c>
      <c r="J527" s="19" t="s">
        <v>454</v>
      </c>
      <c r="K527" s="19" t="s">
        <v>62</v>
      </c>
      <c r="L527" s="19">
        <v>1</v>
      </c>
      <c r="M527" s="19">
        <v>1.9</v>
      </c>
      <c r="P527" s="21">
        <f t="shared" si="10"/>
        <v>1.4922565104551517</v>
      </c>
    </row>
    <row r="528" spans="1:16">
      <c r="A528" s="19" t="s">
        <v>835</v>
      </c>
      <c r="B528" s="19" t="s">
        <v>850</v>
      </c>
      <c r="C528" s="19" t="s">
        <v>841</v>
      </c>
      <c r="D528" s="19">
        <v>1</v>
      </c>
      <c r="E528" s="19">
        <v>7</v>
      </c>
      <c r="F528" s="19" t="s">
        <v>55</v>
      </c>
      <c r="G528" s="19" t="s">
        <v>82</v>
      </c>
      <c r="J528" s="19" t="s">
        <v>454</v>
      </c>
      <c r="K528" s="19" t="s">
        <v>62</v>
      </c>
      <c r="L528" s="19">
        <v>0.5</v>
      </c>
      <c r="M528" s="19">
        <v>1.7</v>
      </c>
      <c r="P528" s="21">
        <f t="shared" si="10"/>
        <v>0.33379421944391552</v>
      </c>
    </row>
    <row r="529" spans="1:16">
      <c r="A529" s="19" t="s">
        <v>835</v>
      </c>
      <c r="B529" s="19" t="s">
        <v>850</v>
      </c>
      <c r="C529" s="19" t="s">
        <v>841</v>
      </c>
      <c r="D529" s="19">
        <v>1</v>
      </c>
      <c r="E529" s="19">
        <v>7</v>
      </c>
      <c r="F529" s="19" t="s">
        <v>55</v>
      </c>
      <c r="G529" s="19" t="s">
        <v>82</v>
      </c>
      <c r="J529" s="19" t="s">
        <v>454</v>
      </c>
      <c r="K529" s="19" t="s">
        <v>62</v>
      </c>
      <c r="L529" s="19">
        <v>0.6</v>
      </c>
      <c r="M529" s="19">
        <v>2.2000000000000002</v>
      </c>
      <c r="P529" s="21">
        <f t="shared" si="10"/>
        <v>0.62203534541077909</v>
      </c>
    </row>
    <row r="530" spans="1:16">
      <c r="A530" s="19" t="s">
        <v>835</v>
      </c>
      <c r="B530" s="19" t="s">
        <v>850</v>
      </c>
      <c r="C530" s="19" t="s">
        <v>841</v>
      </c>
      <c r="D530" s="19">
        <v>1</v>
      </c>
      <c r="E530" s="19">
        <v>7</v>
      </c>
      <c r="F530" s="19" t="s">
        <v>55</v>
      </c>
      <c r="G530" s="19" t="s">
        <v>82</v>
      </c>
      <c r="J530" s="19" t="s">
        <v>454</v>
      </c>
      <c r="K530" s="19" t="s">
        <v>62</v>
      </c>
      <c r="L530" s="19">
        <v>0.5</v>
      </c>
      <c r="M530" s="19">
        <v>2.7</v>
      </c>
      <c r="P530" s="21">
        <f t="shared" si="10"/>
        <v>0.53014376029327759</v>
      </c>
    </row>
    <row r="531" spans="1:16">
      <c r="A531" s="19" t="s">
        <v>835</v>
      </c>
      <c r="B531" s="19" t="s">
        <v>850</v>
      </c>
      <c r="C531" s="19" t="s">
        <v>841</v>
      </c>
      <c r="D531" s="19">
        <v>1</v>
      </c>
      <c r="E531" s="19">
        <v>7</v>
      </c>
      <c r="F531" s="19" t="s">
        <v>55</v>
      </c>
      <c r="G531" s="19" t="s">
        <v>82</v>
      </c>
      <c r="J531" s="19" t="s">
        <v>454</v>
      </c>
      <c r="K531" s="19" t="s">
        <v>62</v>
      </c>
      <c r="L531" s="19">
        <v>0.7</v>
      </c>
      <c r="M531" s="19">
        <v>1.5</v>
      </c>
      <c r="P531" s="21">
        <f t="shared" si="10"/>
        <v>0.57726765009712433</v>
      </c>
    </row>
    <row r="532" spans="1:16">
      <c r="A532" s="19" t="s">
        <v>835</v>
      </c>
      <c r="B532" s="19" t="s">
        <v>850</v>
      </c>
      <c r="C532" s="19" t="s">
        <v>841</v>
      </c>
      <c r="D532" s="19">
        <v>11</v>
      </c>
      <c r="E532" s="19">
        <v>7</v>
      </c>
      <c r="F532" s="19" t="s">
        <v>55</v>
      </c>
      <c r="G532" s="19" t="s">
        <v>82</v>
      </c>
      <c r="J532" s="19" t="s">
        <v>454</v>
      </c>
      <c r="K532" s="19" t="s">
        <v>62</v>
      </c>
      <c r="L532" s="19">
        <v>0.8</v>
      </c>
      <c r="M532" s="19">
        <v>1.7</v>
      </c>
      <c r="P532" s="21">
        <f t="shared" si="10"/>
        <v>0.85451320177642376</v>
      </c>
    </row>
    <row r="533" spans="1:16">
      <c r="A533" s="19" t="s">
        <v>835</v>
      </c>
      <c r="B533" s="19" t="s">
        <v>850</v>
      </c>
      <c r="C533" s="19" t="s">
        <v>841</v>
      </c>
      <c r="D533" s="19">
        <v>11</v>
      </c>
      <c r="E533" s="19">
        <v>7</v>
      </c>
      <c r="F533" s="19" t="s">
        <v>55</v>
      </c>
      <c r="G533" s="19" t="s">
        <v>82</v>
      </c>
      <c r="J533" s="19" t="s">
        <v>454</v>
      </c>
      <c r="K533" s="19" t="s">
        <v>62</v>
      </c>
      <c r="L533" s="19">
        <v>0.7</v>
      </c>
      <c r="M533" s="19">
        <v>1.8</v>
      </c>
      <c r="P533" s="21">
        <f t="shared" si="10"/>
        <v>0.69272118011654926</v>
      </c>
    </row>
    <row r="534" spans="1:16">
      <c r="A534" s="19" t="s">
        <v>835</v>
      </c>
      <c r="B534" s="19" t="s">
        <v>850</v>
      </c>
      <c r="C534" s="19" t="s">
        <v>841</v>
      </c>
      <c r="D534" s="19">
        <v>11</v>
      </c>
      <c r="E534" s="19">
        <v>7</v>
      </c>
      <c r="F534" s="19" t="s">
        <v>55</v>
      </c>
      <c r="G534" s="19" t="s">
        <v>82</v>
      </c>
      <c r="J534" s="19" t="s">
        <v>454</v>
      </c>
      <c r="K534" s="19" t="s">
        <v>62</v>
      </c>
      <c r="L534" s="19">
        <v>0.6</v>
      </c>
      <c r="M534" s="19">
        <v>1.2</v>
      </c>
      <c r="P534" s="21">
        <f t="shared" si="10"/>
        <v>0.33929200658769765</v>
      </c>
    </row>
    <row r="535" spans="1:16">
      <c r="A535" s="19" t="s">
        <v>835</v>
      </c>
      <c r="B535" s="19" t="s">
        <v>863</v>
      </c>
      <c r="C535" s="19" t="s">
        <v>857</v>
      </c>
      <c r="D535" s="19">
        <v>1</v>
      </c>
      <c r="E535" s="19">
        <v>5</v>
      </c>
      <c r="F535" s="19" t="s">
        <v>55</v>
      </c>
      <c r="G535" s="19" t="s">
        <v>82</v>
      </c>
      <c r="J535" s="19" t="s">
        <v>454</v>
      </c>
      <c r="K535" s="19" t="s">
        <v>62</v>
      </c>
      <c r="L535" s="19">
        <v>0.7</v>
      </c>
      <c r="M535" s="19">
        <v>1.7</v>
      </c>
      <c r="P535" s="21">
        <f t="shared" si="10"/>
        <v>0.65423667011007425</v>
      </c>
    </row>
    <row r="536" spans="1:16">
      <c r="A536" s="19" t="s">
        <v>835</v>
      </c>
      <c r="B536" s="19" t="s">
        <v>863</v>
      </c>
      <c r="C536" s="19" t="s">
        <v>854</v>
      </c>
      <c r="D536" s="19">
        <v>1</v>
      </c>
      <c r="E536" s="19">
        <v>2</v>
      </c>
      <c r="F536" s="19" t="s">
        <v>55</v>
      </c>
      <c r="G536" s="19" t="s">
        <v>82</v>
      </c>
      <c r="J536" s="19" t="s">
        <v>454</v>
      </c>
      <c r="K536" s="19" t="s">
        <v>62</v>
      </c>
      <c r="L536" s="19">
        <v>0.5</v>
      </c>
      <c r="M536" s="19">
        <v>1.2</v>
      </c>
      <c r="P536" s="21">
        <f t="shared" si="10"/>
        <v>0.23561944901923448</v>
      </c>
    </row>
    <row r="537" spans="1:16">
      <c r="A537" s="19" t="s">
        <v>835</v>
      </c>
      <c r="B537" s="19" t="s">
        <v>863</v>
      </c>
      <c r="C537" s="19" t="s">
        <v>854</v>
      </c>
      <c r="D537" s="19">
        <v>1</v>
      </c>
      <c r="E537" s="19">
        <v>2</v>
      </c>
      <c r="F537" s="19" t="s">
        <v>55</v>
      </c>
      <c r="G537" s="19" t="s">
        <v>82</v>
      </c>
      <c r="J537" s="19" t="s">
        <v>454</v>
      </c>
      <c r="K537" s="19" t="s">
        <v>62</v>
      </c>
      <c r="L537" s="19">
        <v>0.5</v>
      </c>
      <c r="M537" s="19">
        <v>2</v>
      </c>
      <c r="P537" s="21">
        <f t="shared" si="10"/>
        <v>0.39269908169872414</v>
      </c>
    </row>
    <row r="538" spans="1:16">
      <c r="A538" s="19" t="s">
        <v>835</v>
      </c>
      <c r="B538" s="19" t="s">
        <v>863</v>
      </c>
      <c r="C538" s="19" t="s">
        <v>854</v>
      </c>
      <c r="D538" s="19">
        <v>1</v>
      </c>
      <c r="E538" s="19">
        <v>2</v>
      </c>
      <c r="F538" s="19" t="s">
        <v>55</v>
      </c>
      <c r="G538" s="19" t="s">
        <v>82</v>
      </c>
      <c r="J538" s="19" t="s">
        <v>454</v>
      </c>
      <c r="K538" s="19" t="s">
        <v>62</v>
      </c>
      <c r="L538" s="19">
        <v>0.5</v>
      </c>
      <c r="M538" s="19">
        <v>1.2</v>
      </c>
      <c r="P538" s="21">
        <f t="shared" si="10"/>
        <v>0.23561944901923448</v>
      </c>
    </row>
    <row r="539" spans="1:16">
      <c r="A539" s="19" t="s">
        <v>835</v>
      </c>
      <c r="B539" s="19" t="s">
        <v>863</v>
      </c>
      <c r="C539" s="19" t="s">
        <v>854</v>
      </c>
      <c r="D539" s="19">
        <v>1</v>
      </c>
      <c r="E539" s="19">
        <v>2</v>
      </c>
      <c r="F539" s="19" t="s">
        <v>55</v>
      </c>
      <c r="G539" s="19" t="s">
        <v>82</v>
      </c>
      <c r="J539" s="19" t="s">
        <v>454</v>
      </c>
      <c r="K539" s="19" t="s">
        <v>62</v>
      </c>
      <c r="L539" s="19">
        <v>0.6</v>
      </c>
      <c r="M539" s="19">
        <v>2</v>
      </c>
      <c r="P539" s="21">
        <f t="shared" si="10"/>
        <v>0.56548667764616278</v>
      </c>
    </row>
    <row r="540" spans="1:16">
      <c r="A540" s="19" t="s">
        <v>835</v>
      </c>
      <c r="B540" s="19" t="s">
        <v>863</v>
      </c>
      <c r="C540" s="19" t="s">
        <v>854</v>
      </c>
      <c r="D540" s="19">
        <v>1</v>
      </c>
      <c r="E540" s="19">
        <v>3</v>
      </c>
      <c r="F540" s="19" t="s">
        <v>55</v>
      </c>
      <c r="G540" s="19" t="s">
        <v>82</v>
      </c>
      <c r="J540" s="19" t="s">
        <v>454</v>
      </c>
      <c r="K540" s="19" t="s">
        <v>62</v>
      </c>
      <c r="L540" s="19">
        <v>0.5</v>
      </c>
      <c r="M540" s="19">
        <v>1.5</v>
      </c>
      <c r="P540" s="21">
        <f t="shared" si="10"/>
        <v>0.2945243112740431</v>
      </c>
    </row>
    <row r="541" spans="1:16">
      <c r="A541" s="19" t="s">
        <v>835</v>
      </c>
      <c r="B541" s="19" t="s">
        <v>863</v>
      </c>
      <c r="C541" s="19" t="s">
        <v>854</v>
      </c>
      <c r="D541" s="19">
        <v>1</v>
      </c>
      <c r="E541" s="19">
        <v>3</v>
      </c>
      <c r="F541" s="19" t="s">
        <v>55</v>
      </c>
      <c r="G541" s="19" t="s">
        <v>82</v>
      </c>
      <c r="J541" s="19" t="s">
        <v>454</v>
      </c>
      <c r="K541" s="19" t="s">
        <v>62</v>
      </c>
      <c r="L541" s="19">
        <v>0.5</v>
      </c>
      <c r="M541" s="19">
        <v>1.2</v>
      </c>
      <c r="P541" s="21">
        <f t="shared" si="10"/>
        <v>0.23561944901923448</v>
      </c>
    </row>
    <row r="542" spans="1:16">
      <c r="A542" s="19" t="s">
        <v>835</v>
      </c>
      <c r="B542" s="19" t="s">
        <v>863</v>
      </c>
      <c r="C542" s="19" t="s">
        <v>854</v>
      </c>
      <c r="D542" s="19">
        <v>1</v>
      </c>
      <c r="E542" s="19">
        <v>3</v>
      </c>
      <c r="F542" s="19" t="s">
        <v>55</v>
      </c>
      <c r="G542" s="19" t="s">
        <v>82</v>
      </c>
      <c r="J542" s="19" t="s">
        <v>454</v>
      </c>
      <c r="K542" s="19" t="s">
        <v>62</v>
      </c>
      <c r="L542" s="19">
        <v>0.4</v>
      </c>
      <c r="M542" s="19">
        <v>1.3</v>
      </c>
      <c r="P542" s="21">
        <f t="shared" si="10"/>
        <v>0.16336281798666927</v>
      </c>
    </row>
    <row r="543" spans="1:16">
      <c r="A543" s="19" t="s">
        <v>835</v>
      </c>
      <c r="B543" s="19" t="s">
        <v>863</v>
      </c>
      <c r="C543" s="19" t="s">
        <v>854</v>
      </c>
      <c r="D543" s="19">
        <v>1</v>
      </c>
      <c r="E543" s="19">
        <v>3</v>
      </c>
      <c r="F543" s="19" t="s">
        <v>55</v>
      </c>
      <c r="G543" s="19" t="s">
        <v>82</v>
      </c>
      <c r="J543" s="19" t="s">
        <v>454</v>
      </c>
      <c r="K543" s="19" t="s">
        <v>62</v>
      </c>
      <c r="L543" s="19">
        <v>0.5</v>
      </c>
      <c r="M543" s="19">
        <v>1.2</v>
      </c>
      <c r="P543" s="21">
        <f t="shared" si="10"/>
        <v>0.23561944901923448</v>
      </c>
    </row>
    <row r="544" spans="1:16">
      <c r="A544" s="19" t="s">
        <v>835</v>
      </c>
      <c r="B544" s="19" t="s">
        <v>863</v>
      </c>
      <c r="C544" s="19" t="s">
        <v>854</v>
      </c>
      <c r="D544" s="19">
        <v>1</v>
      </c>
      <c r="E544" s="19">
        <v>4</v>
      </c>
      <c r="F544" s="19" t="s">
        <v>55</v>
      </c>
      <c r="G544" s="19" t="s">
        <v>82</v>
      </c>
      <c r="J544" s="19" t="s">
        <v>454</v>
      </c>
      <c r="K544" s="19" t="s">
        <v>62</v>
      </c>
      <c r="L544" s="19">
        <v>0.5</v>
      </c>
      <c r="M544" s="19">
        <v>1</v>
      </c>
      <c r="P544" s="21">
        <f t="shared" si="10"/>
        <v>0.19634954084936207</v>
      </c>
    </row>
    <row r="545" spans="1:16">
      <c r="A545" s="19" t="s">
        <v>835</v>
      </c>
      <c r="B545" s="19" t="s">
        <v>863</v>
      </c>
      <c r="C545" s="19" t="s">
        <v>854</v>
      </c>
      <c r="D545" s="19">
        <v>1</v>
      </c>
      <c r="E545" s="19">
        <v>4</v>
      </c>
      <c r="F545" s="19" t="s">
        <v>55</v>
      </c>
      <c r="G545" s="19" t="s">
        <v>82</v>
      </c>
      <c r="J545" s="19" t="s">
        <v>454</v>
      </c>
      <c r="K545" s="19" t="s">
        <v>62</v>
      </c>
      <c r="L545" s="19">
        <v>0.7</v>
      </c>
      <c r="M545" s="19">
        <v>1.5</v>
      </c>
      <c r="P545" s="21">
        <f t="shared" si="10"/>
        <v>0.57726765009712433</v>
      </c>
    </row>
    <row r="546" spans="1:16">
      <c r="A546" s="19" t="s">
        <v>835</v>
      </c>
      <c r="B546" s="19" t="s">
        <v>863</v>
      </c>
      <c r="C546" s="19" t="s">
        <v>854</v>
      </c>
      <c r="D546" s="19">
        <v>1</v>
      </c>
      <c r="E546" s="19">
        <v>4</v>
      </c>
      <c r="F546" s="19" t="s">
        <v>55</v>
      </c>
      <c r="G546" s="19" t="s">
        <v>82</v>
      </c>
      <c r="J546" s="19" t="s">
        <v>454</v>
      </c>
      <c r="K546" s="19" t="s">
        <v>62</v>
      </c>
      <c r="L546" s="19">
        <v>0.8</v>
      </c>
      <c r="M546" s="19">
        <v>2.5</v>
      </c>
      <c r="P546" s="21">
        <f t="shared" si="10"/>
        <v>1.2566370614359172</v>
      </c>
    </row>
    <row r="547" spans="1:16">
      <c r="A547" s="19" t="s">
        <v>835</v>
      </c>
      <c r="B547" s="19" t="s">
        <v>863</v>
      </c>
      <c r="C547" s="19" t="s">
        <v>854</v>
      </c>
      <c r="D547" s="19">
        <v>1</v>
      </c>
      <c r="E547" s="19">
        <v>5</v>
      </c>
      <c r="F547" s="19" t="s">
        <v>55</v>
      </c>
      <c r="G547" s="19" t="s">
        <v>82</v>
      </c>
      <c r="J547" s="19" t="s">
        <v>454</v>
      </c>
      <c r="K547" s="19" t="s">
        <v>62</v>
      </c>
      <c r="L547" s="19">
        <v>0.7</v>
      </c>
      <c r="M547" s="19">
        <v>1.5</v>
      </c>
      <c r="P547" s="21">
        <f t="shared" si="10"/>
        <v>0.57726765009712433</v>
      </c>
    </row>
    <row r="548" spans="1:16">
      <c r="A548" s="19" t="s">
        <v>835</v>
      </c>
      <c r="B548" s="19" t="s">
        <v>863</v>
      </c>
      <c r="C548" s="19" t="s">
        <v>858</v>
      </c>
      <c r="D548" s="19">
        <v>1</v>
      </c>
      <c r="E548" s="19">
        <v>3</v>
      </c>
      <c r="F548" s="19" t="s">
        <v>55</v>
      </c>
      <c r="G548" s="19" t="s">
        <v>82</v>
      </c>
      <c r="J548" s="19" t="s">
        <v>454</v>
      </c>
      <c r="K548" s="19" t="s">
        <v>62</v>
      </c>
      <c r="L548" s="19">
        <v>0.5</v>
      </c>
      <c r="M548" s="19">
        <v>0.9</v>
      </c>
      <c r="P548" s="21">
        <f t="shared" si="10"/>
        <v>0.17671458676442586</v>
      </c>
    </row>
    <row r="549" spans="1:16">
      <c r="A549" s="19" t="s">
        <v>835</v>
      </c>
      <c r="B549" s="19" t="s">
        <v>863</v>
      </c>
      <c r="C549" s="19" t="s">
        <v>858</v>
      </c>
      <c r="D549" s="19">
        <v>1</v>
      </c>
      <c r="E549" s="19">
        <v>3</v>
      </c>
      <c r="F549" s="19" t="s">
        <v>55</v>
      </c>
      <c r="G549" s="19" t="s">
        <v>82</v>
      </c>
      <c r="J549" s="19" t="s">
        <v>454</v>
      </c>
      <c r="K549" s="19" t="s">
        <v>62</v>
      </c>
      <c r="L549" s="19">
        <v>0.5</v>
      </c>
      <c r="M549" s="19">
        <v>0.9</v>
      </c>
      <c r="P549" s="21">
        <f t="shared" si="10"/>
        <v>0.17671458676442586</v>
      </c>
    </row>
    <row r="550" spans="1:16">
      <c r="A550" s="19" t="s">
        <v>835</v>
      </c>
      <c r="B550" s="19" t="s">
        <v>863</v>
      </c>
      <c r="C550" s="19" t="s">
        <v>858</v>
      </c>
      <c r="D550" s="19">
        <v>1</v>
      </c>
      <c r="E550" s="19">
        <v>3</v>
      </c>
      <c r="F550" s="19" t="s">
        <v>55</v>
      </c>
      <c r="G550" s="19" t="s">
        <v>82</v>
      </c>
      <c r="J550" s="19" t="s">
        <v>454</v>
      </c>
      <c r="K550" s="19" t="s">
        <v>62</v>
      </c>
      <c r="L550" s="19">
        <v>0.5</v>
      </c>
      <c r="M550" s="19">
        <v>0.9</v>
      </c>
      <c r="P550" s="21">
        <f t="shared" si="10"/>
        <v>0.17671458676442586</v>
      </c>
    </row>
    <row r="551" spans="1:16">
      <c r="A551" s="19" t="s">
        <v>835</v>
      </c>
      <c r="B551" s="19" t="s">
        <v>863</v>
      </c>
      <c r="C551" s="19" t="s">
        <v>858</v>
      </c>
      <c r="D551" s="19">
        <v>1</v>
      </c>
      <c r="E551" s="19">
        <v>6</v>
      </c>
      <c r="F551" s="19" t="s">
        <v>55</v>
      </c>
      <c r="G551" s="19" t="s">
        <v>82</v>
      </c>
      <c r="J551" s="19" t="s">
        <v>454</v>
      </c>
      <c r="K551" s="19" t="s">
        <v>62</v>
      </c>
      <c r="L551" s="19">
        <v>0.5</v>
      </c>
      <c r="M551" s="19">
        <v>0.9</v>
      </c>
      <c r="P551" s="21">
        <f t="shared" si="10"/>
        <v>0.17671458676442586</v>
      </c>
    </row>
    <row r="552" spans="1:16">
      <c r="A552" s="19" t="s">
        <v>835</v>
      </c>
      <c r="B552" s="19" t="s">
        <v>863</v>
      </c>
      <c r="C552" s="19" t="s">
        <v>858</v>
      </c>
      <c r="D552" s="19">
        <v>1</v>
      </c>
      <c r="E552" s="19">
        <v>6</v>
      </c>
      <c r="F552" s="19" t="s">
        <v>55</v>
      </c>
      <c r="G552" s="19" t="s">
        <v>82</v>
      </c>
      <c r="J552" s="19" t="s">
        <v>864</v>
      </c>
      <c r="K552" s="19" t="s">
        <v>62</v>
      </c>
      <c r="L552" s="19">
        <v>0.5</v>
      </c>
      <c r="M552" s="19">
        <v>1.2</v>
      </c>
      <c r="P552" s="21">
        <f t="shared" si="10"/>
        <v>0.23561944901923448</v>
      </c>
    </row>
    <row r="553" spans="1:16">
      <c r="A553" s="19" t="s">
        <v>835</v>
      </c>
      <c r="B553" s="19" t="s">
        <v>863</v>
      </c>
      <c r="C553" s="19" t="s">
        <v>858</v>
      </c>
      <c r="D553" s="19">
        <v>1</v>
      </c>
      <c r="E553" s="19">
        <v>6</v>
      </c>
      <c r="F553" s="19" t="s">
        <v>55</v>
      </c>
      <c r="G553" s="19" t="s">
        <v>82</v>
      </c>
      <c r="J553" s="19" t="s">
        <v>864</v>
      </c>
      <c r="K553" s="19" t="s">
        <v>62</v>
      </c>
      <c r="L553" s="19">
        <v>0.7</v>
      </c>
      <c r="M553" s="19">
        <v>2.5</v>
      </c>
      <c r="P553" s="21">
        <f t="shared" si="10"/>
        <v>0.96211275016187403</v>
      </c>
    </row>
    <row r="554" spans="1:16">
      <c r="A554" s="19" t="s">
        <v>835</v>
      </c>
      <c r="B554" s="19" t="s">
        <v>863</v>
      </c>
      <c r="C554" s="19" t="s">
        <v>858</v>
      </c>
      <c r="D554" s="19">
        <v>1</v>
      </c>
      <c r="E554" s="19">
        <v>6</v>
      </c>
      <c r="F554" s="19" t="s">
        <v>55</v>
      </c>
      <c r="G554" s="19" t="s">
        <v>82</v>
      </c>
      <c r="J554" s="19" t="s">
        <v>454</v>
      </c>
      <c r="K554" s="19" t="s">
        <v>62</v>
      </c>
      <c r="L554" s="19">
        <v>0.3</v>
      </c>
      <c r="M554" s="19">
        <v>1.5</v>
      </c>
      <c r="P554" s="21">
        <f t="shared" si="10"/>
        <v>0.10602875205865553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7"/>
  <sheetViews>
    <sheetView workbookViewId="0">
      <pane ySplit="1" topLeftCell="A494" activePane="bottomLeft" state="frozen"/>
      <selection pane="bottomLeft" activeCell="F521" sqref="F521"/>
    </sheetView>
  </sheetViews>
  <sheetFormatPr defaultRowHeight="15.75"/>
  <cols>
    <col min="1" max="1" width="14.5703125" style="44" customWidth="1"/>
    <col min="2" max="2" width="9" style="44"/>
    <col min="3" max="3" width="10.140625" style="44" customWidth="1"/>
    <col min="4" max="11" width="9" style="44"/>
    <col min="12" max="13" width="9.140625" style="44"/>
    <col min="14" max="15" width="9" style="44"/>
    <col min="16" max="16" width="9" style="49"/>
    <col min="17" max="17" width="9" style="44"/>
  </cols>
  <sheetData>
    <row r="1" spans="1:17" s="7" customForma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56</v>
      </c>
      <c r="P1" s="47" t="s">
        <v>14</v>
      </c>
      <c r="Q1" s="42" t="s">
        <v>57</v>
      </c>
    </row>
    <row r="2" spans="1:17" s="19" customFormat="1">
      <c r="A2" s="43" t="s">
        <v>557</v>
      </c>
      <c r="B2" s="45" t="s">
        <v>46</v>
      </c>
      <c r="C2" s="51" t="s">
        <v>558</v>
      </c>
      <c r="D2" s="51">
        <v>1</v>
      </c>
      <c r="E2" s="51">
        <v>1</v>
      </c>
      <c r="F2" s="43" t="s">
        <v>804</v>
      </c>
      <c r="G2" s="43" t="s">
        <v>559</v>
      </c>
      <c r="H2" s="43"/>
      <c r="I2" s="43"/>
      <c r="J2" s="43" t="s">
        <v>560</v>
      </c>
      <c r="K2" s="43" t="s">
        <v>561</v>
      </c>
      <c r="L2" s="43">
        <v>0.3</v>
      </c>
      <c r="M2" s="43">
        <v>1</v>
      </c>
      <c r="N2" s="43"/>
      <c r="O2" s="43"/>
      <c r="P2" s="48">
        <f>PI()*(L2/2)^2*M2</f>
        <v>7.0685834705770348E-2</v>
      </c>
      <c r="Q2" s="43"/>
    </row>
    <row r="3" spans="1:17">
      <c r="A3" s="43" t="s">
        <v>557</v>
      </c>
      <c r="B3" s="45" t="s">
        <v>46</v>
      </c>
      <c r="C3" s="51" t="s">
        <v>558</v>
      </c>
      <c r="D3" s="51">
        <v>1</v>
      </c>
      <c r="E3" s="51">
        <v>1</v>
      </c>
      <c r="F3" s="43" t="s">
        <v>804</v>
      </c>
      <c r="G3" s="43" t="s">
        <v>559</v>
      </c>
      <c r="H3" s="43"/>
      <c r="I3" s="43"/>
      <c r="J3" s="43" t="s">
        <v>560</v>
      </c>
      <c r="K3" s="43" t="s">
        <v>561</v>
      </c>
      <c r="L3" s="44">
        <v>0.2</v>
      </c>
      <c r="M3" s="44">
        <v>0.5</v>
      </c>
      <c r="P3" s="48">
        <f t="shared" ref="P3:P66" si="0">PI()*(L3/2)^2*M3</f>
        <v>1.5707963267948967E-2</v>
      </c>
    </row>
    <row r="4" spans="1:17">
      <c r="A4" s="43" t="s">
        <v>557</v>
      </c>
      <c r="B4" s="45" t="s">
        <v>46</v>
      </c>
      <c r="C4" s="51" t="s">
        <v>558</v>
      </c>
      <c r="D4" s="52">
        <v>1</v>
      </c>
      <c r="E4" s="52">
        <v>3</v>
      </c>
      <c r="F4" s="43" t="s">
        <v>804</v>
      </c>
      <c r="G4" s="43" t="s">
        <v>559</v>
      </c>
      <c r="J4" s="43" t="s">
        <v>560</v>
      </c>
      <c r="K4" s="43" t="s">
        <v>561</v>
      </c>
      <c r="L4" s="44">
        <v>0.3</v>
      </c>
      <c r="M4" s="44">
        <v>1</v>
      </c>
      <c r="P4" s="48">
        <f t="shared" si="0"/>
        <v>7.0685834705770348E-2</v>
      </c>
    </row>
    <row r="5" spans="1:17">
      <c r="A5" s="43" t="s">
        <v>557</v>
      </c>
      <c r="B5" s="45" t="s">
        <v>46</v>
      </c>
      <c r="C5" s="51" t="s">
        <v>558</v>
      </c>
      <c r="D5" s="52">
        <v>1</v>
      </c>
      <c r="E5" s="52">
        <v>3</v>
      </c>
      <c r="F5" s="43" t="s">
        <v>804</v>
      </c>
      <c r="G5" s="43" t="s">
        <v>559</v>
      </c>
      <c r="J5" s="43" t="s">
        <v>560</v>
      </c>
      <c r="K5" s="43" t="s">
        <v>561</v>
      </c>
      <c r="L5" s="44">
        <v>0.3</v>
      </c>
      <c r="M5" s="44">
        <v>0.9</v>
      </c>
      <c r="P5" s="48">
        <f t="shared" si="0"/>
        <v>6.3617251235193309E-2</v>
      </c>
    </row>
    <row r="6" spans="1:17">
      <c r="A6" s="43" t="s">
        <v>557</v>
      </c>
      <c r="B6" s="45" t="s">
        <v>46</v>
      </c>
      <c r="C6" s="51" t="s">
        <v>558</v>
      </c>
      <c r="D6" s="52">
        <v>1</v>
      </c>
      <c r="E6" s="52">
        <v>3</v>
      </c>
      <c r="F6" s="43" t="s">
        <v>804</v>
      </c>
      <c r="G6" s="43" t="s">
        <v>559</v>
      </c>
      <c r="J6" s="43" t="s">
        <v>560</v>
      </c>
      <c r="K6" s="43" t="s">
        <v>561</v>
      </c>
      <c r="L6" s="44">
        <v>0.5</v>
      </c>
      <c r="M6" s="44">
        <v>1.5</v>
      </c>
      <c r="P6" s="48">
        <f t="shared" si="0"/>
        <v>0.2945243112740431</v>
      </c>
    </row>
    <row r="7" spans="1:17">
      <c r="A7" s="43" t="s">
        <v>557</v>
      </c>
      <c r="B7" s="45" t="s">
        <v>46</v>
      </c>
      <c r="C7" s="51" t="s">
        <v>562</v>
      </c>
      <c r="D7" s="53">
        <v>2</v>
      </c>
      <c r="E7" s="51">
        <v>1</v>
      </c>
      <c r="F7" s="43" t="s">
        <v>804</v>
      </c>
      <c r="G7" s="43" t="s">
        <v>559</v>
      </c>
      <c r="H7" s="43"/>
      <c r="I7" s="43"/>
      <c r="J7" s="43" t="s">
        <v>560</v>
      </c>
      <c r="K7" s="43" t="s">
        <v>561</v>
      </c>
      <c r="L7" s="44">
        <v>0.4</v>
      </c>
      <c r="M7" s="44">
        <v>1.8</v>
      </c>
      <c r="P7" s="48">
        <f t="shared" si="0"/>
        <v>0.22619467105846514</v>
      </c>
    </row>
    <row r="8" spans="1:17">
      <c r="A8" s="43" t="s">
        <v>557</v>
      </c>
      <c r="B8" s="45" t="s">
        <v>46</v>
      </c>
      <c r="C8" s="51" t="s">
        <v>562</v>
      </c>
      <c r="D8" s="53">
        <v>2</v>
      </c>
      <c r="E8" s="51">
        <v>1</v>
      </c>
      <c r="F8" s="43" t="s">
        <v>804</v>
      </c>
      <c r="G8" s="43" t="s">
        <v>559</v>
      </c>
      <c r="H8" s="43"/>
      <c r="I8" s="43"/>
      <c r="J8" s="43" t="s">
        <v>560</v>
      </c>
      <c r="K8" s="43" t="s">
        <v>561</v>
      </c>
      <c r="L8" s="44">
        <v>0.3</v>
      </c>
      <c r="M8" s="44">
        <v>1.5</v>
      </c>
      <c r="P8" s="48">
        <f t="shared" si="0"/>
        <v>0.10602875205865553</v>
      </c>
    </row>
    <row r="9" spans="1:17">
      <c r="A9" s="43" t="s">
        <v>557</v>
      </c>
      <c r="B9" s="45" t="s">
        <v>46</v>
      </c>
      <c r="C9" s="51" t="s">
        <v>562</v>
      </c>
      <c r="D9" s="53">
        <v>2</v>
      </c>
      <c r="E9" s="51">
        <v>1</v>
      </c>
      <c r="F9" s="43" t="s">
        <v>804</v>
      </c>
      <c r="G9" s="43" t="s">
        <v>559</v>
      </c>
      <c r="H9" s="43"/>
      <c r="I9" s="43"/>
      <c r="J9" s="43" t="s">
        <v>560</v>
      </c>
      <c r="K9" s="43" t="s">
        <v>561</v>
      </c>
      <c r="L9" s="44">
        <v>0.4</v>
      </c>
      <c r="M9" s="44">
        <v>1.3</v>
      </c>
      <c r="P9" s="48">
        <f t="shared" si="0"/>
        <v>0.16336281798666927</v>
      </c>
    </row>
    <row r="10" spans="1:17">
      <c r="A10" s="43" t="s">
        <v>58</v>
      </c>
      <c r="B10" s="45" t="s">
        <v>46</v>
      </c>
      <c r="C10" s="51" t="s">
        <v>34</v>
      </c>
      <c r="D10" s="53">
        <v>2</v>
      </c>
      <c r="E10" s="51">
        <v>1</v>
      </c>
      <c r="F10" s="43" t="s">
        <v>804</v>
      </c>
      <c r="G10" s="43" t="s">
        <v>559</v>
      </c>
      <c r="H10" s="43"/>
      <c r="I10" s="43"/>
      <c r="J10" s="43" t="s">
        <v>560</v>
      </c>
      <c r="K10" s="43" t="s">
        <v>561</v>
      </c>
      <c r="L10" s="44">
        <v>0.3</v>
      </c>
      <c r="M10" s="44">
        <v>1</v>
      </c>
      <c r="P10" s="48">
        <f t="shared" si="0"/>
        <v>7.0685834705770348E-2</v>
      </c>
    </row>
    <row r="11" spans="1:17">
      <c r="A11" s="43" t="s">
        <v>58</v>
      </c>
      <c r="B11" s="45" t="s">
        <v>46</v>
      </c>
      <c r="C11" s="51" t="s">
        <v>34</v>
      </c>
      <c r="D11" s="53">
        <v>2</v>
      </c>
      <c r="E11" s="51">
        <v>1</v>
      </c>
      <c r="F11" s="43" t="s">
        <v>804</v>
      </c>
      <c r="G11" s="43" t="s">
        <v>559</v>
      </c>
      <c r="H11" s="43"/>
      <c r="I11" s="43"/>
      <c r="J11" s="43" t="s">
        <v>560</v>
      </c>
      <c r="K11" s="43" t="s">
        <v>561</v>
      </c>
      <c r="L11" s="44">
        <v>0.4</v>
      </c>
      <c r="M11" s="44">
        <v>1</v>
      </c>
      <c r="P11" s="48">
        <f t="shared" si="0"/>
        <v>0.12566370614359174</v>
      </c>
    </row>
    <row r="12" spans="1:17">
      <c r="A12" s="43" t="s">
        <v>58</v>
      </c>
      <c r="B12" s="45" t="s">
        <v>46</v>
      </c>
      <c r="C12" s="51" t="s">
        <v>34</v>
      </c>
      <c r="D12" s="53">
        <v>2</v>
      </c>
      <c r="E12" s="51">
        <v>1</v>
      </c>
      <c r="F12" s="43" t="s">
        <v>804</v>
      </c>
      <c r="G12" s="43" t="s">
        <v>559</v>
      </c>
      <c r="H12" s="43"/>
      <c r="I12" s="43"/>
      <c r="J12" s="43" t="s">
        <v>560</v>
      </c>
      <c r="K12" s="43" t="s">
        <v>561</v>
      </c>
      <c r="L12" s="44">
        <v>0.3</v>
      </c>
      <c r="M12" s="44">
        <v>1</v>
      </c>
      <c r="P12" s="48">
        <f t="shared" si="0"/>
        <v>7.0685834705770348E-2</v>
      </c>
    </row>
    <row r="13" spans="1:17">
      <c r="A13" s="43" t="s">
        <v>58</v>
      </c>
      <c r="B13" s="45" t="s">
        <v>46</v>
      </c>
      <c r="C13" s="51" t="s">
        <v>34</v>
      </c>
      <c r="D13" s="53">
        <v>2</v>
      </c>
      <c r="E13" s="51">
        <v>1</v>
      </c>
      <c r="F13" s="43" t="s">
        <v>804</v>
      </c>
      <c r="G13" s="43" t="s">
        <v>559</v>
      </c>
      <c r="H13" s="43"/>
      <c r="I13" s="43"/>
      <c r="J13" s="43" t="s">
        <v>560</v>
      </c>
      <c r="K13" s="43" t="s">
        <v>561</v>
      </c>
      <c r="L13" s="44">
        <v>0.3</v>
      </c>
      <c r="M13" s="44">
        <v>0.8</v>
      </c>
      <c r="P13" s="48">
        <f t="shared" si="0"/>
        <v>5.6548667764616284E-2</v>
      </c>
    </row>
    <row r="14" spans="1:17">
      <c r="A14" s="43" t="s">
        <v>58</v>
      </c>
      <c r="B14" s="45" t="s">
        <v>46</v>
      </c>
      <c r="C14" s="51" t="s">
        <v>34</v>
      </c>
      <c r="D14" s="53">
        <v>2</v>
      </c>
      <c r="E14" s="51">
        <v>1</v>
      </c>
      <c r="F14" s="43" t="s">
        <v>804</v>
      </c>
      <c r="G14" s="43" t="s">
        <v>559</v>
      </c>
      <c r="H14" s="43"/>
      <c r="I14" s="43"/>
      <c r="J14" s="43" t="s">
        <v>560</v>
      </c>
      <c r="K14" s="43" t="s">
        <v>561</v>
      </c>
      <c r="L14" s="44">
        <v>0.3</v>
      </c>
      <c r="M14" s="44">
        <v>1</v>
      </c>
      <c r="P14" s="48">
        <f t="shared" si="0"/>
        <v>7.0685834705770348E-2</v>
      </c>
    </row>
    <row r="15" spans="1:17">
      <c r="A15" s="43" t="s">
        <v>58</v>
      </c>
      <c r="B15" s="45" t="s">
        <v>46</v>
      </c>
      <c r="C15" s="51" t="s">
        <v>34</v>
      </c>
      <c r="D15" s="53">
        <v>2</v>
      </c>
      <c r="E15" s="51">
        <v>2</v>
      </c>
      <c r="F15" s="43" t="s">
        <v>804</v>
      </c>
      <c r="G15" s="43" t="s">
        <v>559</v>
      </c>
      <c r="H15" s="43"/>
      <c r="I15" s="43"/>
      <c r="J15" s="43" t="s">
        <v>560</v>
      </c>
      <c r="K15" s="43" t="s">
        <v>561</v>
      </c>
      <c r="L15" s="44">
        <v>0.2</v>
      </c>
      <c r="M15" s="44">
        <v>0.5</v>
      </c>
      <c r="P15" s="48">
        <f t="shared" si="0"/>
        <v>1.5707963267948967E-2</v>
      </c>
    </row>
    <row r="16" spans="1:17">
      <c r="A16" s="43" t="s">
        <v>58</v>
      </c>
      <c r="B16" s="45" t="s">
        <v>46</v>
      </c>
      <c r="C16" s="51" t="s">
        <v>34</v>
      </c>
      <c r="D16" s="53">
        <v>2</v>
      </c>
      <c r="E16" s="51">
        <v>2</v>
      </c>
      <c r="F16" s="43" t="s">
        <v>804</v>
      </c>
      <c r="G16" s="43" t="s">
        <v>559</v>
      </c>
      <c r="H16" s="43"/>
      <c r="I16" s="43"/>
      <c r="J16" s="43" t="s">
        <v>560</v>
      </c>
      <c r="K16" s="43" t="s">
        <v>561</v>
      </c>
      <c r="L16" s="44">
        <v>0.2</v>
      </c>
      <c r="M16" s="44">
        <v>0.9</v>
      </c>
      <c r="P16" s="48">
        <f t="shared" si="0"/>
        <v>2.8274333882308142E-2</v>
      </c>
    </row>
    <row r="17" spans="1:16">
      <c r="A17" s="43" t="s">
        <v>58</v>
      </c>
      <c r="B17" s="45" t="s">
        <v>46</v>
      </c>
      <c r="C17" s="51" t="s">
        <v>34</v>
      </c>
      <c r="D17" s="53">
        <v>2</v>
      </c>
      <c r="E17" s="51">
        <v>2</v>
      </c>
      <c r="F17" s="43" t="s">
        <v>804</v>
      </c>
      <c r="G17" s="43" t="s">
        <v>559</v>
      </c>
      <c r="H17" s="43"/>
      <c r="I17" s="43"/>
      <c r="J17" s="43" t="s">
        <v>560</v>
      </c>
      <c r="K17" s="43" t="s">
        <v>561</v>
      </c>
      <c r="L17" s="44">
        <v>0.3</v>
      </c>
      <c r="M17" s="44">
        <v>0.9</v>
      </c>
      <c r="P17" s="48">
        <f t="shared" si="0"/>
        <v>6.3617251235193309E-2</v>
      </c>
    </row>
    <row r="18" spans="1:16">
      <c r="A18" s="43" t="s">
        <v>58</v>
      </c>
      <c r="B18" s="45" t="s">
        <v>46</v>
      </c>
      <c r="C18" s="51" t="s">
        <v>34</v>
      </c>
      <c r="D18" s="53">
        <v>2</v>
      </c>
      <c r="E18" s="51">
        <v>2</v>
      </c>
      <c r="F18" s="43" t="s">
        <v>804</v>
      </c>
      <c r="G18" s="43" t="s">
        <v>559</v>
      </c>
      <c r="H18" s="43"/>
      <c r="I18" s="43"/>
      <c r="J18" s="43" t="s">
        <v>560</v>
      </c>
      <c r="K18" s="43" t="s">
        <v>561</v>
      </c>
      <c r="L18" s="44">
        <v>0.2</v>
      </c>
      <c r="M18" s="44">
        <v>0.7</v>
      </c>
      <c r="P18" s="48">
        <f t="shared" si="0"/>
        <v>2.1991148575128551E-2</v>
      </c>
    </row>
    <row r="19" spans="1:16">
      <c r="A19" s="43" t="s">
        <v>58</v>
      </c>
      <c r="B19" s="45" t="s">
        <v>46</v>
      </c>
      <c r="C19" s="51" t="s">
        <v>34</v>
      </c>
      <c r="D19" s="53">
        <v>2</v>
      </c>
      <c r="E19" s="51">
        <v>2</v>
      </c>
      <c r="F19" s="43" t="s">
        <v>804</v>
      </c>
      <c r="G19" s="43" t="s">
        <v>559</v>
      </c>
      <c r="H19" s="43"/>
      <c r="I19" s="43"/>
      <c r="J19" s="43" t="s">
        <v>560</v>
      </c>
      <c r="K19" s="43" t="s">
        <v>561</v>
      </c>
      <c r="L19" s="44">
        <v>0.4</v>
      </c>
      <c r="M19" s="44">
        <v>0.9</v>
      </c>
      <c r="P19" s="48">
        <f t="shared" si="0"/>
        <v>0.11309733552923257</v>
      </c>
    </row>
    <row r="20" spans="1:16">
      <c r="A20" s="43" t="s">
        <v>58</v>
      </c>
      <c r="B20" s="45" t="s">
        <v>46</v>
      </c>
      <c r="C20" s="51" t="s">
        <v>34</v>
      </c>
      <c r="D20" s="53">
        <v>2</v>
      </c>
      <c r="E20" s="51">
        <v>3</v>
      </c>
      <c r="F20" s="43" t="s">
        <v>804</v>
      </c>
      <c r="G20" s="43" t="s">
        <v>559</v>
      </c>
      <c r="H20" s="43"/>
      <c r="I20" s="43"/>
      <c r="J20" s="43" t="s">
        <v>560</v>
      </c>
      <c r="K20" s="43" t="s">
        <v>561</v>
      </c>
      <c r="L20" s="44">
        <v>0.6</v>
      </c>
      <c r="M20" s="44">
        <v>1.8</v>
      </c>
      <c r="P20" s="48">
        <f t="shared" si="0"/>
        <v>0.50893800988154647</v>
      </c>
    </row>
    <row r="21" spans="1:16">
      <c r="A21" s="43" t="s">
        <v>58</v>
      </c>
      <c r="B21" s="45" t="s">
        <v>46</v>
      </c>
      <c r="C21" s="51" t="s">
        <v>34</v>
      </c>
      <c r="D21" s="53">
        <v>2</v>
      </c>
      <c r="E21" s="51">
        <v>3</v>
      </c>
      <c r="F21" s="43" t="s">
        <v>804</v>
      </c>
      <c r="G21" s="43" t="s">
        <v>559</v>
      </c>
      <c r="H21" s="43"/>
      <c r="I21" s="43"/>
      <c r="J21" s="43" t="s">
        <v>560</v>
      </c>
      <c r="K21" s="43" t="s">
        <v>561</v>
      </c>
      <c r="L21" s="44">
        <v>0.4</v>
      </c>
      <c r="M21" s="44">
        <v>1.1000000000000001</v>
      </c>
      <c r="P21" s="48">
        <f t="shared" si="0"/>
        <v>0.13823007675795093</v>
      </c>
    </row>
    <row r="22" spans="1:16">
      <c r="A22" s="43" t="s">
        <v>58</v>
      </c>
      <c r="B22" s="45" t="s">
        <v>46</v>
      </c>
      <c r="C22" s="51" t="s">
        <v>34</v>
      </c>
      <c r="D22" s="53">
        <v>2</v>
      </c>
      <c r="E22" s="51">
        <v>3</v>
      </c>
      <c r="F22" s="43" t="s">
        <v>804</v>
      </c>
      <c r="G22" s="43" t="s">
        <v>559</v>
      </c>
      <c r="H22" s="43"/>
      <c r="I22" s="43"/>
      <c r="J22" s="43" t="s">
        <v>560</v>
      </c>
      <c r="K22" s="43" t="s">
        <v>561</v>
      </c>
      <c r="L22" s="44">
        <v>0.2</v>
      </c>
      <c r="M22" s="44">
        <v>1</v>
      </c>
      <c r="P22" s="48">
        <f t="shared" si="0"/>
        <v>3.1415926535897934E-2</v>
      </c>
    </row>
    <row r="23" spans="1:16">
      <c r="A23" s="43" t="s">
        <v>58</v>
      </c>
      <c r="B23" s="45" t="s">
        <v>46</v>
      </c>
      <c r="C23" s="51" t="s">
        <v>34</v>
      </c>
      <c r="D23" s="53">
        <v>2</v>
      </c>
      <c r="E23" s="51">
        <v>3</v>
      </c>
      <c r="F23" s="43" t="s">
        <v>804</v>
      </c>
      <c r="G23" s="43" t="s">
        <v>559</v>
      </c>
      <c r="H23" s="43"/>
      <c r="I23" s="43"/>
      <c r="J23" s="43" t="s">
        <v>560</v>
      </c>
      <c r="K23" s="43" t="s">
        <v>561</v>
      </c>
      <c r="L23" s="44">
        <v>0.3</v>
      </c>
      <c r="M23" s="44">
        <v>1.5</v>
      </c>
      <c r="P23" s="48">
        <f t="shared" si="0"/>
        <v>0.10602875205865553</v>
      </c>
    </row>
    <row r="24" spans="1:16">
      <c r="A24" s="43" t="s">
        <v>58</v>
      </c>
      <c r="B24" s="45" t="s">
        <v>46</v>
      </c>
      <c r="C24" s="51" t="s">
        <v>563</v>
      </c>
      <c r="D24" s="53">
        <v>1</v>
      </c>
      <c r="E24" s="51">
        <v>2</v>
      </c>
      <c r="F24" s="43" t="s">
        <v>804</v>
      </c>
      <c r="G24" s="43" t="s">
        <v>559</v>
      </c>
      <c r="H24" s="43"/>
      <c r="I24" s="43"/>
      <c r="J24" s="43" t="s">
        <v>560</v>
      </c>
      <c r="K24" s="43" t="s">
        <v>561</v>
      </c>
      <c r="L24" s="44">
        <v>0.4</v>
      </c>
      <c r="M24" s="44">
        <v>3</v>
      </c>
      <c r="P24" s="48">
        <f t="shared" si="0"/>
        <v>0.37699111843077521</v>
      </c>
    </row>
    <row r="25" spans="1:16">
      <c r="A25" s="43" t="s">
        <v>58</v>
      </c>
      <c r="B25" s="45" t="s">
        <v>46</v>
      </c>
      <c r="C25" s="51" t="s">
        <v>563</v>
      </c>
      <c r="D25" s="53">
        <v>1</v>
      </c>
      <c r="E25" s="51">
        <v>2</v>
      </c>
      <c r="F25" s="43" t="s">
        <v>804</v>
      </c>
      <c r="G25" s="43" t="s">
        <v>559</v>
      </c>
      <c r="H25" s="43"/>
      <c r="I25" s="43"/>
      <c r="J25" s="43" t="s">
        <v>560</v>
      </c>
      <c r="K25" s="43" t="s">
        <v>561</v>
      </c>
      <c r="L25" s="44">
        <v>0.3</v>
      </c>
      <c r="M25" s="44">
        <v>0.9</v>
      </c>
      <c r="P25" s="48">
        <f t="shared" si="0"/>
        <v>6.3617251235193309E-2</v>
      </c>
    </row>
    <row r="26" spans="1:16">
      <c r="A26" s="43" t="s">
        <v>58</v>
      </c>
      <c r="B26" s="45" t="s">
        <v>46</v>
      </c>
      <c r="C26" s="51" t="s">
        <v>563</v>
      </c>
      <c r="D26" s="53">
        <v>1</v>
      </c>
      <c r="E26" s="51">
        <v>2</v>
      </c>
      <c r="F26" s="43" t="s">
        <v>804</v>
      </c>
      <c r="G26" s="43" t="s">
        <v>559</v>
      </c>
      <c r="H26" s="43"/>
      <c r="I26" s="43"/>
      <c r="J26" s="43" t="s">
        <v>560</v>
      </c>
      <c r="K26" s="43" t="s">
        <v>561</v>
      </c>
      <c r="L26" s="44">
        <v>0.4</v>
      </c>
      <c r="M26" s="44">
        <v>0.9</v>
      </c>
      <c r="P26" s="48">
        <f t="shared" si="0"/>
        <v>0.11309733552923257</v>
      </c>
    </row>
    <row r="27" spans="1:16">
      <c r="A27" s="43" t="s">
        <v>58</v>
      </c>
      <c r="B27" s="45" t="s">
        <v>46</v>
      </c>
      <c r="C27" s="51" t="s">
        <v>563</v>
      </c>
      <c r="D27" s="53">
        <v>1</v>
      </c>
      <c r="E27" s="51">
        <v>2</v>
      </c>
      <c r="F27" s="43" t="s">
        <v>804</v>
      </c>
      <c r="G27" s="43" t="s">
        <v>559</v>
      </c>
      <c r="H27" s="43"/>
      <c r="I27" s="43"/>
      <c r="J27" s="43" t="s">
        <v>560</v>
      </c>
      <c r="K27" s="43" t="s">
        <v>561</v>
      </c>
      <c r="L27" s="44">
        <v>0.3</v>
      </c>
      <c r="M27" s="44">
        <v>1</v>
      </c>
      <c r="P27" s="48">
        <f t="shared" si="0"/>
        <v>7.0685834705770348E-2</v>
      </c>
    </row>
    <row r="28" spans="1:16">
      <c r="A28" s="43" t="s">
        <v>564</v>
      </c>
      <c r="B28" s="45" t="s">
        <v>46</v>
      </c>
      <c r="C28" s="51" t="s">
        <v>565</v>
      </c>
      <c r="D28" s="53">
        <v>1</v>
      </c>
      <c r="E28" s="51">
        <v>1</v>
      </c>
      <c r="F28" s="43" t="s">
        <v>804</v>
      </c>
      <c r="G28" s="43" t="s">
        <v>559</v>
      </c>
      <c r="H28" s="43"/>
      <c r="I28" s="43"/>
      <c r="J28" s="43" t="s">
        <v>560</v>
      </c>
      <c r="K28" s="43" t="s">
        <v>561</v>
      </c>
      <c r="L28" s="44">
        <v>0.2</v>
      </c>
      <c r="M28" s="44">
        <v>0.9</v>
      </c>
      <c r="P28" s="48">
        <f t="shared" si="0"/>
        <v>2.8274333882308142E-2</v>
      </c>
    </row>
    <row r="29" spans="1:16">
      <c r="A29" s="43" t="s">
        <v>564</v>
      </c>
      <c r="B29" s="45" t="s">
        <v>46</v>
      </c>
      <c r="C29" s="51" t="s">
        <v>565</v>
      </c>
      <c r="D29" s="53">
        <v>1</v>
      </c>
      <c r="E29" s="51">
        <v>1</v>
      </c>
      <c r="F29" s="43" t="s">
        <v>804</v>
      </c>
      <c r="G29" s="43" t="s">
        <v>559</v>
      </c>
      <c r="H29" s="43"/>
      <c r="I29" s="43"/>
      <c r="J29" s="43" t="s">
        <v>560</v>
      </c>
      <c r="K29" s="43" t="s">
        <v>561</v>
      </c>
      <c r="L29" s="44">
        <v>0.3</v>
      </c>
      <c r="M29" s="44">
        <v>1</v>
      </c>
      <c r="P29" s="48">
        <f t="shared" si="0"/>
        <v>7.0685834705770348E-2</v>
      </c>
    </row>
    <row r="30" spans="1:16">
      <c r="A30" s="43" t="s">
        <v>564</v>
      </c>
      <c r="B30" s="45" t="s">
        <v>46</v>
      </c>
      <c r="C30" s="51" t="s">
        <v>565</v>
      </c>
      <c r="D30" s="53">
        <v>1</v>
      </c>
      <c r="E30" s="51">
        <v>2</v>
      </c>
      <c r="F30" s="43" t="s">
        <v>804</v>
      </c>
      <c r="G30" s="43" t="s">
        <v>559</v>
      </c>
      <c r="H30" s="43"/>
      <c r="I30" s="43"/>
      <c r="J30" s="43" t="s">
        <v>560</v>
      </c>
      <c r="K30" s="43" t="s">
        <v>561</v>
      </c>
      <c r="L30" s="44">
        <v>0.5</v>
      </c>
      <c r="M30" s="44">
        <v>1.4</v>
      </c>
      <c r="P30" s="48">
        <f t="shared" si="0"/>
        <v>0.2748893571891069</v>
      </c>
    </row>
    <row r="31" spans="1:16">
      <c r="A31" s="43" t="s">
        <v>564</v>
      </c>
      <c r="B31" s="45" t="s">
        <v>46</v>
      </c>
      <c r="C31" s="51" t="s">
        <v>565</v>
      </c>
      <c r="D31" s="53">
        <v>1</v>
      </c>
      <c r="E31" s="51">
        <v>2</v>
      </c>
      <c r="F31" s="43" t="s">
        <v>804</v>
      </c>
      <c r="G31" s="43" t="s">
        <v>559</v>
      </c>
      <c r="H31" s="43"/>
      <c r="I31" s="43"/>
      <c r="J31" s="43" t="s">
        <v>560</v>
      </c>
      <c r="K31" s="43" t="s">
        <v>561</v>
      </c>
      <c r="L31" s="44">
        <v>0.4</v>
      </c>
      <c r="M31" s="44">
        <v>1</v>
      </c>
      <c r="P31" s="48">
        <f t="shared" si="0"/>
        <v>0.12566370614359174</v>
      </c>
    </row>
    <row r="32" spans="1:16">
      <c r="A32" s="43" t="s">
        <v>564</v>
      </c>
      <c r="B32" s="45" t="s">
        <v>46</v>
      </c>
      <c r="C32" s="51" t="s">
        <v>565</v>
      </c>
      <c r="D32" s="53">
        <v>1</v>
      </c>
      <c r="E32" s="51">
        <v>2</v>
      </c>
      <c r="F32" s="43" t="s">
        <v>804</v>
      </c>
      <c r="G32" s="43" t="s">
        <v>559</v>
      </c>
      <c r="H32" s="43"/>
      <c r="I32" s="43"/>
      <c r="J32" s="43" t="s">
        <v>560</v>
      </c>
      <c r="K32" s="43" t="s">
        <v>561</v>
      </c>
      <c r="L32" s="44">
        <v>0.2</v>
      </c>
      <c r="M32" s="44">
        <v>1</v>
      </c>
      <c r="P32" s="48">
        <f t="shared" si="0"/>
        <v>3.1415926535897934E-2</v>
      </c>
    </row>
    <row r="33" spans="1:17">
      <c r="A33" s="43" t="s">
        <v>564</v>
      </c>
      <c r="B33" s="45" t="s">
        <v>46</v>
      </c>
      <c r="C33" s="51" t="s">
        <v>565</v>
      </c>
      <c r="D33" s="53">
        <v>1</v>
      </c>
      <c r="E33" s="51">
        <v>2</v>
      </c>
      <c r="F33" s="43" t="s">
        <v>804</v>
      </c>
      <c r="G33" s="43" t="s">
        <v>559</v>
      </c>
      <c r="H33" s="43"/>
      <c r="I33" s="43"/>
      <c r="J33" s="43" t="s">
        <v>560</v>
      </c>
      <c r="K33" s="43" t="s">
        <v>561</v>
      </c>
      <c r="L33" s="44">
        <v>0.3</v>
      </c>
      <c r="M33" s="44">
        <v>1</v>
      </c>
      <c r="P33" s="48">
        <f t="shared" si="0"/>
        <v>7.0685834705770348E-2</v>
      </c>
    </row>
    <row r="34" spans="1:17">
      <c r="A34" s="43" t="s">
        <v>564</v>
      </c>
      <c r="B34" s="45" t="s">
        <v>46</v>
      </c>
      <c r="C34" s="51" t="s">
        <v>565</v>
      </c>
      <c r="D34" s="53">
        <v>1</v>
      </c>
      <c r="E34" s="51">
        <v>2</v>
      </c>
      <c r="F34" s="43" t="s">
        <v>804</v>
      </c>
      <c r="G34" s="43" t="s">
        <v>559</v>
      </c>
      <c r="H34" s="43"/>
      <c r="I34" s="43"/>
      <c r="J34" s="43" t="s">
        <v>560</v>
      </c>
      <c r="K34" s="43" t="s">
        <v>561</v>
      </c>
      <c r="L34" s="44">
        <v>0.2</v>
      </c>
      <c r="M34" s="44">
        <v>0.9</v>
      </c>
      <c r="P34" s="48">
        <f t="shared" si="0"/>
        <v>2.8274333882308142E-2</v>
      </c>
    </row>
    <row r="35" spans="1:17" s="7" customFormat="1">
      <c r="A35" s="45" t="s">
        <v>68</v>
      </c>
      <c r="B35" s="45" t="s">
        <v>80</v>
      </c>
      <c r="C35" s="52" t="s">
        <v>29</v>
      </c>
      <c r="D35" s="52">
        <v>1</v>
      </c>
      <c r="E35" s="52">
        <v>2</v>
      </c>
      <c r="F35" s="43" t="s">
        <v>804</v>
      </c>
      <c r="G35" s="45" t="s">
        <v>81</v>
      </c>
      <c r="H35" s="45"/>
      <c r="I35" s="46"/>
      <c r="J35" s="45" t="s">
        <v>93</v>
      </c>
      <c r="K35" s="45" t="s">
        <v>62</v>
      </c>
      <c r="L35" s="45">
        <v>0.17066666666666666</v>
      </c>
      <c r="M35" s="45">
        <v>4.6180000000000003</v>
      </c>
      <c r="N35" s="45"/>
      <c r="O35" s="45"/>
      <c r="P35" s="48">
        <f>PI()*(L35/2)^2*M35</f>
        <v>0.10564312086229567</v>
      </c>
      <c r="Q35" s="45"/>
    </row>
    <row r="36" spans="1:17" s="7" customFormat="1">
      <c r="A36" s="45" t="s">
        <v>68</v>
      </c>
      <c r="B36" s="45" t="s">
        <v>80</v>
      </c>
      <c r="C36" s="52" t="s">
        <v>29</v>
      </c>
      <c r="D36" s="52">
        <v>1</v>
      </c>
      <c r="E36" s="52">
        <v>2</v>
      </c>
      <c r="F36" s="43" t="s">
        <v>804</v>
      </c>
      <c r="G36" s="45" t="s">
        <v>81</v>
      </c>
      <c r="H36" s="45"/>
      <c r="I36" s="46"/>
      <c r="J36" s="45" t="s">
        <v>93</v>
      </c>
      <c r="K36" s="45" t="s">
        <v>62</v>
      </c>
      <c r="L36" s="45">
        <v>0.14366666666666666</v>
      </c>
      <c r="M36" s="45">
        <v>1.06</v>
      </c>
      <c r="N36" s="45"/>
      <c r="O36" s="45"/>
      <c r="P36" s="48">
        <f t="shared" si="0"/>
        <v>1.7183347680525086E-2</v>
      </c>
      <c r="Q36" s="45"/>
    </row>
    <row r="37" spans="1:17" s="7" customFormat="1">
      <c r="A37" s="45" t="s">
        <v>68</v>
      </c>
      <c r="B37" s="45" t="s">
        <v>80</v>
      </c>
      <c r="C37" s="52" t="s">
        <v>29</v>
      </c>
      <c r="D37" s="52">
        <v>1</v>
      </c>
      <c r="E37" s="52">
        <v>2</v>
      </c>
      <c r="F37" s="43" t="s">
        <v>804</v>
      </c>
      <c r="G37" s="45" t="s">
        <v>81</v>
      </c>
      <c r="H37" s="45"/>
      <c r="I37" s="46"/>
      <c r="J37" s="45" t="s">
        <v>93</v>
      </c>
      <c r="K37" s="45" t="s">
        <v>62</v>
      </c>
      <c r="L37" s="45">
        <v>0.11966666666666666</v>
      </c>
      <c r="M37" s="45">
        <v>1.1339999999999999</v>
      </c>
      <c r="N37" s="45"/>
      <c r="O37" s="45"/>
      <c r="P37" s="48">
        <f t="shared" si="0"/>
        <v>1.2754085487800139E-2</v>
      </c>
      <c r="Q37" s="45"/>
    </row>
    <row r="38" spans="1:17">
      <c r="A38" s="43" t="s">
        <v>564</v>
      </c>
      <c r="B38" s="45" t="s">
        <v>46</v>
      </c>
      <c r="C38" s="51" t="s">
        <v>565</v>
      </c>
      <c r="D38" s="53">
        <v>1</v>
      </c>
      <c r="E38" s="51">
        <v>3</v>
      </c>
      <c r="F38" s="43" t="s">
        <v>804</v>
      </c>
      <c r="G38" s="43" t="s">
        <v>559</v>
      </c>
      <c r="H38" s="43"/>
      <c r="I38" s="43"/>
      <c r="J38" s="43" t="s">
        <v>560</v>
      </c>
      <c r="K38" s="43" t="s">
        <v>561</v>
      </c>
      <c r="L38" s="44">
        <v>0.3</v>
      </c>
      <c r="M38" s="44">
        <v>1.2</v>
      </c>
      <c r="P38" s="48">
        <f>PI()*(L38/2)^2*M38</f>
        <v>8.4823001646924412E-2</v>
      </c>
    </row>
    <row r="39" spans="1:17">
      <c r="A39" s="43" t="s">
        <v>564</v>
      </c>
      <c r="B39" s="45" t="s">
        <v>46</v>
      </c>
      <c r="C39" s="51" t="s">
        <v>565</v>
      </c>
      <c r="D39" s="53">
        <v>1</v>
      </c>
      <c r="E39" s="51">
        <v>3</v>
      </c>
      <c r="F39" s="43" t="s">
        <v>804</v>
      </c>
      <c r="G39" s="43" t="s">
        <v>559</v>
      </c>
      <c r="H39" s="43"/>
      <c r="I39" s="43"/>
      <c r="J39" s="43" t="s">
        <v>560</v>
      </c>
      <c r="K39" s="43" t="s">
        <v>561</v>
      </c>
      <c r="L39" s="44">
        <v>0.3</v>
      </c>
      <c r="M39" s="44">
        <v>1.1000000000000001</v>
      </c>
      <c r="P39" s="48">
        <f t="shared" si="0"/>
        <v>7.7754418176347387E-2</v>
      </c>
    </row>
    <row r="40" spans="1:17" s="7" customFormat="1">
      <c r="A40" s="45" t="s">
        <v>74</v>
      </c>
      <c r="B40" s="45" t="s">
        <v>78</v>
      </c>
      <c r="C40" s="52" t="s">
        <v>29</v>
      </c>
      <c r="D40" s="52">
        <v>1</v>
      </c>
      <c r="E40" s="52">
        <v>1</v>
      </c>
      <c r="F40" s="43" t="s">
        <v>804</v>
      </c>
      <c r="G40" s="45" t="s">
        <v>73</v>
      </c>
      <c r="H40" s="45"/>
      <c r="I40" s="45"/>
      <c r="J40" s="45" t="s">
        <v>95</v>
      </c>
      <c r="K40" s="45" t="s">
        <v>62</v>
      </c>
      <c r="L40" s="45">
        <v>0.15</v>
      </c>
      <c r="M40" s="45">
        <v>0.8</v>
      </c>
      <c r="N40" s="45"/>
      <c r="O40" s="45"/>
      <c r="P40" s="48">
        <f t="shared" si="0"/>
        <v>1.4137166941154071E-2</v>
      </c>
      <c r="Q40" s="45"/>
    </row>
    <row r="41" spans="1:17" s="7" customFormat="1">
      <c r="A41" s="45" t="s">
        <v>74</v>
      </c>
      <c r="B41" s="45" t="s">
        <v>80</v>
      </c>
      <c r="C41" s="52" t="s">
        <v>29</v>
      </c>
      <c r="D41" s="52">
        <v>1</v>
      </c>
      <c r="E41" s="52">
        <v>3</v>
      </c>
      <c r="F41" s="43" t="s">
        <v>804</v>
      </c>
      <c r="G41" s="45" t="s">
        <v>81</v>
      </c>
      <c r="H41" s="45"/>
      <c r="I41" s="46"/>
      <c r="J41" s="45" t="s">
        <v>93</v>
      </c>
      <c r="K41" s="45" t="s">
        <v>62</v>
      </c>
      <c r="L41" s="45">
        <v>0.15766666666666665</v>
      </c>
      <c r="M41" s="45">
        <v>1.6970000000000001</v>
      </c>
      <c r="N41" s="45"/>
      <c r="O41" s="45"/>
      <c r="P41" s="48">
        <f t="shared" si="0"/>
        <v>3.3132293183419419E-2</v>
      </c>
      <c r="Q41" s="45"/>
    </row>
    <row r="42" spans="1:17" s="7" customFormat="1">
      <c r="A42" s="45" t="s">
        <v>74</v>
      </c>
      <c r="B42" s="45" t="s">
        <v>78</v>
      </c>
      <c r="C42" s="52" t="s">
        <v>29</v>
      </c>
      <c r="D42" s="52">
        <v>1</v>
      </c>
      <c r="E42" s="52">
        <v>1</v>
      </c>
      <c r="F42" s="43" t="s">
        <v>804</v>
      </c>
      <c r="G42" s="45" t="s">
        <v>73</v>
      </c>
      <c r="H42" s="45"/>
      <c r="I42" s="45"/>
      <c r="J42" s="45" t="s">
        <v>95</v>
      </c>
      <c r="K42" s="45" t="s">
        <v>62</v>
      </c>
      <c r="L42" s="45">
        <v>0.15</v>
      </c>
      <c r="M42" s="45">
        <v>0.9</v>
      </c>
      <c r="N42" s="45"/>
      <c r="O42" s="45"/>
      <c r="P42" s="48">
        <f t="shared" si="0"/>
        <v>1.5904312808798327E-2</v>
      </c>
      <c r="Q42" s="45"/>
    </row>
    <row r="43" spans="1:17">
      <c r="A43" s="44" t="s">
        <v>74</v>
      </c>
      <c r="B43" s="44" t="s">
        <v>78</v>
      </c>
      <c r="C43" s="52" t="s">
        <v>29</v>
      </c>
      <c r="D43" s="52">
        <v>1</v>
      </c>
      <c r="E43" s="52">
        <v>3</v>
      </c>
      <c r="F43" s="43" t="s">
        <v>804</v>
      </c>
      <c r="G43" s="44" t="s">
        <v>73</v>
      </c>
      <c r="J43" s="44" t="s">
        <v>95</v>
      </c>
      <c r="K43" s="44" t="s">
        <v>62</v>
      </c>
      <c r="L43" s="44">
        <v>0.15</v>
      </c>
      <c r="M43" s="44">
        <v>0.9</v>
      </c>
      <c r="P43" s="48">
        <f t="shared" si="0"/>
        <v>1.5904312808798327E-2</v>
      </c>
    </row>
    <row r="44" spans="1:17">
      <c r="A44" s="44" t="s">
        <v>74</v>
      </c>
      <c r="B44" s="44" t="s">
        <v>78</v>
      </c>
      <c r="C44" s="52" t="s">
        <v>29</v>
      </c>
      <c r="D44" s="52">
        <v>1</v>
      </c>
      <c r="E44" s="52">
        <v>1</v>
      </c>
      <c r="F44" s="43" t="s">
        <v>804</v>
      </c>
      <c r="G44" s="44" t="s">
        <v>73</v>
      </c>
      <c r="J44" s="44" t="s">
        <v>95</v>
      </c>
      <c r="K44" s="44" t="s">
        <v>62</v>
      </c>
      <c r="L44" s="44">
        <v>0.2</v>
      </c>
      <c r="M44" s="44">
        <v>1</v>
      </c>
      <c r="P44" s="48">
        <f t="shared" si="0"/>
        <v>3.1415926535897934E-2</v>
      </c>
    </row>
    <row r="45" spans="1:17">
      <c r="A45" s="44" t="s">
        <v>74</v>
      </c>
      <c r="B45" s="44" t="s">
        <v>78</v>
      </c>
      <c r="C45" s="52" t="s">
        <v>29</v>
      </c>
      <c r="D45" s="52">
        <v>1</v>
      </c>
      <c r="E45" s="52">
        <v>3</v>
      </c>
      <c r="F45" s="43" t="s">
        <v>804</v>
      </c>
      <c r="G45" s="44" t="s">
        <v>73</v>
      </c>
      <c r="J45" s="44" t="s">
        <v>95</v>
      </c>
      <c r="K45" s="44" t="s">
        <v>62</v>
      </c>
      <c r="L45" s="44">
        <v>0.3</v>
      </c>
      <c r="M45" s="44">
        <v>1.4</v>
      </c>
      <c r="P45" s="48">
        <f t="shared" si="0"/>
        <v>9.8960168588078476E-2</v>
      </c>
    </row>
    <row r="46" spans="1:17">
      <c r="A46" s="44" t="s">
        <v>74</v>
      </c>
      <c r="B46" s="44" t="s">
        <v>78</v>
      </c>
      <c r="C46" s="52" t="s">
        <v>34</v>
      </c>
      <c r="D46" s="52">
        <v>1</v>
      </c>
      <c r="E46" s="52">
        <v>2</v>
      </c>
      <c r="F46" s="43" t="s">
        <v>804</v>
      </c>
      <c r="G46" s="44" t="s">
        <v>73</v>
      </c>
      <c r="J46" s="44" t="s">
        <v>95</v>
      </c>
      <c r="K46" s="44" t="s">
        <v>62</v>
      </c>
      <c r="L46" s="44">
        <v>0.1</v>
      </c>
      <c r="M46" s="44">
        <v>0.7</v>
      </c>
      <c r="P46" s="48">
        <f t="shared" si="0"/>
        <v>5.4977871437821377E-3</v>
      </c>
    </row>
    <row r="47" spans="1:17">
      <c r="A47" s="44" t="s">
        <v>74</v>
      </c>
      <c r="B47" s="44" t="s">
        <v>78</v>
      </c>
      <c r="C47" s="52" t="s">
        <v>34</v>
      </c>
      <c r="D47" s="52">
        <v>1</v>
      </c>
      <c r="E47" s="52">
        <v>3</v>
      </c>
      <c r="F47" s="43" t="s">
        <v>804</v>
      </c>
      <c r="G47" s="44" t="s">
        <v>73</v>
      </c>
      <c r="J47" s="44" t="s">
        <v>95</v>
      </c>
      <c r="K47" s="44" t="s">
        <v>62</v>
      </c>
      <c r="L47" s="44">
        <v>0.15</v>
      </c>
      <c r="M47" s="44">
        <v>0.6</v>
      </c>
      <c r="P47" s="48">
        <f t="shared" si="0"/>
        <v>1.0602875205865551E-2</v>
      </c>
    </row>
    <row r="48" spans="1:17">
      <c r="A48" s="44" t="s">
        <v>74</v>
      </c>
      <c r="B48" s="44" t="s">
        <v>78</v>
      </c>
      <c r="C48" s="52" t="s">
        <v>34</v>
      </c>
      <c r="D48" s="52">
        <v>1</v>
      </c>
      <c r="E48" s="52">
        <v>1</v>
      </c>
      <c r="F48" s="43" t="s">
        <v>804</v>
      </c>
      <c r="G48" s="44" t="s">
        <v>73</v>
      </c>
      <c r="J48" s="44" t="s">
        <v>95</v>
      </c>
      <c r="K48" s="44" t="s">
        <v>62</v>
      </c>
      <c r="L48" s="44">
        <v>0.2</v>
      </c>
      <c r="M48" s="44">
        <v>0.7</v>
      </c>
      <c r="P48" s="48">
        <f t="shared" si="0"/>
        <v>2.1991148575128551E-2</v>
      </c>
    </row>
    <row r="49" spans="1:17">
      <c r="A49" s="44" t="s">
        <v>74</v>
      </c>
      <c r="B49" s="44" t="s">
        <v>78</v>
      </c>
      <c r="C49" s="52" t="s">
        <v>34</v>
      </c>
      <c r="D49" s="52">
        <v>1</v>
      </c>
      <c r="E49" s="52">
        <v>1</v>
      </c>
      <c r="F49" s="43" t="s">
        <v>804</v>
      </c>
      <c r="G49" s="44" t="s">
        <v>73</v>
      </c>
      <c r="J49" s="44" t="s">
        <v>95</v>
      </c>
      <c r="K49" s="44" t="s">
        <v>62</v>
      </c>
      <c r="L49" s="44">
        <v>0.2</v>
      </c>
      <c r="M49" s="44">
        <v>0.8</v>
      </c>
      <c r="P49" s="48">
        <f t="shared" si="0"/>
        <v>2.513274122871835E-2</v>
      </c>
    </row>
    <row r="50" spans="1:17">
      <c r="A50" s="44" t="s">
        <v>74</v>
      </c>
      <c r="B50" s="44" t="s">
        <v>78</v>
      </c>
      <c r="C50" s="52" t="s">
        <v>34</v>
      </c>
      <c r="D50" s="52">
        <v>1</v>
      </c>
      <c r="E50" s="52">
        <v>1</v>
      </c>
      <c r="F50" s="43" t="s">
        <v>804</v>
      </c>
      <c r="G50" s="44" t="s">
        <v>73</v>
      </c>
      <c r="J50" s="44" t="s">
        <v>95</v>
      </c>
      <c r="K50" s="44" t="s">
        <v>62</v>
      </c>
      <c r="L50" s="44">
        <v>0.2</v>
      </c>
      <c r="M50" s="44">
        <v>0.9</v>
      </c>
      <c r="P50" s="48">
        <f t="shared" si="0"/>
        <v>2.8274333882308142E-2</v>
      </c>
    </row>
    <row r="51" spans="1:17">
      <c r="A51" s="44" t="s">
        <v>74</v>
      </c>
      <c r="B51" s="44" t="s">
        <v>78</v>
      </c>
      <c r="C51" s="52" t="s">
        <v>34</v>
      </c>
      <c r="D51" s="52">
        <v>1</v>
      </c>
      <c r="E51" s="52">
        <v>2</v>
      </c>
      <c r="F51" s="43" t="s">
        <v>804</v>
      </c>
      <c r="G51" s="44" t="s">
        <v>73</v>
      </c>
      <c r="J51" s="44" t="s">
        <v>95</v>
      </c>
      <c r="K51" s="44" t="s">
        <v>62</v>
      </c>
      <c r="L51" s="44">
        <v>0.2</v>
      </c>
      <c r="M51" s="44">
        <v>0.9</v>
      </c>
      <c r="P51" s="48">
        <f t="shared" si="0"/>
        <v>2.8274333882308142E-2</v>
      </c>
    </row>
    <row r="52" spans="1:17">
      <c r="A52" s="44" t="s">
        <v>74</v>
      </c>
      <c r="B52" s="44" t="s">
        <v>78</v>
      </c>
      <c r="C52" s="52" t="s">
        <v>34</v>
      </c>
      <c r="D52" s="52">
        <v>1</v>
      </c>
      <c r="E52" s="52">
        <v>2</v>
      </c>
      <c r="F52" s="43" t="s">
        <v>804</v>
      </c>
      <c r="G52" s="44" t="s">
        <v>73</v>
      </c>
      <c r="J52" s="44" t="s">
        <v>95</v>
      </c>
      <c r="K52" s="44" t="s">
        <v>62</v>
      </c>
      <c r="L52" s="44">
        <v>0.2</v>
      </c>
      <c r="M52" s="44">
        <v>0.9</v>
      </c>
      <c r="P52" s="48">
        <f t="shared" si="0"/>
        <v>2.8274333882308142E-2</v>
      </c>
    </row>
    <row r="53" spans="1:17">
      <c r="A53" s="44" t="s">
        <v>74</v>
      </c>
      <c r="B53" s="44" t="s">
        <v>78</v>
      </c>
      <c r="C53" s="52" t="s">
        <v>34</v>
      </c>
      <c r="D53" s="52">
        <v>1</v>
      </c>
      <c r="E53" s="52">
        <v>3</v>
      </c>
      <c r="F53" s="43" t="s">
        <v>804</v>
      </c>
      <c r="G53" s="44" t="s">
        <v>73</v>
      </c>
      <c r="J53" s="44" t="s">
        <v>95</v>
      </c>
      <c r="K53" s="44" t="s">
        <v>62</v>
      </c>
      <c r="L53" s="44">
        <v>0.2</v>
      </c>
      <c r="M53" s="44">
        <v>1.1000000000000001</v>
      </c>
      <c r="P53" s="48">
        <f t="shared" si="0"/>
        <v>3.4557519189487733E-2</v>
      </c>
    </row>
    <row r="54" spans="1:17">
      <c r="A54" s="44" t="s">
        <v>74</v>
      </c>
      <c r="B54" s="44" t="s">
        <v>78</v>
      </c>
      <c r="C54" s="52" t="s">
        <v>34</v>
      </c>
      <c r="D54" s="52">
        <v>1</v>
      </c>
      <c r="E54" s="52">
        <v>1</v>
      </c>
      <c r="F54" s="43" t="s">
        <v>804</v>
      </c>
      <c r="G54" s="44" t="s">
        <v>73</v>
      </c>
      <c r="J54" s="44" t="s">
        <v>95</v>
      </c>
      <c r="K54" s="44" t="s">
        <v>62</v>
      </c>
      <c r="L54" s="44">
        <v>0.2</v>
      </c>
      <c r="M54" s="44">
        <v>1.2</v>
      </c>
      <c r="P54" s="48">
        <f t="shared" si="0"/>
        <v>3.7699111843077518E-2</v>
      </c>
    </row>
    <row r="55" spans="1:17">
      <c r="A55" s="44" t="s">
        <v>74</v>
      </c>
      <c r="B55" s="44" t="s">
        <v>78</v>
      </c>
      <c r="C55" s="52" t="s">
        <v>34</v>
      </c>
      <c r="D55" s="52">
        <v>1</v>
      </c>
      <c r="E55" s="52">
        <v>1</v>
      </c>
      <c r="F55" s="43" t="s">
        <v>804</v>
      </c>
      <c r="G55" s="44" t="s">
        <v>73</v>
      </c>
      <c r="J55" s="44" t="s">
        <v>95</v>
      </c>
      <c r="K55" s="44" t="s">
        <v>62</v>
      </c>
      <c r="L55" s="44">
        <v>0.3</v>
      </c>
      <c r="M55" s="44">
        <v>1.1000000000000001</v>
      </c>
      <c r="P55" s="48">
        <f t="shared" si="0"/>
        <v>7.7754418176347387E-2</v>
      </c>
    </row>
    <row r="56" spans="1:17">
      <c r="A56" s="44" t="s">
        <v>74</v>
      </c>
      <c r="B56" s="44" t="s">
        <v>78</v>
      </c>
      <c r="C56" s="52" t="s">
        <v>34</v>
      </c>
      <c r="D56" s="52">
        <v>1</v>
      </c>
      <c r="E56" s="52">
        <v>2</v>
      </c>
      <c r="F56" s="43" t="s">
        <v>804</v>
      </c>
      <c r="G56" s="44" t="s">
        <v>73</v>
      </c>
      <c r="J56" s="44" t="s">
        <v>95</v>
      </c>
      <c r="K56" s="44" t="s">
        <v>62</v>
      </c>
      <c r="L56" s="44">
        <v>0.3</v>
      </c>
      <c r="M56" s="44">
        <v>1.7</v>
      </c>
      <c r="P56" s="48">
        <f t="shared" si="0"/>
        <v>0.12016591899980959</v>
      </c>
    </row>
    <row r="57" spans="1:17">
      <c r="A57" s="44" t="s">
        <v>74</v>
      </c>
      <c r="B57" s="44" t="s">
        <v>78</v>
      </c>
      <c r="C57" s="52" t="s">
        <v>34</v>
      </c>
      <c r="D57" s="52">
        <v>1</v>
      </c>
      <c r="E57" s="52">
        <v>1</v>
      </c>
      <c r="F57" s="43" t="s">
        <v>804</v>
      </c>
      <c r="G57" s="44" t="s">
        <v>73</v>
      </c>
      <c r="J57" s="44" t="s">
        <v>95</v>
      </c>
      <c r="K57" s="44" t="s">
        <v>62</v>
      </c>
      <c r="L57" s="44">
        <v>0.4</v>
      </c>
      <c r="M57" s="44">
        <v>1.4</v>
      </c>
      <c r="P57" s="48">
        <f t="shared" si="0"/>
        <v>0.17592918860102841</v>
      </c>
    </row>
    <row r="58" spans="1:17">
      <c r="A58" s="44" t="s">
        <v>74</v>
      </c>
      <c r="B58" s="44" t="s">
        <v>78</v>
      </c>
      <c r="C58" s="52" t="s">
        <v>34</v>
      </c>
      <c r="D58" s="52">
        <v>1</v>
      </c>
      <c r="E58" s="52">
        <v>1</v>
      </c>
      <c r="F58" s="43" t="s">
        <v>804</v>
      </c>
      <c r="G58" s="44" t="s">
        <v>73</v>
      </c>
      <c r="J58" s="44" t="s">
        <v>95</v>
      </c>
      <c r="K58" s="44" t="s">
        <v>62</v>
      </c>
      <c r="L58" s="44">
        <v>0.4</v>
      </c>
      <c r="M58" s="44">
        <v>2.6</v>
      </c>
      <c r="P58" s="48">
        <f t="shared" si="0"/>
        <v>0.32672563597333854</v>
      </c>
    </row>
    <row r="59" spans="1:17" s="7" customFormat="1">
      <c r="A59" s="45" t="s">
        <v>74</v>
      </c>
      <c r="B59" s="45" t="s">
        <v>80</v>
      </c>
      <c r="C59" s="52" t="s">
        <v>40</v>
      </c>
      <c r="D59" s="52">
        <v>1</v>
      </c>
      <c r="E59" s="52">
        <v>2</v>
      </c>
      <c r="F59" s="43" t="s">
        <v>804</v>
      </c>
      <c r="G59" s="45" t="s">
        <v>81</v>
      </c>
      <c r="H59" s="45"/>
      <c r="I59" s="46"/>
      <c r="J59" s="45" t="s">
        <v>93</v>
      </c>
      <c r="K59" s="45" t="s">
        <v>62</v>
      </c>
      <c r="L59" s="45">
        <v>0.12200000000000001</v>
      </c>
      <c r="M59" s="45">
        <v>1.3660000000000001</v>
      </c>
      <c r="N59" s="45"/>
      <c r="O59" s="45"/>
      <c r="P59" s="48">
        <f t="shared" si="0"/>
        <v>1.5968357316634416E-2</v>
      </c>
      <c r="Q59" s="45"/>
    </row>
    <row r="60" spans="1:17">
      <c r="A60" s="44" t="s">
        <v>74</v>
      </c>
      <c r="B60" s="44" t="s">
        <v>78</v>
      </c>
      <c r="C60" s="52" t="s">
        <v>40</v>
      </c>
      <c r="D60" s="52">
        <v>1</v>
      </c>
      <c r="E60" s="52">
        <v>3</v>
      </c>
      <c r="F60" s="43" t="s">
        <v>804</v>
      </c>
      <c r="G60" s="44" t="s">
        <v>73</v>
      </c>
      <c r="J60" s="44" t="s">
        <v>95</v>
      </c>
      <c r="K60" s="44" t="s">
        <v>62</v>
      </c>
      <c r="L60" s="44">
        <v>0.1</v>
      </c>
      <c r="M60" s="44">
        <v>0.5</v>
      </c>
      <c r="P60" s="48">
        <f t="shared" si="0"/>
        <v>3.9269908169872417E-3</v>
      </c>
    </row>
    <row r="61" spans="1:17">
      <c r="A61" s="44" t="s">
        <v>74</v>
      </c>
      <c r="B61" s="44" t="s">
        <v>78</v>
      </c>
      <c r="C61" s="52" t="s">
        <v>40</v>
      </c>
      <c r="D61" s="52">
        <v>1</v>
      </c>
      <c r="E61" s="52">
        <v>1</v>
      </c>
      <c r="F61" s="43" t="s">
        <v>804</v>
      </c>
      <c r="G61" s="44" t="s">
        <v>73</v>
      </c>
      <c r="J61" s="44" t="s">
        <v>95</v>
      </c>
      <c r="K61" s="44" t="s">
        <v>62</v>
      </c>
      <c r="L61" s="44">
        <v>0.2</v>
      </c>
      <c r="M61" s="44">
        <v>1.3</v>
      </c>
      <c r="P61" s="48">
        <f t="shared" si="0"/>
        <v>4.0840704496667317E-2</v>
      </c>
    </row>
    <row r="62" spans="1:17">
      <c r="A62" s="44" t="s">
        <v>74</v>
      </c>
      <c r="B62" s="44" t="s">
        <v>78</v>
      </c>
      <c r="C62" s="52" t="s">
        <v>40</v>
      </c>
      <c r="D62" s="52">
        <v>1</v>
      </c>
      <c r="E62" s="52">
        <v>2</v>
      </c>
      <c r="F62" s="43" t="s">
        <v>804</v>
      </c>
      <c r="G62" s="44" t="s">
        <v>73</v>
      </c>
      <c r="J62" s="44" t="s">
        <v>95</v>
      </c>
      <c r="K62" s="44" t="s">
        <v>62</v>
      </c>
      <c r="L62" s="44">
        <v>0.3</v>
      </c>
      <c r="M62" s="44">
        <v>4.2</v>
      </c>
      <c r="P62" s="48">
        <f t="shared" si="0"/>
        <v>0.29688050576423547</v>
      </c>
    </row>
    <row r="63" spans="1:17">
      <c r="A63" s="44" t="s">
        <v>18</v>
      </c>
      <c r="B63" s="44" t="s">
        <v>78</v>
      </c>
      <c r="C63" s="52" t="s">
        <v>29</v>
      </c>
      <c r="D63" s="52">
        <v>1</v>
      </c>
      <c r="E63" s="52">
        <v>3</v>
      </c>
      <c r="F63" s="43" t="s">
        <v>804</v>
      </c>
      <c r="G63" s="44" t="s">
        <v>73</v>
      </c>
      <c r="J63" s="44" t="s">
        <v>95</v>
      </c>
      <c r="K63" s="44" t="s">
        <v>62</v>
      </c>
      <c r="L63" s="44">
        <v>0.1</v>
      </c>
      <c r="M63" s="44">
        <v>0.6</v>
      </c>
      <c r="P63" s="48">
        <f t="shared" si="0"/>
        <v>4.7123889803846897E-3</v>
      </c>
    </row>
    <row r="64" spans="1:17">
      <c r="A64" s="44" t="s">
        <v>18</v>
      </c>
      <c r="B64" s="44" t="s">
        <v>78</v>
      </c>
      <c r="C64" s="52" t="s">
        <v>29</v>
      </c>
      <c r="D64" s="52">
        <v>1</v>
      </c>
      <c r="E64" s="52">
        <v>6</v>
      </c>
      <c r="F64" s="43" t="s">
        <v>804</v>
      </c>
      <c r="G64" s="44" t="s">
        <v>73</v>
      </c>
      <c r="J64" s="44" t="s">
        <v>95</v>
      </c>
      <c r="K64" s="44" t="s">
        <v>62</v>
      </c>
      <c r="L64" s="44">
        <v>0.1</v>
      </c>
      <c r="M64" s="44">
        <v>0.6</v>
      </c>
      <c r="P64" s="48">
        <f t="shared" si="0"/>
        <v>4.7123889803846897E-3</v>
      </c>
    </row>
    <row r="65" spans="1:17">
      <c r="A65" s="44" t="s">
        <v>18</v>
      </c>
      <c r="B65" s="44" t="s">
        <v>78</v>
      </c>
      <c r="C65" s="52" t="s">
        <v>29</v>
      </c>
      <c r="D65" s="52">
        <v>1</v>
      </c>
      <c r="E65" s="52">
        <v>4</v>
      </c>
      <c r="F65" s="43" t="s">
        <v>804</v>
      </c>
      <c r="G65" s="44" t="s">
        <v>73</v>
      </c>
      <c r="J65" s="44" t="s">
        <v>95</v>
      </c>
      <c r="K65" s="44" t="s">
        <v>62</v>
      </c>
      <c r="L65" s="44">
        <v>0.1</v>
      </c>
      <c r="M65" s="44">
        <v>0.6</v>
      </c>
      <c r="P65" s="48">
        <f t="shared" si="0"/>
        <v>4.7123889803846897E-3</v>
      </c>
    </row>
    <row r="66" spans="1:17" s="7" customFormat="1">
      <c r="A66" s="45" t="s">
        <v>18</v>
      </c>
      <c r="B66" s="45" t="s">
        <v>80</v>
      </c>
      <c r="C66" s="52" t="s">
        <v>29</v>
      </c>
      <c r="D66" s="52">
        <v>1</v>
      </c>
      <c r="E66" s="52">
        <v>4</v>
      </c>
      <c r="F66" s="43" t="s">
        <v>804</v>
      </c>
      <c r="G66" s="45" t="s">
        <v>81</v>
      </c>
      <c r="H66" s="45"/>
      <c r="I66" s="46"/>
      <c r="J66" s="45" t="s">
        <v>93</v>
      </c>
      <c r="K66" s="45" t="s">
        <v>62</v>
      </c>
      <c r="L66" s="45">
        <v>0.1526666666666667</v>
      </c>
      <c r="M66" s="45">
        <v>1.325</v>
      </c>
      <c r="N66" s="45"/>
      <c r="O66" s="45"/>
      <c r="P66" s="48">
        <f t="shared" si="0"/>
        <v>2.4254604995516186E-2</v>
      </c>
      <c r="Q66" s="45"/>
    </row>
    <row r="67" spans="1:17">
      <c r="A67" s="44" t="s">
        <v>18</v>
      </c>
      <c r="B67" s="44" t="s">
        <v>78</v>
      </c>
      <c r="C67" s="52" t="s">
        <v>29</v>
      </c>
      <c r="D67" s="52">
        <v>1</v>
      </c>
      <c r="E67" s="52">
        <v>9</v>
      </c>
      <c r="F67" s="43" t="s">
        <v>804</v>
      </c>
      <c r="G67" s="44" t="s">
        <v>73</v>
      </c>
      <c r="J67" s="44" t="s">
        <v>95</v>
      </c>
      <c r="K67" s="44" t="s">
        <v>62</v>
      </c>
      <c r="L67" s="44">
        <v>0.1</v>
      </c>
      <c r="M67" s="44">
        <v>0.7</v>
      </c>
      <c r="P67" s="48">
        <f t="shared" ref="P67:P130" si="1">PI()*(L67/2)^2*M67</f>
        <v>5.4977871437821377E-3</v>
      </c>
    </row>
    <row r="68" spans="1:17">
      <c r="A68" s="44" t="s">
        <v>18</v>
      </c>
      <c r="B68" s="44" t="s">
        <v>78</v>
      </c>
      <c r="C68" s="52" t="s">
        <v>29</v>
      </c>
      <c r="D68" s="52">
        <v>1</v>
      </c>
      <c r="E68" s="52">
        <v>3</v>
      </c>
      <c r="F68" s="43" t="s">
        <v>804</v>
      </c>
      <c r="G68" s="44" t="s">
        <v>73</v>
      </c>
      <c r="J68" s="44" t="s">
        <v>95</v>
      </c>
      <c r="K68" s="44" t="s">
        <v>62</v>
      </c>
      <c r="L68" s="44">
        <v>0.1</v>
      </c>
      <c r="M68" s="44">
        <v>0.9</v>
      </c>
      <c r="P68" s="48">
        <f t="shared" si="1"/>
        <v>7.0685834705770355E-3</v>
      </c>
    </row>
    <row r="69" spans="1:17">
      <c r="A69" s="44" t="s">
        <v>18</v>
      </c>
      <c r="B69" s="44" t="s">
        <v>78</v>
      </c>
      <c r="C69" s="52" t="s">
        <v>29</v>
      </c>
      <c r="D69" s="52">
        <v>1</v>
      </c>
      <c r="E69" s="52">
        <v>4</v>
      </c>
      <c r="F69" s="43" t="s">
        <v>804</v>
      </c>
      <c r="G69" s="44" t="s">
        <v>73</v>
      </c>
      <c r="J69" s="44" t="s">
        <v>95</v>
      </c>
      <c r="K69" s="44" t="s">
        <v>62</v>
      </c>
      <c r="L69" s="44">
        <v>0.1</v>
      </c>
      <c r="M69" s="44">
        <v>1</v>
      </c>
      <c r="P69" s="48">
        <f t="shared" si="1"/>
        <v>7.8539816339744835E-3</v>
      </c>
    </row>
    <row r="70" spans="1:17">
      <c r="A70" s="44" t="s">
        <v>18</v>
      </c>
      <c r="B70" s="44" t="s">
        <v>78</v>
      </c>
      <c r="C70" s="52" t="s">
        <v>29</v>
      </c>
      <c r="D70" s="52">
        <v>1</v>
      </c>
      <c r="E70" s="52">
        <v>9</v>
      </c>
      <c r="F70" s="43" t="s">
        <v>804</v>
      </c>
      <c r="G70" s="44" t="s">
        <v>73</v>
      </c>
      <c r="J70" s="44" t="s">
        <v>95</v>
      </c>
      <c r="K70" s="44" t="s">
        <v>62</v>
      </c>
      <c r="L70" s="44">
        <v>0.2</v>
      </c>
      <c r="M70" s="44">
        <v>0.5</v>
      </c>
      <c r="P70" s="48">
        <f t="shared" si="1"/>
        <v>1.5707963267948967E-2</v>
      </c>
    </row>
    <row r="71" spans="1:17">
      <c r="A71" s="44" t="s">
        <v>18</v>
      </c>
      <c r="B71" s="44" t="s">
        <v>78</v>
      </c>
      <c r="C71" s="52" t="s">
        <v>29</v>
      </c>
      <c r="D71" s="52">
        <v>1</v>
      </c>
      <c r="E71" s="52">
        <v>4</v>
      </c>
      <c r="F71" s="43" t="s">
        <v>804</v>
      </c>
      <c r="G71" s="44" t="s">
        <v>73</v>
      </c>
      <c r="J71" s="44" t="s">
        <v>95</v>
      </c>
      <c r="K71" s="44" t="s">
        <v>62</v>
      </c>
      <c r="L71" s="44">
        <v>0.2</v>
      </c>
      <c r="M71" s="44">
        <v>0.8</v>
      </c>
      <c r="P71" s="48">
        <f t="shared" si="1"/>
        <v>2.513274122871835E-2</v>
      </c>
    </row>
    <row r="72" spans="1:17">
      <c r="A72" s="44" t="s">
        <v>18</v>
      </c>
      <c r="B72" s="44" t="s">
        <v>78</v>
      </c>
      <c r="C72" s="52" t="s">
        <v>29</v>
      </c>
      <c r="D72" s="52">
        <v>1</v>
      </c>
      <c r="E72" s="52">
        <v>9</v>
      </c>
      <c r="F72" s="43" t="s">
        <v>804</v>
      </c>
      <c r="G72" s="44" t="s">
        <v>73</v>
      </c>
      <c r="J72" s="44" t="s">
        <v>95</v>
      </c>
      <c r="K72" s="44" t="s">
        <v>62</v>
      </c>
      <c r="L72" s="44">
        <v>0.25</v>
      </c>
      <c r="M72" s="44">
        <v>0.6</v>
      </c>
      <c r="P72" s="48">
        <f t="shared" si="1"/>
        <v>2.945243112740431E-2</v>
      </c>
    </row>
    <row r="73" spans="1:17">
      <c r="A73" s="44" t="s">
        <v>18</v>
      </c>
      <c r="B73" s="44" t="s">
        <v>78</v>
      </c>
      <c r="C73" s="52" t="s">
        <v>29</v>
      </c>
      <c r="D73" s="52">
        <v>1</v>
      </c>
      <c r="E73" s="52">
        <v>9</v>
      </c>
      <c r="F73" s="43" t="s">
        <v>804</v>
      </c>
      <c r="G73" s="44" t="s">
        <v>73</v>
      </c>
      <c r="J73" s="44" t="s">
        <v>95</v>
      </c>
      <c r="K73" s="44" t="s">
        <v>62</v>
      </c>
      <c r="L73" s="44">
        <v>0.2</v>
      </c>
      <c r="M73" s="44">
        <v>1</v>
      </c>
      <c r="P73" s="48">
        <f t="shared" si="1"/>
        <v>3.1415926535897934E-2</v>
      </c>
    </row>
    <row r="74" spans="1:17">
      <c r="A74" s="44" t="s">
        <v>18</v>
      </c>
      <c r="B74" s="44" t="s">
        <v>78</v>
      </c>
      <c r="C74" s="52" t="s">
        <v>29</v>
      </c>
      <c r="D74" s="52">
        <v>1</v>
      </c>
      <c r="E74" s="52">
        <v>4</v>
      </c>
      <c r="F74" s="43" t="s">
        <v>804</v>
      </c>
      <c r="G74" s="44" t="s">
        <v>73</v>
      </c>
      <c r="J74" s="44" t="s">
        <v>95</v>
      </c>
      <c r="K74" s="44" t="s">
        <v>62</v>
      </c>
      <c r="L74" s="44">
        <v>0.2</v>
      </c>
      <c r="M74" s="44">
        <v>1</v>
      </c>
      <c r="P74" s="48">
        <f t="shared" si="1"/>
        <v>3.1415926535897934E-2</v>
      </c>
    </row>
    <row r="75" spans="1:17">
      <c r="A75" s="44" t="s">
        <v>18</v>
      </c>
      <c r="B75" s="44" t="s">
        <v>78</v>
      </c>
      <c r="C75" s="52" t="s">
        <v>29</v>
      </c>
      <c r="D75" s="52">
        <v>1</v>
      </c>
      <c r="E75" s="52">
        <v>3</v>
      </c>
      <c r="F75" s="43" t="s">
        <v>804</v>
      </c>
      <c r="G75" s="44" t="s">
        <v>73</v>
      </c>
      <c r="J75" s="44" t="s">
        <v>95</v>
      </c>
      <c r="K75" s="44" t="s">
        <v>62</v>
      </c>
      <c r="L75" s="44">
        <v>0.2</v>
      </c>
      <c r="M75" s="44">
        <v>1.1000000000000001</v>
      </c>
      <c r="P75" s="48">
        <f t="shared" si="1"/>
        <v>3.4557519189487733E-2</v>
      </c>
    </row>
    <row r="76" spans="1:17">
      <c r="A76" s="44" t="s">
        <v>18</v>
      </c>
      <c r="B76" s="44" t="s">
        <v>78</v>
      </c>
      <c r="C76" s="52" t="s">
        <v>29</v>
      </c>
      <c r="D76" s="52">
        <v>1</v>
      </c>
      <c r="E76" s="52">
        <v>4</v>
      </c>
      <c r="F76" s="43" t="s">
        <v>804</v>
      </c>
      <c r="G76" s="44" t="s">
        <v>73</v>
      </c>
      <c r="J76" s="44" t="s">
        <v>95</v>
      </c>
      <c r="K76" s="44" t="s">
        <v>62</v>
      </c>
      <c r="L76" s="44">
        <v>0.2</v>
      </c>
      <c r="M76" s="44">
        <v>1.1000000000000001</v>
      </c>
      <c r="P76" s="48">
        <f t="shared" si="1"/>
        <v>3.4557519189487733E-2</v>
      </c>
    </row>
    <row r="77" spans="1:17">
      <c r="A77" s="44" t="s">
        <v>18</v>
      </c>
      <c r="B77" s="44" t="s">
        <v>78</v>
      </c>
      <c r="C77" s="52" t="s">
        <v>29</v>
      </c>
      <c r="D77" s="52">
        <v>1</v>
      </c>
      <c r="E77" s="52">
        <v>9</v>
      </c>
      <c r="F77" s="43" t="s">
        <v>804</v>
      </c>
      <c r="G77" s="44" t="s">
        <v>73</v>
      </c>
      <c r="J77" s="44" t="s">
        <v>95</v>
      </c>
      <c r="K77" s="44" t="s">
        <v>62</v>
      </c>
      <c r="L77" s="44">
        <v>0.2</v>
      </c>
      <c r="M77" s="44">
        <v>1.1200000000000001</v>
      </c>
      <c r="P77" s="48">
        <f t="shared" si="1"/>
        <v>3.5185837720205691E-2</v>
      </c>
    </row>
    <row r="78" spans="1:17">
      <c r="A78" s="44" t="s">
        <v>18</v>
      </c>
      <c r="B78" s="44" t="s">
        <v>78</v>
      </c>
      <c r="C78" s="52" t="s">
        <v>29</v>
      </c>
      <c r="D78" s="52">
        <v>1</v>
      </c>
      <c r="E78" s="52">
        <v>3</v>
      </c>
      <c r="F78" s="43" t="s">
        <v>804</v>
      </c>
      <c r="G78" s="44" t="s">
        <v>73</v>
      </c>
      <c r="J78" s="44" t="s">
        <v>95</v>
      </c>
      <c r="K78" s="44" t="s">
        <v>62</v>
      </c>
      <c r="L78" s="44">
        <v>0.2</v>
      </c>
      <c r="M78" s="44">
        <v>1.4</v>
      </c>
      <c r="P78" s="48">
        <f t="shared" si="1"/>
        <v>4.3982297150257102E-2</v>
      </c>
    </row>
    <row r="79" spans="1:17">
      <c r="A79" s="44" t="s">
        <v>18</v>
      </c>
      <c r="B79" s="44" t="s">
        <v>78</v>
      </c>
      <c r="C79" s="52" t="s">
        <v>29</v>
      </c>
      <c r="D79" s="52">
        <v>1</v>
      </c>
      <c r="E79" s="52">
        <v>9</v>
      </c>
      <c r="F79" s="43" t="s">
        <v>804</v>
      </c>
      <c r="G79" s="44" t="s">
        <v>73</v>
      </c>
      <c r="J79" s="44" t="s">
        <v>95</v>
      </c>
      <c r="K79" s="44" t="s">
        <v>62</v>
      </c>
      <c r="L79" s="44">
        <v>0.2</v>
      </c>
      <c r="M79" s="44">
        <v>1.5</v>
      </c>
      <c r="P79" s="48">
        <f t="shared" si="1"/>
        <v>4.7123889803846901E-2</v>
      </c>
    </row>
    <row r="80" spans="1:17">
      <c r="A80" s="44" t="s">
        <v>18</v>
      </c>
      <c r="B80" s="44" t="s">
        <v>78</v>
      </c>
      <c r="C80" s="52" t="s">
        <v>29</v>
      </c>
      <c r="D80" s="52">
        <v>1</v>
      </c>
      <c r="E80" s="52">
        <v>3</v>
      </c>
      <c r="F80" s="43" t="s">
        <v>804</v>
      </c>
      <c r="G80" s="44" t="s">
        <v>73</v>
      </c>
      <c r="J80" s="44" t="s">
        <v>95</v>
      </c>
      <c r="K80" s="44" t="s">
        <v>62</v>
      </c>
      <c r="L80" s="44">
        <v>0.25</v>
      </c>
      <c r="M80" s="44">
        <v>1.5</v>
      </c>
      <c r="P80" s="48">
        <f t="shared" si="1"/>
        <v>7.3631077818510776E-2</v>
      </c>
    </row>
    <row r="81" spans="1:16">
      <c r="A81" s="44" t="s">
        <v>18</v>
      </c>
      <c r="B81" s="44" t="s">
        <v>78</v>
      </c>
      <c r="C81" s="52" t="s">
        <v>29</v>
      </c>
      <c r="D81" s="52">
        <v>1</v>
      </c>
      <c r="E81" s="52">
        <v>9</v>
      </c>
      <c r="F81" s="43" t="s">
        <v>804</v>
      </c>
      <c r="G81" s="44" t="s">
        <v>73</v>
      </c>
      <c r="J81" s="44" t="s">
        <v>95</v>
      </c>
      <c r="K81" s="44" t="s">
        <v>62</v>
      </c>
      <c r="L81" s="44">
        <v>0.4</v>
      </c>
      <c r="M81" s="44">
        <v>1.5</v>
      </c>
      <c r="P81" s="48">
        <f t="shared" si="1"/>
        <v>0.1884955592153876</v>
      </c>
    </row>
    <row r="82" spans="1:16">
      <c r="A82" s="44" t="s">
        <v>18</v>
      </c>
      <c r="B82" s="44" t="s">
        <v>78</v>
      </c>
      <c r="C82" s="52" t="s">
        <v>34</v>
      </c>
      <c r="D82" s="52">
        <v>1</v>
      </c>
      <c r="E82" s="52">
        <v>6</v>
      </c>
      <c r="F82" s="43" t="s">
        <v>804</v>
      </c>
      <c r="G82" s="44" t="s">
        <v>73</v>
      </c>
      <c r="J82" s="44" t="s">
        <v>95</v>
      </c>
      <c r="K82" s="44" t="s">
        <v>62</v>
      </c>
      <c r="L82" s="44">
        <v>0.08</v>
      </c>
      <c r="M82" s="44">
        <v>0.35</v>
      </c>
      <c r="P82" s="48">
        <f t="shared" si="1"/>
        <v>1.7592918860102841E-3</v>
      </c>
    </row>
    <row r="83" spans="1:16">
      <c r="A83" s="44" t="s">
        <v>18</v>
      </c>
      <c r="B83" s="44" t="s">
        <v>78</v>
      </c>
      <c r="C83" s="52" t="s">
        <v>34</v>
      </c>
      <c r="D83" s="52">
        <v>1</v>
      </c>
      <c r="E83" s="52">
        <v>4</v>
      </c>
      <c r="F83" s="43" t="s">
        <v>804</v>
      </c>
      <c r="G83" s="44" t="s">
        <v>73</v>
      </c>
      <c r="J83" s="44" t="s">
        <v>95</v>
      </c>
      <c r="K83" s="44" t="s">
        <v>62</v>
      </c>
      <c r="L83" s="44">
        <v>0.1</v>
      </c>
      <c r="M83" s="44">
        <v>0.52</v>
      </c>
      <c r="P83" s="48">
        <f t="shared" si="1"/>
        <v>4.0840704496667313E-3</v>
      </c>
    </row>
    <row r="84" spans="1:16">
      <c r="A84" s="44" t="s">
        <v>18</v>
      </c>
      <c r="B84" s="44" t="s">
        <v>78</v>
      </c>
      <c r="C84" s="52" t="s">
        <v>34</v>
      </c>
      <c r="D84" s="52">
        <v>1</v>
      </c>
      <c r="E84" s="52">
        <v>10</v>
      </c>
      <c r="F84" s="43" t="s">
        <v>804</v>
      </c>
      <c r="G84" s="44" t="s">
        <v>73</v>
      </c>
      <c r="J84" s="44" t="s">
        <v>95</v>
      </c>
      <c r="K84" s="44" t="s">
        <v>62</v>
      </c>
      <c r="L84" s="44">
        <v>0.15</v>
      </c>
      <c r="M84" s="44">
        <v>0.8</v>
      </c>
      <c r="P84" s="48">
        <f t="shared" si="1"/>
        <v>1.4137166941154071E-2</v>
      </c>
    </row>
    <row r="85" spans="1:16">
      <c r="A85" s="44" t="s">
        <v>18</v>
      </c>
      <c r="B85" s="44" t="s">
        <v>78</v>
      </c>
      <c r="C85" s="52" t="s">
        <v>34</v>
      </c>
      <c r="D85" s="52">
        <v>1</v>
      </c>
      <c r="E85" s="52">
        <v>6</v>
      </c>
      <c r="F85" s="43" t="s">
        <v>804</v>
      </c>
      <c r="G85" s="44" t="s">
        <v>73</v>
      </c>
      <c r="J85" s="44" t="s">
        <v>95</v>
      </c>
      <c r="K85" s="44" t="s">
        <v>62</v>
      </c>
      <c r="L85" s="44">
        <v>0.2</v>
      </c>
      <c r="M85" s="44">
        <v>0.7</v>
      </c>
      <c r="P85" s="48">
        <f t="shared" si="1"/>
        <v>2.1991148575128551E-2</v>
      </c>
    </row>
    <row r="86" spans="1:16">
      <c r="A86" s="44" t="s">
        <v>18</v>
      </c>
      <c r="B86" s="44" t="s">
        <v>78</v>
      </c>
      <c r="C86" s="52" t="s">
        <v>34</v>
      </c>
      <c r="D86" s="52">
        <v>1</v>
      </c>
      <c r="E86" s="52">
        <v>6</v>
      </c>
      <c r="F86" s="43" t="s">
        <v>804</v>
      </c>
      <c r="G86" s="44" t="s">
        <v>73</v>
      </c>
      <c r="J86" s="44" t="s">
        <v>95</v>
      </c>
      <c r="K86" s="44" t="s">
        <v>62</v>
      </c>
      <c r="L86" s="44">
        <v>0.2</v>
      </c>
      <c r="M86" s="44">
        <v>0.9</v>
      </c>
      <c r="P86" s="48">
        <f t="shared" si="1"/>
        <v>2.8274333882308142E-2</v>
      </c>
    </row>
    <row r="87" spans="1:16">
      <c r="A87" s="44" t="s">
        <v>18</v>
      </c>
      <c r="B87" s="44" t="s">
        <v>78</v>
      </c>
      <c r="C87" s="52" t="s">
        <v>34</v>
      </c>
      <c r="D87" s="52">
        <v>1</v>
      </c>
      <c r="E87" s="52">
        <v>6</v>
      </c>
      <c r="F87" s="43" t="s">
        <v>804</v>
      </c>
      <c r="G87" s="44" t="s">
        <v>73</v>
      </c>
      <c r="J87" s="44" t="s">
        <v>95</v>
      </c>
      <c r="K87" s="44" t="s">
        <v>62</v>
      </c>
      <c r="L87" s="44">
        <v>0.2</v>
      </c>
      <c r="M87" s="44">
        <v>1</v>
      </c>
      <c r="P87" s="48">
        <f t="shared" si="1"/>
        <v>3.1415926535897934E-2</v>
      </c>
    </row>
    <row r="88" spans="1:16">
      <c r="A88" s="44" t="s">
        <v>18</v>
      </c>
      <c r="B88" s="44" t="s">
        <v>78</v>
      </c>
      <c r="C88" s="52" t="s">
        <v>34</v>
      </c>
      <c r="D88" s="52">
        <v>1</v>
      </c>
      <c r="E88" s="52">
        <v>6</v>
      </c>
      <c r="F88" s="43" t="s">
        <v>804</v>
      </c>
      <c r="G88" s="44" t="s">
        <v>73</v>
      </c>
      <c r="J88" s="44" t="s">
        <v>95</v>
      </c>
      <c r="K88" s="44" t="s">
        <v>62</v>
      </c>
      <c r="L88" s="44">
        <v>0.2</v>
      </c>
      <c r="M88" s="44">
        <v>1.2</v>
      </c>
      <c r="P88" s="48">
        <f t="shared" si="1"/>
        <v>3.7699111843077518E-2</v>
      </c>
    </row>
    <row r="89" spans="1:16">
      <c r="A89" s="44" t="s">
        <v>18</v>
      </c>
      <c r="B89" s="44" t="s">
        <v>78</v>
      </c>
      <c r="C89" s="52" t="s">
        <v>34</v>
      </c>
      <c r="D89" s="52">
        <v>1</v>
      </c>
      <c r="E89" s="52">
        <v>10</v>
      </c>
      <c r="F89" s="43" t="s">
        <v>804</v>
      </c>
      <c r="G89" s="44" t="s">
        <v>73</v>
      </c>
      <c r="J89" s="44" t="s">
        <v>95</v>
      </c>
      <c r="K89" s="44" t="s">
        <v>62</v>
      </c>
      <c r="L89" s="44">
        <v>0.2</v>
      </c>
      <c r="M89" s="44">
        <v>1.5</v>
      </c>
      <c r="P89" s="48">
        <f t="shared" si="1"/>
        <v>4.7123889803846901E-2</v>
      </c>
    </row>
    <row r="90" spans="1:16">
      <c r="A90" s="44" t="s">
        <v>18</v>
      </c>
      <c r="B90" s="44" t="s">
        <v>78</v>
      </c>
      <c r="C90" s="52" t="s">
        <v>34</v>
      </c>
      <c r="D90" s="52">
        <v>1</v>
      </c>
      <c r="E90" s="52">
        <v>6</v>
      </c>
      <c r="F90" s="43" t="s">
        <v>804</v>
      </c>
      <c r="G90" s="44" t="s">
        <v>73</v>
      </c>
      <c r="J90" s="44" t="s">
        <v>95</v>
      </c>
      <c r="K90" s="44" t="s">
        <v>62</v>
      </c>
      <c r="L90" s="44">
        <v>0.3</v>
      </c>
      <c r="M90" s="44">
        <v>0.8</v>
      </c>
      <c r="P90" s="48">
        <f t="shared" si="1"/>
        <v>5.6548667764616284E-2</v>
      </c>
    </row>
    <row r="91" spans="1:16">
      <c r="A91" s="44" t="s">
        <v>18</v>
      </c>
      <c r="B91" s="44" t="s">
        <v>78</v>
      </c>
      <c r="C91" s="52" t="s">
        <v>34</v>
      </c>
      <c r="D91" s="52">
        <v>1</v>
      </c>
      <c r="E91" s="52">
        <v>10</v>
      </c>
      <c r="F91" s="43" t="s">
        <v>804</v>
      </c>
      <c r="G91" s="44" t="s">
        <v>73</v>
      </c>
      <c r="J91" s="44" t="s">
        <v>95</v>
      </c>
      <c r="K91" s="44" t="s">
        <v>62</v>
      </c>
      <c r="L91" s="44">
        <v>0.25</v>
      </c>
      <c r="M91" s="44">
        <v>1.2</v>
      </c>
      <c r="P91" s="48">
        <f t="shared" si="1"/>
        <v>5.8904862254808621E-2</v>
      </c>
    </row>
    <row r="92" spans="1:16">
      <c r="A92" s="44" t="s">
        <v>18</v>
      </c>
      <c r="B92" s="44" t="s">
        <v>78</v>
      </c>
      <c r="C92" s="52" t="s">
        <v>34</v>
      </c>
      <c r="D92" s="52">
        <v>1</v>
      </c>
      <c r="E92" s="52">
        <v>10</v>
      </c>
      <c r="F92" s="43" t="s">
        <v>804</v>
      </c>
      <c r="G92" s="44" t="s">
        <v>73</v>
      </c>
      <c r="J92" s="44" t="s">
        <v>95</v>
      </c>
      <c r="K92" s="44" t="s">
        <v>62</v>
      </c>
      <c r="L92" s="44">
        <v>0.25</v>
      </c>
      <c r="M92" s="44">
        <v>1.45</v>
      </c>
      <c r="P92" s="48">
        <f t="shared" si="1"/>
        <v>7.117670855789375E-2</v>
      </c>
    </row>
    <row r="93" spans="1:16">
      <c r="A93" s="44" t="s">
        <v>18</v>
      </c>
      <c r="B93" s="44" t="s">
        <v>78</v>
      </c>
      <c r="C93" s="52" t="s">
        <v>34</v>
      </c>
      <c r="D93" s="52">
        <v>1</v>
      </c>
      <c r="E93" s="52">
        <v>10</v>
      </c>
      <c r="F93" s="43" t="s">
        <v>804</v>
      </c>
      <c r="G93" s="44" t="s">
        <v>73</v>
      </c>
      <c r="J93" s="44" t="s">
        <v>95</v>
      </c>
      <c r="K93" s="44" t="s">
        <v>62</v>
      </c>
      <c r="L93" s="44">
        <v>0.3</v>
      </c>
      <c r="M93" s="44">
        <v>1.2</v>
      </c>
      <c r="P93" s="48">
        <f t="shared" si="1"/>
        <v>8.4823001646924412E-2</v>
      </c>
    </row>
    <row r="94" spans="1:16">
      <c r="A94" s="44" t="s">
        <v>18</v>
      </c>
      <c r="B94" s="44" t="s">
        <v>78</v>
      </c>
      <c r="C94" s="52" t="s">
        <v>34</v>
      </c>
      <c r="D94" s="52">
        <v>1</v>
      </c>
      <c r="E94" s="52">
        <v>10</v>
      </c>
      <c r="F94" s="43" t="s">
        <v>804</v>
      </c>
      <c r="G94" s="44" t="s">
        <v>73</v>
      </c>
      <c r="J94" s="44" t="s">
        <v>95</v>
      </c>
      <c r="K94" s="44" t="s">
        <v>62</v>
      </c>
      <c r="L94" s="44">
        <v>0.3</v>
      </c>
      <c r="M94" s="44">
        <v>1.3</v>
      </c>
      <c r="P94" s="48">
        <f t="shared" si="1"/>
        <v>9.1891585117501451E-2</v>
      </c>
    </row>
    <row r="95" spans="1:16">
      <c r="A95" s="44" t="s">
        <v>18</v>
      </c>
      <c r="B95" s="44" t="s">
        <v>78</v>
      </c>
      <c r="C95" s="52" t="s">
        <v>34</v>
      </c>
      <c r="D95" s="52">
        <v>1</v>
      </c>
      <c r="E95" s="52">
        <v>1</v>
      </c>
      <c r="F95" s="43" t="s">
        <v>804</v>
      </c>
      <c r="G95" s="44" t="s">
        <v>73</v>
      </c>
      <c r="J95" s="44" t="s">
        <v>95</v>
      </c>
      <c r="K95" s="44" t="s">
        <v>62</v>
      </c>
      <c r="L95" s="44">
        <v>0.3</v>
      </c>
      <c r="M95" s="44">
        <v>1.4</v>
      </c>
      <c r="P95" s="48">
        <f t="shared" si="1"/>
        <v>9.8960168588078476E-2</v>
      </c>
    </row>
    <row r="96" spans="1:16">
      <c r="A96" s="44" t="s">
        <v>18</v>
      </c>
      <c r="B96" s="44" t="s">
        <v>78</v>
      </c>
      <c r="C96" s="52" t="s">
        <v>34</v>
      </c>
      <c r="D96" s="52">
        <v>1</v>
      </c>
      <c r="E96" s="52">
        <v>4</v>
      </c>
      <c r="F96" s="43" t="s">
        <v>804</v>
      </c>
      <c r="G96" s="44" t="s">
        <v>73</v>
      </c>
      <c r="J96" s="44" t="s">
        <v>95</v>
      </c>
      <c r="K96" s="44" t="s">
        <v>62</v>
      </c>
      <c r="L96" s="44">
        <v>0.3</v>
      </c>
      <c r="M96" s="44">
        <v>1.4</v>
      </c>
      <c r="P96" s="48">
        <f t="shared" si="1"/>
        <v>9.8960168588078476E-2</v>
      </c>
    </row>
    <row r="97" spans="1:16">
      <c r="A97" s="44" t="s">
        <v>18</v>
      </c>
      <c r="B97" s="44" t="s">
        <v>78</v>
      </c>
      <c r="C97" s="52" t="s">
        <v>34</v>
      </c>
      <c r="D97" s="52">
        <v>1</v>
      </c>
      <c r="E97" s="52">
        <v>10</v>
      </c>
      <c r="F97" s="43" t="s">
        <v>804</v>
      </c>
      <c r="G97" s="44" t="s">
        <v>73</v>
      </c>
      <c r="J97" s="44" t="s">
        <v>95</v>
      </c>
      <c r="K97" s="44" t="s">
        <v>62</v>
      </c>
      <c r="L97" s="44">
        <v>0.3</v>
      </c>
      <c r="M97" s="44">
        <v>1.5</v>
      </c>
      <c r="P97" s="48">
        <f t="shared" si="1"/>
        <v>0.10602875205865553</v>
      </c>
    </row>
    <row r="98" spans="1:16">
      <c r="A98" s="44" t="s">
        <v>18</v>
      </c>
      <c r="B98" s="44" t="s">
        <v>78</v>
      </c>
      <c r="C98" s="52" t="s">
        <v>34</v>
      </c>
      <c r="D98" s="52">
        <v>1</v>
      </c>
      <c r="E98" s="52">
        <v>6</v>
      </c>
      <c r="F98" s="43" t="s">
        <v>804</v>
      </c>
      <c r="G98" s="44" t="s">
        <v>73</v>
      </c>
      <c r="J98" s="44" t="s">
        <v>95</v>
      </c>
      <c r="K98" s="44" t="s">
        <v>62</v>
      </c>
      <c r="L98" s="44">
        <v>0.3</v>
      </c>
      <c r="M98" s="44">
        <v>1.5</v>
      </c>
      <c r="P98" s="48">
        <f t="shared" si="1"/>
        <v>0.10602875205865553</v>
      </c>
    </row>
    <row r="99" spans="1:16">
      <c r="A99" s="44" t="s">
        <v>18</v>
      </c>
      <c r="B99" s="44" t="s">
        <v>78</v>
      </c>
      <c r="C99" s="52" t="s">
        <v>34</v>
      </c>
      <c r="D99" s="52">
        <v>1</v>
      </c>
      <c r="E99" s="52">
        <v>4</v>
      </c>
      <c r="F99" s="43" t="s">
        <v>804</v>
      </c>
      <c r="G99" s="44" t="s">
        <v>73</v>
      </c>
      <c r="J99" s="44" t="s">
        <v>95</v>
      </c>
      <c r="K99" s="44" t="s">
        <v>62</v>
      </c>
      <c r="L99" s="44">
        <v>0.4</v>
      </c>
      <c r="M99" s="44">
        <v>0.9</v>
      </c>
      <c r="P99" s="48">
        <f t="shared" si="1"/>
        <v>0.11309733552923257</v>
      </c>
    </row>
    <row r="100" spans="1:16">
      <c r="A100" s="44" t="s">
        <v>18</v>
      </c>
      <c r="B100" s="44" t="s">
        <v>78</v>
      </c>
      <c r="C100" s="52" t="s">
        <v>34</v>
      </c>
      <c r="D100" s="52">
        <v>1</v>
      </c>
      <c r="E100" s="52">
        <v>6</v>
      </c>
      <c r="F100" s="43" t="s">
        <v>804</v>
      </c>
      <c r="G100" s="44" t="s">
        <v>73</v>
      </c>
      <c r="J100" s="44" t="s">
        <v>95</v>
      </c>
      <c r="K100" s="44" t="s">
        <v>62</v>
      </c>
      <c r="L100" s="44">
        <v>0.3</v>
      </c>
      <c r="M100" s="44">
        <v>1.7</v>
      </c>
      <c r="P100" s="48">
        <f t="shared" si="1"/>
        <v>0.12016591899980959</v>
      </c>
    </row>
    <row r="101" spans="1:16">
      <c r="A101" s="44" t="s">
        <v>18</v>
      </c>
      <c r="B101" s="44" t="s">
        <v>78</v>
      </c>
      <c r="C101" s="52" t="s">
        <v>34</v>
      </c>
      <c r="D101" s="52">
        <v>1</v>
      </c>
      <c r="E101" s="52">
        <v>4</v>
      </c>
      <c r="F101" s="43" t="s">
        <v>804</v>
      </c>
      <c r="G101" s="44" t="s">
        <v>73</v>
      </c>
      <c r="J101" s="44" t="s">
        <v>95</v>
      </c>
      <c r="K101" s="44" t="s">
        <v>62</v>
      </c>
      <c r="L101" s="44">
        <v>0.25</v>
      </c>
      <c r="M101" s="44">
        <v>3.1</v>
      </c>
      <c r="P101" s="48">
        <f t="shared" si="1"/>
        <v>0.1521708941582556</v>
      </c>
    </row>
    <row r="102" spans="1:16">
      <c r="A102" s="44" t="s">
        <v>18</v>
      </c>
      <c r="B102" s="44" t="s">
        <v>78</v>
      </c>
      <c r="C102" s="52" t="s">
        <v>34</v>
      </c>
      <c r="D102" s="52">
        <v>1</v>
      </c>
      <c r="E102" s="52">
        <v>4</v>
      </c>
      <c r="F102" s="43" t="s">
        <v>804</v>
      </c>
      <c r="G102" s="44" t="s">
        <v>73</v>
      </c>
      <c r="J102" s="44" t="s">
        <v>95</v>
      </c>
      <c r="K102" s="44" t="s">
        <v>62</v>
      </c>
      <c r="L102" s="44">
        <v>0.5</v>
      </c>
      <c r="M102" s="44">
        <v>1.3</v>
      </c>
      <c r="P102" s="48">
        <f t="shared" si="1"/>
        <v>0.25525440310417069</v>
      </c>
    </row>
    <row r="103" spans="1:16">
      <c r="A103" s="44" t="s">
        <v>18</v>
      </c>
      <c r="B103" s="44" t="s">
        <v>78</v>
      </c>
      <c r="C103" s="52" t="s">
        <v>34</v>
      </c>
      <c r="D103" s="52">
        <v>1</v>
      </c>
      <c r="E103" s="52">
        <v>6</v>
      </c>
      <c r="F103" s="43" t="s">
        <v>804</v>
      </c>
      <c r="G103" s="44" t="s">
        <v>73</v>
      </c>
      <c r="J103" s="44" t="s">
        <v>95</v>
      </c>
      <c r="K103" s="44" t="s">
        <v>62</v>
      </c>
      <c r="L103" s="44">
        <v>0.5</v>
      </c>
      <c r="M103" s="44">
        <v>1.6</v>
      </c>
      <c r="P103" s="48">
        <f t="shared" si="1"/>
        <v>0.31415926535897931</v>
      </c>
    </row>
    <row r="104" spans="1:16">
      <c r="A104" s="44" t="s">
        <v>18</v>
      </c>
      <c r="B104" s="44" t="s">
        <v>78</v>
      </c>
      <c r="C104" s="52" t="s">
        <v>34</v>
      </c>
      <c r="D104" s="52">
        <v>1</v>
      </c>
      <c r="E104" s="52">
        <v>4</v>
      </c>
      <c r="F104" s="43" t="s">
        <v>804</v>
      </c>
      <c r="G104" s="44" t="s">
        <v>73</v>
      </c>
      <c r="J104" s="44" t="s">
        <v>95</v>
      </c>
      <c r="K104" s="44" t="s">
        <v>62</v>
      </c>
      <c r="L104" s="44">
        <v>0.7</v>
      </c>
      <c r="M104" s="44">
        <v>3</v>
      </c>
      <c r="P104" s="48">
        <f t="shared" si="1"/>
        <v>1.1545353001942487</v>
      </c>
    </row>
    <row r="105" spans="1:16">
      <c r="A105" s="44" t="s">
        <v>18</v>
      </c>
      <c r="B105" s="44" t="s">
        <v>78</v>
      </c>
      <c r="C105" s="52" t="s">
        <v>34</v>
      </c>
      <c r="D105" s="52">
        <v>1</v>
      </c>
      <c r="E105" s="52">
        <v>4</v>
      </c>
      <c r="F105" s="43" t="s">
        <v>804</v>
      </c>
      <c r="G105" s="44" t="s">
        <v>73</v>
      </c>
      <c r="J105" s="44" t="s">
        <v>95</v>
      </c>
      <c r="K105" s="44" t="s">
        <v>62</v>
      </c>
      <c r="L105" s="44">
        <v>0.8</v>
      </c>
      <c r="M105" s="44">
        <v>3.3</v>
      </c>
      <c r="P105" s="48">
        <f t="shared" si="1"/>
        <v>1.6587609210954108</v>
      </c>
    </row>
    <row r="106" spans="1:16">
      <c r="A106" s="44" t="s">
        <v>18</v>
      </c>
      <c r="B106" s="44" t="s">
        <v>78</v>
      </c>
      <c r="C106" s="52" t="s">
        <v>34</v>
      </c>
      <c r="D106" s="52">
        <v>1</v>
      </c>
      <c r="E106" s="52">
        <v>6</v>
      </c>
      <c r="F106" s="43" t="s">
        <v>804</v>
      </c>
      <c r="G106" s="44" t="s">
        <v>73</v>
      </c>
      <c r="J106" s="44" t="s">
        <v>95</v>
      </c>
      <c r="K106" s="44" t="s">
        <v>62</v>
      </c>
      <c r="L106" s="44">
        <v>0.8</v>
      </c>
      <c r="M106" s="44">
        <v>3.5</v>
      </c>
      <c r="P106" s="48">
        <f t="shared" si="1"/>
        <v>1.7592918860102844</v>
      </c>
    </row>
    <row r="107" spans="1:16">
      <c r="A107" s="44" t="s">
        <v>18</v>
      </c>
      <c r="B107" s="44" t="s">
        <v>78</v>
      </c>
      <c r="C107" s="52" t="s">
        <v>34</v>
      </c>
      <c r="D107" s="52">
        <v>1</v>
      </c>
      <c r="E107" s="52">
        <v>6</v>
      </c>
      <c r="F107" s="43" t="s">
        <v>804</v>
      </c>
      <c r="G107" s="44" t="s">
        <v>73</v>
      </c>
      <c r="J107" s="44" t="s">
        <v>95</v>
      </c>
      <c r="K107" s="44" t="s">
        <v>62</v>
      </c>
      <c r="L107" s="44">
        <v>0.9</v>
      </c>
      <c r="M107" s="44">
        <v>3</v>
      </c>
      <c r="P107" s="48">
        <f t="shared" si="1"/>
        <v>1.9085175370557996</v>
      </c>
    </row>
    <row r="108" spans="1:16">
      <c r="A108" s="44" t="s">
        <v>18</v>
      </c>
      <c r="B108" s="44" t="s">
        <v>78</v>
      </c>
      <c r="C108" s="52" t="s">
        <v>34</v>
      </c>
      <c r="D108" s="52">
        <v>1</v>
      </c>
      <c r="E108" s="52">
        <v>4</v>
      </c>
      <c r="F108" s="43" t="s">
        <v>804</v>
      </c>
      <c r="G108" s="44" t="s">
        <v>73</v>
      </c>
      <c r="J108" s="44" t="s">
        <v>95</v>
      </c>
      <c r="K108" s="44" t="s">
        <v>62</v>
      </c>
      <c r="L108" s="44">
        <v>1.2</v>
      </c>
      <c r="M108" s="44">
        <v>6.7</v>
      </c>
      <c r="P108" s="48">
        <f t="shared" si="1"/>
        <v>7.5775214804585813</v>
      </c>
    </row>
    <row r="109" spans="1:16">
      <c r="A109" s="44" t="s">
        <v>18</v>
      </c>
      <c r="B109" s="44" t="s">
        <v>78</v>
      </c>
      <c r="C109" s="52" t="s">
        <v>40</v>
      </c>
      <c r="D109" s="52">
        <v>1</v>
      </c>
      <c r="E109" s="52">
        <v>10</v>
      </c>
      <c r="F109" s="43" t="s">
        <v>804</v>
      </c>
      <c r="G109" s="44" t="s">
        <v>73</v>
      </c>
      <c r="J109" s="44" t="s">
        <v>95</v>
      </c>
      <c r="K109" s="44" t="s">
        <v>62</v>
      </c>
      <c r="L109" s="44">
        <v>0.1</v>
      </c>
      <c r="M109" s="44">
        <v>0.55000000000000004</v>
      </c>
      <c r="P109" s="48">
        <f t="shared" si="1"/>
        <v>4.3196898986859666E-3</v>
      </c>
    </row>
    <row r="110" spans="1:16">
      <c r="A110" s="44" t="s">
        <v>18</v>
      </c>
      <c r="B110" s="44" t="s">
        <v>78</v>
      </c>
      <c r="C110" s="52" t="s">
        <v>40</v>
      </c>
      <c r="D110" s="52">
        <v>1</v>
      </c>
      <c r="E110" s="52">
        <v>10</v>
      </c>
      <c r="F110" s="43" t="s">
        <v>804</v>
      </c>
      <c r="G110" s="44" t="s">
        <v>73</v>
      </c>
      <c r="J110" s="44" t="s">
        <v>95</v>
      </c>
      <c r="K110" s="44" t="s">
        <v>62</v>
      </c>
      <c r="L110" s="44">
        <v>0.1</v>
      </c>
      <c r="M110" s="44">
        <v>0.6</v>
      </c>
      <c r="P110" s="48">
        <f t="shared" si="1"/>
        <v>4.7123889803846897E-3</v>
      </c>
    </row>
    <row r="111" spans="1:16">
      <c r="A111" s="44" t="s">
        <v>18</v>
      </c>
      <c r="B111" s="44" t="s">
        <v>78</v>
      </c>
      <c r="C111" s="52" t="s">
        <v>40</v>
      </c>
      <c r="D111" s="52">
        <v>1</v>
      </c>
      <c r="E111" s="52">
        <v>10</v>
      </c>
      <c r="F111" s="43" t="s">
        <v>804</v>
      </c>
      <c r="G111" s="44" t="s">
        <v>73</v>
      </c>
      <c r="J111" s="44" t="s">
        <v>95</v>
      </c>
      <c r="K111" s="44" t="s">
        <v>62</v>
      </c>
      <c r="L111" s="44">
        <v>0.1</v>
      </c>
      <c r="M111" s="44">
        <v>0.7</v>
      </c>
      <c r="P111" s="48">
        <f t="shared" si="1"/>
        <v>5.4977871437821377E-3</v>
      </c>
    </row>
    <row r="112" spans="1:16">
      <c r="A112" s="44" t="s">
        <v>18</v>
      </c>
      <c r="B112" s="44" t="s">
        <v>78</v>
      </c>
      <c r="C112" s="52" t="s">
        <v>40</v>
      </c>
      <c r="D112" s="52">
        <v>1</v>
      </c>
      <c r="E112" s="52">
        <v>10</v>
      </c>
      <c r="F112" s="43" t="s">
        <v>804</v>
      </c>
      <c r="G112" s="44" t="s">
        <v>73</v>
      </c>
      <c r="J112" s="44" t="s">
        <v>95</v>
      </c>
      <c r="K112" s="44" t="s">
        <v>62</v>
      </c>
      <c r="L112" s="44">
        <v>0.15</v>
      </c>
      <c r="M112" s="44">
        <v>0.4</v>
      </c>
      <c r="P112" s="48">
        <f t="shared" si="1"/>
        <v>7.0685834705770355E-3</v>
      </c>
    </row>
    <row r="113" spans="1:16">
      <c r="A113" s="44" t="s">
        <v>18</v>
      </c>
      <c r="B113" s="44" t="s">
        <v>78</v>
      </c>
      <c r="C113" s="52" t="s">
        <v>40</v>
      </c>
      <c r="D113" s="52">
        <v>1</v>
      </c>
      <c r="E113" s="52">
        <v>4</v>
      </c>
      <c r="F113" s="43" t="s">
        <v>804</v>
      </c>
      <c r="G113" s="44" t="s">
        <v>73</v>
      </c>
      <c r="J113" s="44" t="s">
        <v>95</v>
      </c>
      <c r="K113" s="44" t="s">
        <v>62</v>
      </c>
      <c r="L113" s="44">
        <v>0.1</v>
      </c>
      <c r="M113" s="44">
        <v>0.9</v>
      </c>
      <c r="P113" s="48">
        <f t="shared" si="1"/>
        <v>7.0685834705770355E-3</v>
      </c>
    </row>
    <row r="114" spans="1:16">
      <c r="A114" s="44" t="s">
        <v>18</v>
      </c>
      <c r="B114" s="44" t="s">
        <v>78</v>
      </c>
      <c r="C114" s="52" t="s">
        <v>40</v>
      </c>
      <c r="D114" s="52">
        <v>1</v>
      </c>
      <c r="E114" s="52">
        <v>10</v>
      </c>
      <c r="F114" s="43" t="s">
        <v>804</v>
      </c>
      <c r="G114" s="44" t="s">
        <v>73</v>
      </c>
      <c r="J114" s="44" t="s">
        <v>95</v>
      </c>
      <c r="K114" s="44" t="s">
        <v>62</v>
      </c>
      <c r="L114" s="44">
        <v>0.1</v>
      </c>
      <c r="M114" s="44">
        <v>0.9</v>
      </c>
      <c r="P114" s="48">
        <f t="shared" si="1"/>
        <v>7.0685834705770355E-3</v>
      </c>
    </row>
    <row r="115" spans="1:16">
      <c r="A115" s="44" t="s">
        <v>18</v>
      </c>
      <c r="B115" s="44" t="s">
        <v>78</v>
      </c>
      <c r="C115" s="52" t="s">
        <v>40</v>
      </c>
      <c r="D115" s="52">
        <v>1</v>
      </c>
      <c r="E115" s="52">
        <v>3</v>
      </c>
      <c r="F115" s="43" t="s">
        <v>804</v>
      </c>
      <c r="G115" s="44" t="s">
        <v>73</v>
      </c>
      <c r="J115" s="44" t="s">
        <v>95</v>
      </c>
      <c r="K115" s="44" t="s">
        <v>62</v>
      </c>
      <c r="L115" s="44">
        <v>0.1</v>
      </c>
      <c r="M115" s="44">
        <v>0.9</v>
      </c>
      <c r="P115" s="48">
        <f t="shared" si="1"/>
        <v>7.0685834705770355E-3</v>
      </c>
    </row>
    <row r="116" spans="1:16">
      <c r="A116" s="44" t="s">
        <v>18</v>
      </c>
      <c r="B116" s="44" t="s">
        <v>78</v>
      </c>
      <c r="C116" s="52" t="s">
        <v>40</v>
      </c>
      <c r="D116" s="52">
        <v>1</v>
      </c>
      <c r="E116" s="52">
        <v>4</v>
      </c>
      <c r="F116" s="43" t="s">
        <v>804</v>
      </c>
      <c r="G116" s="44" t="s">
        <v>73</v>
      </c>
      <c r="J116" s="44" t="s">
        <v>95</v>
      </c>
      <c r="K116" s="44" t="s">
        <v>62</v>
      </c>
      <c r="L116" s="44">
        <v>0.1</v>
      </c>
      <c r="M116" s="44">
        <v>1</v>
      </c>
      <c r="P116" s="48">
        <f t="shared" si="1"/>
        <v>7.8539816339744835E-3</v>
      </c>
    </row>
    <row r="117" spans="1:16">
      <c r="A117" s="44" t="s">
        <v>18</v>
      </c>
      <c r="B117" s="44" t="s">
        <v>78</v>
      </c>
      <c r="C117" s="52" t="s">
        <v>40</v>
      </c>
      <c r="D117" s="52">
        <v>1</v>
      </c>
      <c r="E117" s="52">
        <v>10</v>
      </c>
      <c r="F117" s="43" t="s">
        <v>804</v>
      </c>
      <c r="G117" s="44" t="s">
        <v>73</v>
      </c>
      <c r="J117" s="44" t="s">
        <v>95</v>
      </c>
      <c r="K117" s="44" t="s">
        <v>62</v>
      </c>
      <c r="L117" s="44">
        <v>0.15</v>
      </c>
      <c r="M117" s="44">
        <v>0.5</v>
      </c>
      <c r="P117" s="48">
        <f t="shared" si="1"/>
        <v>8.8357293382212935E-3</v>
      </c>
    </row>
    <row r="118" spans="1:16">
      <c r="A118" s="44" t="s">
        <v>18</v>
      </c>
      <c r="B118" s="44" t="s">
        <v>78</v>
      </c>
      <c r="C118" s="52" t="s">
        <v>40</v>
      </c>
      <c r="D118" s="52">
        <v>1</v>
      </c>
      <c r="E118" s="52">
        <v>1</v>
      </c>
      <c r="F118" s="43" t="s">
        <v>804</v>
      </c>
      <c r="G118" s="44" t="s">
        <v>73</v>
      </c>
      <c r="J118" s="44" t="s">
        <v>95</v>
      </c>
      <c r="K118" s="44" t="s">
        <v>62</v>
      </c>
      <c r="L118" s="44">
        <v>0.15</v>
      </c>
      <c r="M118" s="44">
        <v>0.7</v>
      </c>
      <c r="P118" s="48">
        <f t="shared" si="1"/>
        <v>1.2370021073509809E-2</v>
      </c>
    </row>
    <row r="119" spans="1:16">
      <c r="A119" s="44" t="s">
        <v>18</v>
      </c>
      <c r="B119" s="44" t="s">
        <v>78</v>
      </c>
      <c r="C119" s="52" t="s">
        <v>40</v>
      </c>
      <c r="D119" s="52">
        <v>1</v>
      </c>
      <c r="E119" s="52">
        <v>4</v>
      </c>
      <c r="F119" s="43" t="s">
        <v>804</v>
      </c>
      <c r="G119" s="44" t="s">
        <v>73</v>
      </c>
      <c r="J119" s="44" t="s">
        <v>95</v>
      </c>
      <c r="K119" s="44" t="s">
        <v>62</v>
      </c>
      <c r="L119" s="44">
        <v>0.15</v>
      </c>
      <c r="M119" s="44">
        <v>0.7</v>
      </c>
      <c r="P119" s="48">
        <f t="shared" si="1"/>
        <v>1.2370021073509809E-2</v>
      </c>
    </row>
    <row r="120" spans="1:16">
      <c r="A120" s="44" t="s">
        <v>18</v>
      </c>
      <c r="B120" s="44" t="s">
        <v>78</v>
      </c>
      <c r="C120" s="52" t="s">
        <v>40</v>
      </c>
      <c r="D120" s="52">
        <v>1</v>
      </c>
      <c r="E120" s="52">
        <v>1</v>
      </c>
      <c r="F120" s="43" t="s">
        <v>804</v>
      </c>
      <c r="G120" s="44" t="s">
        <v>73</v>
      </c>
      <c r="J120" s="44" t="s">
        <v>95</v>
      </c>
      <c r="K120" s="44" t="s">
        <v>62</v>
      </c>
      <c r="L120" s="44">
        <v>0.15</v>
      </c>
      <c r="M120" s="44">
        <v>0.8</v>
      </c>
      <c r="P120" s="48">
        <f t="shared" si="1"/>
        <v>1.4137166941154071E-2</v>
      </c>
    </row>
    <row r="121" spans="1:16">
      <c r="A121" s="44" t="s">
        <v>18</v>
      </c>
      <c r="B121" s="44" t="s">
        <v>78</v>
      </c>
      <c r="C121" s="52" t="s">
        <v>40</v>
      </c>
      <c r="D121" s="52">
        <v>1</v>
      </c>
      <c r="E121" s="52">
        <v>4</v>
      </c>
      <c r="F121" s="43" t="s">
        <v>804</v>
      </c>
      <c r="G121" s="44" t="s">
        <v>73</v>
      </c>
      <c r="J121" s="44" t="s">
        <v>95</v>
      </c>
      <c r="K121" s="44" t="s">
        <v>62</v>
      </c>
      <c r="L121" s="44">
        <v>0.15</v>
      </c>
      <c r="M121" s="44">
        <v>0.85</v>
      </c>
      <c r="P121" s="48">
        <f t="shared" si="1"/>
        <v>1.5020739874976199E-2</v>
      </c>
    </row>
    <row r="122" spans="1:16">
      <c r="A122" s="44" t="s">
        <v>18</v>
      </c>
      <c r="B122" s="44" t="s">
        <v>78</v>
      </c>
      <c r="C122" s="52" t="s">
        <v>40</v>
      </c>
      <c r="D122" s="52">
        <v>1</v>
      </c>
      <c r="E122" s="52">
        <v>10</v>
      </c>
      <c r="F122" s="43" t="s">
        <v>804</v>
      </c>
      <c r="G122" s="44" t="s">
        <v>73</v>
      </c>
      <c r="J122" s="44" t="s">
        <v>95</v>
      </c>
      <c r="K122" s="44" t="s">
        <v>62</v>
      </c>
      <c r="L122" s="44">
        <v>0.2</v>
      </c>
      <c r="M122" s="44">
        <v>0.6</v>
      </c>
      <c r="P122" s="48">
        <f t="shared" si="1"/>
        <v>1.8849555921538759E-2</v>
      </c>
    </row>
    <row r="123" spans="1:16">
      <c r="A123" s="44" t="s">
        <v>18</v>
      </c>
      <c r="B123" s="44" t="s">
        <v>78</v>
      </c>
      <c r="C123" s="52" t="s">
        <v>40</v>
      </c>
      <c r="D123" s="52">
        <v>1</v>
      </c>
      <c r="E123" s="52">
        <v>4</v>
      </c>
      <c r="F123" s="43" t="s">
        <v>804</v>
      </c>
      <c r="G123" s="44" t="s">
        <v>73</v>
      </c>
      <c r="J123" s="44" t="s">
        <v>95</v>
      </c>
      <c r="K123" s="44" t="s">
        <v>62</v>
      </c>
      <c r="L123" s="44">
        <v>0.2</v>
      </c>
      <c r="M123" s="44">
        <v>0.7</v>
      </c>
      <c r="P123" s="48">
        <f t="shared" si="1"/>
        <v>2.1991148575128551E-2</v>
      </c>
    </row>
    <row r="124" spans="1:16">
      <c r="A124" s="44" t="s">
        <v>18</v>
      </c>
      <c r="B124" s="44" t="s">
        <v>78</v>
      </c>
      <c r="C124" s="52" t="s">
        <v>40</v>
      </c>
      <c r="D124" s="52">
        <v>1</v>
      </c>
      <c r="E124" s="52">
        <v>10</v>
      </c>
      <c r="F124" s="43" t="s">
        <v>804</v>
      </c>
      <c r="G124" s="44" t="s">
        <v>73</v>
      </c>
      <c r="J124" s="44" t="s">
        <v>95</v>
      </c>
      <c r="K124" s="44" t="s">
        <v>62</v>
      </c>
      <c r="L124" s="44">
        <v>0.2</v>
      </c>
      <c r="M124" s="44">
        <v>0.7</v>
      </c>
      <c r="P124" s="48">
        <f t="shared" si="1"/>
        <v>2.1991148575128551E-2</v>
      </c>
    </row>
    <row r="125" spans="1:16">
      <c r="A125" s="44" t="s">
        <v>18</v>
      </c>
      <c r="B125" s="44" t="s">
        <v>78</v>
      </c>
      <c r="C125" s="52" t="s">
        <v>40</v>
      </c>
      <c r="D125" s="52">
        <v>1</v>
      </c>
      <c r="E125" s="52">
        <v>10</v>
      </c>
      <c r="F125" s="43" t="s">
        <v>804</v>
      </c>
      <c r="G125" s="44" t="s">
        <v>73</v>
      </c>
      <c r="J125" s="44" t="s">
        <v>95</v>
      </c>
      <c r="K125" s="44" t="s">
        <v>62</v>
      </c>
      <c r="L125" s="44">
        <v>0.2</v>
      </c>
      <c r="M125" s="44">
        <v>0.7</v>
      </c>
      <c r="P125" s="48">
        <f t="shared" si="1"/>
        <v>2.1991148575128551E-2</v>
      </c>
    </row>
    <row r="126" spans="1:16">
      <c r="A126" s="44" t="s">
        <v>18</v>
      </c>
      <c r="B126" s="44" t="s">
        <v>78</v>
      </c>
      <c r="C126" s="52" t="s">
        <v>40</v>
      </c>
      <c r="D126" s="52">
        <v>1</v>
      </c>
      <c r="E126" s="52">
        <v>3</v>
      </c>
      <c r="F126" s="43" t="s">
        <v>804</v>
      </c>
      <c r="G126" s="44" t="s">
        <v>73</v>
      </c>
      <c r="J126" s="44" t="s">
        <v>95</v>
      </c>
      <c r="K126" s="44" t="s">
        <v>62</v>
      </c>
      <c r="L126" s="44">
        <v>0.2</v>
      </c>
      <c r="M126" s="44">
        <v>0.7</v>
      </c>
      <c r="P126" s="48">
        <f t="shared" si="1"/>
        <v>2.1991148575128551E-2</v>
      </c>
    </row>
    <row r="127" spans="1:16">
      <c r="A127" s="44" t="s">
        <v>18</v>
      </c>
      <c r="B127" s="44" t="s">
        <v>78</v>
      </c>
      <c r="C127" s="52" t="s">
        <v>40</v>
      </c>
      <c r="D127" s="52">
        <v>1</v>
      </c>
      <c r="E127" s="52">
        <v>10</v>
      </c>
      <c r="F127" s="43" t="s">
        <v>804</v>
      </c>
      <c r="G127" s="44" t="s">
        <v>73</v>
      </c>
      <c r="J127" s="44" t="s">
        <v>95</v>
      </c>
      <c r="K127" s="44" t="s">
        <v>62</v>
      </c>
      <c r="L127" s="44">
        <v>0.15</v>
      </c>
      <c r="M127" s="44">
        <v>1.3</v>
      </c>
      <c r="P127" s="48">
        <f t="shared" si="1"/>
        <v>2.2972896279375363E-2</v>
      </c>
    </row>
    <row r="128" spans="1:16">
      <c r="A128" s="44" t="s">
        <v>18</v>
      </c>
      <c r="B128" s="44" t="s">
        <v>78</v>
      </c>
      <c r="C128" s="52" t="s">
        <v>40</v>
      </c>
      <c r="D128" s="52">
        <v>1</v>
      </c>
      <c r="E128" s="52">
        <v>10</v>
      </c>
      <c r="F128" s="43" t="s">
        <v>804</v>
      </c>
      <c r="G128" s="44" t="s">
        <v>73</v>
      </c>
      <c r="J128" s="44" t="s">
        <v>95</v>
      </c>
      <c r="K128" s="44" t="s">
        <v>62</v>
      </c>
      <c r="L128" s="44">
        <v>0.2</v>
      </c>
      <c r="M128" s="44">
        <v>0.8</v>
      </c>
      <c r="P128" s="48">
        <f t="shared" si="1"/>
        <v>2.513274122871835E-2</v>
      </c>
    </row>
    <row r="129" spans="1:16">
      <c r="A129" s="44" t="s">
        <v>18</v>
      </c>
      <c r="B129" s="44" t="s">
        <v>78</v>
      </c>
      <c r="C129" s="52" t="s">
        <v>40</v>
      </c>
      <c r="D129" s="52">
        <v>1</v>
      </c>
      <c r="E129" s="52">
        <v>1</v>
      </c>
      <c r="F129" s="43" t="s">
        <v>804</v>
      </c>
      <c r="G129" s="44" t="s">
        <v>73</v>
      </c>
      <c r="J129" s="44" t="s">
        <v>95</v>
      </c>
      <c r="K129" s="44" t="s">
        <v>62</v>
      </c>
      <c r="L129" s="44">
        <v>0.2</v>
      </c>
      <c r="M129" s="44">
        <v>0.85</v>
      </c>
      <c r="P129" s="48">
        <f t="shared" si="1"/>
        <v>2.6703537555513242E-2</v>
      </c>
    </row>
    <row r="130" spans="1:16">
      <c r="A130" s="44" t="s">
        <v>18</v>
      </c>
      <c r="B130" s="44" t="s">
        <v>78</v>
      </c>
      <c r="C130" s="52" t="s">
        <v>40</v>
      </c>
      <c r="D130" s="52">
        <v>1</v>
      </c>
      <c r="E130" s="52">
        <v>10</v>
      </c>
      <c r="F130" s="43" t="s">
        <v>804</v>
      </c>
      <c r="G130" s="44" t="s">
        <v>73</v>
      </c>
      <c r="J130" s="44" t="s">
        <v>95</v>
      </c>
      <c r="K130" s="44" t="s">
        <v>62</v>
      </c>
      <c r="L130" s="44">
        <v>0.2</v>
      </c>
      <c r="M130" s="44">
        <v>1</v>
      </c>
      <c r="P130" s="48">
        <f t="shared" si="1"/>
        <v>3.1415926535897934E-2</v>
      </c>
    </row>
    <row r="131" spans="1:16">
      <c r="A131" s="44" t="s">
        <v>18</v>
      </c>
      <c r="B131" s="44" t="s">
        <v>78</v>
      </c>
      <c r="C131" s="52" t="s">
        <v>40</v>
      </c>
      <c r="D131" s="52">
        <v>1</v>
      </c>
      <c r="E131" s="52">
        <v>4</v>
      </c>
      <c r="F131" s="43" t="s">
        <v>804</v>
      </c>
      <c r="G131" s="44" t="s">
        <v>73</v>
      </c>
      <c r="J131" s="44" t="s">
        <v>95</v>
      </c>
      <c r="K131" s="44" t="s">
        <v>62</v>
      </c>
      <c r="L131" s="44">
        <v>0.2</v>
      </c>
      <c r="M131" s="44">
        <v>1.2</v>
      </c>
      <c r="P131" s="48">
        <f t="shared" ref="P131:P194" si="2">PI()*(L131/2)^2*M131</f>
        <v>3.7699111843077518E-2</v>
      </c>
    </row>
    <row r="132" spans="1:16">
      <c r="A132" s="44" t="s">
        <v>18</v>
      </c>
      <c r="B132" s="44" t="s">
        <v>78</v>
      </c>
      <c r="C132" s="52" t="s">
        <v>40</v>
      </c>
      <c r="D132" s="52">
        <v>1</v>
      </c>
      <c r="E132" s="52">
        <v>1</v>
      </c>
      <c r="F132" s="43" t="s">
        <v>804</v>
      </c>
      <c r="G132" s="44" t="s">
        <v>73</v>
      </c>
      <c r="J132" s="44" t="s">
        <v>95</v>
      </c>
      <c r="K132" s="44" t="s">
        <v>62</v>
      </c>
      <c r="L132" s="44">
        <v>0.25</v>
      </c>
      <c r="M132" s="44">
        <v>1</v>
      </c>
      <c r="P132" s="48">
        <f t="shared" si="2"/>
        <v>4.9087385212340517E-2</v>
      </c>
    </row>
    <row r="133" spans="1:16">
      <c r="A133" s="44" t="s">
        <v>18</v>
      </c>
      <c r="B133" s="44" t="s">
        <v>78</v>
      </c>
      <c r="C133" s="52" t="s">
        <v>40</v>
      </c>
      <c r="D133" s="52">
        <v>1</v>
      </c>
      <c r="E133" s="52">
        <v>1</v>
      </c>
      <c r="F133" s="43" t="s">
        <v>804</v>
      </c>
      <c r="G133" s="44" t="s">
        <v>73</v>
      </c>
      <c r="J133" s="44" t="s">
        <v>95</v>
      </c>
      <c r="K133" s="44" t="s">
        <v>62</v>
      </c>
      <c r="L133" s="44">
        <v>0.25</v>
      </c>
      <c r="M133" s="44">
        <v>1.05</v>
      </c>
      <c r="P133" s="48">
        <f t="shared" si="2"/>
        <v>5.1541754472957543E-2</v>
      </c>
    </row>
    <row r="134" spans="1:16">
      <c r="A134" s="44" t="s">
        <v>18</v>
      </c>
      <c r="B134" s="44" t="s">
        <v>78</v>
      </c>
      <c r="C134" s="52" t="s">
        <v>40</v>
      </c>
      <c r="D134" s="52">
        <v>1</v>
      </c>
      <c r="E134" s="52">
        <v>1</v>
      </c>
      <c r="F134" s="43" t="s">
        <v>804</v>
      </c>
      <c r="G134" s="44" t="s">
        <v>73</v>
      </c>
      <c r="J134" s="44" t="s">
        <v>95</v>
      </c>
      <c r="K134" s="44" t="s">
        <v>62</v>
      </c>
      <c r="L134" s="44">
        <v>0.25</v>
      </c>
      <c r="M134" s="44">
        <v>1.1000000000000001</v>
      </c>
      <c r="P134" s="48">
        <f t="shared" si="2"/>
        <v>5.3996123733574576E-2</v>
      </c>
    </row>
    <row r="135" spans="1:16">
      <c r="A135" s="44" t="s">
        <v>18</v>
      </c>
      <c r="B135" s="44" t="s">
        <v>78</v>
      </c>
      <c r="C135" s="52" t="s">
        <v>40</v>
      </c>
      <c r="D135" s="52">
        <v>1</v>
      </c>
      <c r="E135" s="52">
        <v>4</v>
      </c>
      <c r="F135" s="43" t="s">
        <v>804</v>
      </c>
      <c r="G135" s="44" t="s">
        <v>73</v>
      </c>
      <c r="J135" s="44" t="s">
        <v>95</v>
      </c>
      <c r="K135" s="44" t="s">
        <v>62</v>
      </c>
      <c r="L135" s="44">
        <v>0.25</v>
      </c>
      <c r="M135" s="44">
        <v>1.35</v>
      </c>
      <c r="P135" s="48">
        <f t="shared" si="2"/>
        <v>6.6267970036659699E-2</v>
      </c>
    </row>
    <row r="136" spans="1:16">
      <c r="A136" s="44" t="s">
        <v>18</v>
      </c>
      <c r="B136" s="44" t="s">
        <v>78</v>
      </c>
      <c r="C136" s="52" t="s">
        <v>40</v>
      </c>
      <c r="D136" s="52">
        <v>1</v>
      </c>
      <c r="E136" s="52">
        <v>3</v>
      </c>
      <c r="F136" s="43" t="s">
        <v>804</v>
      </c>
      <c r="G136" s="44" t="s">
        <v>73</v>
      </c>
      <c r="J136" s="44" t="s">
        <v>95</v>
      </c>
      <c r="K136" s="44" t="s">
        <v>62</v>
      </c>
      <c r="L136" s="44">
        <v>0.3</v>
      </c>
      <c r="M136" s="44">
        <v>1</v>
      </c>
      <c r="P136" s="48">
        <f t="shared" si="2"/>
        <v>7.0685834705770348E-2</v>
      </c>
    </row>
    <row r="137" spans="1:16">
      <c r="A137" s="44" t="s">
        <v>18</v>
      </c>
      <c r="B137" s="44" t="s">
        <v>78</v>
      </c>
      <c r="C137" s="52" t="s">
        <v>40</v>
      </c>
      <c r="D137" s="52">
        <v>1</v>
      </c>
      <c r="E137" s="52">
        <v>1</v>
      </c>
      <c r="F137" s="43" t="s">
        <v>804</v>
      </c>
      <c r="G137" s="44" t="s">
        <v>73</v>
      </c>
      <c r="J137" s="44" t="s">
        <v>95</v>
      </c>
      <c r="K137" s="44" t="s">
        <v>62</v>
      </c>
      <c r="L137" s="44">
        <v>0.3</v>
      </c>
      <c r="M137" s="44">
        <v>1.25</v>
      </c>
      <c r="P137" s="48">
        <f t="shared" si="2"/>
        <v>8.8357293382212931E-2</v>
      </c>
    </row>
    <row r="138" spans="1:16">
      <c r="A138" s="44" t="s">
        <v>18</v>
      </c>
      <c r="B138" s="44" t="s">
        <v>78</v>
      </c>
      <c r="C138" s="52" t="s">
        <v>40</v>
      </c>
      <c r="D138" s="52">
        <v>1</v>
      </c>
      <c r="E138" s="52">
        <v>1</v>
      </c>
      <c r="F138" s="43" t="s">
        <v>804</v>
      </c>
      <c r="G138" s="44" t="s">
        <v>73</v>
      </c>
      <c r="J138" s="44" t="s">
        <v>95</v>
      </c>
      <c r="K138" s="44" t="s">
        <v>62</v>
      </c>
      <c r="L138" s="44">
        <v>0.3</v>
      </c>
      <c r="M138" s="44">
        <v>1.4</v>
      </c>
      <c r="P138" s="48">
        <f t="shared" si="2"/>
        <v>9.8960168588078476E-2</v>
      </c>
    </row>
    <row r="139" spans="1:16">
      <c r="A139" s="44" t="s">
        <v>18</v>
      </c>
      <c r="B139" s="44" t="s">
        <v>78</v>
      </c>
      <c r="C139" s="52" t="s">
        <v>40</v>
      </c>
      <c r="D139" s="52">
        <v>1</v>
      </c>
      <c r="E139" s="52">
        <v>10</v>
      </c>
      <c r="F139" s="43" t="s">
        <v>804</v>
      </c>
      <c r="G139" s="44" t="s">
        <v>73</v>
      </c>
      <c r="J139" s="44" t="s">
        <v>95</v>
      </c>
      <c r="K139" s="44" t="s">
        <v>62</v>
      </c>
      <c r="L139" s="44">
        <v>0.3</v>
      </c>
      <c r="M139" s="44">
        <v>1.4</v>
      </c>
      <c r="P139" s="48">
        <f t="shared" si="2"/>
        <v>9.8960168588078476E-2</v>
      </c>
    </row>
    <row r="140" spans="1:16">
      <c r="A140" s="44" t="s">
        <v>18</v>
      </c>
      <c r="B140" s="44" t="s">
        <v>78</v>
      </c>
      <c r="C140" s="52" t="s">
        <v>40</v>
      </c>
      <c r="D140" s="52">
        <v>1</v>
      </c>
      <c r="E140" s="52">
        <v>10</v>
      </c>
      <c r="F140" s="43" t="s">
        <v>804</v>
      </c>
      <c r="G140" s="44" t="s">
        <v>73</v>
      </c>
      <c r="J140" s="44" t="s">
        <v>95</v>
      </c>
      <c r="K140" s="44" t="s">
        <v>62</v>
      </c>
      <c r="L140" s="44">
        <v>0.3</v>
      </c>
      <c r="M140" s="44">
        <v>1.4</v>
      </c>
      <c r="P140" s="48">
        <f t="shared" si="2"/>
        <v>9.8960168588078476E-2</v>
      </c>
    </row>
    <row r="141" spans="1:16">
      <c r="A141" s="44" t="s">
        <v>18</v>
      </c>
      <c r="B141" s="44" t="s">
        <v>78</v>
      </c>
      <c r="C141" s="52" t="s">
        <v>40</v>
      </c>
      <c r="D141" s="52">
        <v>1</v>
      </c>
      <c r="E141" s="52">
        <v>10</v>
      </c>
      <c r="F141" s="43" t="s">
        <v>804</v>
      </c>
      <c r="G141" s="44" t="s">
        <v>73</v>
      </c>
      <c r="J141" s="44" t="s">
        <v>95</v>
      </c>
      <c r="K141" s="44" t="s">
        <v>62</v>
      </c>
      <c r="L141" s="44">
        <v>0.3</v>
      </c>
      <c r="M141" s="44">
        <v>1.6</v>
      </c>
      <c r="P141" s="48">
        <f t="shared" si="2"/>
        <v>0.11309733552923257</v>
      </c>
    </row>
    <row r="142" spans="1:16">
      <c r="A142" s="44" t="s">
        <v>18</v>
      </c>
      <c r="B142" s="44" t="s">
        <v>78</v>
      </c>
      <c r="C142" s="52" t="s">
        <v>40</v>
      </c>
      <c r="D142" s="52">
        <v>1</v>
      </c>
      <c r="E142" s="52">
        <v>10</v>
      </c>
      <c r="F142" s="43" t="s">
        <v>804</v>
      </c>
      <c r="G142" s="44" t="s">
        <v>73</v>
      </c>
      <c r="J142" s="44" t="s">
        <v>95</v>
      </c>
      <c r="K142" s="44" t="s">
        <v>62</v>
      </c>
      <c r="L142" s="44">
        <v>0.4</v>
      </c>
      <c r="M142" s="44">
        <v>1.2</v>
      </c>
      <c r="P142" s="48">
        <f t="shared" si="2"/>
        <v>0.15079644737231007</v>
      </c>
    </row>
    <row r="143" spans="1:16">
      <c r="A143" s="44" t="s">
        <v>18</v>
      </c>
      <c r="B143" s="44" t="s">
        <v>78</v>
      </c>
      <c r="C143" s="52" t="s">
        <v>40</v>
      </c>
      <c r="D143" s="52">
        <v>1</v>
      </c>
      <c r="E143" s="52">
        <v>10</v>
      </c>
      <c r="F143" s="43" t="s">
        <v>804</v>
      </c>
      <c r="G143" s="44" t="s">
        <v>73</v>
      </c>
      <c r="J143" s="44" t="s">
        <v>95</v>
      </c>
      <c r="K143" s="44" t="s">
        <v>62</v>
      </c>
      <c r="L143" s="44">
        <v>0.4</v>
      </c>
      <c r="M143" s="44">
        <v>1.9</v>
      </c>
      <c r="P143" s="48">
        <f t="shared" si="2"/>
        <v>0.23876104167282428</v>
      </c>
    </row>
    <row r="144" spans="1:16">
      <c r="A144" s="44" t="s">
        <v>18</v>
      </c>
      <c r="B144" s="44" t="s">
        <v>78</v>
      </c>
      <c r="C144" s="52" t="s">
        <v>40</v>
      </c>
      <c r="D144" s="52">
        <v>1</v>
      </c>
      <c r="E144" s="52">
        <v>10</v>
      </c>
      <c r="F144" s="43" t="s">
        <v>804</v>
      </c>
      <c r="G144" s="44" t="s">
        <v>73</v>
      </c>
      <c r="J144" s="44" t="s">
        <v>95</v>
      </c>
      <c r="K144" s="44" t="s">
        <v>62</v>
      </c>
      <c r="L144" s="44">
        <v>0.5</v>
      </c>
      <c r="M144" s="44">
        <v>2</v>
      </c>
      <c r="P144" s="48">
        <f t="shared" si="2"/>
        <v>0.39269908169872414</v>
      </c>
    </row>
    <row r="145" spans="1:16">
      <c r="A145" s="44" t="s">
        <v>18</v>
      </c>
      <c r="B145" s="44" t="s">
        <v>78</v>
      </c>
      <c r="C145" s="52" t="s">
        <v>43</v>
      </c>
      <c r="D145" s="52">
        <v>1</v>
      </c>
      <c r="E145" s="52">
        <v>6</v>
      </c>
      <c r="F145" s="43" t="s">
        <v>804</v>
      </c>
      <c r="G145" s="44" t="s">
        <v>73</v>
      </c>
      <c r="J145" s="44" t="s">
        <v>95</v>
      </c>
      <c r="K145" s="44" t="s">
        <v>62</v>
      </c>
      <c r="L145" s="44">
        <v>0.1</v>
      </c>
      <c r="M145" s="44">
        <v>0.5</v>
      </c>
      <c r="P145" s="48">
        <f t="shared" si="2"/>
        <v>3.9269908169872417E-3</v>
      </c>
    </row>
    <row r="146" spans="1:16">
      <c r="A146" s="44" t="s">
        <v>18</v>
      </c>
      <c r="B146" s="44" t="s">
        <v>78</v>
      </c>
      <c r="C146" s="52" t="s">
        <v>43</v>
      </c>
      <c r="D146" s="52">
        <v>1</v>
      </c>
      <c r="E146" s="52">
        <v>10</v>
      </c>
      <c r="F146" s="43" t="s">
        <v>804</v>
      </c>
      <c r="G146" s="44" t="s">
        <v>73</v>
      </c>
      <c r="J146" s="44" t="s">
        <v>95</v>
      </c>
      <c r="K146" s="44" t="s">
        <v>62</v>
      </c>
      <c r="L146" s="44">
        <v>0.1</v>
      </c>
      <c r="M146" s="44">
        <v>0.5</v>
      </c>
      <c r="P146" s="48">
        <f t="shared" si="2"/>
        <v>3.9269908169872417E-3</v>
      </c>
    </row>
    <row r="147" spans="1:16">
      <c r="A147" s="44" t="s">
        <v>18</v>
      </c>
      <c r="B147" s="44" t="s">
        <v>78</v>
      </c>
      <c r="C147" s="52" t="s">
        <v>43</v>
      </c>
      <c r="D147" s="52">
        <v>1</v>
      </c>
      <c r="E147" s="52">
        <v>10</v>
      </c>
      <c r="F147" s="43" t="s">
        <v>804</v>
      </c>
      <c r="G147" s="44" t="s">
        <v>73</v>
      </c>
      <c r="J147" s="44" t="s">
        <v>95</v>
      </c>
      <c r="K147" s="44" t="s">
        <v>62</v>
      </c>
      <c r="L147" s="44">
        <v>0.1</v>
      </c>
      <c r="M147" s="44">
        <v>0.6</v>
      </c>
      <c r="P147" s="48">
        <f t="shared" si="2"/>
        <v>4.7123889803846897E-3</v>
      </c>
    </row>
    <row r="148" spans="1:16">
      <c r="A148" s="44" t="s">
        <v>18</v>
      </c>
      <c r="B148" s="44" t="s">
        <v>78</v>
      </c>
      <c r="C148" s="52" t="s">
        <v>43</v>
      </c>
      <c r="D148" s="52">
        <v>1</v>
      </c>
      <c r="E148" s="52">
        <v>6</v>
      </c>
      <c r="F148" s="43" t="s">
        <v>804</v>
      </c>
      <c r="G148" s="44" t="s">
        <v>73</v>
      </c>
      <c r="J148" s="44" t="s">
        <v>95</v>
      </c>
      <c r="K148" s="44" t="s">
        <v>62</v>
      </c>
      <c r="L148" s="44">
        <v>0.15</v>
      </c>
      <c r="M148" s="44">
        <v>0.55000000000000004</v>
      </c>
      <c r="P148" s="48">
        <f t="shared" si="2"/>
        <v>9.7193022720434234E-3</v>
      </c>
    </row>
    <row r="149" spans="1:16">
      <c r="A149" s="44" t="s">
        <v>18</v>
      </c>
      <c r="B149" s="44" t="s">
        <v>78</v>
      </c>
      <c r="C149" s="52" t="s">
        <v>43</v>
      </c>
      <c r="D149" s="52">
        <v>1</v>
      </c>
      <c r="E149" s="52">
        <v>10</v>
      </c>
      <c r="F149" s="43" t="s">
        <v>804</v>
      </c>
      <c r="G149" s="44" t="s">
        <v>73</v>
      </c>
      <c r="J149" s="44" t="s">
        <v>95</v>
      </c>
      <c r="K149" s="44" t="s">
        <v>62</v>
      </c>
      <c r="L149" s="44">
        <v>0.15</v>
      </c>
      <c r="M149" s="44">
        <v>0.55000000000000004</v>
      </c>
      <c r="P149" s="48">
        <f t="shared" si="2"/>
        <v>9.7193022720434234E-3</v>
      </c>
    </row>
    <row r="150" spans="1:16">
      <c r="A150" s="44" t="s">
        <v>18</v>
      </c>
      <c r="B150" s="44" t="s">
        <v>78</v>
      </c>
      <c r="C150" s="52" t="s">
        <v>43</v>
      </c>
      <c r="D150" s="52">
        <v>1</v>
      </c>
      <c r="E150" s="52">
        <v>10</v>
      </c>
      <c r="F150" s="43" t="s">
        <v>804</v>
      </c>
      <c r="G150" s="44" t="s">
        <v>73</v>
      </c>
      <c r="J150" s="44" t="s">
        <v>95</v>
      </c>
      <c r="K150" s="44" t="s">
        <v>62</v>
      </c>
      <c r="L150" s="44">
        <v>0.15</v>
      </c>
      <c r="M150" s="44">
        <v>0.55000000000000004</v>
      </c>
      <c r="P150" s="48">
        <f t="shared" si="2"/>
        <v>9.7193022720434234E-3</v>
      </c>
    </row>
    <row r="151" spans="1:16">
      <c r="A151" s="44" t="s">
        <v>18</v>
      </c>
      <c r="B151" s="44" t="s">
        <v>78</v>
      </c>
      <c r="C151" s="52" t="s">
        <v>43</v>
      </c>
      <c r="D151" s="52">
        <v>1</v>
      </c>
      <c r="E151" s="52">
        <v>6</v>
      </c>
      <c r="F151" s="43" t="s">
        <v>804</v>
      </c>
      <c r="G151" s="44" t="s">
        <v>73</v>
      </c>
      <c r="J151" s="44" t="s">
        <v>95</v>
      </c>
      <c r="K151" s="44" t="s">
        <v>62</v>
      </c>
      <c r="L151" s="44">
        <v>0.15</v>
      </c>
      <c r="M151" s="44">
        <v>0.6</v>
      </c>
      <c r="P151" s="48">
        <f t="shared" si="2"/>
        <v>1.0602875205865551E-2</v>
      </c>
    </row>
    <row r="152" spans="1:16">
      <c r="A152" s="44" t="s">
        <v>18</v>
      </c>
      <c r="B152" s="44" t="s">
        <v>78</v>
      </c>
      <c r="C152" s="52" t="s">
        <v>43</v>
      </c>
      <c r="D152" s="52">
        <v>1</v>
      </c>
      <c r="E152" s="52">
        <v>10</v>
      </c>
      <c r="F152" s="43" t="s">
        <v>804</v>
      </c>
      <c r="G152" s="44" t="s">
        <v>73</v>
      </c>
      <c r="J152" s="44" t="s">
        <v>95</v>
      </c>
      <c r="K152" s="44" t="s">
        <v>62</v>
      </c>
      <c r="L152" s="44">
        <v>0.15</v>
      </c>
      <c r="M152" s="44">
        <v>0.6</v>
      </c>
      <c r="P152" s="48">
        <f t="shared" si="2"/>
        <v>1.0602875205865551E-2</v>
      </c>
    </row>
    <row r="153" spans="1:16">
      <c r="A153" s="44" t="s">
        <v>18</v>
      </c>
      <c r="B153" s="44" t="s">
        <v>78</v>
      </c>
      <c r="C153" s="52" t="s">
        <v>43</v>
      </c>
      <c r="D153" s="52">
        <v>1</v>
      </c>
      <c r="E153" s="52">
        <v>6</v>
      </c>
      <c r="F153" s="43" t="s">
        <v>804</v>
      </c>
      <c r="G153" s="44" t="s">
        <v>73</v>
      </c>
      <c r="J153" s="44" t="s">
        <v>95</v>
      </c>
      <c r="K153" s="44" t="s">
        <v>62</v>
      </c>
      <c r="L153" s="44">
        <v>0.15</v>
      </c>
      <c r="M153" s="44">
        <v>0.65</v>
      </c>
      <c r="P153" s="48">
        <f t="shared" si="2"/>
        <v>1.1486448139687681E-2</v>
      </c>
    </row>
    <row r="154" spans="1:16">
      <c r="A154" s="44" t="s">
        <v>18</v>
      </c>
      <c r="B154" s="44" t="s">
        <v>78</v>
      </c>
      <c r="C154" s="52" t="s">
        <v>43</v>
      </c>
      <c r="D154" s="52">
        <v>1</v>
      </c>
      <c r="E154" s="52">
        <v>6</v>
      </c>
      <c r="F154" s="43" t="s">
        <v>804</v>
      </c>
      <c r="G154" s="44" t="s">
        <v>73</v>
      </c>
      <c r="J154" s="44" t="s">
        <v>95</v>
      </c>
      <c r="K154" s="44" t="s">
        <v>62</v>
      </c>
      <c r="L154" s="44">
        <v>0.15</v>
      </c>
      <c r="M154" s="44">
        <v>0.7</v>
      </c>
      <c r="P154" s="48">
        <f t="shared" si="2"/>
        <v>1.2370021073509809E-2</v>
      </c>
    </row>
    <row r="155" spans="1:16">
      <c r="A155" s="44" t="s">
        <v>18</v>
      </c>
      <c r="B155" s="44" t="s">
        <v>78</v>
      </c>
      <c r="C155" s="52" t="s">
        <v>43</v>
      </c>
      <c r="D155" s="52">
        <v>1</v>
      </c>
      <c r="E155" s="52">
        <v>6</v>
      </c>
      <c r="F155" s="43" t="s">
        <v>804</v>
      </c>
      <c r="G155" s="44" t="s">
        <v>73</v>
      </c>
      <c r="J155" s="44" t="s">
        <v>95</v>
      </c>
      <c r="K155" s="44" t="s">
        <v>62</v>
      </c>
      <c r="L155" s="44">
        <v>0.15</v>
      </c>
      <c r="M155" s="44">
        <v>0.75</v>
      </c>
      <c r="P155" s="48">
        <f t="shared" si="2"/>
        <v>1.3253594007331941E-2</v>
      </c>
    </row>
    <row r="156" spans="1:16">
      <c r="A156" s="44" t="s">
        <v>18</v>
      </c>
      <c r="B156" s="44" t="s">
        <v>78</v>
      </c>
      <c r="C156" s="52" t="s">
        <v>43</v>
      </c>
      <c r="D156" s="52">
        <v>1</v>
      </c>
      <c r="E156" s="52">
        <v>9</v>
      </c>
      <c r="F156" s="43" t="s">
        <v>804</v>
      </c>
      <c r="G156" s="44" t="s">
        <v>73</v>
      </c>
      <c r="J156" s="44" t="s">
        <v>95</v>
      </c>
      <c r="K156" s="44" t="s">
        <v>62</v>
      </c>
      <c r="L156" s="44">
        <v>0.15</v>
      </c>
      <c r="M156" s="44">
        <v>0.8</v>
      </c>
      <c r="P156" s="48">
        <f t="shared" si="2"/>
        <v>1.4137166941154071E-2</v>
      </c>
    </row>
    <row r="157" spans="1:16">
      <c r="A157" s="44" t="s">
        <v>18</v>
      </c>
      <c r="B157" s="44" t="s">
        <v>78</v>
      </c>
      <c r="C157" s="52" t="s">
        <v>43</v>
      </c>
      <c r="D157" s="52">
        <v>1</v>
      </c>
      <c r="E157" s="52">
        <v>9</v>
      </c>
      <c r="F157" s="43" t="s">
        <v>804</v>
      </c>
      <c r="G157" s="44" t="s">
        <v>73</v>
      </c>
      <c r="J157" s="44" t="s">
        <v>95</v>
      </c>
      <c r="K157" s="44" t="s">
        <v>62</v>
      </c>
      <c r="L157" s="44">
        <v>0.15</v>
      </c>
      <c r="M157" s="44">
        <v>0.85</v>
      </c>
      <c r="P157" s="48">
        <f t="shared" si="2"/>
        <v>1.5020739874976199E-2</v>
      </c>
    </row>
    <row r="158" spans="1:16">
      <c r="A158" s="44" t="s">
        <v>18</v>
      </c>
      <c r="B158" s="44" t="s">
        <v>78</v>
      </c>
      <c r="C158" s="52" t="s">
        <v>43</v>
      </c>
      <c r="D158" s="52">
        <v>1</v>
      </c>
      <c r="E158" s="52">
        <v>6</v>
      </c>
      <c r="F158" s="43" t="s">
        <v>804</v>
      </c>
      <c r="G158" s="44" t="s">
        <v>73</v>
      </c>
      <c r="J158" s="44" t="s">
        <v>95</v>
      </c>
      <c r="K158" s="44" t="s">
        <v>62</v>
      </c>
      <c r="L158" s="44">
        <v>0.15</v>
      </c>
      <c r="M158" s="44">
        <v>0.9</v>
      </c>
      <c r="P158" s="48">
        <f t="shared" si="2"/>
        <v>1.5904312808798327E-2</v>
      </c>
    </row>
    <row r="159" spans="1:16">
      <c r="A159" s="44" t="s">
        <v>18</v>
      </c>
      <c r="B159" s="44" t="s">
        <v>78</v>
      </c>
      <c r="C159" s="52" t="s">
        <v>43</v>
      </c>
      <c r="D159" s="52">
        <v>1</v>
      </c>
      <c r="E159" s="52">
        <v>6</v>
      </c>
      <c r="F159" s="43" t="s">
        <v>804</v>
      </c>
      <c r="G159" s="44" t="s">
        <v>73</v>
      </c>
      <c r="J159" s="44" t="s">
        <v>95</v>
      </c>
      <c r="K159" s="44" t="s">
        <v>62</v>
      </c>
      <c r="L159" s="44">
        <v>0.15</v>
      </c>
      <c r="M159" s="44">
        <v>0.9</v>
      </c>
      <c r="P159" s="48">
        <f t="shared" si="2"/>
        <v>1.5904312808798327E-2</v>
      </c>
    </row>
    <row r="160" spans="1:16">
      <c r="A160" s="44" t="s">
        <v>18</v>
      </c>
      <c r="B160" s="44" t="s">
        <v>78</v>
      </c>
      <c r="C160" s="52" t="s">
        <v>43</v>
      </c>
      <c r="D160" s="52">
        <v>1</v>
      </c>
      <c r="E160" s="52">
        <v>3</v>
      </c>
      <c r="F160" s="43" t="s">
        <v>804</v>
      </c>
      <c r="G160" s="44" t="s">
        <v>73</v>
      </c>
      <c r="J160" s="44" t="s">
        <v>95</v>
      </c>
      <c r="K160" s="44" t="s">
        <v>62</v>
      </c>
      <c r="L160" s="44">
        <v>0.15</v>
      </c>
      <c r="M160" s="44">
        <v>1.1000000000000001</v>
      </c>
      <c r="P160" s="48">
        <f t="shared" si="2"/>
        <v>1.9438604544086847E-2</v>
      </c>
    </row>
    <row r="161" spans="1:16">
      <c r="A161" s="44" t="s">
        <v>18</v>
      </c>
      <c r="B161" s="44" t="s">
        <v>78</v>
      </c>
      <c r="C161" s="52" t="s">
        <v>43</v>
      </c>
      <c r="D161" s="52">
        <v>1</v>
      </c>
      <c r="E161" s="52">
        <v>10</v>
      </c>
      <c r="F161" s="43" t="s">
        <v>804</v>
      </c>
      <c r="G161" s="44" t="s">
        <v>73</v>
      </c>
      <c r="J161" s="44" t="s">
        <v>95</v>
      </c>
      <c r="K161" s="44" t="s">
        <v>62</v>
      </c>
      <c r="L161" s="44">
        <v>0.2</v>
      </c>
      <c r="M161" s="44">
        <v>0.85</v>
      </c>
      <c r="P161" s="48">
        <f t="shared" si="2"/>
        <v>2.6703537555513242E-2</v>
      </c>
    </row>
    <row r="162" spans="1:16">
      <c r="A162" s="44" t="s">
        <v>18</v>
      </c>
      <c r="B162" s="44" t="s">
        <v>78</v>
      </c>
      <c r="C162" s="52" t="s">
        <v>43</v>
      </c>
      <c r="D162" s="52">
        <v>1</v>
      </c>
      <c r="E162" s="52">
        <v>6</v>
      </c>
      <c r="F162" s="43" t="s">
        <v>804</v>
      </c>
      <c r="G162" s="44" t="s">
        <v>73</v>
      </c>
      <c r="J162" s="44" t="s">
        <v>95</v>
      </c>
      <c r="K162" s="44" t="s">
        <v>62</v>
      </c>
      <c r="L162" s="44">
        <v>0.2</v>
      </c>
      <c r="M162" s="44">
        <v>0.9</v>
      </c>
      <c r="P162" s="48">
        <f t="shared" si="2"/>
        <v>2.8274333882308142E-2</v>
      </c>
    </row>
    <row r="163" spans="1:16">
      <c r="A163" s="44" t="s">
        <v>18</v>
      </c>
      <c r="B163" s="44" t="s">
        <v>78</v>
      </c>
      <c r="C163" s="52" t="s">
        <v>43</v>
      </c>
      <c r="D163" s="52">
        <v>1</v>
      </c>
      <c r="E163" s="52">
        <v>6</v>
      </c>
      <c r="F163" s="43" t="s">
        <v>804</v>
      </c>
      <c r="G163" s="44" t="s">
        <v>73</v>
      </c>
      <c r="J163" s="44" t="s">
        <v>95</v>
      </c>
      <c r="K163" s="44" t="s">
        <v>62</v>
      </c>
      <c r="L163" s="44">
        <v>0.2</v>
      </c>
      <c r="M163" s="44">
        <v>1</v>
      </c>
      <c r="P163" s="48">
        <f t="shared" si="2"/>
        <v>3.1415926535897934E-2</v>
      </c>
    </row>
    <row r="164" spans="1:16">
      <c r="A164" s="44" t="s">
        <v>18</v>
      </c>
      <c r="B164" s="44" t="s">
        <v>78</v>
      </c>
      <c r="C164" s="52" t="s">
        <v>43</v>
      </c>
      <c r="D164" s="52">
        <v>1</v>
      </c>
      <c r="E164" s="52">
        <v>6</v>
      </c>
      <c r="F164" s="43" t="s">
        <v>804</v>
      </c>
      <c r="G164" s="44" t="s">
        <v>73</v>
      </c>
      <c r="J164" s="44" t="s">
        <v>95</v>
      </c>
      <c r="K164" s="44" t="s">
        <v>62</v>
      </c>
      <c r="L164" s="44">
        <v>0.2</v>
      </c>
      <c r="M164" s="44">
        <v>1.05</v>
      </c>
      <c r="P164" s="48">
        <f t="shared" si="2"/>
        <v>3.298672286269283E-2</v>
      </c>
    </row>
    <row r="165" spans="1:16">
      <c r="A165" s="44" t="s">
        <v>18</v>
      </c>
      <c r="B165" s="44" t="s">
        <v>78</v>
      </c>
      <c r="C165" s="52" t="s">
        <v>43</v>
      </c>
      <c r="D165" s="52">
        <v>1</v>
      </c>
      <c r="E165" s="52">
        <v>9</v>
      </c>
      <c r="F165" s="43" t="s">
        <v>804</v>
      </c>
      <c r="G165" s="44" t="s">
        <v>73</v>
      </c>
      <c r="J165" s="44" t="s">
        <v>95</v>
      </c>
      <c r="K165" s="44" t="s">
        <v>62</v>
      </c>
      <c r="L165" s="44">
        <v>0.2</v>
      </c>
      <c r="M165" s="44">
        <v>1.05</v>
      </c>
      <c r="P165" s="48">
        <f t="shared" si="2"/>
        <v>3.298672286269283E-2</v>
      </c>
    </row>
    <row r="166" spans="1:16">
      <c r="A166" s="44" t="s">
        <v>18</v>
      </c>
      <c r="B166" s="44" t="s">
        <v>78</v>
      </c>
      <c r="C166" s="52" t="s">
        <v>43</v>
      </c>
      <c r="D166" s="52">
        <v>1</v>
      </c>
      <c r="E166" s="52">
        <v>3</v>
      </c>
      <c r="F166" s="43" t="s">
        <v>804</v>
      </c>
      <c r="G166" s="44" t="s">
        <v>73</v>
      </c>
      <c r="J166" s="44" t="s">
        <v>95</v>
      </c>
      <c r="K166" s="44" t="s">
        <v>62</v>
      </c>
      <c r="L166" s="44">
        <v>0.2</v>
      </c>
      <c r="M166" s="44">
        <v>1.1000000000000001</v>
      </c>
      <c r="P166" s="48">
        <f t="shared" si="2"/>
        <v>3.4557519189487733E-2</v>
      </c>
    </row>
    <row r="167" spans="1:16">
      <c r="A167" s="44" t="s">
        <v>18</v>
      </c>
      <c r="B167" s="44" t="s">
        <v>78</v>
      </c>
      <c r="C167" s="52" t="s">
        <v>43</v>
      </c>
      <c r="D167" s="52">
        <v>1</v>
      </c>
      <c r="E167" s="52">
        <v>9</v>
      </c>
      <c r="F167" s="43" t="s">
        <v>804</v>
      </c>
      <c r="G167" s="44" t="s">
        <v>73</v>
      </c>
      <c r="J167" s="44" t="s">
        <v>95</v>
      </c>
      <c r="K167" s="44" t="s">
        <v>62</v>
      </c>
      <c r="L167" s="44">
        <v>0.2</v>
      </c>
      <c r="M167" s="44">
        <v>1.1000000000000001</v>
      </c>
      <c r="P167" s="48">
        <f t="shared" si="2"/>
        <v>3.4557519189487733E-2</v>
      </c>
    </row>
    <row r="168" spans="1:16">
      <c r="A168" s="44" t="s">
        <v>18</v>
      </c>
      <c r="B168" s="44" t="s">
        <v>78</v>
      </c>
      <c r="C168" s="52" t="s">
        <v>43</v>
      </c>
      <c r="D168" s="52">
        <v>1</v>
      </c>
      <c r="E168" s="52">
        <v>6</v>
      </c>
      <c r="F168" s="43" t="s">
        <v>804</v>
      </c>
      <c r="G168" s="44" t="s">
        <v>73</v>
      </c>
      <c r="J168" s="44" t="s">
        <v>95</v>
      </c>
      <c r="K168" s="44" t="s">
        <v>62</v>
      </c>
      <c r="L168" s="44">
        <v>0.25</v>
      </c>
      <c r="M168" s="44">
        <v>0.75</v>
      </c>
      <c r="P168" s="48">
        <f t="shared" si="2"/>
        <v>3.6815538909255388E-2</v>
      </c>
    </row>
    <row r="169" spans="1:16">
      <c r="A169" s="44" t="s">
        <v>18</v>
      </c>
      <c r="B169" s="44" t="s">
        <v>78</v>
      </c>
      <c r="C169" s="52" t="s">
        <v>43</v>
      </c>
      <c r="D169" s="52">
        <v>1</v>
      </c>
      <c r="E169" s="52">
        <v>3</v>
      </c>
      <c r="F169" s="43" t="s">
        <v>804</v>
      </c>
      <c r="G169" s="44" t="s">
        <v>73</v>
      </c>
      <c r="J169" s="44" t="s">
        <v>95</v>
      </c>
      <c r="K169" s="44" t="s">
        <v>62</v>
      </c>
      <c r="L169" s="44">
        <v>0.2</v>
      </c>
      <c r="M169" s="44">
        <v>1.2</v>
      </c>
      <c r="P169" s="48">
        <f t="shared" si="2"/>
        <v>3.7699111843077518E-2</v>
      </c>
    </row>
    <row r="170" spans="1:16">
      <c r="A170" s="44" t="s">
        <v>18</v>
      </c>
      <c r="B170" s="44" t="s">
        <v>78</v>
      </c>
      <c r="C170" s="52" t="s">
        <v>43</v>
      </c>
      <c r="D170" s="52">
        <v>1</v>
      </c>
      <c r="E170" s="52">
        <v>6</v>
      </c>
      <c r="F170" s="43" t="s">
        <v>804</v>
      </c>
      <c r="G170" s="44" t="s">
        <v>73</v>
      </c>
      <c r="J170" s="44" t="s">
        <v>95</v>
      </c>
      <c r="K170" s="44" t="s">
        <v>62</v>
      </c>
      <c r="L170" s="44">
        <v>0.2</v>
      </c>
      <c r="M170" s="44">
        <v>1.2</v>
      </c>
      <c r="P170" s="48">
        <f t="shared" si="2"/>
        <v>3.7699111843077518E-2</v>
      </c>
    </row>
    <row r="171" spans="1:16">
      <c r="A171" s="44" t="s">
        <v>18</v>
      </c>
      <c r="B171" s="44" t="s">
        <v>78</v>
      </c>
      <c r="C171" s="52" t="s">
        <v>43</v>
      </c>
      <c r="D171" s="52">
        <v>1</v>
      </c>
      <c r="E171" s="52">
        <v>9</v>
      </c>
      <c r="F171" s="43" t="s">
        <v>804</v>
      </c>
      <c r="G171" s="44" t="s">
        <v>73</v>
      </c>
      <c r="J171" s="44" t="s">
        <v>95</v>
      </c>
      <c r="K171" s="44" t="s">
        <v>62</v>
      </c>
      <c r="L171" s="44">
        <v>0.2</v>
      </c>
      <c r="M171" s="44">
        <v>1.25</v>
      </c>
      <c r="P171" s="48">
        <f t="shared" si="2"/>
        <v>3.9269908169872414E-2</v>
      </c>
    </row>
    <row r="172" spans="1:16">
      <c r="A172" s="44" t="s">
        <v>18</v>
      </c>
      <c r="B172" s="44" t="s">
        <v>78</v>
      </c>
      <c r="C172" s="52" t="s">
        <v>43</v>
      </c>
      <c r="D172" s="52">
        <v>1</v>
      </c>
      <c r="E172" s="52">
        <v>3</v>
      </c>
      <c r="F172" s="43" t="s">
        <v>804</v>
      </c>
      <c r="G172" s="44" t="s">
        <v>73</v>
      </c>
      <c r="J172" s="44" t="s">
        <v>95</v>
      </c>
      <c r="K172" s="44" t="s">
        <v>62</v>
      </c>
      <c r="L172" s="44">
        <v>0.2</v>
      </c>
      <c r="M172" s="44">
        <v>1.3</v>
      </c>
      <c r="P172" s="48">
        <f t="shared" si="2"/>
        <v>4.0840704496667317E-2</v>
      </c>
    </row>
    <row r="173" spans="1:16">
      <c r="A173" s="44" t="s">
        <v>18</v>
      </c>
      <c r="B173" s="44" t="s">
        <v>78</v>
      </c>
      <c r="C173" s="52" t="s">
        <v>43</v>
      </c>
      <c r="D173" s="52">
        <v>1</v>
      </c>
      <c r="E173" s="52">
        <v>6</v>
      </c>
      <c r="F173" s="43" t="s">
        <v>804</v>
      </c>
      <c r="G173" s="44" t="s">
        <v>73</v>
      </c>
      <c r="J173" s="44" t="s">
        <v>95</v>
      </c>
      <c r="K173" s="44" t="s">
        <v>62</v>
      </c>
      <c r="L173" s="44">
        <v>0.2</v>
      </c>
      <c r="M173" s="44">
        <v>1.3</v>
      </c>
      <c r="P173" s="48">
        <f t="shared" si="2"/>
        <v>4.0840704496667317E-2</v>
      </c>
    </row>
    <row r="174" spans="1:16">
      <c r="A174" s="44" t="s">
        <v>18</v>
      </c>
      <c r="B174" s="44" t="s">
        <v>78</v>
      </c>
      <c r="C174" s="52" t="s">
        <v>43</v>
      </c>
      <c r="D174" s="52">
        <v>1</v>
      </c>
      <c r="E174" s="52">
        <v>9</v>
      </c>
      <c r="F174" s="43" t="s">
        <v>804</v>
      </c>
      <c r="G174" s="44" t="s">
        <v>73</v>
      </c>
      <c r="J174" s="44" t="s">
        <v>95</v>
      </c>
      <c r="K174" s="44" t="s">
        <v>62</v>
      </c>
      <c r="L174" s="44">
        <v>0.2</v>
      </c>
      <c r="M174" s="44">
        <v>1.3</v>
      </c>
      <c r="P174" s="48">
        <f t="shared" si="2"/>
        <v>4.0840704496667317E-2</v>
      </c>
    </row>
    <row r="175" spans="1:16">
      <c r="A175" s="44" t="s">
        <v>18</v>
      </c>
      <c r="B175" s="44" t="s">
        <v>78</v>
      </c>
      <c r="C175" s="52" t="s">
        <v>43</v>
      </c>
      <c r="D175" s="52">
        <v>1</v>
      </c>
      <c r="E175" s="52">
        <v>10</v>
      </c>
      <c r="F175" s="43" t="s">
        <v>804</v>
      </c>
      <c r="G175" s="44" t="s">
        <v>73</v>
      </c>
      <c r="J175" s="44" t="s">
        <v>95</v>
      </c>
      <c r="K175" s="44" t="s">
        <v>62</v>
      </c>
      <c r="L175" s="44">
        <v>0.2</v>
      </c>
      <c r="M175" s="44">
        <v>1.3</v>
      </c>
      <c r="P175" s="48">
        <f t="shared" si="2"/>
        <v>4.0840704496667317E-2</v>
      </c>
    </row>
    <row r="176" spans="1:16">
      <c r="A176" s="44" t="s">
        <v>18</v>
      </c>
      <c r="B176" s="44" t="s">
        <v>78</v>
      </c>
      <c r="C176" s="52" t="s">
        <v>43</v>
      </c>
      <c r="D176" s="52">
        <v>1</v>
      </c>
      <c r="E176" s="52">
        <v>6</v>
      </c>
      <c r="F176" s="43" t="s">
        <v>804</v>
      </c>
      <c r="G176" s="44" t="s">
        <v>73</v>
      </c>
      <c r="J176" s="44" t="s">
        <v>95</v>
      </c>
      <c r="K176" s="44" t="s">
        <v>62</v>
      </c>
      <c r="L176" s="44">
        <v>0.2</v>
      </c>
      <c r="M176" s="44">
        <v>1.45</v>
      </c>
      <c r="P176" s="48">
        <f t="shared" si="2"/>
        <v>4.5553093477052005E-2</v>
      </c>
    </row>
    <row r="177" spans="1:16">
      <c r="A177" s="44" t="s">
        <v>18</v>
      </c>
      <c r="B177" s="44" t="s">
        <v>78</v>
      </c>
      <c r="C177" s="52" t="s">
        <v>43</v>
      </c>
      <c r="D177" s="52">
        <v>1</v>
      </c>
      <c r="E177" s="52">
        <v>9</v>
      </c>
      <c r="F177" s="43" t="s">
        <v>804</v>
      </c>
      <c r="G177" s="44" t="s">
        <v>73</v>
      </c>
      <c r="J177" s="44" t="s">
        <v>95</v>
      </c>
      <c r="K177" s="44" t="s">
        <v>62</v>
      </c>
      <c r="L177" s="44">
        <v>0.25</v>
      </c>
      <c r="M177" s="44">
        <v>1.2</v>
      </c>
      <c r="P177" s="48">
        <f t="shared" si="2"/>
        <v>5.8904862254808621E-2</v>
      </c>
    </row>
    <row r="178" spans="1:16">
      <c r="A178" s="44" t="s">
        <v>18</v>
      </c>
      <c r="B178" s="44" t="s">
        <v>78</v>
      </c>
      <c r="C178" s="52" t="s">
        <v>43</v>
      </c>
      <c r="D178" s="52">
        <v>1</v>
      </c>
      <c r="E178" s="52">
        <v>9</v>
      </c>
      <c r="F178" s="43" t="s">
        <v>804</v>
      </c>
      <c r="G178" s="44" t="s">
        <v>73</v>
      </c>
      <c r="J178" s="44" t="s">
        <v>95</v>
      </c>
      <c r="K178" s="44" t="s">
        <v>62</v>
      </c>
      <c r="L178" s="44">
        <v>0.25</v>
      </c>
      <c r="M178" s="44">
        <v>1.25</v>
      </c>
      <c r="P178" s="48">
        <f t="shared" si="2"/>
        <v>6.1359231515425647E-2</v>
      </c>
    </row>
    <row r="179" spans="1:16">
      <c r="A179" s="44" t="s">
        <v>18</v>
      </c>
      <c r="B179" s="44" t="s">
        <v>78</v>
      </c>
      <c r="C179" s="52" t="s">
        <v>43</v>
      </c>
      <c r="D179" s="52">
        <v>1</v>
      </c>
      <c r="E179" s="52">
        <v>3</v>
      </c>
      <c r="F179" s="43" t="s">
        <v>804</v>
      </c>
      <c r="G179" s="44" t="s">
        <v>73</v>
      </c>
      <c r="J179" s="44" t="s">
        <v>95</v>
      </c>
      <c r="K179" s="44" t="s">
        <v>62</v>
      </c>
      <c r="L179" s="44">
        <v>0.3</v>
      </c>
      <c r="M179" s="44">
        <v>1.2</v>
      </c>
      <c r="P179" s="48">
        <f t="shared" si="2"/>
        <v>8.4823001646924412E-2</v>
      </c>
    </row>
    <row r="180" spans="1:16">
      <c r="A180" s="44" t="s">
        <v>18</v>
      </c>
      <c r="B180" s="44" t="s">
        <v>78</v>
      </c>
      <c r="C180" s="52" t="s">
        <v>43</v>
      </c>
      <c r="D180" s="52">
        <v>1</v>
      </c>
      <c r="E180" s="52">
        <v>10</v>
      </c>
      <c r="F180" s="43" t="s">
        <v>804</v>
      </c>
      <c r="G180" s="44" t="s">
        <v>73</v>
      </c>
      <c r="J180" s="44" t="s">
        <v>95</v>
      </c>
      <c r="K180" s="44" t="s">
        <v>62</v>
      </c>
      <c r="L180" s="44">
        <v>0.35</v>
      </c>
      <c r="M180" s="44">
        <v>1.45</v>
      </c>
      <c r="P180" s="48">
        <f t="shared" si="2"/>
        <v>0.13950634877347173</v>
      </c>
    </row>
    <row r="181" spans="1:16">
      <c r="A181" s="44" t="s">
        <v>18</v>
      </c>
      <c r="B181" s="44" t="s">
        <v>78</v>
      </c>
      <c r="C181" s="52" t="s">
        <v>43</v>
      </c>
      <c r="D181" s="52">
        <v>1</v>
      </c>
      <c r="E181" s="52">
        <v>6</v>
      </c>
      <c r="F181" s="43" t="s">
        <v>804</v>
      </c>
      <c r="G181" s="44" t="s">
        <v>73</v>
      </c>
      <c r="J181" s="44" t="s">
        <v>95</v>
      </c>
      <c r="K181" s="44" t="s">
        <v>62</v>
      </c>
      <c r="L181" s="44">
        <v>0.4</v>
      </c>
      <c r="M181" s="44">
        <v>1.4</v>
      </c>
      <c r="P181" s="48">
        <f t="shared" si="2"/>
        <v>0.17592918860102841</v>
      </c>
    </row>
    <row r="182" spans="1:16">
      <c r="A182" s="44" t="s">
        <v>18</v>
      </c>
      <c r="B182" s="44" t="s">
        <v>78</v>
      </c>
      <c r="C182" s="52" t="s">
        <v>43</v>
      </c>
      <c r="D182" s="52">
        <v>1</v>
      </c>
      <c r="E182" s="52">
        <v>3</v>
      </c>
      <c r="F182" s="43" t="s">
        <v>804</v>
      </c>
      <c r="G182" s="44" t="s">
        <v>73</v>
      </c>
      <c r="J182" s="44" t="s">
        <v>95</v>
      </c>
      <c r="K182" s="44" t="s">
        <v>62</v>
      </c>
      <c r="L182" s="44">
        <v>0.4</v>
      </c>
      <c r="M182" s="44">
        <v>1.7</v>
      </c>
      <c r="P182" s="48">
        <f t="shared" si="2"/>
        <v>0.21362830044410594</v>
      </c>
    </row>
    <row r="183" spans="1:16">
      <c r="A183" s="44" t="s">
        <v>18</v>
      </c>
      <c r="B183" s="44" t="s">
        <v>78</v>
      </c>
      <c r="C183" s="52" t="s">
        <v>43</v>
      </c>
      <c r="D183" s="52">
        <v>1</v>
      </c>
      <c r="E183" s="52">
        <v>10</v>
      </c>
      <c r="F183" s="43" t="s">
        <v>804</v>
      </c>
      <c r="G183" s="44" t="s">
        <v>73</v>
      </c>
      <c r="J183" s="44" t="s">
        <v>95</v>
      </c>
      <c r="K183" s="44" t="s">
        <v>62</v>
      </c>
      <c r="L183" s="44">
        <v>0.3</v>
      </c>
      <c r="M183" s="44">
        <v>3.4</v>
      </c>
      <c r="P183" s="48">
        <f t="shared" si="2"/>
        <v>0.24033183799961919</v>
      </c>
    </row>
    <row r="184" spans="1:16">
      <c r="A184" s="44" t="s">
        <v>18</v>
      </c>
      <c r="B184" s="44" t="s">
        <v>78</v>
      </c>
      <c r="C184" s="52" t="s">
        <v>43</v>
      </c>
      <c r="D184" s="52">
        <v>1</v>
      </c>
      <c r="E184" s="52">
        <v>3</v>
      </c>
      <c r="F184" s="43" t="s">
        <v>804</v>
      </c>
      <c r="G184" s="44" t="s">
        <v>73</v>
      </c>
      <c r="J184" s="44" t="s">
        <v>95</v>
      </c>
      <c r="K184" s="44" t="s">
        <v>62</v>
      </c>
      <c r="L184" s="44">
        <v>0.4</v>
      </c>
      <c r="M184" s="44">
        <v>2.1</v>
      </c>
      <c r="P184" s="48">
        <f t="shared" si="2"/>
        <v>0.26389378290154264</v>
      </c>
    </row>
    <row r="185" spans="1:16">
      <c r="A185" s="44" t="s">
        <v>18</v>
      </c>
      <c r="B185" s="44" t="s">
        <v>78</v>
      </c>
      <c r="C185" s="52" t="s">
        <v>43</v>
      </c>
      <c r="D185" s="52">
        <v>1</v>
      </c>
      <c r="E185" s="52">
        <v>6</v>
      </c>
      <c r="F185" s="43" t="s">
        <v>804</v>
      </c>
      <c r="G185" s="44" t="s">
        <v>73</v>
      </c>
      <c r="J185" s="44" t="s">
        <v>95</v>
      </c>
      <c r="K185" s="44" t="s">
        <v>62</v>
      </c>
      <c r="L185" s="44">
        <v>0.4</v>
      </c>
      <c r="M185" s="44">
        <v>2.4</v>
      </c>
      <c r="P185" s="48">
        <f t="shared" si="2"/>
        <v>0.30159289474462014</v>
      </c>
    </row>
    <row r="186" spans="1:16">
      <c r="A186" s="44" t="s">
        <v>45</v>
      </c>
      <c r="B186" s="44" t="s">
        <v>78</v>
      </c>
      <c r="C186" s="52" t="s">
        <v>29</v>
      </c>
      <c r="D186" s="52">
        <v>1</v>
      </c>
      <c r="E186" s="52">
        <v>4</v>
      </c>
      <c r="F186" s="43" t="s">
        <v>804</v>
      </c>
      <c r="G186" s="44" t="s">
        <v>73</v>
      </c>
      <c r="J186" s="44" t="s">
        <v>95</v>
      </c>
      <c r="K186" s="44" t="s">
        <v>62</v>
      </c>
      <c r="L186" s="44">
        <v>0.1</v>
      </c>
      <c r="M186" s="44">
        <v>0.45</v>
      </c>
      <c r="P186" s="48">
        <f t="shared" si="2"/>
        <v>3.5342917352885177E-3</v>
      </c>
    </row>
    <row r="187" spans="1:16">
      <c r="A187" s="44" t="s">
        <v>45</v>
      </c>
      <c r="B187" s="44" t="s">
        <v>78</v>
      </c>
      <c r="C187" s="52" t="s">
        <v>29</v>
      </c>
      <c r="D187" s="52">
        <v>1</v>
      </c>
      <c r="E187" s="52">
        <v>1</v>
      </c>
      <c r="F187" s="43" t="s">
        <v>804</v>
      </c>
      <c r="G187" s="44" t="s">
        <v>73</v>
      </c>
      <c r="J187" s="44" t="s">
        <v>95</v>
      </c>
      <c r="K187" s="44" t="s">
        <v>62</v>
      </c>
      <c r="L187" s="44">
        <v>0.1</v>
      </c>
      <c r="M187" s="44">
        <v>0.55000000000000004</v>
      </c>
      <c r="P187" s="48">
        <f t="shared" si="2"/>
        <v>4.3196898986859666E-3</v>
      </c>
    </row>
    <row r="188" spans="1:16">
      <c r="A188" s="44" t="s">
        <v>45</v>
      </c>
      <c r="B188" s="44" t="s">
        <v>78</v>
      </c>
      <c r="C188" s="52" t="s">
        <v>29</v>
      </c>
      <c r="D188" s="52">
        <v>1</v>
      </c>
      <c r="E188" s="52">
        <v>1</v>
      </c>
      <c r="F188" s="43" t="s">
        <v>804</v>
      </c>
      <c r="G188" s="44" t="s">
        <v>73</v>
      </c>
      <c r="J188" s="44" t="s">
        <v>95</v>
      </c>
      <c r="K188" s="44" t="s">
        <v>62</v>
      </c>
      <c r="L188" s="44">
        <v>0.1</v>
      </c>
      <c r="M188" s="44">
        <v>0.8</v>
      </c>
      <c r="P188" s="48">
        <f t="shared" si="2"/>
        <v>6.2831853071795875E-3</v>
      </c>
    </row>
    <row r="189" spans="1:16">
      <c r="A189" s="44" t="s">
        <v>45</v>
      </c>
      <c r="B189" s="44" t="s">
        <v>78</v>
      </c>
      <c r="C189" s="52" t="s">
        <v>29</v>
      </c>
      <c r="D189" s="52">
        <v>1</v>
      </c>
      <c r="E189" s="52">
        <v>4</v>
      </c>
      <c r="F189" s="43" t="s">
        <v>804</v>
      </c>
      <c r="G189" s="44" t="s">
        <v>73</v>
      </c>
      <c r="J189" s="44" t="s">
        <v>95</v>
      </c>
      <c r="K189" s="44" t="s">
        <v>62</v>
      </c>
      <c r="L189" s="44">
        <v>0.15</v>
      </c>
      <c r="M189" s="44">
        <v>0.7</v>
      </c>
      <c r="P189" s="48">
        <f t="shared" si="2"/>
        <v>1.2370021073509809E-2</v>
      </c>
    </row>
    <row r="190" spans="1:16">
      <c r="A190" s="44" t="s">
        <v>45</v>
      </c>
      <c r="B190" s="44" t="s">
        <v>78</v>
      </c>
      <c r="C190" s="52" t="s">
        <v>29</v>
      </c>
      <c r="D190" s="52">
        <v>1</v>
      </c>
      <c r="E190" s="52">
        <v>1</v>
      </c>
      <c r="F190" s="43" t="s">
        <v>804</v>
      </c>
      <c r="G190" s="44" t="s">
        <v>73</v>
      </c>
      <c r="J190" s="44" t="s">
        <v>95</v>
      </c>
      <c r="K190" s="44" t="s">
        <v>62</v>
      </c>
      <c r="L190" s="44">
        <v>0.15</v>
      </c>
      <c r="M190" s="44">
        <v>0.7</v>
      </c>
      <c r="P190" s="48">
        <f t="shared" si="2"/>
        <v>1.2370021073509809E-2</v>
      </c>
    </row>
    <row r="191" spans="1:16">
      <c r="A191" s="44" t="s">
        <v>45</v>
      </c>
      <c r="B191" s="44" t="s">
        <v>78</v>
      </c>
      <c r="C191" s="52" t="s">
        <v>29</v>
      </c>
      <c r="D191" s="52">
        <v>1</v>
      </c>
      <c r="E191" s="52">
        <v>8</v>
      </c>
      <c r="F191" s="43" t="s">
        <v>804</v>
      </c>
      <c r="G191" s="44" t="s">
        <v>73</v>
      </c>
      <c r="J191" s="44" t="s">
        <v>95</v>
      </c>
      <c r="K191" s="44" t="s">
        <v>62</v>
      </c>
      <c r="L191" s="44">
        <v>0.15</v>
      </c>
      <c r="M191" s="44">
        <v>1</v>
      </c>
      <c r="P191" s="48">
        <f t="shared" si="2"/>
        <v>1.7671458676442587E-2</v>
      </c>
    </row>
    <row r="192" spans="1:16">
      <c r="A192" s="44" t="s">
        <v>45</v>
      </c>
      <c r="B192" s="44" t="s">
        <v>78</v>
      </c>
      <c r="C192" s="52" t="s">
        <v>29</v>
      </c>
      <c r="D192" s="52">
        <v>1</v>
      </c>
      <c r="E192" s="52">
        <v>8</v>
      </c>
      <c r="F192" s="43" t="s">
        <v>804</v>
      </c>
      <c r="G192" s="44" t="s">
        <v>73</v>
      </c>
      <c r="J192" s="44" t="s">
        <v>95</v>
      </c>
      <c r="K192" s="44" t="s">
        <v>62</v>
      </c>
      <c r="L192" s="44">
        <v>0.15</v>
      </c>
      <c r="M192" s="44">
        <v>1.1000000000000001</v>
      </c>
      <c r="P192" s="48">
        <f t="shared" si="2"/>
        <v>1.9438604544086847E-2</v>
      </c>
    </row>
    <row r="193" spans="1:16">
      <c r="A193" s="44" t="s">
        <v>45</v>
      </c>
      <c r="B193" s="44" t="s">
        <v>78</v>
      </c>
      <c r="C193" s="52" t="s">
        <v>29</v>
      </c>
      <c r="D193" s="52">
        <v>1</v>
      </c>
      <c r="E193" s="52">
        <v>4</v>
      </c>
      <c r="F193" s="43" t="s">
        <v>804</v>
      </c>
      <c r="G193" s="44" t="s">
        <v>73</v>
      </c>
      <c r="J193" s="44" t="s">
        <v>95</v>
      </c>
      <c r="K193" s="44" t="s">
        <v>62</v>
      </c>
      <c r="L193" s="44">
        <v>0.2</v>
      </c>
      <c r="M193" s="44">
        <v>0.8</v>
      </c>
      <c r="P193" s="48">
        <f t="shared" si="2"/>
        <v>2.513274122871835E-2</v>
      </c>
    </row>
    <row r="194" spans="1:16">
      <c r="A194" s="44" t="s">
        <v>45</v>
      </c>
      <c r="B194" s="44" t="s">
        <v>78</v>
      </c>
      <c r="C194" s="52" t="s">
        <v>29</v>
      </c>
      <c r="D194" s="52">
        <v>1</v>
      </c>
      <c r="E194" s="52">
        <v>4</v>
      </c>
      <c r="F194" s="43" t="s">
        <v>804</v>
      </c>
      <c r="G194" s="44" t="s">
        <v>73</v>
      </c>
      <c r="J194" s="44" t="s">
        <v>95</v>
      </c>
      <c r="K194" s="44" t="s">
        <v>62</v>
      </c>
      <c r="L194" s="44">
        <v>0.2</v>
      </c>
      <c r="M194" s="44">
        <v>0.8</v>
      </c>
      <c r="P194" s="48">
        <f t="shared" si="2"/>
        <v>2.513274122871835E-2</v>
      </c>
    </row>
    <row r="195" spans="1:16">
      <c r="A195" s="44" t="s">
        <v>45</v>
      </c>
      <c r="B195" s="44" t="s">
        <v>78</v>
      </c>
      <c r="C195" s="52" t="s">
        <v>29</v>
      </c>
      <c r="D195" s="52">
        <v>1</v>
      </c>
      <c r="E195" s="52">
        <v>1</v>
      </c>
      <c r="F195" s="43" t="s">
        <v>804</v>
      </c>
      <c r="G195" s="44" t="s">
        <v>73</v>
      </c>
      <c r="J195" s="44" t="s">
        <v>95</v>
      </c>
      <c r="K195" s="44" t="s">
        <v>62</v>
      </c>
      <c r="L195" s="44">
        <v>0.25</v>
      </c>
      <c r="M195" s="44">
        <v>0.55000000000000004</v>
      </c>
      <c r="P195" s="48">
        <f t="shared" ref="P195:P258" si="3">PI()*(L195/2)^2*M195</f>
        <v>2.6998061866787288E-2</v>
      </c>
    </row>
    <row r="196" spans="1:16">
      <c r="A196" s="44" t="s">
        <v>45</v>
      </c>
      <c r="B196" s="44" t="s">
        <v>78</v>
      </c>
      <c r="C196" s="52" t="s">
        <v>29</v>
      </c>
      <c r="D196" s="52">
        <v>1</v>
      </c>
      <c r="E196" s="52">
        <v>4</v>
      </c>
      <c r="F196" s="43" t="s">
        <v>804</v>
      </c>
      <c r="G196" s="44" t="s">
        <v>73</v>
      </c>
      <c r="J196" s="44" t="s">
        <v>95</v>
      </c>
      <c r="K196" s="44" t="s">
        <v>62</v>
      </c>
      <c r="L196" s="44">
        <v>0.2</v>
      </c>
      <c r="M196" s="44">
        <v>0.9</v>
      </c>
      <c r="P196" s="48">
        <f t="shared" si="3"/>
        <v>2.8274333882308142E-2</v>
      </c>
    </row>
    <row r="197" spans="1:16">
      <c r="A197" s="44" t="s">
        <v>45</v>
      </c>
      <c r="B197" s="44" t="s">
        <v>78</v>
      </c>
      <c r="C197" s="52" t="s">
        <v>29</v>
      </c>
      <c r="D197" s="52">
        <v>1</v>
      </c>
      <c r="E197" s="52">
        <v>8</v>
      </c>
      <c r="F197" s="43" t="s">
        <v>804</v>
      </c>
      <c r="G197" s="44" t="s">
        <v>73</v>
      </c>
      <c r="J197" s="44" t="s">
        <v>95</v>
      </c>
      <c r="K197" s="44" t="s">
        <v>62</v>
      </c>
      <c r="L197" s="44">
        <v>0.2</v>
      </c>
      <c r="M197" s="44">
        <v>0.9</v>
      </c>
      <c r="P197" s="48">
        <f t="shared" si="3"/>
        <v>2.8274333882308142E-2</v>
      </c>
    </row>
    <row r="198" spans="1:16">
      <c r="A198" s="44" t="s">
        <v>45</v>
      </c>
      <c r="B198" s="44" t="s">
        <v>78</v>
      </c>
      <c r="C198" s="52" t="s">
        <v>29</v>
      </c>
      <c r="D198" s="52">
        <v>1</v>
      </c>
      <c r="E198" s="52">
        <v>4</v>
      </c>
      <c r="F198" s="43" t="s">
        <v>804</v>
      </c>
      <c r="G198" s="44" t="s">
        <v>73</v>
      </c>
      <c r="J198" s="44" t="s">
        <v>95</v>
      </c>
      <c r="K198" s="44" t="s">
        <v>62</v>
      </c>
      <c r="L198" s="44">
        <v>0.2</v>
      </c>
      <c r="M198" s="44">
        <v>1</v>
      </c>
      <c r="P198" s="48">
        <f t="shared" si="3"/>
        <v>3.1415926535897934E-2</v>
      </c>
    </row>
    <row r="199" spans="1:16">
      <c r="A199" s="44" t="s">
        <v>45</v>
      </c>
      <c r="B199" s="44" t="s">
        <v>78</v>
      </c>
      <c r="C199" s="52" t="s">
        <v>29</v>
      </c>
      <c r="D199" s="52">
        <v>1</v>
      </c>
      <c r="E199" s="52">
        <v>1</v>
      </c>
      <c r="F199" s="43" t="s">
        <v>804</v>
      </c>
      <c r="G199" s="44" t="s">
        <v>73</v>
      </c>
      <c r="J199" s="44" t="s">
        <v>95</v>
      </c>
      <c r="K199" s="44" t="s">
        <v>62</v>
      </c>
      <c r="L199" s="44">
        <v>0.2</v>
      </c>
      <c r="M199" s="44">
        <v>1</v>
      </c>
      <c r="P199" s="48">
        <f t="shared" si="3"/>
        <v>3.1415926535897934E-2</v>
      </c>
    </row>
    <row r="200" spans="1:16">
      <c r="A200" s="44" t="s">
        <v>45</v>
      </c>
      <c r="B200" s="44" t="s">
        <v>78</v>
      </c>
      <c r="C200" s="52" t="s">
        <v>29</v>
      </c>
      <c r="D200" s="52">
        <v>1</v>
      </c>
      <c r="E200" s="52">
        <v>4</v>
      </c>
      <c r="F200" s="43" t="s">
        <v>804</v>
      </c>
      <c r="G200" s="44" t="s">
        <v>73</v>
      </c>
      <c r="J200" s="44" t="s">
        <v>95</v>
      </c>
      <c r="K200" s="44" t="s">
        <v>62</v>
      </c>
      <c r="L200" s="44">
        <v>0.2</v>
      </c>
      <c r="M200" s="44">
        <v>1.05</v>
      </c>
      <c r="P200" s="48">
        <f t="shared" si="3"/>
        <v>3.298672286269283E-2</v>
      </c>
    </row>
    <row r="201" spans="1:16">
      <c r="A201" s="44" t="s">
        <v>45</v>
      </c>
      <c r="B201" s="44" t="s">
        <v>78</v>
      </c>
      <c r="C201" s="52" t="s">
        <v>29</v>
      </c>
      <c r="D201" s="52">
        <v>1</v>
      </c>
      <c r="E201" s="52">
        <v>8</v>
      </c>
      <c r="F201" s="43" t="s">
        <v>804</v>
      </c>
      <c r="G201" s="44" t="s">
        <v>73</v>
      </c>
      <c r="J201" s="44" t="s">
        <v>95</v>
      </c>
      <c r="K201" s="44" t="s">
        <v>62</v>
      </c>
      <c r="L201" s="44">
        <v>0.2</v>
      </c>
      <c r="M201" s="44">
        <v>1.05</v>
      </c>
      <c r="P201" s="48">
        <f t="shared" si="3"/>
        <v>3.298672286269283E-2</v>
      </c>
    </row>
    <row r="202" spans="1:16">
      <c r="A202" s="44" t="s">
        <v>45</v>
      </c>
      <c r="B202" s="44" t="s">
        <v>78</v>
      </c>
      <c r="C202" s="52" t="s">
        <v>29</v>
      </c>
      <c r="D202" s="52">
        <v>1</v>
      </c>
      <c r="E202" s="52">
        <v>4</v>
      </c>
      <c r="F202" s="43" t="s">
        <v>804</v>
      </c>
      <c r="G202" s="44" t="s">
        <v>73</v>
      </c>
      <c r="J202" s="44" t="s">
        <v>95</v>
      </c>
      <c r="K202" s="44" t="s">
        <v>62</v>
      </c>
      <c r="L202" s="44">
        <v>0.25</v>
      </c>
      <c r="M202" s="44">
        <v>0.7</v>
      </c>
      <c r="P202" s="48">
        <f t="shared" si="3"/>
        <v>3.4361169648638362E-2</v>
      </c>
    </row>
    <row r="203" spans="1:16">
      <c r="A203" s="44" t="s">
        <v>45</v>
      </c>
      <c r="B203" s="44" t="s">
        <v>78</v>
      </c>
      <c r="C203" s="52" t="s">
        <v>29</v>
      </c>
      <c r="D203" s="52">
        <v>1</v>
      </c>
      <c r="E203" s="52">
        <v>1</v>
      </c>
      <c r="F203" s="43" t="s">
        <v>804</v>
      </c>
      <c r="G203" s="44" t="s">
        <v>73</v>
      </c>
      <c r="J203" s="44" t="s">
        <v>95</v>
      </c>
      <c r="K203" s="44" t="s">
        <v>62</v>
      </c>
      <c r="L203" s="44">
        <v>0.2</v>
      </c>
      <c r="M203" s="44">
        <v>1.2</v>
      </c>
      <c r="P203" s="48">
        <f t="shared" si="3"/>
        <v>3.7699111843077518E-2</v>
      </c>
    </row>
    <row r="204" spans="1:16">
      <c r="A204" s="44" t="s">
        <v>45</v>
      </c>
      <c r="B204" s="44" t="s">
        <v>78</v>
      </c>
      <c r="C204" s="52" t="s">
        <v>29</v>
      </c>
      <c r="D204" s="52">
        <v>1</v>
      </c>
      <c r="E204" s="52">
        <v>8</v>
      </c>
      <c r="F204" s="43" t="s">
        <v>804</v>
      </c>
      <c r="G204" s="44" t="s">
        <v>73</v>
      </c>
      <c r="J204" s="44" t="s">
        <v>95</v>
      </c>
      <c r="K204" s="44" t="s">
        <v>62</v>
      </c>
      <c r="L204" s="44">
        <v>0.2</v>
      </c>
      <c r="M204" s="44">
        <v>1.25</v>
      </c>
      <c r="P204" s="48">
        <f t="shared" si="3"/>
        <v>3.9269908169872414E-2</v>
      </c>
    </row>
    <row r="205" spans="1:16">
      <c r="A205" s="44" t="s">
        <v>45</v>
      </c>
      <c r="B205" s="44" t="s">
        <v>78</v>
      </c>
      <c r="C205" s="52" t="s">
        <v>29</v>
      </c>
      <c r="D205" s="52">
        <v>1</v>
      </c>
      <c r="E205" s="52">
        <v>1</v>
      </c>
      <c r="F205" s="43" t="s">
        <v>804</v>
      </c>
      <c r="G205" s="44" t="s">
        <v>73</v>
      </c>
      <c r="J205" s="44" t="s">
        <v>95</v>
      </c>
      <c r="K205" s="44" t="s">
        <v>62</v>
      </c>
      <c r="L205" s="44">
        <v>0.2</v>
      </c>
      <c r="M205" s="44">
        <v>1.25</v>
      </c>
      <c r="P205" s="48">
        <f t="shared" si="3"/>
        <v>3.9269908169872414E-2</v>
      </c>
    </row>
    <row r="206" spans="1:16">
      <c r="A206" s="44" t="s">
        <v>45</v>
      </c>
      <c r="B206" s="44" t="s">
        <v>78</v>
      </c>
      <c r="C206" s="52" t="s">
        <v>29</v>
      </c>
      <c r="D206" s="52">
        <v>1</v>
      </c>
      <c r="E206" s="52">
        <v>4</v>
      </c>
      <c r="F206" s="43" t="s">
        <v>804</v>
      </c>
      <c r="G206" s="44" t="s">
        <v>73</v>
      </c>
      <c r="J206" s="44" t="s">
        <v>95</v>
      </c>
      <c r="K206" s="44" t="s">
        <v>62</v>
      </c>
      <c r="L206" s="44">
        <v>0.2</v>
      </c>
      <c r="M206" s="44">
        <v>1.3</v>
      </c>
      <c r="P206" s="48">
        <f t="shared" si="3"/>
        <v>4.0840704496667317E-2</v>
      </c>
    </row>
    <row r="207" spans="1:16">
      <c r="A207" s="44" t="s">
        <v>45</v>
      </c>
      <c r="B207" s="44" t="s">
        <v>78</v>
      </c>
      <c r="C207" s="52" t="s">
        <v>29</v>
      </c>
      <c r="D207" s="52">
        <v>1</v>
      </c>
      <c r="E207" s="52">
        <v>10</v>
      </c>
      <c r="F207" s="43" t="s">
        <v>804</v>
      </c>
      <c r="G207" s="44" t="s">
        <v>73</v>
      </c>
      <c r="J207" s="44" t="s">
        <v>95</v>
      </c>
      <c r="K207" s="44" t="s">
        <v>62</v>
      </c>
      <c r="L207" s="44">
        <v>0.2</v>
      </c>
      <c r="M207" s="44">
        <v>1.7</v>
      </c>
      <c r="P207" s="48">
        <f t="shared" si="3"/>
        <v>5.3407075111026485E-2</v>
      </c>
    </row>
    <row r="208" spans="1:16">
      <c r="A208" s="44" t="s">
        <v>45</v>
      </c>
      <c r="B208" s="44" t="s">
        <v>78</v>
      </c>
      <c r="C208" s="52" t="s">
        <v>29</v>
      </c>
      <c r="D208" s="52">
        <v>1</v>
      </c>
      <c r="E208" s="52">
        <v>8</v>
      </c>
      <c r="F208" s="43" t="s">
        <v>804</v>
      </c>
      <c r="G208" s="44" t="s">
        <v>73</v>
      </c>
      <c r="J208" s="44" t="s">
        <v>95</v>
      </c>
      <c r="K208" s="44" t="s">
        <v>62</v>
      </c>
      <c r="L208" s="44">
        <v>0.25</v>
      </c>
      <c r="M208" s="44">
        <v>1.5</v>
      </c>
      <c r="P208" s="48">
        <f t="shared" si="3"/>
        <v>7.3631077818510776E-2</v>
      </c>
    </row>
    <row r="209" spans="1:16">
      <c r="A209" s="44" t="s">
        <v>45</v>
      </c>
      <c r="B209" s="44" t="s">
        <v>78</v>
      </c>
      <c r="C209" s="52" t="s">
        <v>29</v>
      </c>
      <c r="D209" s="52">
        <v>1</v>
      </c>
      <c r="E209" s="52">
        <v>1</v>
      </c>
      <c r="F209" s="43" t="s">
        <v>804</v>
      </c>
      <c r="G209" s="44" t="s">
        <v>73</v>
      </c>
      <c r="J209" s="44" t="s">
        <v>95</v>
      </c>
      <c r="K209" s="44" t="s">
        <v>62</v>
      </c>
      <c r="L209" s="44">
        <v>0.25</v>
      </c>
      <c r="M209" s="44">
        <v>1.65</v>
      </c>
      <c r="P209" s="48">
        <f t="shared" si="3"/>
        <v>8.0994185600361854E-2</v>
      </c>
    </row>
    <row r="210" spans="1:16">
      <c r="A210" s="44" t="s">
        <v>45</v>
      </c>
      <c r="B210" s="44" t="s">
        <v>78</v>
      </c>
      <c r="C210" s="52" t="s">
        <v>34</v>
      </c>
      <c r="D210" s="52">
        <v>1</v>
      </c>
      <c r="E210" s="52">
        <v>12</v>
      </c>
      <c r="F210" s="43" t="s">
        <v>804</v>
      </c>
      <c r="G210" s="44" t="s">
        <v>73</v>
      </c>
      <c r="J210" s="44" t="s">
        <v>95</v>
      </c>
      <c r="K210" s="44" t="s">
        <v>62</v>
      </c>
      <c r="L210" s="44">
        <v>0.05</v>
      </c>
      <c r="M210" s="44">
        <v>0.6</v>
      </c>
      <c r="P210" s="48">
        <f t="shared" si="3"/>
        <v>1.1780972450961724E-3</v>
      </c>
    </row>
    <row r="211" spans="1:16">
      <c r="A211" s="44" t="s">
        <v>45</v>
      </c>
      <c r="B211" s="44" t="s">
        <v>78</v>
      </c>
      <c r="C211" s="52" t="s">
        <v>34</v>
      </c>
      <c r="D211" s="52">
        <v>1</v>
      </c>
      <c r="E211" s="52">
        <v>7</v>
      </c>
      <c r="F211" s="43" t="s">
        <v>804</v>
      </c>
      <c r="G211" s="44" t="s">
        <v>73</v>
      </c>
      <c r="J211" s="44" t="s">
        <v>95</v>
      </c>
      <c r="K211" s="44" t="s">
        <v>62</v>
      </c>
      <c r="L211" s="44">
        <v>0.1</v>
      </c>
      <c r="M211" s="44">
        <v>0.55000000000000004</v>
      </c>
      <c r="P211" s="48">
        <f t="shared" si="3"/>
        <v>4.3196898986859666E-3</v>
      </c>
    </row>
    <row r="212" spans="1:16">
      <c r="A212" s="44" t="s">
        <v>45</v>
      </c>
      <c r="B212" s="44" t="s">
        <v>78</v>
      </c>
      <c r="C212" s="52" t="s">
        <v>34</v>
      </c>
      <c r="D212" s="52">
        <v>1</v>
      </c>
      <c r="E212" s="52">
        <v>12</v>
      </c>
      <c r="F212" s="43" t="s">
        <v>804</v>
      </c>
      <c r="G212" s="44" t="s">
        <v>73</v>
      </c>
      <c r="J212" s="44" t="s">
        <v>95</v>
      </c>
      <c r="K212" s="44" t="s">
        <v>62</v>
      </c>
      <c r="L212" s="44">
        <v>0.1</v>
      </c>
      <c r="M212" s="44">
        <v>0.6</v>
      </c>
      <c r="P212" s="48">
        <f t="shared" si="3"/>
        <v>4.7123889803846897E-3</v>
      </c>
    </row>
    <row r="213" spans="1:16">
      <c r="A213" s="44" t="s">
        <v>45</v>
      </c>
      <c r="B213" s="44" t="s">
        <v>78</v>
      </c>
      <c r="C213" s="52" t="s">
        <v>34</v>
      </c>
      <c r="D213" s="52">
        <v>1</v>
      </c>
      <c r="E213" s="52">
        <v>7</v>
      </c>
      <c r="F213" s="43" t="s">
        <v>804</v>
      </c>
      <c r="G213" s="44" t="s">
        <v>73</v>
      </c>
      <c r="J213" s="44" t="s">
        <v>95</v>
      </c>
      <c r="K213" s="44" t="s">
        <v>62</v>
      </c>
      <c r="L213" s="44">
        <v>0.1</v>
      </c>
      <c r="M213" s="44">
        <v>0.6</v>
      </c>
      <c r="P213" s="48">
        <f t="shared" si="3"/>
        <v>4.7123889803846897E-3</v>
      </c>
    </row>
    <row r="214" spans="1:16">
      <c r="A214" s="44" t="s">
        <v>45</v>
      </c>
      <c r="B214" s="44" t="s">
        <v>78</v>
      </c>
      <c r="C214" s="52" t="s">
        <v>34</v>
      </c>
      <c r="D214" s="52">
        <v>1</v>
      </c>
      <c r="E214" s="52">
        <v>12</v>
      </c>
      <c r="F214" s="43" t="s">
        <v>804</v>
      </c>
      <c r="G214" s="44" t="s">
        <v>73</v>
      </c>
      <c r="J214" s="44" t="s">
        <v>95</v>
      </c>
      <c r="K214" s="44" t="s">
        <v>62</v>
      </c>
      <c r="L214" s="44">
        <v>0.1</v>
      </c>
      <c r="M214" s="44">
        <v>0.7</v>
      </c>
      <c r="P214" s="48">
        <f t="shared" si="3"/>
        <v>5.4977871437821377E-3</v>
      </c>
    </row>
    <row r="215" spans="1:16">
      <c r="A215" s="44" t="s">
        <v>45</v>
      </c>
      <c r="B215" s="44" t="s">
        <v>78</v>
      </c>
      <c r="C215" s="52" t="s">
        <v>34</v>
      </c>
      <c r="D215" s="52">
        <v>1</v>
      </c>
      <c r="E215" s="52">
        <v>7</v>
      </c>
      <c r="F215" s="43" t="s">
        <v>804</v>
      </c>
      <c r="G215" s="44" t="s">
        <v>73</v>
      </c>
      <c r="J215" s="44" t="s">
        <v>95</v>
      </c>
      <c r="K215" s="44" t="s">
        <v>62</v>
      </c>
      <c r="L215" s="44">
        <v>0.1</v>
      </c>
      <c r="M215" s="44">
        <v>0.75</v>
      </c>
      <c r="P215" s="48">
        <f t="shared" si="3"/>
        <v>5.8904862254808626E-3</v>
      </c>
    </row>
    <row r="216" spans="1:16">
      <c r="A216" s="44" t="s">
        <v>45</v>
      </c>
      <c r="B216" s="44" t="s">
        <v>78</v>
      </c>
      <c r="C216" s="52" t="s">
        <v>34</v>
      </c>
      <c r="D216" s="52">
        <v>1</v>
      </c>
      <c r="E216" s="52">
        <v>12</v>
      </c>
      <c r="F216" s="43" t="s">
        <v>804</v>
      </c>
      <c r="G216" s="44" t="s">
        <v>73</v>
      </c>
      <c r="J216" s="44" t="s">
        <v>95</v>
      </c>
      <c r="K216" s="44" t="s">
        <v>62</v>
      </c>
      <c r="L216" s="44">
        <v>0.1</v>
      </c>
      <c r="M216" s="44">
        <v>1.3</v>
      </c>
      <c r="P216" s="48">
        <f t="shared" si="3"/>
        <v>1.0210176124166829E-2</v>
      </c>
    </row>
    <row r="217" spans="1:16">
      <c r="A217" s="44" t="s">
        <v>45</v>
      </c>
      <c r="B217" s="44" t="s">
        <v>78</v>
      </c>
      <c r="C217" s="52" t="s">
        <v>34</v>
      </c>
      <c r="D217" s="52">
        <v>1</v>
      </c>
      <c r="E217" s="52">
        <v>7</v>
      </c>
      <c r="F217" s="43" t="s">
        <v>804</v>
      </c>
      <c r="G217" s="44" t="s">
        <v>73</v>
      </c>
      <c r="J217" s="44" t="s">
        <v>95</v>
      </c>
      <c r="K217" s="44" t="s">
        <v>62</v>
      </c>
      <c r="L217" s="44">
        <v>0.15</v>
      </c>
      <c r="M217" s="44">
        <v>0.8</v>
      </c>
      <c r="P217" s="48">
        <f t="shared" si="3"/>
        <v>1.4137166941154071E-2</v>
      </c>
    </row>
    <row r="218" spans="1:16">
      <c r="A218" s="44" t="s">
        <v>45</v>
      </c>
      <c r="B218" s="44" t="s">
        <v>78</v>
      </c>
      <c r="C218" s="52" t="s">
        <v>34</v>
      </c>
      <c r="D218" s="52">
        <v>1</v>
      </c>
      <c r="E218" s="52">
        <v>3</v>
      </c>
      <c r="F218" s="43" t="s">
        <v>804</v>
      </c>
      <c r="G218" s="44" t="s">
        <v>73</v>
      </c>
      <c r="J218" s="44" t="s">
        <v>95</v>
      </c>
      <c r="K218" s="44" t="s">
        <v>62</v>
      </c>
      <c r="L218" s="44">
        <v>0.15</v>
      </c>
      <c r="M218" s="44">
        <v>0.8</v>
      </c>
      <c r="P218" s="48">
        <f t="shared" si="3"/>
        <v>1.4137166941154071E-2</v>
      </c>
    </row>
    <row r="219" spans="1:16">
      <c r="A219" s="44" t="s">
        <v>45</v>
      </c>
      <c r="B219" s="44" t="s">
        <v>78</v>
      </c>
      <c r="C219" s="52" t="s">
        <v>34</v>
      </c>
      <c r="D219" s="52">
        <v>1</v>
      </c>
      <c r="E219" s="52">
        <v>7</v>
      </c>
      <c r="F219" s="43" t="s">
        <v>804</v>
      </c>
      <c r="G219" s="44" t="s">
        <v>73</v>
      </c>
      <c r="J219" s="44" t="s">
        <v>95</v>
      </c>
      <c r="K219" s="44" t="s">
        <v>62</v>
      </c>
      <c r="L219" s="44">
        <v>0.15</v>
      </c>
      <c r="M219" s="44">
        <v>1.1000000000000001</v>
      </c>
      <c r="P219" s="48">
        <f t="shared" si="3"/>
        <v>1.9438604544086847E-2</v>
      </c>
    </row>
    <row r="220" spans="1:16">
      <c r="A220" s="44" t="s">
        <v>45</v>
      </c>
      <c r="B220" s="44" t="s">
        <v>78</v>
      </c>
      <c r="C220" s="52" t="s">
        <v>34</v>
      </c>
      <c r="D220" s="52">
        <v>1</v>
      </c>
      <c r="E220" s="52">
        <v>12</v>
      </c>
      <c r="F220" s="43" t="s">
        <v>804</v>
      </c>
      <c r="G220" s="44" t="s">
        <v>73</v>
      </c>
      <c r="J220" s="44" t="s">
        <v>95</v>
      </c>
      <c r="K220" s="44" t="s">
        <v>62</v>
      </c>
      <c r="L220" s="44">
        <v>0.2</v>
      </c>
      <c r="M220" s="44">
        <v>0.65</v>
      </c>
      <c r="P220" s="48">
        <f t="shared" si="3"/>
        <v>2.0420352248333658E-2</v>
      </c>
    </row>
    <row r="221" spans="1:16">
      <c r="A221" s="44" t="s">
        <v>45</v>
      </c>
      <c r="B221" s="44" t="s">
        <v>78</v>
      </c>
      <c r="C221" s="52" t="s">
        <v>34</v>
      </c>
      <c r="D221" s="52">
        <v>1</v>
      </c>
      <c r="E221" s="52">
        <v>7</v>
      </c>
      <c r="F221" s="43" t="s">
        <v>804</v>
      </c>
      <c r="G221" s="44" t="s">
        <v>73</v>
      </c>
      <c r="J221" s="44" t="s">
        <v>95</v>
      </c>
      <c r="K221" s="44" t="s">
        <v>62</v>
      </c>
      <c r="L221" s="44">
        <v>0.15</v>
      </c>
      <c r="M221" s="44">
        <v>1.3</v>
      </c>
      <c r="P221" s="48">
        <f t="shared" si="3"/>
        <v>2.2972896279375363E-2</v>
      </c>
    </row>
    <row r="222" spans="1:16">
      <c r="A222" s="44" t="s">
        <v>45</v>
      </c>
      <c r="B222" s="44" t="s">
        <v>78</v>
      </c>
      <c r="C222" s="52" t="s">
        <v>34</v>
      </c>
      <c r="D222" s="52">
        <v>1</v>
      </c>
      <c r="E222" s="52">
        <v>12</v>
      </c>
      <c r="F222" s="43" t="s">
        <v>804</v>
      </c>
      <c r="G222" s="44" t="s">
        <v>73</v>
      </c>
      <c r="J222" s="44" t="s">
        <v>95</v>
      </c>
      <c r="K222" s="44" t="s">
        <v>62</v>
      </c>
      <c r="L222" s="44">
        <v>0.15</v>
      </c>
      <c r="M222" s="44">
        <v>1.5</v>
      </c>
      <c r="P222" s="48">
        <f t="shared" si="3"/>
        <v>2.6507188014663882E-2</v>
      </c>
    </row>
    <row r="223" spans="1:16">
      <c r="A223" s="44" t="s">
        <v>45</v>
      </c>
      <c r="B223" s="44" t="s">
        <v>78</v>
      </c>
      <c r="C223" s="52" t="s">
        <v>34</v>
      </c>
      <c r="D223" s="52">
        <v>1</v>
      </c>
      <c r="E223" s="52">
        <v>7</v>
      </c>
      <c r="F223" s="43" t="s">
        <v>804</v>
      </c>
      <c r="G223" s="44" t="s">
        <v>73</v>
      </c>
      <c r="J223" s="44" t="s">
        <v>95</v>
      </c>
      <c r="K223" s="44" t="s">
        <v>62</v>
      </c>
      <c r="L223" s="44">
        <v>0.2</v>
      </c>
      <c r="M223" s="44">
        <v>0.9</v>
      </c>
      <c r="P223" s="48">
        <f t="shared" si="3"/>
        <v>2.8274333882308142E-2</v>
      </c>
    </row>
    <row r="224" spans="1:16">
      <c r="A224" s="44" t="s">
        <v>45</v>
      </c>
      <c r="B224" s="44" t="s">
        <v>78</v>
      </c>
      <c r="C224" s="52" t="s">
        <v>34</v>
      </c>
      <c r="D224" s="52">
        <v>1</v>
      </c>
      <c r="E224" s="52">
        <v>7</v>
      </c>
      <c r="F224" s="43" t="s">
        <v>804</v>
      </c>
      <c r="G224" s="44" t="s">
        <v>73</v>
      </c>
      <c r="J224" s="44" t="s">
        <v>95</v>
      </c>
      <c r="K224" s="44" t="s">
        <v>62</v>
      </c>
      <c r="L224" s="44">
        <v>0.2</v>
      </c>
      <c r="M224" s="44">
        <v>1</v>
      </c>
      <c r="P224" s="48">
        <f t="shared" si="3"/>
        <v>3.1415926535897934E-2</v>
      </c>
    </row>
    <row r="225" spans="1:16">
      <c r="A225" s="44" t="s">
        <v>45</v>
      </c>
      <c r="B225" s="44" t="s">
        <v>78</v>
      </c>
      <c r="C225" s="52" t="s">
        <v>34</v>
      </c>
      <c r="D225" s="52">
        <v>1</v>
      </c>
      <c r="E225" s="52">
        <v>12</v>
      </c>
      <c r="F225" s="43" t="s">
        <v>804</v>
      </c>
      <c r="G225" s="44" t="s">
        <v>73</v>
      </c>
      <c r="J225" s="44" t="s">
        <v>95</v>
      </c>
      <c r="K225" s="44" t="s">
        <v>62</v>
      </c>
      <c r="L225" s="44">
        <v>0.2</v>
      </c>
      <c r="M225" s="44">
        <v>1.1000000000000001</v>
      </c>
      <c r="P225" s="48">
        <f t="shared" si="3"/>
        <v>3.4557519189487733E-2</v>
      </c>
    </row>
    <row r="226" spans="1:16">
      <c r="A226" s="44" t="s">
        <v>45</v>
      </c>
      <c r="B226" s="44" t="s">
        <v>78</v>
      </c>
      <c r="C226" s="52" t="s">
        <v>34</v>
      </c>
      <c r="D226" s="52">
        <v>1</v>
      </c>
      <c r="E226" s="52">
        <v>3</v>
      </c>
      <c r="F226" s="43" t="s">
        <v>804</v>
      </c>
      <c r="G226" s="44" t="s">
        <v>73</v>
      </c>
      <c r="J226" s="44" t="s">
        <v>95</v>
      </c>
      <c r="K226" s="44" t="s">
        <v>62</v>
      </c>
      <c r="L226" s="44">
        <v>0.2</v>
      </c>
      <c r="M226" s="44">
        <v>1.2</v>
      </c>
      <c r="P226" s="48">
        <f t="shared" si="3"/>
        <v>3.7699111843077518E-2</v>
      </c>
    </row>
    <row r="227" spans="1:16">
      <c r="A227" s="44" t="s">
        <v>45</v>
      </c>
      <c r="B227" s="44" t="s">
        <v>78</v>
      </c>
      <c r="C227" s="52" t="s">
        <v>34</v>
      </c>
      <c r="D227" s="52">
        <v>1</v>
      </c>
      <c r="E227" s="52">
        <v>3</v>
      </c>
      <c r="F227" s="43" t="s">
        <v>804</v>
      </c>
      <c r="G227" s="44" t="s">
        <v>73</v>
      </c>
      <c r="J227" s="44" t="s">
        <v>95</v>
      </c>
      <c r="K227" s="44" t="s">
        <v>62</v>
      </c>
      <c r="L227" s="44">
        <v>0.2</v>
      </c>
      <c r="M227" s="44">
        <v>1.3</v>
      </c>
      <c r="P227" s="48">
        <f t="shared" si="3"/>
        <v>4.0840704496667317E-2</v>
      </c>
    </row>
    <row r="228" spans="1:16">
      <c r="A228" s="44" t="s">
        <v>45</v>
      </c>
      <c r="B228" s="44" t="s">
        <v>78</v>
      </c>
      <c r="C228" s="52" t="s">
        <v>34</v>
      </c>
      <c r="D228" s="52">
        <v>1</v>
      </c>
      <c r="E228" s="52">
        <v>4</v>
      </c>
      <c r="F228" s="43" t="s">
        <v>804</v>
      </c>
      <c r="G228" s="44" t="s">
        <v>73</v>
      </c>
      <c r="J228" s="44" t="s">
        <v>95</v>
      </c>
      <c r="K228" s="44" t="s">
        <v>62</v>
      </c>
      <c r="L228" s="44">
        <v>0.2</v>
      </c>
      <c r="M228" s="44">
        <v>1.3</v>
      </c>
      <c r="P228" s="48">
        <f t="shared" si="3"/>
        <v>4.0840704496667317E-2</v>
      </c>
    </row>
    <row r="229" spans="1:16">
      <c r="A229" s="44" t="s">
        <v>45</v>
      </c>
      <c r="B229" s="44" t="s">
        <v>78</v>
      </c>
      <c r="C229" s="52" t="s">
        <v>34</v>
      </c>
      <c r="D229" s="52">
        <v>1</v>
      </c>
      <c r="E229" s="52">
        <v>7</v>
      </c>
      <c r="F229" s="43" t="s">
        <v>804</v>
      </c>
      <c r="G229" s="44" t="s">
        <v>73</v>
      </c>
      <c r="J229" s="44" t="s">
        <v>95</v>
      </c>
      <c r="K229" s="44" t="s">
        <v>62</v>
      </c>
      <c r="L229" s="44">
        <v>0.2</v>
      </c>
      <c r="M229" s="44">
        <v>1.7</v>
      </c>
      <c r="P229" s="48">
        <f t="shared" si="3"/>
        <v>5.3407075111026485E-2</v>
      </c>
    </row>
    <row r="230" spans="1:16">
      <c r="A230" s="44" t="s">
        <v>45</v>
      </c>
      <c r="B230" s="44" t="s">
        <v>78</v>
      </c>
      <c r="C230" s="52" t="s">
        <v>34</v>
      </c>
      <c r="D230" s="52">
        <v>1</v>
      </c>
      <c r="E230" s="52">
        <v>3</v>
      </c>
      <c r="F230" s="43" t="s">
        <v>804</v>
      </c>
      <c r="G230" s="44" t="s">
        <v>73</v>
      </c>
      <c r="J230" s="44" t="s">
        <v>95</v>
      </c>
      <c r="K230" s="44" t="s">
        <v>62</v>
      </c>
      <c r="L230" s="44">
        <v>0.2</v>
      </c>
      <c r="M230" s="44">
        <v>2.1</v>
      </c>
      <c r="P230" s="48">
        <f t="shared" si="3"/>
        <v>6.597344572538566E-2</v>
      </c>
    </row>
    <row r="231" spans="1:16">
      <c r="A231" s="44" t="s">
        <v>45</v>
      </c>
      <c r="B231" s="44" t="s">
        <v>78</v>
      </c>
      <c r="C231" s="52" t="s">
        <v>34</v>
      </c>
      <c r="D231" s="52">
        <v>1</v>
      </c>
      <c r="E231" s="52">
        <v>12</v>
      </c>
      <c r="F231" s="43" t="s">
        <v>804</v>
      </c>
      <c r="G231" s="44" t="s">
        <v>73</v>
      </c>
      <c r="J231" s="44" t="s">
        <v>95</v>
      </c>
      <c r="K231" s="44" t="s">
        <v>62</v>
      </c>
      <c r="L231" s="44">
        <v>0.3</v>
      </c>
      <c r="M231" s="44">
        <v>1.1000000000000001</v>
      </c>
      <c r="P231" s="48">
        <f t="shared" si="3"/>
        <v>7.7754418176347387E-2</v>
      </c>
    </row>
    <row r="232" spans="1:16">
      <c r="A232" s="44" t="s">
        <v>45</v>
      </c>
      <c r="B232" s="44" t="s">
        <v>78</v>
      </c>
      <c r="C232" s="52" t="s">
        <v>34</v>
      </c>
      <c r="D232" s="52">
        <v>1</v>
      </c>
      <c r="E232" s="52">
        <v>12</v>
      </c>
      <c r="F232" s="43" t="s">
        <v>804</v>
      </c>
      <c r="G232" s="44" t="s">
        <v>73</v>
      </c>
      <c r="J232" s="44" t="s">
        <v>95</v>
      </c>
      <c r="K232" s="44" t="s">
        <v>62</v>
      </c>
      <c r="L232" s="44">
        <v>0.3</v>
      </c>
      <c r="M232" s="44">
        <v>1.2</v>
      </c>
      <c r="P232" s="48">
        <f t="shared" si="3"/>
        <v>8.4823001646924412E-2</v>
      </c>
    </row>
    <row r="233" spans="1:16">
      <c r="A233" s="44" t="s">
        <v>45</v>
      </c>
      <c r="B233" s="44" t="s">
        <v>78</v>
      </c>
      <c r="C233" s="52" t="s">
        <v>34</v>
      </c>
      <c r="D233" s="52">
        <v>1</v>
      </c>
      <c r="E233" s="52">
        <v>7</v>
      </c>
      <c r="F233" s="43" t="s">
        <v>804</v>
      </c>
      <c r="G233" s="44" t="s">
        <v>73</v>
      </c>
      <c r="J233" s="44" t="s">
        <v>95</v>
      </c>
      <c r="K233" s="44" t="s">
        <v>62</v>
      </c>
      <c r="L233" s="44">
        <v>0.3</v>
      </c>
      <c r="M233" s="44">
        <v>1.2</v>
      </c>
      <c r="P233" s="48">
        <f t="shared" si="3"/>
        <v>8.4823001646924412E-2</v>
      </c>
    </row>
    <row r="234" spans="1:16">
      <c r="A234" s="44" t="s">
        <v>45</v>
      </c>
      <c r="B234" s="44" t="s">
        <v>78</v>
      </c>
      <c r="C234" s="52" t="s">
        <v>34</v>
      </c>
      <c r="D234" s="52">
        <v>1</v>
      </c>
      <c r="E234" s="52">
        <v>12</v>
      </c>
      <c r="F234" s="43" t="s">
        <v>804</v>
      </c>
      <c r="G234" s="44" t="s">
        <v>73</v>
      </c>
      <c r="J234" s="44" t="s">
        <v>95</v>
      </c>
      <c r="K234" s="44" t="s">
        <v>62</v>
      </c>
      <c r="L234" s="44">
        <v>0.3</v>
      </c>
      <c r="M234" s="44">
        <v>1.3</v>
      </c>
      <c r="P234" s="48">
        <f t="shared" si="3"/>
        <v>9.1891585117501451E-2</v>
      </c>
    </row>
    <row r="235" spans="1:16">
      <c r="A235" s="44" t="s">
        <v>45</v>
      </c>
      <c r="B235" s="44" t="s">
        <v>78</v>
      </c>
      <c r="C235" s="52" t="s">
        <v>34</v>
      </c>
      <c r="D235" s="52">
        <v>1</v>
      </c>
      <c r="E235" s="52">
        <v>4</v>
      </c>
      <c r="F235" s="43" t="s">
        <v>804</v>
      </c>
      <c r="G235" s="44" t="s">
        <v>73</v>
      </c>
      <c r="J235" s="44" t="s">
        <v>95</v>
      </c>
      <c r="K235" s="44" t="s">
        <v>62</v>
      </c>
      <c r="L235" s="44">
        <v>0.3</v>
      </c>
      <c r="M235" s="44">
        <v>1.5</v>
      </c>
      <c r="P235" s="48">
        <f t="shared" si="3"/>
        <v>0.10602875205865553</v>
      </c>
    </row>
    <row r="236" spans="1:16">
      <c r="A236" s="44" t="s">
        <v>45</v>
      </c>
      <c r="B236" s="44" t="s">
        <v>78</v>
      </c>
      <c r="C236" s="52" t="s">
        <v>34</v>
      </c>
      <c r="D236" s="52">
        <v>1</v>
      </c>
      <c r="E236" s="52">
        <v>12</v>
      </c>
      <c r="F236" s="43" t="s">
        <v>804</v>
      </c>
      <c r="G236" s="44" t="s">
        <v>73</v>
      </c>
      <c r="J236" s="44" t="s">
        <v>95</v>
      </c>
      <c r="K236" s="44" t="s">
        <v>62</v>
      </c>
      <c r="L236" s="44">
        <v>0.3</v>
      </c>
      <c r="M236" s="44">
        <v>1.8</v>
      </c>
      <c r="P236" s="48">
        <f t="shared" si="3"/>
        <v>0.12723450247038662</v>
      </c>
    </row>
    <row r="237" spans="1:16">
      <c r="A237" s="44" t="s">
        <v>45</v>
      </c>
      <c r="B237" s="44" t="s">
        <v>78</v>
      </c>
      <c r="C237" s="52" t="s">
        <v>34</v>
      </c>
      <c r="D237" s="52">
        <v>1</v>
      </c>
      <c r="E237" s="52">
        <v>12</v>
      </c>
      <c r="F237" s="43" t="s">
        <v>804</v>
      </c>
      <c r="G237" s="44" t="s">
        <v>73</v>
      </c>
      <c r="J237" s="44" t="s">
        <v>95</v>
      </c>
      <c r="K237" s="44" t="s">
        <v>62</v>
      </c>
      <c r="L237" s="44">
        <v>0.3</v>
      </c>
      <c r="M237" s="44">
        <v>2</v>
      </c>
      <c r="P237" s="48">
        <f t="shared" si="3"/>
        <v>0.1413716694115407</v>
      </c>
    </row>
    <row r="238" spans="1:16">
      <c r="A238" s="44" t="s">
        <v>45</v>
      </c>
      <c r="B238" s="44" t="s">
        <v>78</v>
      </c>
      <c r="C238" s="52" t="s">
        <v>34</v>
      </c>
      <c r="D238" s="52">
        <v>1</v>
      </c>
      <c r="E238" s="52">
        <v>12</v>
      </c>
      <c r="F238" s="43" t="s">
        <v>804</v>
      </c>
      <c r="G238" s="44" t="s">
        <v>73</v>
      </c>
      <c r="J238" s="44" t="s">
        <v>95</v>
      </c>
      <c r="K238" s="44" t="s">
        <v>62</v>
      </c>
      <c r="L238" s="44">
        <v>0.4</v>
      </c>
      <c r="M238" s="44">
        <v>1.8</v>
      </c>
      <c r="P238" s="48">
        <f t="shared" si="3"/>
        <v>0.22619467105846514</v>
      </c>
    </row>
    <row r="239" spans="1:16">
      <c r="A239" s="44" t="s">
        <v>45</v>
      </c>
      <c r="B239" s="44" t="s">
        <v>78</v>
      </c>
      <c r="C239" s="52" t="s">
        <v>34</v>
      </c>
      <c r="D239" s="52">
        <v>1</v>
      </c>
      <c r="E239" s="52">
        <v>3</v>
      </c>
      <c r="F239" s="43" t="s">
        <v>804</v>
      </c>
      <c r="G239" s="44" t="s">
        <v>73</v>
      </c>
      <c r="J239" s="44" t="s">
        <v>95</v>
      </c>
      <c r="K239" s="44" t="s">
        <v>62</v>
      </c>
      <c r="L239" s="44">
        <v>0.4</v>
      </c>
      <c r="M239" s="44">
        <v>2.2000000000000002</v>
      </c>
      <c r="P239" s="48">
        <f t="shared" si="3"/>
        <v>0.27646015351590186</v>
      </c>
    </row>
    <row r="240" spans="1:16">
      <c r="A240" s="44" t="s">
        <v>45</v>
      </c>
      <c r="B240" s="44" t="s">
        <v>78</v>
      </c>
      <c r="C240" s="52" t="s">
        <v>34</v>
      </c>
      <c r="D240" s="52">
        <v>1</v>
      </c>
      <c r="E240" s="52">
        <v>4</v>
      </c>
      <c r="F240" s="43" t="s">
        <v>804</v>
      </c>
      <c r="G240" s="44" t="s">
        <v>73</v>
      </c>
      <c r="J240" s="44" t="s">
        <v>95</v>
      </c>
      <c r="K240" s="44" t="s">
        <v>62</v>
      </c>
      <c r="L240" s="44">
        <v>0.4</v>
      </c>
      <c r="M240" s="44">
        <v>2.2000000000000002</v>
      </c>
      <c r="P240" s="48">
        <f t="shared" si="3"/>
        <v>0.27646015351590186</v>
      </c>
    </row>
    <row r="241" spans="1:17">
      <c r="A241" s="44" t="s">
        <v>45</v>
      </c>
      <c r="B241" s="44" t="s">
        <v>78</v>
      </c>
      <c r="C241" s="52" t="s">
        <v>34</v>
      </c>
      <c r="D241" s="52">
        <v>1</v>
      </c>
      <c r="E241" s="52">
        <v>7</v>
      </c>
      <c r="F241" s="43" t="s">
        <v>804</v>
      </c>
      <c r="G241" s="44" t="s">
        <v>73</v>
      </c>
      <c r="J241" s="44" t="s">
        <v>95</v>
      </c>
      <c r="K241" s="44" t="s">
        <v>62</v>
      </c>
      <c r="L241" s="44">
        <v>0.5</v>
      </c>
      <c r="M241" s="44">
        <v>2.1</v>
      </c>
      <c r="P241" s="48">
        <f t="shared" si="3"/>
        <v>0.41233403578366035</v>
      </c>
    </row>
    <row r="242" spans="1:17">
      <c r="A242" s="44" t="s">
        <v>45</v>
      </c>
      <c r="B242" s="44" t="s">
        <v>78</v>
      </c>
      <c r="C242" s="52" t="s">
        <v>34</v>
      </c>
      <c r="D242" s="52">
        <v>1</v>
      </c>
      <c r="E242" s="52">
        <v>7</v>
      </c>
      <c r="F242" s="43" t="s">
        <v>804</v>
      </c>
      <c r="G242" s="44" t="s">
        <v>73</v>
      </c>
      <c r="J242" s="44" t="s">
        <v>95</v>
      </c>
      <c r="K242" s="44" t="s">
        <v>62</v>
      </c>
      <c r="L242" s="44">
        <v>1.3</v>
      </c>
      <c r="M242" s="44">
        <v>6.3</v>
      </c>
      <c r="P242" s="48">
        <f t="shared" si="3"/>
        <v>8.3621342456926318</v>
      </c>
    </row>
    <row r="243" spans="1:17" s="7" customFormat="1">
      <c r="A243" s="45" t="s">
        <v>18</v>
      </c>
      <c r="B243" s="45" t="s">
        <v>80</v>
      </c>
      <c r="C243" s="52" t="s">
        <v>40</v>
      </c>
      <c r="D243" s="52">
        <v>1</v>
      </c>
      <c r="E243" s="52">
        <v>1</v>
      </c>
      <c r="F243" s="43" t="s">
        <v>804</v>
      </c>
      <c r="G243" s="45" t="s">
        <v>81</v>
      </c>
      <c r="H243" s="45"/>
      <c r="I243" s="46"/>
      <c r="J243" s="45" t="s">
        <v>93</v>
      </c>
      <c r="K243" s="45" t="s">
        <v>62</v>
      </c>
      <c r="L243" s="45">
        <v>0.13800000000000001</v>
      </c>
      <c r="M243" s="45">
        <v>1.3859999999999999</v>
      </c>
      <c r="N243" s="45"/>
      <c r="O243" s="45"/>
      <c r="P243" s="48">
        <f t="shared" si="3"/>
        <v>2.0730571956505035E-2</v>
      </c>
      <c r="Q243" s="45"/>
    </row>
    <row r="244" spans="1:17" s="7" customFormat="1">
      <c r="A244" s="45" t="s">
        <v>18</v>
      </c>
      <c r="B244" s="45" t="s">
        <v>80</v>
      </c>
      <c r="C244" s="52" t="s">
        <v>40</v>
      </c>
      <c r="D244" s="52">
        <v>1</v>
      </c>
      <c r="E244" s="52">
        <v>1</v>
      </c>
      <c r="F244" s="43" t="s">
        <v>804</v>
      </c>
      <c r="G244" s="45" t="s">
        <v>81</v>
      </c>
      <c r="H244" s="45"/>
      <c r="I244" s="46"/>
      <c r="J244" s="45" t="s">
        <v>93</v>
      </c>
      <c r="K244" s="45" t="s">
        <v>62</v>
      </c>
      <c r="L244" s="45">
        <v>0.37833333333333335</v>
      </c>
      <c r="M244" s="45">
        <v>3.3519999999999999</v>
      </c>
      <c r="N244" s="45"/>
      <c r="O244" s="45"/>
      <c r="P244" s="48">
        <f t="shared" si="3"/>
        <v>0.37682794759900629</v>
      </c>
      <c r="Q244" s="45"/>
    </row>
    <row r="245" spans="1:17">
      <c r="A245" s="44" t="s">
        <v>45</v>
      </c>
      <c r="B245" s="44" t="s">
        <v>78</v>
      </c>
      <c r="C245" s="52" t="s">
        <v>40</v>
      </c>
      <c r="D245" s="52">
        <v>2</v>
      </c>
      <c r="E245" s="52">
        <v>3</v>
      </c>
      <c r="F245" s="43" t="s">
        <v>804</v>
      </c>
      <c r="G245" s="44" t="s">
        <v>73</v>
      </c>
      <c r="J245" s="44" t="s">
        <v>95</v>
      </c>
      <c r="K245" s="44" t="s">
        <v>62</v>
      </c>
      <c r="L245" s="44">
        <v>0.1</v>
      </c>
      <c r="M245" s="44">
        <v>0.6</v>
      </c>
      <c r="P245" s="48">
        <f t="shared" si="3"/>
        <v>4.7123889803846897E-3</v>
      </c>
    </row>
    <row r="246" spans="1:17">
      <c r="A246" s="44" t="s">
        <v>45</v>
      </c>
      <c r="B246" s="44" t="s">
        <v>78</v>
      </c>
      <c r="C246" s="52" t="s">
        <v>40</v>
      </c>
      <c r="D246" s="52">
        <v>2</v>
      </c>
      <c r="E246" s="52">
        <v>8</v>
      </c>
      <c r="F246" s="43" t="s">
        <v>804</v>
      </c>
      <c r="G246" s="44" t="s">
        <v>73</v>
      </c>
      <c r="J246" s="44" t="s">
        <v>95</v>
      </c>
      <c r="K246" s="44" t="s">
        <v>62</v>
      </c>
      <c r="L246" s="44">
        <v>0.1</v>
      </c>
      <c r="M246" s="44">
        <v>0.7</v>
      </c>
      <c r="P246" s="48">
        <f t="shared" si="3"/>
        <v>5.4977871437821377E-3</v>
      </c>
    </row>
    <row r="247" spans="1:17">
      <c r="A247" s="44" t="s">
        <v>45</v>
      </c>
      <c r="B247" s="44" t="s">
        <v>78</v>
      </c>
      <c r="C247" s="52" t="s">
        <v>40</v>
      </c>
      <c r="D247" s="52">
        <v>2</v>
      </c>
      <c r="E247" s="52">
        <v>8</v>
      </c>
      <c r="F247" s="43" t="s">
        <v>804</v>
      </c>
      <c r="G247" s="44" t="s">
        <v>73</v>
      </c>
      <c r="J247" s="44" t="s">
        <v>95</v>
      </c>
      <c r="K247" s="44" t="s">
        <v>62</v>
      </c>
      <c r="L247" s="44">
        <v>0.1</v>
      </c>
      <c r="M247" s="44">
        <v>0.8</v>
      </c>
      <c r="P247" s="48">
        <f t="shared" si="3"/>
        <v>6.2831853071795875E-3</v>
      </c>
    </row>
    <row r="248" spans="1:17">
      <c r="A248" s="44" t="s">
        <v>45</v>
      </c>
      <c r="B248" s="44" t="s">
        <v>78</v>
      </c>
      <c r="C248" s="52" t="s">
        <v>40</v>
      </c>
      <c r="D248" s="52">
        <v>2</v>
      </c>
      <c r="E248" s="52">
        <v>8</v>
      </c>
      <c r="F248" s="43" t="s">
        <v>804</v>
      </c>
      <c r="G248" s="44" t="s">
        <v>73</v>
      </c>
      <c r="J248" s="44" t="s">
        <v>95</v>
      </c>
      <c r="K248" s="44" t="s">
        <v>62</v>
      </c>
      <c r="L248" s="44">
        <v>0.1</v>
      </c>
      <c r="M248" s="44">
        <v>0.8</v>
      </c>
      <c r="P248" s="48">
        <f t="shared" si="3"/>
        <v>6.2831853071795875E-3</v>
      </c>
    </row>
    <row r="249" spans="1:17">
      <c r="A249" s="44" t="s">
        <v>45</v>
      </c>
      <c r="B249" s="44" t="s">
        <v>78</v>
      </c>
      <c r="C249" s="52" t="s">
        <v>40</v>
      </c>
      <c r="D249" s="52">
        <v>2</v>
      </c>
      <c r="E249" s="52">
        <v>12</v>
      </c>
      <c r="F249" s="43" t="s">
        <v>804</v>
      </c>
      <c r="G249" s="44" t="s">
        <v>73</v>
      </c>
      <c r="J249" s="44" t="s">
        <v>95</v>
      </c>
      <c r="K249" s="44" t="s">
        <v>62</v>
      </c>
      <c r="L249" s="44">
        <v>0.15</v>
      </c>
      <c r="M249" s="44">
        <v>0.6</v>
      </c>
      <c r="P249" s="48">
        <f t="shared" si="3"/>
        <v>1.0602875205865551E-2</v>
      </c>
    </row>
    <row r="250" spans="1:17">
      <c r="A250" s="44" t="s">
        <v>45</v>
      </c>
      <c r="B250" s="44" t="s">
        <v>78</v>
      </c>
      <c r="C250" s="52" t="s">
        <v>40</v>
      </c>
      <c r="D250" s="52">
        <v>2</v>
      </c>
      <c r="E250" s="52">
        <v>3</v>
      </c>
      <c r="F250" s="43" t="s">
        <v>804</v>
      </c>
      <c r="G250" s="44" t="s">
        <v>73</v>
      </c>
      <c r="J250" s="44" t="s">
        <v>95</v>
      </c>
      <c r="K250" s="44" t="s">
        <v>62</v>
      </c>
      <c r="L250" s="44">
        <v>0.2</v>
      </c>
      <c r="M250" s="44">
        <v>0.4</v>
      </c>
      <c r="P250" s="48">
        <f t="shared" si="3"/>
        <v>1.2566370614359175E-2</v>
      </c>
    </row>
    <row r="251" spans="1:17">
      <c r="A251" s="44" t="s">
        <v>45</v>
      </c>
      <c r="B251" s="44" t="s">
        <v>78</v>
      </c>
      <c r="C251" s="52" t="s">
        <v>40</v>
      </c>
      <c r="D251" s="52">
        <v>2</v>
      </c>
      <c r="E251" s="52">
        <v>3</v>
      </c>
      <c r="F251" s="43" t="s">
        <v>804</v>
      </c>
      <c r="G251" s="44" t="s">
        <v>73</v>
      </c>
      <c r="J251" s="44" t="s">
        <v>95</v>
      </c>
      <c r="K251" s="44" t="s">
        <v>62</v>
      </c>
      <c r="L251" s="44">
        <v>0.15</v>
      </c>
      <c r="M251" s="44">
        <v>0.8</v>
      </c>
      <c r="P251" s="48">
        <f t="shared" si="3"/>
        <v>1.4137166941154071E-2</v>
      </c>
    </row>
    <row r="252" spans="1:17">
      <c r="A252" s="44" t="s">
        <v>45</v>
      </c>
      <c r="B252" s="44" t="s">
        <v>78</v>
      </c>
      <c r="C252" s="52" t="s">
        <v>40</v>
      </c>
      <c r="D252" s="52">
        <v>2</v>
      </c>
      <c r="E252" s="52">
        <v>3</v>
      </c>
      <c r="F252" s="43" t="s">
        <v>804</v>
      </c>
      <c r="G252" s="44" t="s">
        <v>73</v>
      </c>
      <c r="J252" s="44" t="s">
        <v>95</v>
      </c>
      <c r="K252" s="44" t="s">
        <v>62</v>
      </c>
      <c r="L252" s="44">
        <v>0.2</v>
      </c>
      <c r="M252" s="44">
        <v>0.5</v>
      </c>
      <c r="P252" s="48">
        <f t="shared" si="3"/>
        <v>1.5707963267948967E-2</v>
      </c>
    </row>
    <row r="253" spans="1:17">
      <c r="A253" s="44" t="s">
        <v>45</v>
      </c>
      <c r="B253" s="44" t="s">
        <v>78</v>
      </c>
      <c r="C253" s="52" t="s">
        <v>40</v>
      </c>
      <c r="D253" s="52">
        <v>2</v>
      </c>
      <c r="E253" s="52">
        <v>8</v>
      </c>
      <c r="F253" s="43" t="s">
        <v>804</v>
      </c>
      <c r="G253" s="44" t="s">
        <v>73</v>
      </c>
      <c r="J253" s="44" t="s">
        <v>95</v>
      </c>
      <c r="K253" s="44" t="s">
        <v>62</v>
      </c>
      <c r="L253" s="44">
        <v>0.15</v>
      </c>
      <c r="M253" s="44">
        <v>0.9</v>
      </c>
      <c r="P253" s="48">
        <f t="shared" si="3"/>
        <v>1.5904312808798327E-2</v>
      </c>
    </row>
    <row r="254" spans="1:17">
      <c r="A254" s="44" t="s">
        <v>45</v>
      </c>
      <c r="B254" s="44" t="s">
        <v>78</v>
      </c>
      <c r="C254" s="52" t="s">
        <v>40</v>
      </c>
      <c r="D254" s="52">
        <v>2</v>
      </c>
      <c r="E254" s="52">
        <v>8</v>
      </c>
      <c r="F254" s="43" t="s">
        <v>804</v>
      </c>
      <c r="G254" s="44" t="s">
        <v>73</v>
      </c>
      <c r="J254" s="44" t="s">
        <v>95</v>
      </c>
      <c r="K254" s="44" t="s">
        <v>62</v>
      </c>
      <c r="L254" s="44">
        <v>0.15</v>
      </c>
      <c r="M254" s="44">
        <v>1</v>
      </c>
      <c r="P254" s="48">
        <f t="shared" si="3"/>
        <v>1.7671458676442587E-2</v>
      </c>
    </row>
    <row r="255" spans="1:17">
      <c r="A255" s="44" t="s">
        <v>45</v>
      </c>
      <c r="B255" s="44" t="s">
        <v>78</v>
      </c>
      <c r="C255" s="52" t="s">
        <v>40</v>
      </c>
      <c r="D255" s="52">
        <v>2</v>
      </c>
      <c r="E255" s="52">
        <v>12</v>
      </c>
      <c r="F255" s="43" t="s">
        <v>804</v>
      </c>
      <c r="G255" s="44" t="s">
        <v>73</v>
      </c>
      <c r="J255" s="44" t="s">
        <v>95</v>
      </c>
      <c r="K255" s="44" t="s">
        <v>62</v>
      </c>
      <c r="L255" s="44">
        <v>0.15</v>
      </c>
      <c r="M255" s="44">
        <v>1.2</v>
      </c>
      <c r="P255" s="48">
        <f t="shared" si="3"/>
        <v>2.1205750411731103E-2</v>
      </c>
    </row>
    <row r="256" spans="1:17">
      <c r="A256" s="44" t="s">
        <v>45</v>
      </c>
      <c r="B256" s="44" t="s">
        <v>78</v>
      </c>
      <c r="C256" s="52" t="s">
        <v>40</v>
      </c>
      <c r="D256" s="52">
        <v>2</v>
      </c>
      <c r="E256" s="52">
        <v>12</v>
      </c>
      <c r="F256" s="43" t="s">
        <v>804</v>
      </c>
      <c r="G256" s="44" t="s">
        <v>73</v>
      </c>
      <c r="J256" s="44" t="s">
        <v>95</v>
      </c>
      <c r="K256" s="44" t="s">
        <v>62</v>
      </c>
      <c r="L256" s="44">
        <v>0.2</v>
      </c>
      <c r="M256" s="44">
        <v>0.9</v>
      </c>
      <c r="P256" s="48">
        <f t="shared" si="3"/>
        <v>2.8274333882308142E-2</v>
      </c>
    </row>
    <row r="257" spans="1:16">
      <c r="A257" s="44" t="s">
        <v>45</v>
      </c>
      <c r="B257" s="44" t="s">
        <v>78</v>
      </c>
      <c r="C257" s="52" t="s">
        <v>40</v>
      </c>
      <c r="D257" s="52">
        <v>2</v>
      </c>
      <c r="E257" s="52">
        <v>8</v>
      </c>
      <c r="F257" s="43" t="s">
        <v>804</v>
      </c>
      <c r="G257" s="44" t="s">
        <v>73</v>
      </c>
      <c r="J257" s="44" t="s">
        <v>95</v>
      </c>
      <c r="K257" s="44" t="s">
        <v>62</v>
      </c>
      <c r="L257" s="44">
        <v>0.2</v>
      </c>
      <c r="M257" s="44">
        <v>0.9</v>
      </c>
      <c r="P257" s="48">
        <f t="shared" si="3"/>
        <v>2.8274333882308142E-2</v>
      </c>
    </row>
    <row r="258" spans="1:16">
      <c r="A258" s="44" t="s">
        <v>45</v>
      </c>
      <c r="B258" s="44" t="s">
        <v>78</v>
      </c>
      <c r="C258" s="52" t="s">
        <v>40</v>
      </c>
      <c r="D258" s="52">
        <v>2</v>
      </c>
      <c r="E258" s="52">
        <v>3</v>
      </c>
      <c r="F258" s="43" t="s">
        <v>804</v>
      </c>
      <c r="G258" s="44" t="s">
        <v>73</v>
      </c>
      <c r="J258" s="44" t="s">
        <v>95</v>
      </c>
      <c r="K258" s="44" t="s">
        <v>62</v>
      </c>
      <c r="L258" s="44">
        <v>0.2</v>
      </c>
      <c r="M258" s="44">
        <v>0.9</v>
      </c>
      <c r="P258" s="48">
        <f t="shared" si="3"/>
        <v>2.8274333882308142E-2</v>
      </c>
    </row>
    <row r="259" spans="1:16">
      <c r="A259" s="44" t="s">
        <v>45</v>
      </c>
      <c r="B259" s="44" t="s">
        <v>78</v>
      </c>
      <c r="C259" s="52" t="s">
        <v>40</v>
      </c>
      <c r="D259" s="52">
        <v>2</v>
      </c>
      <c r="E259" s="52">
        <v>2</v>
      </c>
      <c r="F259" s="43" t="s">
        <v>804</v>
      </c>
      <c r="G259" s="44" t="s">
        <v>73</v>
      </c>
      <c r="J259" s="44" t="s">
        <v>95</v>
      </c>
      <c r="K259" s="44" t="s">
        <v>62</v>
      </c>
      <c r="L259" s="44">
        <v>0.2</v>
      </c>
      <c r="M259" s="44">
        <v>0.9</v>
      </c>
      <c r="P259" s="48">
        <f t="shared" ref="P259:P341" si="4">PI()*(L259/2)^2*M259</f>
        <v>2.8274333882308142E-2</v>
      </c>
    </row>
    <row r="260" spans="1:16">
      <c r="A260" s="44" t="s">
        <v>45</v>
      </c>
      <c r="B260" s="44" t="s">
        <v>78</v>
      </c>
      <c r="C260" s="52" t="s">
        <v>40</v>
      </c>
      <c r="D260" s="52">
        <v>2</v>
      </c>
      <c r="E260" s="52">
        <v>8</v>
      </c>
      <c r="F260" s="43" t="s">
        <v>804</v>
      </c>
      <c r="G260" s="44" t="s">
        <v>73</v>
      </c>
      <c r="J260" s="44" t="s">
        <v>95</v>
      </c>
      <c r="K260" s="44" t="s">
        <v>62</v>
      </c>
      <c r="L260" s="44">
        <v>0.2</v>
      </c>
      <c r="M260" s="44">
        <v>1</v>
      </c>
      <c r="P260" s="48">
        <f t="shared" si="4"/>
        <v>3.1415926535897934E-2</v>
      </c>
    </row>
    <row r="261" spans="1:16">
      <c r="A261" s="44" t="s">
        <v>45</v>
      </c>
      <c r="B261" s="44" t="s">
        <v>78</v>
      </c>
      <c r="C261" s="52" t="s">
        <v>40</v>
      </c>
      <c r="D261" s="52">
        <v>2</v>
      </c>
      <c r="E261" s="52">
        <v>8</v>
      </c>
      <c r="F261" s="43" t="s">
        <v>804</v>
      </c>
      <c r="G261" s="44" t="s">
        <v>73</v>
      </c>
      <c r="J261" s="44" t="s">
        <v>95</v>
      </c>
      <c r="K261" s="44" t="s">
        <v>62</v>
      </c>
      <c r="L261" s="44">
        <v>0.2</v>
      </c>
      <c r="M261" s="44">
        <v>1.1000000000000001</v>
      </c>
      <c r="P261" s="48">
        <f t="shared" si="4"/>
        <v>3.4557519189487733E-2</v>
      </c>
    </row>
    <row r="262" spans="1:16">
      <c r="A262" s="44" t="s">
        <v>45</v>
      </c>
      <c r="B262" s="44" t="s">
        <v>78</v>
      </c>
      <c r="C262" s="52" t="s">
        <v>40</v>
      </c>
      <c r="D262" s="52">
        <v>2</v>
      </c>
      <c r="E262" s="52">
        <v>12</v>
      </c>
      <c r="F262" s="43" t="s">
        <v>804</v>
      </c>
      <c r="G262" s="44" t="s">
        <v>73</v>
      </c>
      <c r="J262" s="44" t="s">
        <v>95</v>
      </c>
      <c r="K262" s="44" t="s">
        <v>62</v>
      </c>
      <c r="L262" s="44">
        <v>0.2</v>
      </c>
      <c r="M262" s="44">
        <v>1.2</v>
      </c>
      <c r="P262" s="48">
        <f t="shared" si="4"/>
        <v>3.7699111843077518E-2</v>
      </c>
    </row>
    <row r="263" spans="1:16">
      <c r="A263" s="44" t="s">
        <v>45</v>
      </c>
      <c r="B263" s="44" t="s">
        <v>78</v>
      </c>
      <c r="C263" s="52" t="s">
        <v>40</v>
      </c>
      <c r="D263" s="52">
        <v>2</v>
      </c>
      <c r="E263" s="52">
        <v>8</v>
      </c>
      <c r="F263" s="43" t="s">
        <v>804</v>
      </c>
      <c r="G263" s="44" t="s">
        <v>73</v>
      </c>
      <c r="J263" s="44" t="s">
        <v>95</v>
      </c>
      <c r="K263" s="44" t="s">
        <v>62</v>
      </c>
      <c r="L263" s="44">
        <v>0.2</v>
      </c>
      <c r="M263" s="44">
        <v>1.2</v>
      </c>
      <c r="P263" s="48">
        <f t="shared" si="4"/>
        <v>3.7699111843077518E-2</v>
      </c>
    </row>
    <row r="264" spans="1:16">
      <c r="A264" s="44" t="s">
        <v>45</v>
      </c>
      <c r="B264" s="44" t="s">
        <v>78</v>
      </c>
      <c r="C264" s="52" t="s">
        <v>40</v>
      </c>
      <c r="D264" s="52">
        <v>2</v>
      </c>
      <c r="E264" s="52">
        <v>8</v>
      </c>
      <c r="F264" s="43" t="s">
        <v>804</v>
      </c>
      <c r="G264" s="44" t="s">
        <v>73</v>
      </c>
      <c r="J264" s="44" t="s">
        <v>95</v>
      </c>
      <c r="K264" s="44" t="s">
        <v>62</v>
      </c>
      <c r="L264" s="44">
        <v>0.2</v>
      </c>
      <c r="M264" s="44">
        <v>1.3</v>
      </c>
      <c r="P264" s="48">
        <f t="shared" si="4"/>
        <v>4.0840704496667317E-2</v>
      </c>
    </row>
    <row r="265" spans="1:16">
      <c r="A265" s="44" t="s">
        <v>45</v>
      </c>
      <c r="B265" s="44" t="s">
        <v>78</v>
      </c>
      <c r="C265" s="52" t="s">
        <v>40</v>
      </c>
      <c r="D265" s="52">
        <v>2</v>
      </c>
      <c r="E265" s="52">
        <v>12</v>
      </c>
      <c r="F265" s="43" t="s">
        <v>804</v>
      </c>
      <c r="G265" s="44" t="s">
        <v>73</v>
      </c>
      <c r="J265" s="44" t="s">
        <v>95</v>
      </c>
      <c r="K265" s="44" t="s">
        <v>62</v>
      </c>
      <c r="L265" s="44">
        <v>0.2</v>
      </c>
      <c r="M265" s="44">
        <v>1.6</v>
      </c>
      <c r="P265" s="48">
        <f t="shared" si="4"/>
        <v>5.02654824574367E-2</v>
      </c>
    </row>
    <row r="266" spans="1:16">
      <c r="A266" s="44" t="s">
        <v>45</v>
      </c>
      <c r="B266" s="44" t="s">
        <v>78</v>
      </c>
      <c r="C266" s="52" t="s">
        <v>40</v>
      </c>
      <c r="D266" s="52">
        <v>2</v>
      </c>
      <c r="E266" s="52">
        <v>12</v>
      </c>
      <c r="F266" s="43" t="s">
        <v>804</v>
      </c>
      <c r="G266" s="44" t="s">
        <v>73</v>
      </c>
      <c r="J266" s="44" t="s">
        <v>95</v>
      </c>
      <c r="K266" s="44" t="s">
        <v>62</v>
      </c>
      <c r="L266" s="44">
        <v>0.3</v>
      </c>
      <c r="M266" s="44">
        <v>2.2999999999999998</v>
      </c>
      <c r="P266" s="48">
        <f t="shared" si="4"/>
        <v>0.16257741982327178</v>
      </c>
    </row>
    <row r="267" spans="1:16">
      <c r="A267" s="44" t="s">
        <v>45</v>
      </c>
      <c r="B267" s="44" t="s">
        <v>78</v>
      </c>
      <c r="C267" s="52" t="s">
        <v>40</v>
      </c>
      <c r="D267" s="52">
        <v>2</v>
      </c>
      <c r="E267" s="52">
        <v>2</v>
      </c>
      <c r="F267" s="43" t="s">
        <v>804</v>
      </c>
      <c r="G267" s="44" t="s">
        <v>73</v>
      </c>
      <c r="J267" s="44" t="s">
        <v>95</v>
      </c>
      <c r="K267" s="44" t="s">
        <v>62</v>
      </c>
      <c r="L267" s="44">
        <v>0.45</v>
      </c>
      <c r="M267" s="44">
        <v>1.4</v>
      </c>
      <c r="P267" s="48">
        <f t="shared" si="4"/>
        <v>0.22266037932317659</v>
      </c>
    </row>
    <row r="268" spans="1:16">
      <c r="A268" s="44" t="s">
        <v>45</v>
      </c>
      <c r="B268" s="44" t="s">
        <v>78</v>
      </c>
      <c r="C268" s="52" t="s">
        <v>40</v>
      </c>
      <c r="D268" s="52">
        <v>2</v>
      </c>
      <c r="E268" s="52">
        <v>2</v>
      </c>
      <c r="F268" s="43" t="s">
        <v>804</v>
      </c>
      <c r="G268" s="44" t="s">
        <v>73</v>
      </c>
      <c r="J268" s="44" t="s">
        <v>95</v>
      </c>
      <c r="K268" s="44" t="s">
        <v>62</v>
      </c>
      <c r="L268" s="44">
        <v>0.4</v>
      </c>
      <c r="M268" s="44">
        <v>1.9</v>
      </c>
      <c r="P268" s="48">
        <f t="shared" si="4"/>
        <v>0.23876104167282428</v>
      </c>
    </row>
    <row r="269" spans="1:16">
      <c r="A269" s="44" t="s">
        <v>45</v>
      </c>
      <c r="B269" s="44" t="s">
        <v>78</v>
      </c>
      <c r="C269" s="52" t="s">
        <v>40</v>
      </c>
      <c r="D269" s="52">
        <v>2</v>
      </c>
      <c r="E269" s="52">
        <v>8</v>
      </c>
      <c r="F269" s="43" t="s">
        <v>804</v>
      </c>
      <c r="G269" s="44" t="s">
        <v>73</v>
      </c>
      <c r="J269" s="44" t="s">
        <v>95</v>
      </c>
      <c r="K269" s="44" t="s">
        <v>62</v>
      </c>
      <c r="L269" s="44">
        <v>0.4</v>
      </c>
      <c r="M269" s="44">
        <v>2.4</v>
      </c>
      <c r="P269" s="48">
        <f t="shared" si="4"/>
        <v>0.30159289474462014</v>
      </c>
    </row>
    <row r="270" spans="1:16">
      <c r="A270" s="44" t="s">
        <v>45</v>
      </c>
      <c r="B270" s="44" t="s">
        <v>78</v>
      </c>
      <c r="C270" s="52" t="s">
        <v>43</v>
      </c>
      <c r="D270" s="52">
        <v>1</v>
      </c>
      <c r="E270" s="52">
        <v>6</v>
      </c>
      <c r="F270" s="43" t="s">
        <v>804</v>
      </c>
      <c r="G270" s="44" t="s">
        <v>73</v>
      </c>
      <c r="J270" s="44" t="s">
        <v>95</v>
      </c>
      <c r="K270" s="44" t="s">
        <v>62</v>
      </c>
      <c r="L270" s="44">
        <v>0.05</v>
      </c>
      <c r="M270" s="44">
        <v>0.3</v>
      </c>
      <c r="P270" s="48">
        <f t="shared" si="4"/>
        <v>5.8904862254808622E-4</v>
      </c>
    </row>
    <row r="271" spans="1:16">
      <c r="A271" s="44" t="s">
        <v>45</v>
      </c>
      <c r="B271" s="44" t="s">
        <v>78</v>
      </c>
      <c r="C271" s="52" t="s">
        <v>43</v>
      </c>
      <c r="D271" s="52">
        <v>1</v>
      </c>
      <c r="E271" s="52">
        <v>6</v>
      </c>
      <c r="F271" s="43" t="s">
        <v>804</v>
      </c>
      <c r="G271" s="44" t="s">
        <v>73</v>
      </c>
      <c r="J271" s="44" t="s">
        <v>95</v>
      </c>
      <c r="K271" s="44" t="s">
        <v>62</v>
      </c>
      <c r="L271" s="44">
        <v>0.05</v>
      </c>
      <c r="M271" s="44">
        <v>0.3</v>
      </c>
      <c r="P271" s="48">
        <f t="shared" si="4"/>
        <v>5.8904862254808622E-4</v>
      </c>
    </row>
    <row r="272" spans="1:16">
      <c r="A272" s="44" t="s">
        <v>45</v>
      </c>
      <c r="B272" s="44" t="s">
        <v>78</v>
      </c>
      <c r="C272" s="52" t="s">
        <v>43</v>
      </c>
      <c r="D272" s="52">
        <v>1</v>
      </c>
      <c r="E272" s="52">
        <v>6</v>
      </c>
      <c r="F272" s="43" t="s">
        <v>804</v>
      </c>
      <c r="G272" s="44" t="s">
        <v>73</v>
      </c>
      <c r="J272" s="44" t="s">
        <v>95</v>
      </c>
      <c r="K272" s="44" t="s">
        <v>62</v>
      </c>
      <c r="L272" s="44">
        <v>0.05</v>
      </c>
      <c r="M272" s="44">
        <v>0.4</v>
      </c>
      <c r="P272" s="48">
        <f t="shared" si="4"/>
        <v>7.8539816339744844E-4</v>
      </c>
    </row>
    <row r="273" spans="1:16">
      <c r="A273" s="44" t="s">
        <v>45</v>
      </c>
      <c r="B273" s="44" t="s">
        <v>78</v>
      </c>
      <c r="C273" s="52" t="s">
        <v>43</v>
      </c>
      <c r="D273" s="52">
        <v>1</v>
      </c>
      <c r="E273" s="52">
        <v>6</v>
      </c>
      <c r="F273" s="43" t="s">
        <v>804</v>
      </c>
      <c r="G273" s="44" t="s">
        <v>73</v>
      </c>
      <c r="J273" s="44" t="s">
        <v>95</v>
      </c>
      <c r="K273" s="44" t="s">
        <v>62</v>
      </c>
      <c r="L273" s="44">
        <v>0.05</v>
      </c>
      <c r="M273" s="44">
        <v>0.5</v>
      </c>
      <c r="P273" s="48">
        <f t="shared" si="4"/>
        <v>9.8174770424681044E-4</v>
      </c>
    </row>
    <row r="274" spans="1:16">
      <c r="A274" s="44" t="s">
        <v>45</v>
      </c>
      <c r="B274" s="44" t="s">
        <v>78</v>
      </c>
      <c r="C274" s="52" t="s">
        <v>43</v>
      </c>
      <c r="D274" s="52">
        <v>1</v>
      </c>
      <c r="E274" s="52">
        <v>12</v>
      </c>
      <c r="F274" s="43" t="s">
        <v>804</v>
      </c>
      <c r="G274" s="44" t="s">
        <v>73</v>
      </c>
      <c r="J274" s="44" t="s">
        <v>95</v>
      </c>
      <c r="K274" s="44" t="s">
        <v>62</v>
      </c>
      <c r="L274" s="44">
        <v>0.1</v>
      </c>
      <c r="M274" s="44">
        <v>0.2</v>
      </c>
      <c r="P274" s="48">
        <f t="shared" si="4"/>
        <v>1.5707963267948969E-3</v>
      </c>
    </row>
    <row r="275" spans="1:16">
      <c r="A275" s="44" t="s">
        <v>45</v>
      </c>
      <c r="B275" s="44" t="s">
        <v>78</v>
      </c>
      <c r="C275" s="52" t="s">
        <v>43</v>
      </c>
      <c r="D275" s="52">
        <v>1</v>
      </c>
      <c r="E275" s="52">
        <v>12</v>
      </c>
      <c r="F275" s="43" t="s">
        <v>804</v>
      </c>
      <c r="G275" s="44" t="s">
        <v>73</v>
      </c>
      <c r="J275" s="44" t="s">
        <v>95</v>
      </c>
      <c r="K275" s="44" t="s">
        <v>62</v>
      </c>
      <c r="L275" s="44">
        <v>0.1</v>
      </c>
      <c r="M275" s="44">
        <v>0.3</v>
      </c>
      <c r="P275" s="48">
        <f t="shared" si="4"/>
        <v>2.3561944901923449E-3</v>
      </c>
    </row>
    <row r="276" spans="1:16">
      <c r="A276" s="44" t="s">
        <v>45</v>
      </c>
      <c r="B276" s="44" t="s">
        <v>78</v>
      </c>
      <c r="C276" s="52" t="s">
        <v>43</v>
      </c>
      <c r="D276" s="52">
        <v>1</v>
      </c>
      <c r="E276" s="52">
        <v>10</v>
      </c>
      <c r="F276" s="43" t="s">
        <v>804</v>
      </c>
      <c r="G276" s="44" t="s">
        <v>73</v>
      </c>
      <c r="J276" s="44" t="s">
        <v>95</v>
      </c>
      <c r="K276" s="44" t="s">
        <v>62</v>
      </c>
      <c r="L276" s="44">
        <v>0.1</v>
      </c>
      <c r="M276" s="44">
        <v>0.3</v>
      </c>
      <c r="P276" s="48">
        <f t="shared" si="4"/>
        <v>2.3561944901923449E-3</v>
      </c>
    </row>
    <row r="277" spans="1:16">
      <c r="A277" s="44" t="s">
        <v>45</v>
      </c>
      <c r="B277" s="44" t="s">
        <v>78</v>
      </c>
      <c r="C277" s="52" t="s">
        <v>43</v>
      </c>
      <c r="D277" s="52">
        <v>1</v>
      </c>
      <c r="E277" s="52">
        <v>12</v>
      </c>
      <c r="F277" s="43" t="s">
        <v>804</v>
      </c>
      <c r="G277" s="44" t="s">
        <v>73</v>
      </c>
      <c r="J277" s="44" t="s">
        <v>95</v>
      </c>
      <c r="K277" s="44" t="s">
        <v>62</v>
      </c>
      <c r="L277" s="44">
        <v>0.1</v>
      </c>
      <c r="M277" s="44">
        <v>0.4</v>
      </c>
      <c r="P277" s="48">
        <f t="shared" si="4"/>
        <v>3.1415926535897937E-3</v>
      </c>
    </row>
    <row r="278" spans="1:16">
      <c r="A278" s="44" t="s">
        <v>45</v>
      </c>
      <c r="B278" s="44" t="s">
        <v>78</v>
      </c>
      <c r="C278" s="52" t="s">
        <v>43</v>
      </c>
      <c r="D278" s="52">
        <v>1</v>
      </c>
      <c r="E278" s="52">
        <v>12</v>
      </c>
      <c r="F278" s="43" t="s">
        <v>804</v>
      </c>
      <c r="G278" s="44" t="s">
        <v>73</v>
      </c>
      <c r="J278" s="44" t="s">
        <v>95</v>
      </c>
      <c r="K278" s="44" t="s">
        <v>62</v>
      </c>
      <c r="L278" s="44">
        <v>0.1</v>
      </c>
      <c r="M278" s="44">
        <v>0.4</v>
      </c>
      <c r="P278" s="48">
        <f t="shared" si="4"/>
        <v>3.1415926535897937E-3</v>
      </c>
    </row>
    <row r="279" spans="1:16">
      <c r="A279" s="44" t="s">
        <v>45</v>
      </c>
      <c r="B279" s="44" t="s">
        <v>78</v>
      </c>
      <c r="C279" s="52" t="s">
        <v>43</v>
      </c>
      <c r="D279" s="52">
        <v>1</v>
      </c>
      <c r="E279" s="52">
        <v>6</v>
      </c>
      <c r="F279" s="43" t="s">
        <v>804</v>
      </c>
      <c r="G279" s="44" t="s">
        <v>73</v>
      </c>
      <c r="J279" s="44" t="s">
        <v>95</v>
      </c>
      <c r="K279" s="44" t="s">
        <v>62</v>
      </c>
      <c r="L279" s="44">
        <v>0.1</v>
      </c>
      <c r="M279" s="44">
        <v>0.4</v>
      </c>
      <c r="P279" s="48">
        <f t="shared" si="4"/>
        <v>3.1415926535897937E-3</v>
      </c>
    </row>
    <row r="280" spans="1:16">
      <c r="A280" s="44" t="s">
        <v>45</v>
      </c>
      <c r="B280" s="44" t="s">
        <v>78</v>
      </c>
      <c r="C280" s="52" t="s">
        <v>43</v>
      </c>
      <c r="D280" s="52">
        <v>1</v>
      </c>
      <c r="E280" s="52">
        <v>6</v>
      </c>
      <c r="F280" s="43" t="s">
        <v>804</v>
      </c>
      <c r="G280" s="44" t="s">
        <v>73</v>
      </c>
      <c r="J280" s="44" t="s">
        <v>95</v>
      </c>
      <c r="K280" s="44" t="s">
        <v>62</v>
      </c>
      <c r="L280" s="44">
        <v>0.1</v>
      </c>
      <c r="M280" s="44">
        <v>0.4</v>
      </c>
      <c r="P280" s="48">
        <f t="shared" si="4"/>
        <v>3.1415926535897937E-3</v>
      </c>
    </row>
    <row r="281" spans="1:16">
      <c r="A281" s="44" t="s">
        <v>45</v>
      </c>
      <c r="B281" s="44" t="s">
        <v>78</v>
      </c>
      <c r="C281" s="52" t="s">
        <v>43</v>
      </c>
      <c r="D281" s="52">
        <v>1</v>
      </c>
      <c r="E281" s="52">
        <v>6</v>
      </c>
      <c r="F281" s="43" t="s">
        <v>804</v>
      </c>
      <c r="G281" s="44" t="s">
        <v>73</v>
      </c>
      <c r="J281" s="44" t="s">
        <v>95</v>
      </c>
      <c r="K281" s="44" t="s">
        <v>62</v>
      </c>
      <c r="L281" s="44">
        <v>0.1</v>
      </c>
      <c r="M281" s="44">
        <v>0.4</v>
      </c>
      <c r="P281" s="48">
        <f t="shared" si="4"/>
        <v>3.1415926535897937E-3</v>
      </c>
    </row>
    <row r="282" spans="1:16">
      <c r="A282" s="44" t="s">
        <v>45</v>
      </c>
      <c r="B282" s="44" t="s">
        <v>78</v>
      </c>
      <c r="C282" s="52" t="s">
        <v>43</v>
      </c>
      <c r="D282" s="52">
        <v>1</v>
      </c>
      <c r="E282" s="52">
        <v>12</v>
      </c>
      <c r="F282" s="43" t="s">
        <v>804</v>
      </c>
      <c r="G282" s="44" t="s">
        <v>73</v>
      </c>
      <c r="J282" s="44" t="s">
        <v>95</v>
      </c>
      <c r="K282" s="44" t="s">
        <v>62</v>
      </c>
      <c r="L282" s="44">
        <v>0.1</v>
      </c>
      <c r="M282" s="44">
        <v>0.5</v>
      </c>
      <c r="P282" s="48">
        <f t="shared" si="4"/>
        <v>3.9269908169872417E-3</v>
      </c>
    </row>
    <row r="283" spans="1:16">
      <c r="A283" s="44" t="s">
        <v>45</v>
      </c>
      <c r="B283" s="44" t="s">
        <v>78</v>
      </c>
      <c r="C283" s="52" t="s">
        <v>43</v>
      </c>
      <c r="D283" s="52">
        <v>1</v>
      </c>
      <c r="E283" s="52">
        <v>6</v>
      </c>
      <c r="F283" s="43" t="s">
        <v>804</v>
      </c>
      <c r="G283" s="44" t="s">
        <v>73</v>
      </c>
      <c r="J283" s="44" t="s">
        <v>95</v>
      </c>
      <c r="K283" s="44" t="s">
        <v>62</v>
      </c>
      <c r="L283" s="44">
        <v>0.1</v>
      </c>
      <c r="M283" s="44">
        <v>0.5</v>
      </c>
      <c r="P283" s="48">
        <f t="shared" si="4"/>
        <v>3.9269908169872417E-3</v>
      </c>
    </row>
    <row r="284" spans="1:16">
      <c r="A284" s="44" t="s">
        <v>45</v>
      </c>
      <c r="B284" s="44" t="s">
        <v>78</v>
      </c>
      <c r="C284" s="52" t="s">
        <v>43</v>
      </c>
      <c r="D284" s="52">
        <v>1</v>
      </c>
      <c r="E284" s="52">
        <v>12</v>
      </c>
      <c r="F284" s="43" t="s">
        <v>804</v>
      </c>
      <c r="G284" s="44" t="s">
        <v>73</v>
      </c>
      <c r="J284" s="44" t="s">
        <v>95</v>
      </c>
      <c r="K284" s="44" t="s">
        <v>62</v>
      </c>
      <c r="L284" s="44">
        <v>0.1</v>
      </c>
      <c r="M284" s="44">
        <v>0.6</v>
      </c>
      <c r="P284" s="48">
        <f t="shared" si="4"/>
        <v>4.7123889803846897E-3</v>
      </c>
    </row>
    <row r="285" spans="1:16">
      <c r="A285" s="44" t="s">
        <v>45</v>
      </c>
      <c r="B285" s="44" t="s">
        <v>78</v>
      </c>
      <c r="C285" s="52" t="s">
        <v>43</v>
      </c>
      <c r="D285" s="52">
        <v>1</v>
      </c>
      <c r="E285" s="52">
        <v>6</v>
      </c>
      <c r="F285" s="43" t="s">
        <v>804</v>
      </c>
      <c r="G285" s="44" t="s">
        <v>73</v>
      </c>
      <c r="J285" s="44" t="s">
        <v>95</v>
      </c>
      <c r="K285" s="44" t="s">
        <v>62</v>
      </c>
      <c r="L285" s="44">
        <v>0.1</v>
      </c>
      <c r="M285" s="44">
        <v>0.6</v>
      </c>
      <c r="P285" s="48">
        <f t="shared" si="4"/>
        <v>4.7123889803846897E-3</v>
      </c>
    </row>
    <row r="286" spans="1:16">
      <c r="A286" s="44" t="s">
        <v>45</v>
      </c>
      <c r="B286" s="44" t="s">
        <v>78</v>
      </c>
      <c r="C286" s="52" t="s">
        <v>43</v>
      </c>
      <c r="D286" s="52">
        <v>1</v>
      </c>
      <c r="E286" s="52">
        <v>10</v>
      </c>
      <c r="F286" s="43" t="s">
        <v>804</v>
      </c>
      <c r="G286" s="44" t="s">
        <v>73</v>
      </c>
      <c r="J286" s="44" t="s">
        <v>95</v>
      </c>
      <c r="K286" s="44" t="s">
        <v>62</v>
      </c>
      <c r="L286" s="44">
        <v>0.1</v>
      </c>
      <c r="M286" s="44">
        <v>0.6</v>
      </c>
      <c r="P286" s="48">
        <f t="shared" si="4"/>
        <v>4.7123889803846897E-3</v>
      </c>
    </row>
    <row r="287" spans="1:16">
      <c r="A287" s="44" t="s">
        <v>45</v>
      </c>
      <c r="B287" s="44" t="s">
        <v>78</v>
      </c>
      <c r="C287" s="52" t="s">
        <v>43</v>
      </c>
      <c r="D287" s="52">
        <v>1</v>
      </c>
      <c r="E287" s="52">
        <v>12</v>
      </c>
      <c r="F287" s="43" t="s">
        <v>804</v>
      </c>
      <c r="G287" s="44" t="s">
        <v>73</v>
      </c>
      <c r="J287" s="44" t="s">
        <v>95</v>
      </c>
      <c r="K287" s="44" t="s">
        <v>62</v>
      </c>
      <c r="L287" s="44">
        <v>0.1</v>
      </c>
      <c r="M287" s="44">
        <v>0.7</v>
      </c>
      <c r="P287" s="48">
        <f t="shared" si="4"/>
        <v>5.4977871437821377E-3</v>
      </c>
    </row>
    <row r="288" spans="1:16">
      <c r="A288" s="44" t="s">
        <v>45</v>
      </c>
      <c r="B288" s="44" t="s">
        <v>78</v>
      </c>
      <c r="C288" s="52" t="s">
        <v>43</v>
      </c>
      <c r="D288" s="52">
        <v>1</v>
      </c>
      <c r="E288" s="52">
        <v>6</v>
      </c>
      <c r="F288" s="43" t="s">
        <v>804</v>
      </c>
      <c r="G288" s="44" t="s">
        <v>73</v>
      </c>
      <c r="J288" s="44" t="s">
        <v>95</v>
      </c>
      <c r="K288" s="44" t="s">
        <v>62</v>
      </c>
      <c r="L288" s="44">
        <v>0.1</v>
      </c>
      <c r="M288" s="44">
        <v>0.8</v>
      </c>
      <c r="P288" s="48">
        <f t="shared" si="4"/>
        <v>6.2831853071795875E-3</v>
      </c>
    </row>
    <row r="289" spans="1:16">
      <c r="A289" s="44" t="s">
        <v>45</v>
      </c>
      <c r="B289" s="44" t="s">
        <v>78</v>
      </c>
      <c r="C289" s="52" t="s">
        <v>43</v>
      </c>
      <c r="D289" s="52">
        <v>1</v>
      </c>
      <c r="E289" s="52">
        <v>6</v>
      </c>
      <c r="F289" s="43" t="s">
        <v>804</v>
      </c>
      <c r="G289" s="44" t="s">
        <v>73</v>
      </c>
      <c r="J289" s="44" t="s">
        <v>95</v>
      </c>
      <c r="K289" s="44" t="s">
        <v>62</v>
      </c>
      <c r="L289" s="44">
        <v>0.1</v>
      </c>
      <c r="M289" s="44">
        <v>0.9</v>
      </c>
      <c r="P289" s="48">
        <f t="shared" si="4"/>
        <v>7.0685834705770355E-3</v>
      </c>
    </row>
    <row r="290" spans="1:16">
      <c r="A290" s="44" t="s">
        <v>45</v>
      </c>
      <c r="B290" s="44" t="s">
        <v>78</v>
      </c>
      <c r="C290" s="52" t="s">
        <v>43</v>
      </c>
      <c r="D290" s="52">
        <v>1</v>
      </c>
      <c r="E290" s="52">
        <v>10</v>
      </c>
      <c r="F290" s="43" t="s">
        <v>804</v>
      </c>
      <c r="G290" s="44" t="s">
        <v>73</v>
      </c>
      <c r="J290" s="44" t="s">
        <v>95</v>
      </c>
      <c r="K290" s="44" t="s">
        <v>62</v>
      </c>
      <c r="L290" s="44">
        <v>0.15</v>
      </c>
      <c r="M290" s="44">
        <v>0.5</v>
      </c>
      <c r="P290" s="48">
        <f t="shared" si="4"/>
        <v>8.8357293382212935E-3</v>
      </c>
    </row>
    <row r="291" spans="1:16">
      <c r="A291" s="44" t="s">
        <v>45</v>
      </c>
      <c r="B291" s="44" t="s">
        <v>78</v>
      </c>
      <c r="C291" s="52" t="s">
        <v>43</v>
      </c>
      <c r="D291" s="52">
        <v>1</v>
      </c>
      <c r="E291" s="52">
        <v>10</v>
      </c>
      <c r="F291" s="43" t="s">
        <v>804</v>
      </c>
      <c r="G291" s="44" t="s">
        <v>73</v>
      </c>
      <c r="J291" s="44" t="s">
        <v>95</v>
      </c>
      <c r="K291" s="44" t="s">
        <v>62</v>
      </c>
      <c r="L291" s="44">
        <v>0.15</v>
      </c>
      <c r="M291" s="44">
        <v>0.5</v>
      </c>
      <c r="P291" s="48">
        <f t="shared" si="4"/>
        <v>8.8357293382212935E-3</v>
      </c>
    </row>
    <row r="292" spans="1:16">
      <c r="A292" s="44" t="s">
        <v>45</v>
      </c>
      <c r="B292" s="44" t="s">
        <v>78</v>
      </c>
      <c r="C292" s="52" t="s">
        <v>43</v>
      </c>
      <c r="D292" s="52">
        <v>1</v>
      </c>
      <c r="E292" s="52">
        <v>10</v>
      </c>
      <c r="F292" s="43" t="s">
        <v>804</v>
      </c>
      <c r="G292" s="44" t="s">
        <v>73</v>
      </c>
      <c r="J292" s="44" t="s">
        <v>95</v>
      </c>
      <c r="K292" s="44" t="s">
        <v>62</v>
      </c>
      <c r="L292" s="44">
        <v>0.15</v>
      </c>
      <c r="M292" s="44">
        <v>0.6</v>
      </c>
      <c r="P292" s="48">
        <f t="shared" si="4"/>
        <v>1.0602875205865551E-2</v>
      </c>
    </row>
    <row r="293" spans="1:16">
      <c r="A293" s="44" t="s">
        <v>45</v>
      </c>
      <c r="B293" s="44" t="s">
        <v>78</v>
      </c>
      <c r="C293" s="52" t="s">
        <v>43</v>
      </c>
      <c r="D293" s="52">
        <v>1</v>
      </c>
      <c r="E293" s="52">
        <v>12</v>
      </c>
      <c r="F293" s="43" t="s">
        <v>804</v>
      </c>
      <c r="G293" s="44" t="s">
        <v>73</v>
      </c>
      <c r="J293" s="44" t="s">
        <v>95</v>
      </c>
      <c r="K293" s="44" t="s">
        <v>62</v>
      </c>
      <c r="L293" s="44">
        <v>0.15</v>
      </c>
      <c r="M293" s="44">
        <v>0.7</v>
      </c>
      <c r="P293" s="48">
        <f t="shared" si="4"/>
        <v>1.2370021073509809E-2</v>
      </c>
    </row>
    <row r="294" spans="1:16">
      <c r="A294" s="44" t="s">
        <v>45</v>
      </c>
      <c r="B294" s="44" t="s">
        <v>78</v>
      </c>
      <c r="C294" s="52" t="s">
        <v>43</v>
      </c>
      <c r="D294" s="52">
        <v>1</v>
      </c>
      <c r="E294" s="52">
        <v>6</v>
      </c>
      <c r="F294" s="43" t="s">
        <v>804</v>
      </c>
      <c r="G294" s="44" t="s">
        <v>73</v>
      </c>
      <c r="J294" s="44" t="s">
        <v>95</v>
      </c>
      <c r="K294" s="44" t="s">
        <v>62</v>
      </c>
      <c r="L294" s="44">
        <v>0.15</v>
      </c>
      <c r="M294" s="44">
        <v>0.7</v>
      </c>
      <c r="P294" s="48">
        <f t="shared" si="4"/>
        <v>1.2370021073509809E-2</v>
      </c>
    </row>
    <row r="295" spans="1:16">
      <c r="A295" s="44" t="s">
        <v>45</v>
      </c>
      <c r="B295" s="44" t="s">
        <v>78</v>
      </c>
      <c r="C295" s="52" t="s">
        <v>43</v>
      </c>
      <c r="D295" s="52">
        <v>1</v>
      </c>
      <c r="E295" s="52">
        <v>10</v>
      </c>
      <c r="F295" s="43" t="s">
        <v>804</v>
      </c>
      <c r="G295" s="44" t="s">
        <v>73</v>
      </c>
      <c r="J295" s="44" t="s">
        <v>95</v>
      </c>
      <c r="K295" s="44" t="s">
        <v>62</v>
      </c>
      <c r="L295" s="44">
        <v>0.15</v>
      </c>
      <c r="M295" s="44">
        <v>0.7</v>
      </c>
      <c r="P295" s="48">
        <f t="shared" si="4"/>
        <v>1.2370021073509809E-2</v>
      </c>
    </row>
    <row r="296" spans="1:16">
      <c r="A296" s="44" t="s">
        <v>45</v>
      </c>
      <c r="B296" s="44" t="s">
        <v>78</v>
      </c>
      <c r="C296" s="52" t="s">
        <v>43</v>
      </c>
      <c r="D296" s="52">
        <v>1</v>
      </c>
      <c r="E296" s="52">
        <v>12</v>
      </c>
      <c r="F296" s="43" t="s">
        <v>804</v>
      </c>
      <c r="G296" s="44" t="s">
        <v>73</v>
      </c>
      <c r="J296" s="44" t="s">
        <v>95</v>
      </c>
      <c r="K296" s="44" t="s">
        <v>62</v>
      </c>
      <c r="L296" s="44">
        <v>0.15</v>
      </c>
      <c r="M296" s="44">
        <v>0.9</v>
      </c>
      <c r="P296" s="48">
        <f t="shared" si="4"/>
        <v>1.5904312808798327E-2</v>
      </c>
    </row>
    <row r="297" spans="1:16">
      <c r="A297" s="44" t="s">
        <v>45</v>
      </c>
      <c r="B297" s="44" t="s">
        <v>78</v>
      </c>
      <c r="C297" s="52" t="s">
        <v>43</v>
      </c>
      <c r="D297" s="52">
        <v>1</v>
      </c>
      <c r="E297" s="52">
        <v>10</v>
      </c>
      <c r="F297" s="43" t="s">
        <v>804</v>
      </c>
      <c r="G297" s="44" t="s">
        <v>73</v>
      </c>
      <c r="J297" s="44" t="s">
        <v>95</v>
      </c>
      <c r="K297" s="44" t="s">
        <v>62</v>
      </c>
      <c r="L297" s="44">
        <v>0.15</v>
      </c>
      <c r="M297" s="44">
        <v>0.9</v>
      </c>
      <c r="P297" s="48">
        <f t="shared" si="4"/>
        <v>1.5904312808798327E-2</v>
      </c>
    </row>
    <row r="298" spans="1:16">
      <c r="A298" s="44" t="s">
        <v>45</v>
      </c>
      <c r="B298" s="44" t="s">
        <v>78</v>
      </c>
      <c r="C298" s="52" t="s">
        <v>43</v>
      </c>
      <c r="D298" s="52">
        <v>1</v>
      </c>
      <c r="E298" s="52">
        <v>9</v>
      </c>
      <c r="F298" s="43" t="s">
        <v>804</v>
      </c>
      <c r="G298" s="44" t="s">
        <v>73</v>
      </c>
      <c r="J298" s="44" t="s">
        <v>95</v>
      </c>
      <c r="K298" s="44" t="s">
        <v>62</v>
      </c>
      <c r="L298" s="44">
        <v>0.2</v>
      </c>
      <c r="M298" s="44">
        <v>0.7</v>
      </c>
      <c r="P298" s="48">
        <f t="shared" si="4"/>
        <v>2.1991148575128551E-2</v>
      </c>
    </row>
    <row r="299" spans="1:16">
      <c r="A299" s="44" t="s">
        <v>45</v>
      </c>
      <c r="B299" s="44" t="s">
        <v>78</v>
      </c>
      <c r="C299" s="52" t="s">
        <v>43</v>
      </c>
      <c r="D299" s="52">
        <v>1</v>
      </c>
      <c r="E299" s="52">
        <v>9</v>
      </c>
      <c r="F299" s="43" t="s">
        <v>804</v>
      </c>
      <c r="G299" s="44" t="s">
        <v>73</v>
      </c>
      <c r="J299" s="44" t="s">
        <v>95</v>
      </c>
      <c r="K299" s="44" t="s">
        <v>62</v>
      </c>
      <c r="L299" s="44">
        <v>0.2</v>
      </c>
      <c r="M299" s="44">
        <v>0.8</v>
      </c>
      <c r="P299" s="48">
        <f t="shared" si="4"/>
        <v>2.513274122871835E-2</v>
      </c>
    </row>
    <row r="300" spans="1:16">
      <c r="A300" s="44" t="s">
        <v>45</v>
      </c>
      <c r="B300" s="44" t="s">
        <v>78</v>
      </c>
      <c r="C300" s="52" t="s">
        <v>43</v>
      </c>
      <c r="D300" s="52">
        <v>1</v>
      </c>
      <c r="E300" s="52">
        <v>6</v>
      </c>
      <c r="F300" s="43" t="s">
        <v>804</v>
      </c>
      <c r="G300" s="44" t="s">
        <v>73</v>
      </c>
      <c r="J300" s="44" t="s">
        <v>95</v>
      </c>
      <c r="K300" s="44" t="s">
        <v>62</v>
      </c>
      <c r="L300" s="44">
        <v>0.2</v>
      </c>
      <c r="M300" s="44">
        <v>0.8</v>
      </c>
      <c r="P300" s="48">
        <f t="shared" si="4"/>
        <v>2.513274122871835E-2</v>
      </c>
    </row>
    <row r="301" spans="1:16">
      <c r="A301" s="44" t="s">
        <v>45</v>
      </c>
      <c r="B301" s="44" t="s">
        <v>78</v>
      </c>
      <c r="C301" s="52" t="s">
        <v>43</v>
      </c>
      <c r="D301" s="52">
        <v>1</v>
      </c>
      <c r="E301" s="52">
        <v>10</v>
      </c>
      <c r="F301" s="43" t="s">
        <v>804</v>
      </c>
      <c r="G301" s="44" t="s">
        <v>73</v>
      </c>
      <c r="J301" s="44" t="s">
        <v>95</v>
      </c>
      <c r="K301" s="44" t="s">
        <v>62</v>
      </c>
      <c r="L301" s="44">
        <v>0.2</v>
      </c>
      <c r="M301" s="44">
        <v>0.8</v>
      </c>
      <c r="P301" s="48">
        <f t="shared" si="4"/>
        <v>2.513274122871835E-2</v>
      </c>
    </row>
    <row r="302" spans="1:16">
      <c r="A302" s="44" t="s">
        <v>45</v>
      </c>
      <c r="B302" s="44" t="s">
        <v>78</v>
      </c>
      <c r="C302" s="52" t="s">
        <v>43</v>
      </c>
      <c r="D302" s="52">
        <v>1</v>
      </c>
      <c r="E302" s="52">
        <v>10</v>
      </c>
      <c r="F302" s="43" t="s">
        <v>804</v>
      </c>
      <c r="G302" s="44" t="s">
        <v>73</v>
      </c>
      <c r="J302" s="44" t="s">
        <v>95</v>
      </c>
      <c r="K302" s="44" t="s">
        <v>62</v>
      </c>
      <c r="L302" s="44">
        <v>0.2</v>
      </c>
      <c r="M302" s="44">
        <v>0.9</v>
      </c>
      <c r="P302" s="48">
        <f t="shared" si="4"/>
        <v>2.8274333882308142E-2</v>
      </c>
    </row>
    <row r="303" spans="1:16">
      <c r="A303" s="44" t="s">
        <v>45</v>
      </c>
      <c r="B303" s="44" t="s">
        <v>78</v>
      </c>
      <c r="C303" s="52" t="s">
        <v>43</v>
      </c>
      <c r="D303" s="52">
        <v>1</v>
      </c>
      <c r="E303" s="52">
        <v>9</v>
      </c>
      <c r="F303" s="43" t="s">
        <v>804</v>
      </c>
      <c r="G303" s="44" t="s">
        <v>73</v>
      </c>
      <c r="J303" s="44" t="s">
        <v>95</v>
      </c>
      <c r="K303" s="44" t="s">
        <v>62</v>
      </c>
      <c r="L303" s="44">
        <v>0.2</v>
      </c>
      <c r="M303" s="44">
        <v>1</v>
      </c>
      <c r="P303" s="48">
        <f t="shared" si="4"/>
        <v>3.1415926535897934E-2</v>
      </c>
    </row>
    <row r="304" spans="1:16">
      <c r="A304" s="44" t="s">
        <v>45</v>
      </c>
      <c r="B304" s="44" t="s">
        <v>78</v>
      </c>
      <c r="C304" s="52" t="s">
        <v>43</v>
      </c>
      <c r="D304" s="52">
        <v>1</v>
      </c>
      <c r="E304" s="52">
        <v>6</v>
      </c>
      <c r="F304" s="43" t="s">
        <v>804</v>
      </c>
      <c r="G304" s="44" t="s">
        <v>73</v>
      </c>
      <c r="J304" s="44" t="s">
        <v>95</v>
      </c>
      <c r="K304" s="44" t="s">
        <v>62</v>
      </c>
      <c r="L304" s="44">
        <v>0.2</v>
      </c>
      <c r="M304" s="44">
        <v>1</v>
      </c>
      <c r="P304" s="48">
        <f t="shared" si="4"/>
        <v>3.1415926535897934E-2</v>
      </c>
    </row>
    <row r="305" spans="1:16">
      <c r="A305" s="44" t="s">
        <v>45</v>
      </c>
      <c r="B305" s="44" t="s">
        <v>78</v>
      </c>
      <c r="C305" s="52" t="s">
        <v>43</v>
      </c>
      <c r="D305" s="52">
        <v>1</v>
      </c>
      <c r="E305" s="52">
        <v>6</v>
      </c>
      <c r="F305" s="43" t="s">
        <v>804</v>
      </c>
      <c r="G305" s="44" t="s">
        <v>73</v>
      </c>
      <c r="J305" s="44" t="s">
        <v>95</v>
      </c>
      <c r="K305" s="44" t="s">
        <v>62</v>
      </c>
      <c r="L305" s="44">
        <v>0.2</v>
      </c>
      <c r="M305" s="44">
        <v>1.1000000000000001</v>
      </c>
      <c r="P305" s="48">
        <f t="shared" si="4"/>
        <v>3.4557519189487733E-2</v>
      </c>
    </row>
    <row r="306" spans="1:16">
      <c r="A306" s="44" t="s">
        <v>45</v>
      </c>
      <c r="B306" s="44" t="s">
        <v>78</v>
      </c>
      <c r="C306" s="52" t="s">
        <v>43</v>
      </c>
      <c r="D306" s="52">
        <v>1</v>
      </c>
      <c r="E306" s="52">
        <v>6</v>
      </c>
      <c r="F306" s="43" t="s">
        <v>804</v>
      </c>
      <c r="G306" s="44" t="s">
        <v>73</v>
      </c>
      <c r="J306" s="44" t="s">
        <v>95</v>
      </c>
      <c r="K306" s="44" t="s">
        <v>62</v>
      </c>
      <c r="L306" s="44">
        <v>0.2</v>
      </c>
      <c r="M306" s="44">
        <v>1.2</v>
      </c>
      <c r="P306" s="48">
        <f t="shared" si="4"/>
        <v>3.7699111843077518E-2</v>
      </c>
    </row>
    <row r="307" spans="1:16">
      <c r="A307" s="44" t="s">
        <v>45</v>
      </c>
      <c r="B307" s="44" t="s">
        <v>78</v>
      </c>
      <c r="C307" s="52" t="s">
        <v>43</v>
      </c>
      <c r="D307" s="52">
        <v>1</v>
      </c>
      <c r="E307" s="52">
        <v>9</v>
      </c>
      <c r="F307" s="43" t="s">
        <v>804</v>
      </c>
      <c r="G307" s="44" t="s">
        <v>73</v>
      </c>
      <c r="J307" s="44" t="s">
        <v>95</v>
      </c>
      <c r="K307" s="44" t="s">
        <v>62</v>
      </c>
      <c r="L307" s="44">
        <v>0.3</v>
      </c>
      <c r="M307" s="44">
        <v>0.9</v>
      </c>
      <c r="P307" s="48">
        <f t="shared" si="4"/>
        <v>6.3617251235193309E-2</v>
      </c>
    </row>
    <row r="308" spans="1:16">
      <c r="A308" s="44" t="s">
        <v>45</v>
      </c>
      <c r="B308" s="44" t="s">
        <v>78</v>
      </c>
      <c r="C308" s="52" t="s">
        <v>43</v>
      </c>
      <c r="D308" s="52">
        <v>1</v>
      </c>
      <c r="E308" s="52">
        <v>10</v>
      </c>
      <c r="F308" s="43" t="s">
        <v>804</v>
      </c>
      <c r="G308" s="44" t="s">
        <v>73</v>
      </c>
      <c r="J308" s="44" t="s">
        <v>95</v>
      </c>
      <c r="K308" s="44" t="s">
        <v>62</v>
      </c>
      <c r="L308" s="44">
        <v>0.3</v>
      </c>
      <c r="M308" s="44">
        <v>1.4</v>
      </c>
      <c r="P308" s="48">
        <f t="shared" si="4"/>
        <v>9.8960168588078476E-2</v>
      </c>
    </row>
    <row r="309" spans="1:16">
      <c r="A309" s="44" t="s">
        <v>45</v>
      </c>
      <c r="B309" s="44" t="s">
        <v>78</v>
      </c>
      <c r="C309" s="52" t="s">
        <v>43</v>
      </c>
      <c r="D309" s="52">
        <v>1</v>
      </c>
      <c r="E309" s="52">
        <v>9</v>
      </c>
      <c r="F309" s="43" t="s">
        <v>804</v>
      </c>
      <c r="G309" s="44" t="s">
        <v>73</v>
      </c>
      <c r="J309" s="44" t="s">
        <v>95</v>
      </c>
      <c r="K309" s="44" t="s">
        <v>62</v>
      </c>
      <c r="L309" s="44">
        <v>0.3</v>
      </c>
      <c r="M309" s="44">
        <v>1.6</v>
      </c>
      <c r="P309" s="48">
        <f t="shared" si="4"/>
        <v>0.11309733552923257</v>
      </c>
    </row>
    <row r="310" spans="1:16">
      <c r="A310" s="44" t="s">
        <v>45</v>
      </c>
      <c r="B310" s="44" t="s">
        <v>78</v>
      </c>
      <c r="C310" s="52" t="s">
        <v>43</v>
      </c>
      <c r="D310" s="52">
        <v>1</v>
      </c>
      <c r="E310" s="52">
        <v>9</v>
      </c>
      <c r="F310" s="43" t="s">
        <v>804</v>
      </c>
      <c r="G310" s="44" t="s">
        <v>73</v>
      </c>
      <c r="J310" s="44" t="s">
        <v>95</v>
      </c>
      <c r="K310" s="44" t="s">
        <v>62</v>
      </c>
      <c r="L310" s="44">
        <v>0.3</v>
      </c>
      <c r="M310" s="44">
        <v>1.6</v>
      </c>
      <c r="P310" s="48">
        <f t="shared" si="4"/>
        <v>0.11309733552923257</v>
      </c>
    </row>
    <row r="311" spans="1:16">
      <c r="A311" s="44" t="s">
        <v>45</v>
      </c>
      <c r="B311" s="44" t="s">
        <v>78</v>
      </c>
      <c r="C311" s="52" t="s">
        <v>43</v>
      </c>
      <c r="D311" s="52">
        <v>1</v>
      </c>
      <c r="E311" s="52">
        <v>6</v>
      </c>
      <c r="F311" s="43" t="s">
        <v>804</v>
      </c>
      <c r="G311" s="44" t="s">
        <v>73</v>
      </c>
      <c r="J311" s="44" t="s">
        <v>95</v>
      </c>
      <c r="K311" s="44" t="s">
        <v>62</v>
      </c>
      <c r="L311" s="44">
        <v>0.3</v>
      </c>
      <c r="M311" s="44">
        <v>2</v>
      </c>
      <c r="P311" s="48">
        <f t="shared" si="4"/>
        <v>0.1413716694115407</v>
      </c>
    </row>
    <row r="312" spans="1:16">
      <c r="A312" s="44" t="s">
        <v>45</v>
      </c>
      <c r="B312" s="44" t="s">
        <v>78</v>
      </c>
      <c r="C312" s="52" t="s">
        <v>43</v>
      </c>
      <c r="D312" s="52">
        <v>1</v>
      </c>
      <c r="E312" s="52">
        <v>12</v>
      </c>
      <c r="F312" s="43" t="s">
        <v>804</v>
      </c>
      <c r="G312" s="44" t="s">
        <v>73</v>
      </c>
      <c r="J312" s="44" t="s">
        <v>95</v>
      </c>
      <c r="K312" s="44" t="s">
        <v>62</v>
      </c>
      <c r="L312" s="44">
        <v>0.4</v>
      </c>
      <c r="M312" s="44">
        <v>1.6</v>
      </c>
      <c r="P312" s="48">
        <f t="shared" si="4"/>
        <v>0.2010619298297468</v>
      </c>
    </row>
    <row r="313" spans="1:16">
      <c r="A313" s="44" t="s">
        <v>45</v>
      </c>
      <c r="B313" s="44" t="s">
        <v>78</v>
      </c>
      <c r="C313" s="52" t="s">
        <v>43</v>
      </c>
      <c r="D313" s="52">
        <v>1</v>
      </c>
      <c r="E313" s="52">
        <v>9</v>
      </c>
      <c r="F313" s="43" t="s">
        <v>804</v>
      </c>
      <c r="G313" s="44" t="s">
        <v>73</v>
      </c>
      <c r="J313" s="44" t="s">
        <v>95</v>
      </c>
      <c r="K313" s="44" t="s">
        <v>62</v>
      </c>
      <c r="L313" s="44">
        <v>0.5</v>
      </c>
      <c r="M313" s="44">
        <v>1.8</v>
      </c>
      <c r="P313" s="48">
        <f t="shared" si="4"/>
        <v>0.35342917352885173</v>
      </c>
    </row>
    <row r="314" spans="1:16">
      <c r="A314" s="44" t="s">
        <v>45</v>
      </c>
      <c r="B314" s="44" t="s">
        <v>78</v>
      </c>
      <c r="C314" s="52" t="s">
        <v>43</v>
      </c>
      <c r="D314" s="52">
        <v>1</v>
      </c>
      <c r="E314" s="52">
        <v>6</v>
      </c>
      <c r="F314" s="43" t="s">
        <v>804</v>
      </c>
      <c r="G314" s="44" t="s">
        <v>73</v>
      </c>
      <c r="J314" s="44" t="s">
        <v>95</v>
      </c>
      <c r="K314" s="44" t="s">
        <v>62</v>
      </c>
      <c r="L314" s="44">
        <v>0.5</v>
      </c>
      <c r="M314" s="44">
        <v>2.4</v>
      </c>
      <c r="P314" s="48">
        <f t="shared" si="4"/>
        <v>0.47123889803846897</v>
      </c>
    </row>
    <row r="315" spans="1:16">
      <c r="A315" s="44" t="s">
        <v>45</v>
      </c>
      <c r="B315" s="44" t="s">
        <v>88</v>
      </c>
      <c r="C315" s="52" t="s">
        <v>89</v>
      </c>
      <c r="D315" s="52">
        <v>3</v>
      </c>
      <c r="E315" s="52">
        <v>4</v>
      </c>
      <c r="F315" s="43" t="s">
        <v>804</v>
      </c>
      <c r="G315" s="44" t="s">
        <v>90</v>
      </c>
      <c r="J315" s="44" t="s">
        <v>95</v>
      </c>
      <c r="K315" s="44" t="s">
        <v>62</v>
      </c>
      <c r="L315" s="44">
        <v>0.3</v>
      </c>
      <c r="M315" s="44">
        <v>1</v>
      </c>
      <c r="P315" s="48">
        <f t="shared" si="4"/>
        <v>7.0685834705770348E-2</v>
      </c>
    </row>
    <row r="316" spans="1:16">
      <c r="A316" s="44" t="s">
        <v>751</v>
      </c>
      <c r="B316" s="44" t="s">
        <v>752</v>
      </c>
      <c r="C316" s="52" t="s">
        <v>753</v>
      </c>
      <c r="D316" s="52">
        <v>1</v>
      </c>
      <c r="E316" s="52">
        <v>4</v>
      </c>
      <c r="F316" s="43" t="s">
        <v>804</v>
      </c>
      <c r="G316" s="44" t="s">
        <v>754</v>
      </c>
      <c r="J316" s="44" t="s">
        <v>755</v>
      </c>
      <c r="K316" s="44" t="s">
        <v>756</v>
      </c>
      <c r="L316" s="44">
        <v>1.1000000000000001</v>
      </c>
      <c r="M316" s="44">
        <v>0.5</v>
      </c>
      <c r="P316" s="48">
        <f t="shared" si="4"/>
        <v>0.4751658888554563</v>
      </c>
    </row>
    <row r="317" spans="1:16">
      <c r="A317" s="44" t="s">
        <v>566</v>
      </c>
      <c r="B317" s="44" t="s">
        <v>567</v>
      </c>
      <c r="C317" s="52" t="s">
        <v>569</v>
      </c>
      <c r="D317" s="52">
        <v>1</v>
      </c>
      <c r="E317" s="52">
        <v>1</v>
      </c>
      <c r="F317" s="43" t="s">
        <v>804</v>
      </c>
      <c r="G317" s="44" t="s">
        <v>81</v>
      </c>
      <c r="J317" s="44" t="s">
        <v>93</v>
      </c>
      <c r="K317" s="44" t="s">
        <v>62</v>
      </c>
      <c r="L317" s="44">
        <v>0.4</v>
      </c>
      <c r="M317" s="44">
        <v>1.2</v>
      </c>
      <c r="P317" s="48">
        <f t="shared" si="4"/>
        <v>0.15079644737231007</v>
      </c>
    </row>
    <row r="318" spans="1:16">
      <c r="A318" s="44" t="s">
        <v>566</v>
      </c>
      <c r="B318" s="44" t="s">
        <v>567</v>
      </c>
      <c r="C318" s="52" t="s">
        <v>569</v>
      </c>
      <c r="D318" s="52">
        <v>1</v>
      </c>
      <c r="E318" s="52">
        <v>2</v>
      </c>
      <c r="F318" s="43" t="s">
        <v>804</v>
      </c>
      <c r="G318" s="44" t="s">
        <v>81</v>
      </c>
      <c r="J318" s="44" t="s">
        <v>93</v>
      </c>
      <c r="K318" s="44" t="s">
        <v>62</v>
      </c>
      <c r="L318" s="44">
        <v>0.4</v>
      </c>
      <c r="M318" s="44">
        <v>1.8</v>
      </c>
      <c r="P318" s="48">
        <f t="shared" si="4"/>
        <v>0.22619467105846514</v>
      </c>
    </row>
    <row r="319" spans="1:16">
      <c r="A319" s="44" t="s">
        <v>566</v>
      </c>
      <c r="B319" s="44" t="s">
        <v>567</v>
      </c>
      <c r="C319" s="52" t="s">
        <v>569</v>
      </c>
      <c r="D319" s="52">
        <v>1</v>
      </c>
      <c r="E319" s="52">
        <v>2</v>
      </c>
      <c r="F319" s="43" t="s">
        <v>804</v>
      </c>
      <c r="G319" s="44" t="s">
        <v>81</v>
      </c>
      <c r="J319" s="44" t="s">
        <v>93</v>
      </c>
      <c r="K319" s="44" t="s">
        <v>62</v>
      </c>
      <c r="L319" s="44">
        <v>0.3</v>
      </c>
      <c r="M319" s="44">
        <v>0.7</v>
      </c>
      <c r="P319" s="48">
        <f t="shared" si="4"/>
        <v>4.9480084294039238E-2</v>
      </c>
    </row>
    <row r="320" spans="1:16">
      <c r="A320" s="44" t="s">
        <v>566</v>
      </c>
      <c r="B320" s="44" t="s">
        <v>567</v>
      </c>
      <c r="C320" s="52" t="s">
        <v>569</v>
      </c>
      <c r="D320" s="52">
        <v>1</v>
      </c>
      <c r="E320" s="52">
        <v>7</v>
      </c>
      <c r="F320" s="43" t="s">
        <v>804</v>
      </c>
      <c r="G320" s="44" t="s">
        <v>81</v>
      </c>
      <c r="J320" s="44" t="s">
        <v>93</v>
      </c>
      <c r="K320" s="44" t="s">
        <v>62</v>
      </c>
      <c r="L320" s="44">
        <v>0.3</v>
      </c>
      <c r="M320" s="44">
        <v>1.1000000000000001</v>
      </c>
      <c r="P320" s="48">
        <f t="shared" si="4"/>
        <v>7.7754418176347387E-2</v>
      </c>
    </row>
    <row r="321" spans="1:16">
      <c r="A321" s="44" t="s">
        <v>566</v>
      </c>
      <c r="B321" s="44" t="s">
        <v>567</v>
      </c>
      <c r="C321" s="52" t="s">
        <v>569</v>
      </c>
      <c r="D321" s="52">
        <v>1</v>
      </c>
      <c r="E321" s="52">
        <v>10</v>
      </c>
      <c r="F321" s="43" t="s">
        <v>804</v>
      </c>
      <c r="G321" s="44" t="s">
        <v>81</v>
      </c>
      <c r="J321" s="44" t="s">
        <v>93</v>
      </c>
      <c r="K321" s="44" t="s">
        <v>62</v>
      </c>
      <c r="L321" s="44">
        <v>1.9</v>
      </c>
      <c r="M321" s="44">
        <v>0.7</v>
      </c>
      <c r="P321" s="48">
        <f t="shared" si="4"/>
        <v>1.9847011589053516</v>
      </c>
    </row>
    <row r="322" spans="1:16">
      <c r="A322" s="44" t="s">
        <v>566</v>
      </c>
      <c r="B322" s="44" t="s">
        <v>567</v>
      </c>
      <c r="C322" s="52" t="s">
        <v>571</v>
      </c>
      <c r="D322" s="52">
        <v>1</v>
      </c>
      <c r="E322" s="52">
        <v>1</v>
      </c>
      <c r="F322" s="43" t="s">
        <v>804</v>
      </c>
      <c r="G322" s="44" t="s">
        <v>81</v>
      </c>
      <c r="J322" s="44" t="s">
        <v>93</v>
      </c>
      <c r="K322" s="44" t="s">
        <v>62</v>
      </c>
      <c r="L322" s="44">
        <v>0.2</v>
      </c>
      <c r="M322" s="44">
        <v>0.9</v>
      </c>
      <c r="P322" s="48">
        <f t="shared" si="4"/>
        <v>2.8274333882308142E-2</v>
      </c>
    </row>
    <row r="323" spans="1:16">
      <c r="A323" s="44" t="s">
        <v>566</v>
      </c>
      <c r="B323" s="44" t="s">
        <v>567</v>
      </c>
      <c r="C323" s="52" t="s">
        <v>571</v>
      </c>
      <c r="D323" s="52">
        <v>1</v>
      </c>
      <c r="E323" s="52">
        <v>5</v>
      </c>
      <c r="F323" s="43" t="s">
        <v>804</v>
      </c>
      <c r="G323" s="44" t="s">
        <v>81</v>
      </c>
      <c r="J323" s="44" t="s">
        <v>93</v>
      </c>
      <c r="K323" s="44" t="s">
        <v>62</v>
      </c>
      <c r="L323" s="44">
        <v>0.2</v>
      </c>
      <c r="M323" s="44">
        <v>0.8</v>
      </c>
      <c r="P323" s="48">
        <f t="shared" si="4"/>
        <v>2.513274122871835E-2</v>
      </c>
    </row>
    <row r="324" spans="1:16">
      <c r="A324" s="44" t="s">
        <v>566</v>
      </c>
      <c r="B324" s="44" t="s">
        <v>567</v>
      </c>
      <c r="C324" s="52" t="s">
        <v>571</v>
      </c>
      <c r="D324" s="52">
        <v>1</v>
      </c>
      <c r="E324" s="52">
        <v>6</v>
      </c>
      <c r="F324" s="43" t="s">
        <v>804</v>
      </c>
      <c r="G324" s="44" t="s">
        <v>81</v>
      </c>
      <c r="J324" s="44" t="s">
        <v>93</v>
      </c>
      <c r="K324" s="44" t="s">
        <v>62</v>
      </c>
      <c r="L324" s="44">
        <v>0.4</v>
      </c>
      <c r="M324" s="44">
        <v>0.9</v>
      </c>
      <c r="P324" s="48">
        <f t="shared" si="4"/>
        <v>0.11309733552923257</v>
      </c>
    </row>
    <row r="325" spans="1:16">
      <c r="A325" s="44" t="s">
        <v>566</v>
      </c>
      <c r="B325" s="44" t="s">
        <v>567</v>
      </c>
      <c r="C325" s="52" t="s">
        <v>571</v>
      </c>
      <c r="D325" s="52">
        <v>1</v>
      </c>
      <c r="E325" s="52">
        <v>6</v>
      </c>
      <c r="F325" s="43" t="s">
        <v>804</v>
      </c>
      <c r="G325" s="44" t="s">
        <v>81</v>
      </c>
      <c r="J325" s="44" t="s">
        <v>93</v>
      </c>
      <c r="K325" s="44" t="s">
        <v>62</v>
      </c>
      <c r="L325" s="44">
        <v>0.5</v>
      </c>
      <c r="M325" s="44">
        <v>1.3</v>
      </c>
      <c r="P325" s="48">
        <f t="shared" si="4"/>
        <v>0.25525440310417069</v>
      </c>
    </row>
    <row r="326" spans="1:16">
      <c r="A326" s="44" t="s">
        <v>566</v>
      </c>
      <c r="B326" s="44" t="s">
        <v>567</v>
      </c>
      <c r="C326" s="52" t="s">
        <v>571</v>
      </c>
      <c r="D326" s="52">
        <v>1</v>
      </c>
      <c r="E326" s="52">
        <v>6</v>
      </c>
      <c r="F326" s="43" t="s">
        <v>804</v>
      </c>
      <c r="G326" s="44" t="s">
        <v>81</v>
      </c>
      <c r="J326" s="44" t="s">
        <v>93</v>
      </c>
      <c r="K326" s="44" t="s">
        <v>62</v>
      </c>
      <c r="L326" s="44">
        <v>0.2</v>
      </c>
      <c r="M326" s="44">
        <v>1</v>
      </c>
      <c r="P326" s="48">
        <f t="shared" si="4"/>
        <v>3.1415926535897934E-2</v>
      </c>
    </row>
    <row r="327" spans="1:16">
      <c r="A327" s="44" t="s">
        <v>566</v>
      </c>
      <c r="B327" s="44" t="s">
        <v>567</v>
      </c>
      <c r="C327" s="52" t="s">
        <v>571</v>
      </c>
      <c r="D327" s="52">
        <v>1</v>
      </c>
      <c r="E327" s="52">
        <v>6</v>
      </c>
      <c r="F327" s="43" t="s">
        <v>804</v>
      </c>
      <c r="G327" s="44" t="s">
        <v>81</v>
      </c>
      <c r="J327" s="44" t="s">
        <v>93</v>
      </c>
      <c r="K327" s="44" t="s">
        <v>62</v>
      </c>
      <c r="L327" s="44">
        <v>0.5</v>
      </c>
      <c r="M327" s="44">
        <v>0.6</v>
      </c>
      <c r="P327" s="48">
        <f t="shared" si="4"/>
        <v>0.11780972450961724</v>
      </c>
    </row>
    <row r="328" spans="1:16">
      <c r="A328" s="44" t="s">
        <v>566</v>
      </c>
      <c r="B328" s="44" t="s">
        <v>567</v>
      </c>
      <c r="C328" s="52" t="s">
        <v>571</v>
      </c>
      <c r="D328" s="52">
        <v>1</v>
      </c>
      <c r="E328" s="52">
        <v>6</v>
      </c>
      <c r="F328" s="43" t="s">
        <v>804</v>
      </c>
      <c r="G328" s="44" t="s">
        <v>81</v>
      </c>
      <c r="J328" s="44" t="s">
        <v>93</v>
      </c>
      <c r="K328" s="44" t="s">
        <v>62</v>
      </c>
      <c r="L328" s="44">
        <v>0.2</v>
      </c>
      <c r="M328" s="44">
        <v>0.7</v>
      </c>
      <c r="P328" s="48">
        <f t="shared" si="4"/>
        <v>2.1991148575128551E-2</v>
      </c>
    </row>
    <row r="329" spans="1:16">
      <c r="A329" s="44" t="s">
        <v>566</v>
      </c>
      <c r="B329" s="44" t="s">
        <v>567</v>
      </c>
      <c r="C329" s="52" t="s">
        <v>571</v>
      </c>
      <c r="D329" s="52">
        <v>1</v>
      </c>
      <c r="E329" s="52">
        <v>7</v>
      </c>
      <c r="F329" s="43" t="s">
        <v>804</v>
      </c>
      <c r="G329" s="44" t="s">
        <v>81</v>
      </c>
      <c r="J329" s="44" t="s">
        <v>93</v>
      </c>
      <c r="K329" s="44" t="s">
        <v>62</v>
      </c>
      <c r="L329" s="44">
        <v>0.5</v>
      </c>
      <c r="M329" s="44">
        <v>2.2999999999999998</v>
      </c>
      <c r="P329" s="48">
        <f t="shared" si="4"/>
        <v>0.4516039439535327</v>
      </c>
    </row>
    <row r="330" spans="1:16">
      <c r="A330" s="44" t="s">
        <v>566</v>
      </c>
      <c r="B330" s="44" t="s">
        <v>567</v>
      </c>
      <c r="C330" s="52" t="s">
        <v>571</v>
      </c>
      <c r="D330" s="52">
        <v>1</v>
      </c>
      <c r="E330" s="52">
        <v>7</v>
      </c>
      <c r="F330" s="43" t="s">
        <v>804</v>
      </c>
      <c r="G330" s="44" t="s">
        <v>81</v>
      </c>
      <c r="J330" s="44" t="s">
        <v>93</v>
      </c>
      <c r="K330" s="44" t="s">
        <v>62</v>
      </c>
      <c r="L330" s="44">
        <v>0.3</v>
      </c>
      <c r="M330" s="44">
        <v>1.8</v>
      </c>
      <c r="P330" s="48">
        <f t="shared" si="4"/>
        <v>0.12723450247038662</v>
      </c>
    </row>
    <row r="331" spans="1:16">
      <c r="A331" s="44" t="s">
        <v>566</v>
      </c>
      <c r="B331" s="44" t="s">
        <v>567</v>
      </c>
      <c r="C331" s="52" t="s">
        <v>571</v>
      </c>
      <c r="D331" s="52">
        <v>1</v>
      </c>
      <c r="E331" s="52">
        <v>7</v>
      </c>
      <c r="F331" s="43" t="s">
        <v>804</v>
      </c>
      <c r="G331" s="44" t="s">
        <v>81</v>
      </c>
      <c r="J331" s="44" t="s">
        <v>93</v>
      </c>
      <c r="K331" s="44" t="s">
        <v>62</v>
      </c>
      <c r="L331" s="44">
        <v>0.5</v>
      </c>
      <c r="M331" s="44">
        <v>1.7</v>
      </c>
      <c r="P331" s="48">
        <f t="shared" si="4"/>
        <v>0.33379421944391552</v>
      </c>
    </row>
    <row r="332" spans="1:16">
      <c r="A332" s="44" t="s">
        <v>566</v>
      </c>
      <c r="B332" s="44" t="s">
        <v>567</v>
      </c>
      <c r="C332" s="52" t="s">
        <v>571</v>
      </c>
      <c r="D332" s="52">
        <v>1</v>
      </c>
      <c r="E332" s="52">
        <v>9</v>
      </c>
      <c r="F332" s="43" t="s">
        <v>804</v>
      </c>
      <c r="G332" s="44" t="s">
        <v>81</v>
      </c>
      <c r="J332" s="44" t="s">
        <v>93</v>
      </c>
      <c r="K332" s="44" t="s">
        <v>62</v>
      </c>
      <c r="L332" s="44">
        <v>0.4</v>
      </c>
      <c r="M332" s="44">
        <v>1</v>
      </c>
      <c r="P332" s="48">
        <f t="shared" si="4"/>
        <v>0.12566370614359174</v>
      </c>
    </row>
    <row r="333" spans="1:16">
      <c r="A333" s="44" t="s">
        <v>566</v>
      </c>
      <c r="B333" s="44" t="s">
        <v>567</v>
      </c>
      <c r="C333" s="52" t="s">
        <v>571</v>
      </c>
      <c r="D333" s="52">
        <v>1</v>
      </c>
      <c r="E333" s="52">
        <v>9</v>
      </c>
      <c r="F333" s="43" t="s">
        <v>804</v>
      </c>
      <c r="G333" s="44" t="s">
        <v>81</v>
      </c>
      <c r="J333" s="44" t="s">
        <v>93</v>
      </c>
      <c r="K333" s="44" t="s">
        <v>62</v>
      </c>
      <c r="L333" s="44">
        <v>0.2</v>
      </c>
      <c r="M333" s="44">
        <v>0.7</v>
      </c>
      <c r="P333" s="48">
        <f t="shared" si="4"/>
        <v>2.1991148575128551E-2</v>
      </c>
    </row>
    <row r="334" spans="1:16">
      <c r="A334" s="44" t="s">
        <v>566</v>
      </c>
      <c r="B334" s="44" t="s">
        <v>567</v>
      </c>
      <c r="C334" s="52" t="s">
        <v>571</v>
      </c>
      <c r="D334" s="52">
        <v>1</v>
      </c>
      <c r="E334" s="52">
        <v>9</v>
      </c>
      <c r="F334" s="43" t="s">
        <v>804</v>
      </c>
      <c r="G334" s="44" t="s">
        <v>81</v>
      </c>
      <c r="J334" s="44" t="s">
        <v>93</v>
      </c>
      <c r="K334" s="44" t="s">
        <v>62</v>
      </c>
      <c r="L334" s="44">
        <v>0.3</v>
      </c>
      <c r="M334" s="44">
        <v>1.2</v>
      </c>
      <c r="P334" s="48">
        <f t="shared" si="4"/>
        <v>8.4823001646924412E-2</v>
      </c>
    </row>
    <row r="335" spans="1:16">
      <c r="A335" s="44" t="s">
        <v>566</v>
      </c>
      <c r="B335" s="44" t="s">
        <v>567</v>
      </c>
      <c r="C335" s="52" t="s">
        <v>571</v>
      </c>
      <c r="D335" s="52">
        <v>1</v>
      </c>
      <c r="E335" s="52">
        <v>12</v>
      </c>
      <c r="F335" s="43" t="s">
        <v>804</v>
      </c>
      <c r="G335" s="44" t="s">
        <v>81</v>
      </c>
      <c r="J335" s="44" t="s">
        <v>93</v>
      </c>
      <c r="K335" s="44" t="s">
        <v>62</v>
      </c>
      <c r="L335" s="44">
        <v>0.5</v>
      </c>
      <c r="M335" s="44">
        <v>1.8</v>
      </c>
      <c r="P335" s="48">
        <f t="shared" si="4"/>
        <v>0.35342917352885173</v>
      </c>
    </row>
    <row r="336" spans="1:16">
      <c r="A336" s="44" t="s">
        <v>566</v>
      </c>
      <c r="B336" s="44" t="s">
        <v>567</v>
      </c>
      <c r="C336" s="52" t="s">
        <v>571</v>
      </c>
      <c r="D336" s="52">
        <v>1</v>
      </c>
      <c r="E336" s="52">
        <v>12</v>
      </c>
      <c r="F336" s="43" t="s">
        <v>804</v>
      </c>
      <c r="G336" s="44" t="s">
        <v>81</v>
      </c>
      <c r="J336" s="44" t="s">
        <v>93</v>
      </c>
      <c r="K336" s="44" t="s">
        <v>62</v>
      </c>
      <c r="L336" s="44">
        <v>0.4</v>
      </c>
      <c r="M336" s="44">
        <v>1</v>
      </c>
      <c r="P336" s="48">
        <f t="shared" si="4"/>
        <v>0.12566370614359174</v>
      </c>
    </row>
    <row r="337" spans="1:16">
      <c r="A337" s="44" t="s">
        <v>498</v>
      </c>
      <c r="B337" s="44" t="s">
        <v>567</v>
      </c>
      <c r="C337" s="52" t="s">
        <v>570</v>
      </c>
      <c r="D337" s="52">
        <v>1</v>
      </c>
      <c r="E337" s="52">
        <v>12</v>
      </c>
      <c r="F337" s="43" t="s">
        <v>804</v>
      </c>
      <c r="G337" s="44" t="s">
        <v>81</v>
      </c>
      <c r="J337" s="44" t="s">
        <v>93</v>
      </c>
      <c r="K337" s="44" t="s">
        <v>62</v>
      </c>
      <c r="L337" s="44">
        <v>0.4</v>
      </c>
      <c r="M337" s="44">
        <v>3.3</v>
      </c>
      <c r="P337" s="48">
        <f t="shared" si="4"/>
        <v>0.41469023027385271</v>
      </c>
    </row>
    <row r="338" spans="1:16">
      <c r="A338" s="44" t="s">
        <v>498</v>
      </c>
      <c r="B338" s="44" t="s">
        <v>567</v>
      </c>
      <c r="C338" s="52" t="s">
        <v>570</v>
      </c>
      <c r="D338" s="52">
        <v>1</v>
      </c>
      <c r="E338" s="52">
        <v>12</v>
      </c>
      <c r="F338" s="43" t="s">
        <v>804</v>
      </c>
      <c r="G338" s="44" t="s">
        <v>81</v>
      </c>
      <c r="J338" s="44" t="s">
        <v>93</v>
      </c>
      <c r="K338" s="44" t="s">
        <v>62</v>
      </c>
      <c r="L338" s="44">
        <v>0.4</v>
      </c>
      <c r="M338" s="44">
        <v>1.2</v>
      </c>
      <c r="P338" s="48">
        <f t="shared" si="4"/>
        <v>0.15079644737231007</v>
      </c>
    </row>
    <row r="339" spans="1:16">
      <c r="A339" s="44" t="s">
        <v>498</v>
      </c>
      <c r="B339" s="44" t="s">
        <v>567</v>
      </c>
      <c r="C339" s="52" t="s">
        <v>570</v>
      </c>
      <c r="D339" s="52">
        <v>1</v>
      </c>
      <c r="E339" s="52">
        <v>12</v>
      </c>
      <c r="F339" s="43" t="s">
        <v>804</v>
      </c>
      <c r="G339" s="44" t="s">
        <v>81</v>
      </c>
      <c r="J339" s="44" t="s">
        <v>93</v>
      </c>
      <c r="K339" s="44" t="s">
        <v>62</v>
      </c>
      <c r="L339" s="44">
        <v>0.5</v>
      </c>
      <c r="M339" s="44">
        <v>1</v>
      </c>
      <c r="P339" s="48">
        <f t="shared" si="4"/>
        <v>0.19634954084936207</v>
      </c>
    </row>
    <row r="340" spans="1:16">
      <c r="A340" s="44" t="s">
        <v>498</v>
      </c>
      <c r="B340" s="44" t="s">
        <v>567</v>
      </c>
      <c r="C340" s="52" t="s">
        <v>570</v>
      </c>
      <c r="D340" s="52">
        <v>1</v>
      </c>
      <c r="E340" s="52">
        <v>12</v>
      </c>
      <c r="F340" s="43" t="s">
        <v>804</v>
      </c>
      <c r="G340" s="44" t="s">
        <v>81</v>
      </c>
      <c r="J340" s="44" t="s">
        <v>93</v>
      </c>
      <c r="K340" s="44" t="s">
        <v>62</v>
      </c>
      <c r="L340" s="44">
        <v>0.5</v>
      </c>
      <c r="M340" s="44">
        <v>1</v>
      </c>
      <c r="P340" s="48">
        <f t="shared" si="4"/>
        <v>0.19634954084936207</v>
      </c>
    </row>
    <row r="341" spans="1:16">
      <c r="A341" s="44" t="s">
        <v>498</v>
      </c>
      <c r="B341" s="44" t="s">
        <v>567</v>
      </c>
      <c r="C341" s="52" t="s">
        <v>570</v>
      </c>
      <c r="D341" s="52">
        <v>1</v>
      </c>
      <c r="E341" s="52">
        <v>12</v>
      </c>
      <c r="F341" s="43" t="s">
        <v>804</v>
      </c>
      <c r="G341" s="44" t="s">
        <v>81</v>
      </c>
      <c r="J341" s="44" t="s">
        <v>93</v>
      </c>
      <c r="K341" s="44" t="s">
        <v>62</v>
      </c>
      <c r="L341" s="44">
        <v>0.6</v>
      </c>
      <c r="M341" s="44">
        <v>1.5</v>
      </c>
      <c r="P341" s="48">
        <f t="shared" si="4"/>
        <v>0.42411500823462212</v>
      </c>
    </row>
    <row r="342" spans="1:16">
      <c r="A342" s="44" t="s">
        <v>566</v>
      </c>
      <c r="B342" s="44" t="s">
        <v>567</v>
      </c>
      <c r="C342" s="52" t="s">
        <v>568</v>
      </c>
      <c r="D342" s="52">
        <v>1</v>
      </c>
      <c r="E342" s="52">
        <v>2</v>
      </c>
      <c r="F342" s="43" t="s">
        <v>804</v>
      </c>
      <c r="G342" s="44" t="s">
        <v>81</v>
      </c>
      <c r="J342" s="44" t="s">
        <v>93</v>
      </c>
      <c r="K342" s="44" t="s">
        <v>62</v>
      </c>
      <c r="L342" s="44">
        <v>0.4</v>
      </c>
      <c r="M342" s="44">
        <v>1.2</v>
      </c>
      <c r="P342" s="48">
        <f t="shared" ref="P342:P405" si="5">PI()*(L342/2)^2*M342</f>
        <v>0.15079644737231007</v>
      </c>
    </row>
    <row r="343" spans="1:16">
      <c r="A343" s="44" t="s">
        <v>566</v>
      </c>
      <c r="B343" s="44" t="s">
        <v>567</v>
      </c>
      <c r="C343" s="52" t="s">
        <v>568</v>
      </c>
      <c r="D343" s="52">
        <v>1</v>
      </c>
      <c r="E343" s="52">
        <v>2</v>
      </c>
      <c r="F343" s="43" t="s">
        <v>804</v>
      </c>
      <c r="G343" s="44" t="s">
        <v>81</v>
      </c>
      <c r="J343" s="44" t="s">
        <v>93</v>
      </c>
      <c r="K343" s="44" t="s">
        <v>62</v>
      </c>
      <c r="L343" s="44">
        <v>0.4</v>
      </c>
      <c r="M343" s="44">
        <v>1.4</v>
      </c>
      <c r="P343" s="48">
        <f t="shared" si="5"/>
        <v>0.17592918860102841</v>
      </c>
    </row>
    <row r="344" spans="1:16">
      <c r="A344" s="44" t="s">
        <v>580</v>
      </c>
      <c r="B344" s="44" t="s">
        <v>581</v>
      </c>
      <c r="C344" s="52" t="s">
        <v>582</v>
      </c>
      <c r="D344" s="52">
        <v>1</v>
      </c>
      <c r="E344" s="52">
        <v>2</v>
      </c>
      <c r="F344" s="43" t="s">
        <v>804</v>
      </c>
      <c r="G344" s="44" t="s">
        <v>583</v>
      </c>
      <c r="J344" s="44" t="s">
        <v>93</v>
      </c>
      <c r="K344" s="44" t="s">
        <v>62</v>
      </c>
      <c r="L344" s="44">
        <v>0.4</v>
      </c>
      <c r="M344" s="44">
        <v>1.6</v>
      </c>
      <c r="P344" s="48">
        <f t="shared" si="5"/>
        <v>0.2010619298297468</v>
      </c>
    </row>
    <row r="345" spans="1:16">
      <c r="A345" s="44" t="s">
        <v>580</v>
      </c>
      <c r="B345" s="44" t="s">
        <v>581</v>
      </c>
      <c r="C345" s="52" t="s">
        <v>582</v>
      </c>
      <c r="D345" s="52">
        <v>1</v>
      </c>
      <c r="E345" s="52">
        <v>2</v>
      </c>
      <c r="F345" s="43" t="s">
        <v>804</v>
      </c>
      <c r="G345" s="44" t="s">
        <v>583</v>
      </c>
      <c r="J345" s="44" t="s">
        <v>93</v>
      </c>
      <c r="K345" s="44" t="s">
        <v>62</v>
      </c>
      <c r="L345" s="44">
        <v>0.5</v>
      </c>
      <c r="M345" s="44">
        <v>2.5</v>
      </c>
      <c r="P345" s="48">
        <f t="shared" si="5"/>
        <v>0.49087385212340517</v>
      </c>
    </row>
    <row r="346" spans="1:16">
      <c r="A346" s="44" t="s">
        <v>502</v>
      </c>
      <c r="B346" s="44" t="s">
        <v>581</v>
      </c>
      <c r="C346" s="52" t="s">
        <v>488</v>
      </c>
      <c r="D346" s="52">
        <v>1</v>
      </c>
      <c r="E346" s="52">
        <v>2</v>
      </c>
      <c r="F346" s="43" t="s">
        <v>804</v>
      </c>
      <c r="G346" s="44" t="s">
        <v>583</v>
      </c>
      <c r="J346" s="44" t="s">
        <v>93</v>
      </c>
      <c r="K346" s="44" t="s">
        <v>62</v>
      </c>
      <c r="L346" s="44">
        <v>0.4</v>
      </c>
      <c r="M346" s="44">
        <v>1.2</v>
      </c>
      <c r="P346" s="48">
        <f t="shared" si="5"/>
        <v>0.15079644737231007</v>
      </c>
    </row>
    <row r="347" spans="1:16">
      <c r="A347" s="44" t="s">
        <v>502</v>
      </c>
      <c r="B347" s="44" t="s">
        <v>581</v>
      </c>
      <c r="C347" s="52" t="s">
        <v>488</v>
      </c>
      <c r="D347" s="52">
        <v>1</v>
      </c>
      <c r="E347" s="52">
        <v>2</v>
      </c>
      <c r="F347" s="43" t="s">
        <v>804</v>
      </c>
      <c r="G347" s="44" t="s">
        <v>583</v>
      </c>
      <c r="J347" s="44" t="s">
        <v>93</v>
      </c>
      <c r="K347" s="44" t="s">
        <v>62</v>
      </c>
      <c r="L347" s="44">
        <v>0.4</v>
      </c>
      <c r="M347" s="44">
        <v>1.7</v>
      </c>
      <c r="P347" s="48">
        <f t="shared" si="5"/>
        <v>0.21362830044410594</v>
      </c>
    </row>
    <row r="348" spans="1:16">
      <c r="A348" s="44" t="s">
        <v>502</v>
      </c>
      <c r="B348" s="44" t="s">
        <v>581</v>
      </c>
      <c r="C348" s="52" t="s">
        <v>488</v>
      </c>
      <c r="D348" s="52">
        <v>1</v>
      </c>
      <c r="E348" s="52">
        <v>2</v>
      </c>
      <c r="F348" s="43" t="s">
        <v>804</v>
      </c>
      <c r="G348" s="44" t="s">
        <v>583</v>
      </c>
      <c r="J348" s="44" t="s">
        <v>93</v>
      </c>
      <c r="K348" s="44" t="s">
        <v>62</v>
      </c>
      <c r="L348" s="44">
        <v>0.5</v>
      </c>
      <c r="M348" s="44">
        <v>1.4</v>
      </c>
      <c r="P348" s="48">
        <f t="shared" si="5"/>
        <v>0.2748893571891069</v>
      </c>
    </row>
    <row r="349" spans="1:16">
      <c r="A349" s="44" t="s">
        <v>502</v>
      </c>
      <c r="B349" s="44" t="s">
        <v>581</v>
      </c>
      <c r="C349" s="52" t="s">
        <v>488</v>
      </c>
      <c r="D349" s="52">
        <v>1</v>
      </c>
      <c r="E349" s="52">
        <v>4</v>
      </c>
      <c r="F349" s="43" t="s">
        <v>804</v>
      </c>
      <c r="G349" s="44" t="s">
        <v>583</v>
      </c>
      <c r="J349" s="44" t="s">
        <v>93</v>
      </c>
      <c r="K349" s="44" t="s">
        <v>62</v>
      </c>
      <c r="L349" s="44">
        <v>0.7</v>
      </c>
      <c r="M349" s="44">
        <v>2.2000000000000002</v>
      </c>
      <c r="P349" s="48">
        <f t="shared" si="5"/>
        <v>0.84665922014244921</v>
      </c>
    </row>
    <row r="350" spans="1:16">
      <c r="A350" s="44" t="s">
        <v>502</v>
      </c>
      <c r="B350" s="44" t="s">
        <v>581</v>
      </c>
      <c r="C350" s="52" t="s">
        <v>488</v>
      </c>
      <c r="D350" s="52">
        <v>1</v>
      </c>
      <c r="E350" s="52">
        <v>4</v>
      </c>
      <c r="F350" s="43" t="s">
        <v>804</v>
      </c>
      <c r="G350" s="44" t="s">
        <v>583</v>
      </c>
      <c r="J350" s="44" t="s">
        <v>93</v>
      </c>
      <c r="K350" s="44" t="s">
        <v>62</v>
      </c>
      <c r="L350" s="44">
        <v>0.3</v>
      </c>
      <c r="M350" s="44">
        <v>1.1000000000000001</v>
      </c>
      <c r="P350" s="48">
        <f t="shared" si="5"/>
        <v>7.7754418176347387E-2</v>
      </c>
    </row>
    <row r="351" spans="1:16">
      <c r="A351" s="44" t="s">
        <v>502</v>
      </c>
      <c r="B351" s="44" t="s">
        <v>581</v>
      </c>
      <c r="C351" s="52" t="s">
        <v>488</v>
      </c>
      <c r="D351" s="52">
        <v>1</v>
      </c>
      <c r="E351" s="52">
        <v>4</v>
      </c>
      <c r="F351" s="43" t="s">
        <v>804</v>
      </c>
      <c r="G351" s="44" t="s">
        <v>583</v>
      </c>
      <c r="J351" s="44" t="s">
        <v>93</v>
      </c>
      <c r="K351" s="44" t="s">
        <v>62</v>
      </c>
      <c r="L351" s="44">
        <v>0.3</v>
      </c>
      <c r="M351" s="44">
        <v>1.1000000000000001</v>
      </c>
      <c r="P351" s="48">
        <f t="shared" si="5"/>
        <v>7.7754418176347387E-2</v>
      </c>
    </row>
    <row r="352" spans="1:16">
      <c r="A352" s="44" t="s">
        <v>502</v>
      </c>
      <c r="B352" s="44" t="s">
        <v>581</v>
      </c>
      <c r="C352" s="52" t="s">
        <v>488</v>
      </c>
      <c r="D352" s="52">
        <v>1</v>
      </c>
      <c r="E352" s="52">
        <v>4</v>
      </c>
      <c r="F352" s="43" t="s">
        <v>804</v>
      </c>
      <c r="G352" s="44" t="s">
        <v>583</v>
      </c>
      <c r="J352" s="44" t="s">
        <v>93</v>
      </c>
      <c r="K352" s="44" t="s">
        <v>62</v>
      </c>
      <c r="L352" s="44">
        <v>0.3</v>
      </c>
      <c r="M352" s="44">
        <v>1.2</v>
      </c>
      <c r="P352" s="48">
        <f t="shared" si="5"/>
        <v>8.4823001646924412E-2</v>
      </c>
    </row>
    <row r="353" spans="1:16">
      <c r="A353" s="44" t="s">
        <v>502</v>
      </c>
      <c r="B353" s="44" t="s">
        <v>581</v>
      </c>
      <c r="C353" s="52" t="s">
        <v>488</v>
      </c>
      <c r="D353" s="52">
        <v>1</v>
      </c>
      <c r="E353" s="52">
        <v>4</v>
      </c>
      <c r="F353" s="43" t="s">
        <v>804</v>
      </c>
      <c r="G353" s="44" t="s">
        <v>583</v>
      </c>
      <c r="J353" s="44" t="s">
        <v>93</v>
      </c>
      <c r="K353" s="44" t="s">
        <v>62</v>
      </c>
      <c r="L353" s="44">
        <v>0.4</v>
      </c>
      <c r="M353" s="44">
        <v>1.1000000000000001</v>
      </c>
      <c r="P353" s="48">
        <f t="shared" si="5"/>
        <v>0.13823007675795093</v>
      </c>
    </row>
    <row r="354" spans="1:16">
      <c r="A354" s="44" t="s">
        <v>502</v>
      </c>
      <c r="B354" s="44" t="s">
        <v>581</v>
      </c>
      <c r="C354" s="52" t="s">
        <v>488</v>
      </c>
      <c r="D354" s="52">
        <v>1</v>
      </c>
      <c r="E354" s="52">
        <v>5</v>
      </c>
      <c r="F354" s="43" t="s">
        <v>804</v>
      </c>
      <c r="G354" s="44" t="s">
        <v>583</v>
      </c>
      <c r="J354" s="44" t="s">
        <v>93</v>
      </c>
      <c r="K354" s="44" t="s">
        <v>62</v>
      </c>
      <c r="L354" s="44">
        <v>0.3</v>
      </c>
      <c r="M354" s="44">
        <v>1.2</v>
      </c>
      <c r="P354" s="48">
        <f t="shared" si="5"/>
        <v>8.4823001646924412E-2</v>
      </c>
    </row>
    <row r="355" spans="1:16">
      <c r="A355" s="44" t="s">
        <v>502</v>
      </c>
      <c r="B355" s="44" t="s">
        <v>581</v>
      </c>
      <c r="C355" s="52" t="s">
        <v>488</v>
      </c>
      <c r="D355" s="52">
        <v>1</v>
      </c>
      <c r="E355" s="52">
        <v>5</v>
      </c>
      <c r="F355" s="43" t="s">
        <v>804</v>
      </c>
      <c r="G355" s="44" t="s">
        <v>583</v>
      </c>
      <c r="J355" s="44" t="s">
        <v>93</v>
      </c>
      <c r="K355" s="44" t="s">
        <v>62</v>
      </c>
      <c r="L355" s="44">
        <v>0.5</v>
      </c>
      <c r="M355" s="44">
        <v>1.3</v>
      </c>
      <c r="P355" s="48">
        <f t="shared" si="5"/>
        <v>0.25525440310417069</v>
      </c>
    </row>
    <row r="356" spans="1:16">
      <c r="A356" s="44" t="s">
        <v>502</v>
      </c>
      <c r="B356" s="44" t="s">
        <v>581</v>
      </c>
      <c r="C356" s="52" t="s">
        <v>488</v>
      </c>
      <c r="D356" s="52">
        <v>1</v>
      </c>
      <c r="E356" s="52">
        <v>5</v>
      </c>
      <c r="F356" s="43" t="s">
        <v>804</v>
      </c>
      <c r="G356" s="44" t="s">
        <v>583</v>
      </c>
      <c r="J356" s="44" t="s">
        <v>93</v>
      </c>
      <c r="K356" s="44" t="s">
        <v>62</v>
      </c>
      <c r="L356" s="44">
        <v>0.5</v>
      </c>
      <c r="M356" s="44">
        <v>1.5</v>
      </c>
      <c r="P356" s="48">
        <f t="shared" si="5"/>
        <v>0.2945243112740431</v>
      </c>
    </row>
    <row r="357" spans="1:16">
      <c r="A357" s="44" t="s">
        <v>502</v>
      </c>
      <c r="B357" s="44" t="s">
        <v>581</v>
      </c>
      <c r="C357" s="52" t="s">
        <v>488</v>
      </c>
      <c r="D357" s="52">
        <v>1</v>
      </c>
      <c r="E357" s="52">
        <v>6</v>
      </c>
      <c r="F357" s="43" t="s">
        <v>804</v>
      </c>
      <c r="G357" s="44" t="s">
        <v>583</v>
      </c>
      <c r="J357" s="44" t="s">
        <v>93</v>
      </c>
      <c r="K357" s="44" t="s">
        <v>62</v>
      </c>
      <c r="L357" s="44">
        <v>0.6</v>
      </c>
      <c r="M357" s="44">
        <v>2</v>
      </c>
      <c r="P357" s="48">
        <f t="shared" si="5"/>
        <v>0.56548667764616278</v>
      </c>
    </row>
    <row r="358" spans="1:16">
      <c r="A358" s="44" t="s">
        <v>502</v>
      </c>
      <c r="B358" s="44" t="s">
        <v>581</v>
      </c>
      <c r="C358" s="52" t="s">
        <v>488</v>
      </c>
      <c r="D358" s="52">
        <v>1</v>
      </c>
      <c r="E358" s="52">
        <v>6</v>
      </c>
      <c r="F358" s="43" t="s">
        <v>804</v>
      </c>
      <c r="G358" s="44" t="s">
        <v>583</v>
      </c>
      <c r="J358" s="44" t="s">
        <v>93</v>
      </c>
      <c r="K358" s="44" t="s">
        <v>62</v>
      </c>
      <c r="L358" s="44">
        <v>0.4</v>
      </c>
      <c r="M358" s="44">
        <v>1.4</v>
      </c>
      <c r="P358" s="48">
        <f t="shared" si="5"/>
        <v>0.17592918860102841</v>
      </c>
    </row>
    <row r="359" spans="1:16">
      <c r="A359" s="44" t="s">
        <v>502</v>
      </c>
      <c r="B359" s="44" t="s">
        <v>581</v>
      </c>
      <c r="C359" s="52" t="s">
        <v>488</v>
      </c>
      <c r="D359" s="52">
        <v>1</v>
      </c>
      <c r="E359" s="52">
        <v>6</v>
      </c>
      <c r="F359" s="43" t="s">
        <v>804</v>
      </c>
      <c r="G359" s="44" t="s">
        <v>583</v>
      </c>
      <c r="J359" s="44" t="s">
        <v>93</v>
      </c>
      <c r="K359" s="44" t="s">
        <v>62</v>
      </c>
      <c r="L359" s="44">
        <v>1.5</v>
      </c>
      <c r="M359" s="44">
        <v>3.7</v>
      </c>
      <c r="P359" s="48">
        <f t="shared" si="5"/>
        <v>6.5384397102837575</v>
      </c>
    </row>
    <row r="360" spans="1:16">
      <c r="A360" s="44" t="s">
        <v>502</v>
      </c>
      <c r="B360" s="44" t="s">
        <v>581</v>
      </c>
      <c r="C360" s="52" t="s">
        <v>488</v>
      </c>
      <c r="D360" s="52">
        <v>1</v>
      </c>
      <c r="E360" s="52">
        <v>6</v>
      </c>
      <c r="F360" s="43" t="s">
        <v>804</v>
      </c>
      <c r="G360" s="44" t="s">
        <v>583</v>
      </c>
      <c r="J360" s="44" t="s">
        <v>93</v>
      </c>
      <c r="K360" s="44" t="s">
        <v>62</v>
      </c>
      <c r="L360" s="44">
        <v>0.6</v>
      </c>
      <c r="M360" s="44">
        <v>1.5</v>
      </c>
      <c r="P360" s="48">
        <f t="shared" si="5"/>
        <v>0.42411500823462212</v>
      </c>
    </row>
    <row r="361" spans="1:16">
      <c r="A361" s="44" t="s">
        <v>502</v>
      </c>
      <c r="B361" s="44" t="s">
        <v>581</v>
      </c>
      <c r="C361" s="52" t="s">
        <v>488</v>
      </c>
      <c r="D361" s="52">
        <v>1</v>
      </c>
      <c r="E361" s="52">
        <v>6</v>
      </c>
      <c r="F361" s="43" t="s">
        <v>804</v>
      </c>
      <c r="G361" s="44" t="s">
        <v>583</v>
      </c>
      <c r="J361" s="44" t="s">
        <v>93</v>
      </c>
      <c r="K361" s="44" t="s">
        <v>62</v>
      </c>
      <c r="L361" s="44">
        <v>0.4</v>
      </c>
      <c r="M361" s="44">
        <v>1.3</v>
      </c>
      <c r="P361" s="48">
        <f t="shared" si="5"/>
        <v>0.16336281798666927</v>
      </c>
    </row>
    <row r="362" spans="1:16">
      <c r="A362" s="44" t="s">
        <v>502</v>
      </c>
      <c r="B362" s="44" t="s">
        <v>581</v>
      </c>
      <c r="C362" s="52" t="s">
        <v>488</v>
      </c>
      <c r="D362" s="52">
        <v>1</v>
      </c>
      <c r="E362" s="52">
        <v>6</v>
      </c>
      <c r="F362" s="43" t="s">
        <v>804</v>
      </c>
      <c r="G362" s="44" t="s">
        <v>583</v>
      </c>
      <c r="J362" s="44" t="s">
        <v>93</v>
      </c>
      <c r="K362" s="44" t="s">
        <v>62</v>
      </c>
      <c r="L362" s="44">
        <v>0.4</v>
      </c>
      <c r="M362" s="44">
        <v>1.3</v>
      </c>
      <c r="P362" s="48">
        <f t="shared" si="5"/>
        <v>0.16336281798666927</v>
      </c>
    </row>
    <row r="363" spans="1:16">
      <c r="A363" s="44" t="s">
        <v>502</v>
      </c>
      <c r="B363" s="44" t="s">
        <v>581</v>
      </c>
      <c r="C363" s="52" t="s">
        <v>488</v>
      </c>
      <c r="D363" s="52">
        <v>1</v>
      </c>
      <c r="E363" s="52">
        <v>6</v>
      </c>
      <c r="F363" s="43" t="s">
        <v>804</v>
      </c>
      <c r="G363" s="44" t="s">
        <v>583</v>
      </c>
      <c r="J363" s="44" t="s">
        <v>93</v>
      </c>
      <c r="K363" s="44" t="s">
        <v>62</v>
      </c>
      <c r="L363" s="44">
        <v>0.3</v>
      </c>
      <c r="M363" s="44">
        <v>1.1000000000000001</v>
      </c>
      <c r="P363" s="48">
        <f t="shared" si="5"/>
        <v>7.7754418176347387E-2</v>
      </c>
    </row>
    <row r="364" spans="1:16">
      <c r="A364" s="44" t="s">
        <v>502</v>
      </c>
      <c r="B364" s="44" t="s">
        <v>581</v>
      </c>
      <c r="C364" s="52" t="s">
        <v>488</v>
      </c>
      <c r="D364" s="52">
        <v>1</v>
      </c>
      <c r="E364" s="52">
        <v>6</v>
      </c>
      <c r="F364" s="43" t="s">
        <v>804</v>
      </c>
      <c r="G364" s="44" t="s">
        <v>583</v>
      </c>
      <c r="J364" s="44" t="s">
        <v>93</v>
      </c>
      <c r="K364" s="44" t="s">
        <v>62</v>
      </c>
      <c r="L364" s="44">
        <v>0.3</v>
      </c>
      <c r="M364" s="44">
        <v>1</v>
      </c>
      <c r="P364" s="48">
        <f t="shared" si="5"/>
        <v>7.0685834705770348E-2</v>
      </c>
    </row>
    <row r="365" spans="1:16">
      <c r="A365" s="44" t="s">
        <v>502</v>
      </c>
      <c r="B365" s="44" t="s">
        <v>581</v>
      </c>
      <c r="C365" s="52" t="s">
        <v>488</v>
      </c>
      <c r="D365" s="52">
        <v>1</v>
      </c>
      <c r="E365" s="52">
        <v>6</v>
      </c>
      <c r="F365" s="43" t="s">
        <v>804</v>
      </c>
      <c r="G365" s="44" t="s">
        <v>583</v>
      </c>
      <c r="J365" s="44" t="s">
        <v>93</v>
      </c>
      <c r="K365" s="44" t="s">
        <v>62</v>
      </c>
      <c r="L365" s="44">
        <v>0.2</v>
      </c>
      <c r="M365" s="44">
        <v>0.9</v>
      </c>
      <c r="P365" s="48">
        <f t="shared" si="5"/>
        <v>2.8274333882308142E-2</v>
      </c>
    </row>
    <row r="366" spans="1:16">
      <c r="A366" s="44" t="s">
        <v>502</v>
      </c>
      <c r="B366" s="44" t="s">
        <v>581</v>
      </c>
      <c r="C366" s="52" t="s">
        <v>488</v>
      </c>
      <c r="D366" s="52">
        <v>1</v>
      </c>
      <c r="E366" s="52">
        <v>6</v>
      </c>
      <c r="F366" s="43" t="s">
        <v>804</v>
      </c>
      <c r="G366" s="44" t="s">
        <v>583</v>
      </c>
      <c r="J366" s="44" t="s">
        <v>93</v>
      </c>
      <c r="K366" s="44" t="s">
        <v>62</v>
      </c>
      <c r="L366" s="44">
        <v>0.2</v>
      </c>
      <c r="M366" s="44">
        <v>0.5</v>
      </c>
      <c r="P366" s="48">
        <f t="shared" si="5"/>
        <v>1.5707963267948967E-2</v>
      </c>
    </row>
    <row r="367" spans="1:16">
      <c r="A367" s="44" t="s">
        <v>502</v>
      </c>
      <c r="B367" s="44" t="s">
        <v>581</v>
      </c>
      <c r="C367" s="52" t="s">
        <v>488</v>
      </c>
      <c r="D367" s="52">
        <v>1</v>
      </c>
      <c r="E367" s="52">
        <v>6</v>
      </c>
      <c r="F367" s="43" t="s">
        <v>804</v>
      </c>
      <c r="G367" s="44" t="s">
        <v>583</v>
      </c>
      <c r="J367" s="44" t="s">
        <v>93</v>
      </c>
      <c r="K367" s="44" t="s">
        <v>62</v>
      </c>
      <c r="L367" s="44">
        <v>0.2</v>
      </c>
      <c r="M367" s="44">
        <v>1.1000000000000001</v>
      </c>
      <c r="P367" s="48">
        <f t="shared" si="5"/>
        <v>3.4557519189487733E-2</v>
      </c>
    </row>
    <row r="368" spans="1:16">
      <c r="A368" s="44" t="s">
        <v>502</v>
      </c>
      <c r="B368" s="44" t="s">
        <v>581</v>
      </c>
      <c r="C368" s="52" t="s">
        <v>488</v>
      </c>
      <c r="D368" s="52">
        <v>1</v>
      </c>
      <c r="E368" s="52">
        <v>6</v>
      </c>
      <c r="F368" s="43" t="s">
        <v>804</v>
      </c>
      <c r="G368" s="44" t="s">
        <v>583</v>
      </c>
      <c r="J368" s="44" t="s">
        <v>93</v>
      </c>
      <c r="K368" s="44" t="s">
        <v>62</v>
      </c>
      <c r="L368" s="44">
        <v>0.3</v>
      </c>
      <c r="M368" s="44">
        <v>1</v>
      </c>
      <c r="P368" s="48">
        <f t="shared" si="5"/>
        <v>7.0685834705770348E-2</v>
      </c>
    </row>
    <row r="369" spans="1:16">
      <c r="A369" s="44" t="s">
        <v>502</v>
      </c>
      <c r="B369" s="44" t="s">
        <v>581</v>
      </c>
      <c r="C369" s="52" t="s">
        <v>488</v>
      </c>
      <c r="D369" s="52">
        <v>1</v>
      </c>
      <c r="E369" s="52">
        <v>6</v>
      </c>
      <c r="F369" s="43" t="s">
        <v>804</v>
      </c>
      <c r="G369" s="44" t="s">
        <v>583</v>
      </c>
      <c r="J369" s="44" t="s">
        <v>93</v>
      </c>
      <c r="K369" s="44" t="s">
        <v>62</v>
      </c>
      <c r="L369" s="44">
        <v>0.4</v>
      </c>
      <c r="M369" s="44">
        <v>1.1000000000000001</v>
      </c>
      <c r="P369" s="48">
        <f t="shared" si="5"/>
        <v>0.13823007675795093</v>
      </c>
    </row>
    <row r="370" spans="1:16">
      <c r="A370" s="44" t="s">
        <v>502</v>
      </c>
      <c r="B370" s="44" t="s">
        <v>581</v>
      </c>
      <c r="C370" s="52" t="s">
        <v>488</v>
      </c>
      <c r="D370" s="52">
        <v>1</v>
      </c>
      <c r="E370" s="52">
        <v>6</v>
      </c>
      <c r="F370" s="43" t="s">
        <v>804</v>
      </c>
      <c r="G370" s="44" t="s">
        <v>583</v>
      </c>
      <c r="J370" s="44" t="s">
        <v>93</v>
      </c>
      <c r="K370" s="44" t="s">
        <v>62</v>
      </c>
      <c r="L370" s="44">
        <v>0.3</v>
      </c>
      <c r="M370" s="44">
        <v>0.8</v>
      </c>
      <c r="P370" s="48">
        <f t="shared" si="5"/>
        <v>5.6548667764616284E-2</v>
      </c>
    </row>
    <row r="371" spans="1:16">
      <c r="A371" s="44" t="s">
        <v>502</v>
      </c>
      <c r="B371" s="44" t="s">
        <v>581</v>
      </c>
      <c r="C371" s="52" t="s">
        <v>488</v>
      </c>
      <c r="D371" s="52">
        <v>1</v>
      </c>
      <c r="E371" s="52">
        <v>6</v>
      </c>
      <c r="F371" s="43" t="s">
        <v>804</v>
      </c>
      <c r="G371" s="44" t="s">
        <v>583</v>
      </c>
      <c r="J371" s="44" t="s">
        <v>93</v>
      </c>
      <c r="K371" s="44" t="s">
        <v>62</v>
      </c>
      <c r="L371" s="44">
        <v>0.2</v>
      </c>
      <c r="M371" s="44">
        <v>0.9</v>
      </c>
      <c r="P371" s="48">
        <f t="shared" si="5"/>
        <v>2.8274333882308142E-2</v>
      </c>
    </row>
    <row r="372" spans="1:16">
      <c r="A372" s="44" t="s">
        <v>502</v>
      </c>
      <c r="B372" s="44" t="s">
        <v>581</v>
      </c>
      <c r="C372" s="52" t="s">
        <v>488</v>
      </c>
      <c r="D372" s="52">
        <v>1</v>
      </c>
      <c r="E372" s="52">
        <v>7</v>
      </c>
      <c r="F372" s="43" t="s">
        <v>804</v>
      </c>
      <c r="G372" s="44" t="s">
        <v>583</v>
      </c>
      <c r="J372" s="44" t="s">
        <v>93</v>
      </c>
      <c r="K372" s="44" t="s">
        <v>62</v>
      </c>
      <c r="L372" s="44">
        <v>0.3</v>
      </c>
      <c r="M372" s="44">
        <v>0.9</v>
      </c>
      <c r="P372" s="48">
        <f t="shared" si="5"/>
        <v>6.3617251235193309E-2</v>
      </c>
    </row>
    <row r="373" spans="1:16">
      <c r="A373" s="44" t="s">
        <v>502</v>
      </c>
      <c r="B373" s="44" t="s">
        <v>581</v>
      </c>
      <c r="C373" s="52" t="s">
        <v>488</v>
      </c>
      <c r="D373" s="52">
        <v>1</v>
      </c>
      <c r="E373" s="52">
        <v>7</v>
      </c>
      <c r="F373" s="43" t="s">
        <v>804</v>
      </c>
      <c r="G373" s="44" t="s">
        <v>583</v>
      </c>
      <c r="J373" s="44" t="s">
        <v>93</v>
      </c>
      <c r="K373" s="44" t="s">
        <v>62</v>
      </c>
      <c r="L373" s="44">
        <v>0.3</v>
      </c>
      <c r="M373" s="44">
        <v>1.4</v>
      </c>
      <c r="P373" s="48">
        <f t="shared" si="5"/>
        <v>9.8960168588078476E-2</v>
      </c>
    </row>
    <row r="374" spans="1:16">
      <c r="A374" s="44" t="s">
        <v>502</v>
      </c>
      <c r="B374" s="44" t="s">
        <v>581</v>
      </c>
      <c r="C374" s="52" t="s">
        <v>488</v>
      </c>
      <c r="D374" s="52">
        <v>1</v>
      </c>
      <c r="E374" s="52">
        <v>7</v>
      </c>
      <c r="F374" s="43" t="s">
        <v>804</v>
      </c>
      <c r="G374" s="44" t="s">
        <v>583</v>
      </c>
      <c r="J374" s="44" t="s">
        <v>93</v>
      </c>
      <c r="K374" s="44" t="s">
        <v>62</v>
      </c>
      <c r="L374" s="44">
        <v>0.4</v>
      </c>
      <c r="M374" s="44">
        <v>1.1000000000000001</v>
      </c>
      <c r="P374" s="48">
        <f t="shared" si="5"/>
        <v>0.13823007675795093</v>
      </c>
    </row>
    <row r="375" spans="1:16">
      <c r="A375" s="44" t="s">
        <v>502</v>
      </c>
      <c r="B375" s="44" t="s">
        <v>581</v>
      </c>
      <c r="C375" s="52" t="s">
        <v>488</v>
      </c>
      <c r="D375" s="52">
        <v>1</v>
      </c>
      <c r="E375" s="52">
        <v>7</v>
      </c>
      <c r="F375" s="43" t="s">
        <v>804</v>
      </c>
      <c r="G375" s="44" t="s">
        <v>583</v>
      </c>
      <c r="J375" s="44" t="s">
        <v>93</v>
      </c>
      <c r="K375" s="44" t="s">
        <v>62</v>
      </c>
      <c r="L375" s="44">
        <v>0.4</v>
      </c>
      <c r="M375" s="44">
        <v>1.2</v>
      </c>
      <c r="P375" s="48">
        <f t="shared" si="5"/>
        <v>0.15079644737231007</v>
      </c>
    </row>
    <row r="376" spans="1:16">
      <c r="A376" s="44" t="s">
        <v>502</v>
      </c>
      <c r="B376" s="44" t="s">
        <v>581</v>
      </c>
      <c r="C376" s="52" t="s">
        <v>488</v>
      </c>
      <c r="D376" s="52">
        <v>1</v>
      </c>
      <c r="E376" s="52">
        <v>7</v>
      </c>
      <c r="F376" s="43" t="s">
        <v>804</v>
      </c>
      <c r="G376" s="44" t="s">
        <v>583</v>
      </c>
      <c r="J376" s="44" t="s">
        <v>93</v>
      </c>
      <c r="K376" s="44" t="s">
        <v>62</v>
      </c>
      <c r="L376" s="44">
        <v>0.4</v>
      </c>
      <c r="M376" s="44">
        <v>0.7</v>
      </c>
      <c r="P376" s="48">
        <f t="shared" si="5"/>
        <v>8.7964594300514204E-2</v>
      </c>
    </row>
    <row r="377" spans="1:16">
      <c r="A377" s="44" t="s">
        <v>502</v>
      </c>
      <c r="B377" s="44" t="s">
        <v>581</v>
      </c>
      <c r="C377" s="52" t="s">
        <v>488</v>
      </c>
      <c r="D377" s="52">
        <v>1</v>
      </c>
      <c r="E377" s="52">
        <v>7</v>
      </c>
      <c r="F377" s="43" t="s">
        <v>804</v>
      </c>
      <c r="G377" s="44" t="s">
        <v>583</v>
      </c>
      <c r="J377" s="44" t="s">
        <v>93</v>
      </c>
      <c r="K377" s="44" t="s">
        <v>62</v>
      </c>
      <c r="L377" s="44">
        <v>0.5</v>
      </c>
      <c r="M377" s="44">
        <v>2.2999999999999998</v>
      </c>
      <c r="P377" s="48">
        <f t="shared" si="5"/>
        <v>0.4516039439535327</v>
      </c>
    </row>
    <row r="378" spans="1:16">
      <c r="A378" s="44" t="s">
        <v>502</v>
      </c>
      <c r="B378" s="44" t="s">
        <v>581</v>
      </c>
      <c r="C378" s="52" t="s">
        <v>488</v>
      </c>
      <c r="D378" s="52">
        <v>1</v>
      </c>
      <c r="E378" s="52">
        <v>7</v>
      </c>
      <c r="F378" s="43" t="s">
        <v>804</v>
      </c>
      <c r="G378" s="44" t="s">
        <v>583</v>
      </c>
      <c r="J378" s="44" t="s">
        <v>93</v>
      </c>
      <c r="K378" s="44" t="s">
        <v>62</v>
      </c>
      <c r="L378" s="44">
        <v>0.3</v>
      </c>
      <c r="M378" s="44">
        <v>1.5</v>
      </c>
      <c r="P378" s="48">
        <f t="shared" si="5"/>
        <v>0.10602875205865553</v>
      </c>
    </row>
    <row r="379" spans="1:16">
      <c r="A379" s="44" t="s">
        <v>502</v>
      </c>
      <c r="B379" s="44" t="s">
        <v>581</v>
      </c>
      <c r="C379" s="52" t="s">
        <v>488</v>
      </c>
      <c r="D379" s="52">
        <v>1</v>
      </c>
      <c r="E379" s="52">
        <v>7</v>
      </c>
      <c r="F379" s="43" t="s">
        <v>804</v>
      </c>
      <c r="G379" s="44" t="s">
        <v>583</v>
      </c>
      <c r="J379" s="44" t="s">
        <v>93</v>
      </c>
      <c r="K379" s="44" t="s">
        <v>62</v>
      </c>
      <c r="L379" s="44">
        <v>0.5</v>
      </c>
      <c r="M379" s="44">
        <v>3.3</v>
      </c>
      <c r="P379" s="48">
        <f t="shared" si="5"/>
        <v>0.64795348480289483</v>
      </c>
    </row>
    <row r="380" spans="1:16">
      <c r="A380" s="44" t="s">
        <v>502</v>
      </c>
      <c r="B380" s="44" t="s">
        <v>581</v>
      </c>
      <c r="C380" s="52" t="s">
        <v>488</v>
      </c>
      <c r="D380" s="52">
        <v>1</v>
      </c>
      <c r="E380" s="52">
        <v>7</v>
      </c>
      <c r="F380" s="43" t="s">
        <v>804</v>
      </c>
      <c r="G380" s="44" t="s">
        <v>583</v>
      </c>
      <c r="J380" s="44" t="s">
        <v>93</v>
      </c>
      <c r="K380" s="44" t="s">
        <v>62</v>
      </c>
      <c r="L380" s="44">
        <v>0.3</v>
      </c>
      <c r="M380" s="44">
        <v>1.2</v>
      </c>
      <c r="P380" s="48">
        <f t="shared" si="5"/>
        <v>8.4823001646924412E-2</v>
      </c>
    </row>
    <row r="381" spans="1:16">
      <c r="A381" s="44" t="s">
        <v>502</v>
      </c>
      <c r="B381" s="44" t="s">
        <v>581</v>
      </c>
      <c r="C381" s="52" t="s">
        <v>488</v>
      </c>
      <c r="D381" s="52">
        <v>1</v>
      </c>
      <c r="E381" s="52">
        <v>7</v>
      </c>
      <c r="F381" s="43" t="s">
        <v>804</v>
      </c>
      <c r="G381" s="44" t="s">
        <v>583</v>
      </c>
      <c r="J381" s="44" t="s">
        <v>93</v>
      </c>
      <c r="K381" s="44" t="s">
        <v>62</v>
      </c>
      <c r="L381" s="44">
        <v>0.4</v>
      </c>
      <c r="M381" s="44">
        <v>1.4</v>
      </c>
      <c r="P381" s="48">
        <f t="shared" si="5"/>
        <v>0.17592918860102841</v>
      </c>
    </row>
    <row r="382" spans="1:16">
      <c r="A382" s="44" t="s">
        <v>502</v>
      </c>
      <c r="B382" s="44" t="s">
        <v>581</v>
      </c>
      <c r="C382" s="52" t="s">
        <v>488</v>
      </c>
      <c r="D382" s="52">
        <v>1</v>
      </c>
      <c r="E382" s="52">
        <v>8</v>
      </c>
      <c r="F382" s="43" t="s">
        <v>804</v>
      </c>
      <c r="G382" s="44" t="s">
        <v>583</v>
      </c>
      <c r="J382" s="44" t="s">
        <v>93</v>
      </c>
      <c r="K382" s="44" t="s">
        <v>62</v>
      </c>
      <c r="L382" s="44">
        <v>0.4</v>
      </c>
      <c r="M382" s="44">
        <v>1.3</v>
      </c>
      <c r="P382" s="48">
        <f t="shared" si="5"/>
        <v>0.16336281798666927</v>
      </c>
    </row>
    <row r="383" spans="1:16">
      <c r="A383" s="44" t="s">
        <v>502</v>
      </c>
      <c r="B383" s="44" t="s">
        <v>581</v>
      </c>
      <c r="C383" s="52" t="s">
        <v>488</v>
      </c>
      <c r="D383" s="52">
        <v>1</v>
      </c>
      <c r="E383" s="52">
        <v>8</v>
      </c>
      <c r="F383" s="43" t="s">
        <v>804</v>
      </c>
      <c r="G383" s="44" t="s">
        <v>583</v>
      </c>
      <c r="J383" s="44" t="s">
        <v>93</v>
      </c>
      <c r="K383" s="44" t="s">
        <v>62</v>
      </c>
      <c r="L383" s="44">
        <v>0.3</v>
      </c>
      <c r="M383" s="44">
        <v>1.1000000000000001</v>
      </c>
      <c r="P383" s="48">
        <f t="shared" si="5"/>
        <v>7.7754418176347387E-2</v>
      </c>
    </row>
    <row r="384" spans="1:16">
      <c r="A384" s="44" t="s">
        <v>502</v>
      </c>
      <c r="B384" s="44" t="s">
        <v>581</v>
      </c>
      <c r="C384" s="52" t="s">
        <v>584</v>
      </c>
      <c r="D384" s="52">
        <v>1</v>
      </c>
      <c r="E384" s="52">
        <v>3</v>
      </c>
      <c r="F384" s="43" t="s">
        <v>804</v>
      </c>
      <c r="G384" s="44" t="s">
        <v>583</v>
      </c>
      <c r="J384" s="44" t="s">
        <v>93</v>
      </c>
      <c r="K384" s="44" t="s">
        <v>62</v>
      </c>
      <c r="L384" s="44">
        <v>0.3</v>
      </c>
      <c r="M384" s="44">
        <v>0.9</v>
      </c>
      <c r="P384" s="48">
        <f t="shared" si="5"/>
        <v>6.3617251235193309E-2</v>
      </c>
    </row>
    <row r="385" spans="1:16">
      <c r="A385" s="44" t="s">
        <v>502</v>
      </c>
      <c r="B385" s="44" t="s">
        <v>581</v>
      </c>
      <c r="C385" s="52" t="s">
        <v>584</v>
      </c>
      <c r="D385" s="52">
        <v>1</v>
      </c>
      <c r="E385" s="52">
        <v>7</v>
      </c>
      <c r="F385" s="43" t="s">
        <v>804</v>
      </c>
      <c r="G385" s="44" t="s">
        <v>583</v>
      </c>
      <c r="J385" s="44" t="s">
        <v>93</v>
      </c>
      <c r="K385" s="44" t="s">
        <v>62</v>
      </c>
      <c r="L385" s="44">
        <v>1.5</v>
      </c>
      <c r="M385" s="44">
        <v>2.2999999999999998</v>
      </c>
      <c r="P385" s="48">
        <f t="shared" si="5"/>
        <v>4.0644354955817947</v>
      </c>
    </row>
    <row r="386" spans="1:16">
      <c r="A386" s="44" t="s">
        <v>502</v>
      </c>
      <c r="B386" s="44" t="s">
        <v>581</v>
      </c>
      <c r="C386" s="52" t="s">
        <v>584</v>
      </c>
      <c r="D386" s="52">
        <v>1</v>
      </c>
      <c r="E386" s="52">
        <v>7</v>
      </c>
      <c r="F386" s="43" t="s">
        <v>804</v>
      </c>
      <c r="G386" s="44" t="s">
        <v>583</v>
      </c>
      <c r="J386" s="44" t="s">
        <v>93</v>
      </c>
      <c r="K386" s="44" t="s">
        <v>62</v>
      </c>
      <c r="L386" s="44">
        <v>0.5</v>
      </c>
      <c r="M386" s="44">
        <v>1.8</v>
      </c>
      <c r="P386" s="48">
        <f t="shared" si="5"/>
        <v>0.35342917352885173</v>
      </c>
    </row>
    <row r="387" spans="1:16">
      <c r="A387" s="44" t="s">
        <v>502</v>
      </c>
      <c r="B387" s="44" t="s">
        <v>581</v>
      </c>
      <c r="C387" s="52" t="s">
        <v>584</v>
      </c>
      <c r="D387" s="52">
        <v>1</v>
      </c>
      <c r="E387" s="52">
        <v>7</v>
      </c>
      <c r="F387" s="43" t="s">
        <v>804</v>
      </c>
      <c r="G387" s="44" t="s">
        <v>583</v>
      </c>
      <c r="J387" s="44" t="s">
        <v>93</v>
      </c>
      <c r="K387" s="44" t="s">
        <v>62</v>
      </c>
      <c r="L387" s="44">
        <v>0.7</v>
      </c>
      <c r="M387" s="44">
        <v>3.5</v>
      </c>
      <c r="P387" s="48">
        <f t="shared" si="5"/>
        <v>1.3469578502266235</v>
      </c>
    </row>
    <row r="388" spans="1:16">
      <c r="A388" s="44" t="s">
        <v>502</v>
      </c>
      <c r="B388" s="44" t="s">
        <v>581</v>
      </c>
      <c r="C388" s="52" t="s">
        <v>584</v>
      </c>
      <c r="D388" s="52">
        <v>1</v>
      </c>
      <c r="E388" s="52">
        <v>7</v>
      </c>
      <c r="F388" s="43" t="s">
        <v>804</v>
      </c>
      <c r="G388" s="44" t="s">
        <v>583</v>
      </c>
      <c r="J388" s="44" t="s">
        <v>93</v>
      </c>
      <c r="K388" s="44" t="s">
        <v>62</v>
      </c>
      <c r="L388" s="44">
        <v>0.3</v>
      </c>
      <c r="M388" s="44">
        <v>1.5</v>
      </c>
      <c r="P388" s="48">
        <f t="shared" si="5"/>
        <v>0.10602875205865553</v>
      </c>
    </row>
    <row r="389" spans="1:16">
      <c r="A389" s="44" t="s">
        <v>502</v>
      </c>
      <c r="B389" s="44" t="s">
        <v>581</v>
      </c>
      <c r="C389" s="52" t="s">
        <v>584</v>
      </c>
      <c r="D389" s="52">
        <v>1</v>
      </c>
      <c r="E389" s="52">
        <v>7</v>
      </c>
      <c r="F389" s="43" t="s">
        <v>804</v>
      </c>
      <c r="G389" s="44" t="s">
        <v>583</v>
      </c>
      <c r="J389" s="44" t="s">
        <v>93</v>
      </c>
      <c r="K389" s="44" t="s">
        <v>62</v>
      </c>
      <c r="L389" s="44">
        <v>0.2</v>
      </c>
      <c r="M389" s="44">
        <v>0.6</v>
      </c>
      <c r="P389" s="48">
        <f t="shared" si="5"/>
        <v>1.8849555921538759E-2</v>
      </c>
    </row>
    <row r="390" spans="1:16">
      <c r="A390" s="44" t="s">
        <v>502</v>
      </c>
      <c r="B390" s="44" t="s">
        <v>581</v>
      </c>
      <c r="C390" s="52" t="s">
        <v>584</v>
      </c>
      <c r="D390" s="52">
        <v>1</v>
      </c>
      <c r="E390" s="52">
        <v>7</v>
      </c>
      <c r="F390" s="43" t="s">
        <v>804</v>
      </c>
      <c r="G390" s="44" t="s">
        <v>583</v>
      </c>
      <c r="J390" s="44" t="s">
        <v>93</v>
      </c>
      <c r="K390" s="44" t="s">
        <v>62</v>
      </c>
      <c r="L390" s="44">
        <v>0.3</v>
      </c>
      <c r="M390" s="44">
        <v>1.4</v>
      </c>
      <c r="P390" s="48">
        <f t="shared" si="5"/>
        <v>9.8960168588078476E-2</v>
      </c>
    </row>
    <row r="391" spans="1:16">
      <c r="A391" s="44" t="s">
        <v>502</v>
      </c>
      <c r="B391" s="44" t="s">
        <v>581</v>
      </c>
      <c r="C391" s="52" t="s">
        <v>584</v>
      </c>
      <c r="D391" s="52">
        <v>1</v>
      </c>
      <c r="E391" s="52">
        <v>8</v>
      </c>
      <c r="F391" s="43" t="s">
        <v>804</v>
      </c>
      <c r="G391" s="44" t="s">
        <v>583</v>
      </c>
      <c r="J391" s="44" t="s">
        <v>93</v>
      </c>
      <c r="K391" s="44" t="s">
        <v>62</v>
      </c>
      <c r="L391" s="44">
        <v>0.8</v>
      </c>
      <c r="M391" s="44">
        <v>1.8</v>
      </c>
      <c r="P391" s="48">
        <f t="shared" si="5"/>
        <v>0.90477868423386054</v>
      </c>
    </row>
    <row r="392" spans="1:16">
      <c r="A392" s="44" t="s">
        <v>502</v>
      </c>
      <c r="B392" s="44" t="s">
        <v>581</v>
      </c>
      <c r="C392" s="52" t="s">
        <v>584</v>
      </c>
      <c r="D392" s="52">
        <v>1</v>
      </c>
      <c r="E392" s="52">
        <v>8</v>
      </c>
      <c r="F392" s="43" t="s">
        <v>804</v>
      </c>
      <c r="G392" s="44" t="s">
        <v>583</v>
      </c>
      <c r="J392" s="44" t="s">
        <v>93</v>
      </c>
      <c r="K392" s="44" t="s">
        <v>62</v>
      </c>
      <c r="L392" s="44">
        <v>0.5</v>
      </c>
      <c r="M392" s="44">
        <v>1.8</v>
      </c>
      <c r="P392" s="48">
        <f t="shared" si="5"/>
        <v>0.35342917352885173</v>
      </c>
    </row>
    <row r="393" spans="1:16">
      <c r="A393" s="44" t="s">
        <v>502</v>
      </c>
      <c r="B393" s="44" t="s">
        <v>581</v>
      </c>
      <c r="C393" s="52" t="s">
        <v>584</v>
      </c>
      <c r="D393" s="52">
        <v>1</v>
      </c>
      <c r="E393" s="52">
        <v>8</v>
      </c>
      <c r="F393" s="43" t="s">
        <v>804</v>
      </c>
      <c r="G393" s="44" t="s">
        <v>583</v>
      </c>
      <c r="J393" s="44" t="s">
        <v>93</v>
      </c>
      <c r="K393" s="44" t="s">
        <v>62</v>
      </c>
      <c r="L393" s="44">
        <v>0.9</v>
      </c>
      <c r="M393" s="44">
        <v>1.6</v>
      </c>
      <c r="P393" s="48">
        <f t="shared" si="5"/>
        <v>1.0178760197630932</v>
      </c>
    </row>
    <row r="394" spans="1:16">
      <c r="A394" s="44" t="s">
        <v>502</v>
      </c>
      <c r="B394" s="44" t="s">
        <v>581</v>
      </c>
      <c r="C394" s="52" t="s">
        <v>584</v>
      </c>
      <c r="D394" s="52">
        <v>1</v>
      </c>
      <c r="E394" s="52">
        <v>8</v>
      </c>
      <c r="F394" s="43" t="s">
        <v>804</v>
      </c>
      <c r="G394" s="44" t="s">
        <v>583</v>
      </c>
      <c r="J394" s="44" t="s">
        <v>93</v>
      </c>
      <c r="K394" s="44" t="s">
        <v>62</v>
      </c>
      <c r="L394" s="44">
        <v>0.5</v>
      </c>
      <c r="M394" s="44">
        <v>1.3</v>
      </c>
      <c r="P394" s="48">
        <f t="shared" si="5"/>
        <v>0.25525440310417069</v>
      </c>
    </row>
    <row r="395" spans="1:16">
      <c r="A395" s="44" t="s">
        <v>502</v>
      </c>
      <c r="B395" s="44" t="s">
        <v>581</v>
      </c>
      <c r="C395" s="52" t="s">
        <v>585</v>
      </c>
      <c r="D395" s="52">
        <v>1</v>
      </c>
      <c r="E395" s="52">
        <v>4</v>
      </c>
      <c r="F395" s="43" t="s">
        <v>804</v>
      </c>
      <c r="G395" s="44" t="s">
        <v>583</v>
      </c>
      <c r="J395" s="44" t="s">
        <v>93</v>
      </c>
      <c r="K395" s="44" t="s">
        <v>62</v>
      </c>
      <c r="L395" s="44">
        <v>0.8</v>
      </c>
      <c r="M395" s="44">
        <v>2.2999999999999998</v>
      </c>
      <c r="P395" s="48">
        <f t="shared" si="5"/>
        <v>1.1561060965210439</v>
      </c>
    </row>
    <row r="396" spans="1:16">
      <c r="A396" s="44" t="s">
        <v>502</v>
      </c>
      <c r="B396" s="44" t="s">
        <v>581</v>
      </c>
      <c r="C396" s="52" t="s">
        <v>585</v>
      </c>
      <c r="D396" s="52">
        <v>1</v>
      </c>
      <c r="E396" s="52">
        <v>4</v>
      </c>
      <c r="F396" s="43" t="s">
        <v>804</v>
      </c>
      <c r="G396" s="44" t="s">
        <v>583</v>
      </c>
      <c r="J396" s="44" t="s">
        <v>93</v>
      </c>
      <c r="K396" s="44" t="s">
        <v>62</v>
      </c>
      <c r="L396" s="44">
        <v>0.3</v>
      </c>
      <c r="M396" s="44">
        <v>1.2</v>
      </c>
      <c r="P396" s="48">
        <f t="shared" si="5"/>
        <v>8.4823001646924412E-2</v>
      </c>
    </row>
    <row r="397" spans="1:16">
      <c r="A397" s="44" t="s">
        <v>502</v>
      </c>
      <c r="B397" s="44" t="s">
        <v>581</v>
      </c>
      <c r="C397" s="52" t="s">
        <v>585</v>
      </c>
      <c r="D397" s="52">
        <v>1</v>
      </c>
      <c r="E397" s="52">
        <v>8</v>
      </c>
      <c r="F397" s="43" t="s">
        <v>804</v>
      </c>
      <c r="G397" s="44" t="s">
        <v>583</v>
      </c>
      <c r="J397" s="44" t="s">
        <v>93</v>
      </c>
      <c r="K397" s="44" t="s">
        <v>62</v>
      </c>
      <c r="L397" s="44">
        <v>0.5</v>
      </c>
      <c r="M397" s="44">
        <v>2.5</v>
      </c>
      <c r="P397" s="48">
        <f t="shared" si="5"/>
        <v>0.49087385212340517</v>
      </c>
    </row>
    <row r="398" spans="1:16">
      <c r="A398" s="44" t="s">
        <v>502</v>
      </c>
      <c r="B398" s="44" t="s">
        <v>581</v>
      </c>
      <c r="C398" s="52" t="s">
        <v>585</v>
      </c>
      <c r="D398" s="52">
        <v>1</v>
      </c>
      <c r="E398" s="52">
        <v>8</v>
      </c>
      <c r="F398" s="43" t="s">
        <v>804</v>
      </c>
      <c r="G398" s="44" t="s">
        <v>583</v>
      </c>
      <c r="J398" s="44" t="s">
        <v>93</v>
      </c>
      <c r="K398" s="44" t="s">
        <v>62</v>
      </c>
      <c r="L398" s="44">
        <v>0.5</v>
      </c>
      <c r="M398" s="44">
        <v>3.5</v>
      </c>
      <c r="P398" s="48">
        <f t="shared" si="5"/>
        <v>0.68722339297276724</v>
      </c>
    </row>
    <row r="399" spans="1:16">
      <c r="A399" s="44" t="s">
        <v>502</v>
      </c>
      <c r="B399" s="44" t="s">
        <v>581</v>
      </c>
      <c r="C399" s="52" t="s">
        <v>585</v>
      </c>
      <c r="D399" s="52">
        <v>1</v>
      </c>
      <c r="E399" s="52">
        <v>9</v>
      </c>
      <c r="F399" s="43" t="s">
        <v>804</v>
      </c>
      <c r="G399" s="44" t="s">
        <v>583</v>
      </c>
      <c r="J399" s="44" t="s">
        <v>93</v>
      </c>
      <c r="K399" s="44" t="s">
        <v>62</v>
      </c>
      <c r="L399" s="44">
        <v>1</v>
      </c>
      <c r="M399" s="44">
        <v>3</v>
      </c>
      <c r="P399" s="48">
        <f t="shared" si="5"/>
        <v>2.3561944901923448</v>
      </c>
    </row>
    <row r="400" spans="1:16">
      <c r="A400" s="44" t="s">
        <v>502</v>
      </c>
      <c r="B400" s="44" t="s">
        <v>581</v>
      </c>
      <c r="C400" s="52" t="s">
        <v>585</v>
      </c>
      <c r="D400" s="52">
        <v>1</v>
      </c>
      <c r="E400" s="52">
        <v>10</v>
      </c>
      <c r="F400" s="43" t="s">
        <v>804</v>
      </c>
      <c r="G400" s="44" t="s">
        <v>583</v>
      </c>
      <c r="J400" s="44" t="s">
        <v>93</v>
      </c>
      <c r="K400" s="44" t="s">
        <v>62</v>
      </c>
      <c r="L400" s="44">
        <v>0.4</v>
      </c>
      <c r="M400" s="44">
        <v>1.9</v>
      </c>
      <c r="P400" s="48">
        <f t="shared" si="5"/>
        <v>0.23876104167282428</v>
      </c>
    </row>
    <row r="401" spans="1:16">
      <c r="A401" s="44" t="s">
        <v>502</v>
      </c>
      <c r="B401" s="44" t="s">
        <v>581</v>
      </c>
      <c r="C401" s="52" t="s">
        <v>585</v>
      </c>
      <c r="D401" s="52">
        <v>1</v>
      </c>
      <c r="E401" s="52">
        <v>10</v>
      </c>
      <c r="F401" s="43" t="s">
        <v>804</v>
      </c>
      <c r="G401" s="44" t="s">
        <v>583</v>
      </c>
      <c r="J401" s="44" t="s">
        <v>93</v>
      </c>
      <c r="K401" s="44" t="s">
        <v>62</v>
      </c>
      <c r="L401" s="44">
        <v>0.5</v>
      </c>
      <c r="M401" s="44">
        <v>2</v>
      </c>
      <c r="P401" s="48">
        <f t="shared" si="5"/>
        <v>0.39269908169872414</v>
      </c>
    </row>
    <row r="402" spans="1:16">
      <c r="A402" s="44" t="s">
        <v>502</v>
      </c>
      <c r="B402" s="44" t="s">
        <v>581</v>
      </c>
      <c r="C402" s="52" t="s">
        <v>586</v>
      </c>
      <c r="D402" s="52">
        <v>1</v>
      </c>
      <c r="E402" s="52">
        <v>1</v>
      </c>
      <c r="F402" s="43" t="s">
        <v>804</v>
      </c>
      <c r="G402" s="44" t="s">
        <v>583</v>
      </c>
      <c r="J402" s="44" t="s">
        <v>93</v>
      </c>
      <c r="K402" s="44" t="s">
        <v>62</v>
      </c>
      <c r="L402" s="44">
        <v>0.3</v>
      </c>
      <c r="M402" s="44">
        <v>1.5</v>
      </c>
      <c r="P402" s="48">
        <f t="shared" si="5"/>
        <v>0.10602875205865553</v>
      </c>
    </row>
    <row r="403" spans="1:16">
      <c r="A403" s="44" t="s">
        <v>502</v>
      </c>
      <c r="B403" s="44" t="s">
        <v>581</v>
      </c>
      <c r="C403" s="52" t="s">
        <v>586</v>
      </c>
      <c r="D403" s="52">
        <v>1</v>
      </c>
      <c r="E403" s="52">
        <v>1</v>
      </c>
      <c r="F403" s="43" t="s">
        <v>804</v>
      </c>
      <c r="G403" s="44" t="s">
        <v>583</v>
      </c>
      <c r="J403" s="44" t="s">
        <v>93</v>
      </c>
      <c r="K403" s="44" t="s">
        <v>62</v>
      </c>
      <c r="L403" s="44">
        <v>0.3</v>
      </c>
      <c r="M403" s="44">
        <v>0.7</v>
      </c>
      <c r="P403" s="48">
        <f t="shared" si="5"/>
        <v>4.9480084294039238E-2</v>
      </c>
    </row>
    <row r="404" spans="1:16">
      <c r="A404" s="44" t="s">
        <v>502</v>
      </c>
      <c r="B404" s="44" t="s">
        <v>581</v>
      </c>
      <c r="C404" s="52" t="s">
        <v>586</v>
      </c>
      <c r="D404" s="52">
        <v>1</v>
      </c>
      <c r="E404" s="52">
        <v>2</v>
      </c>
      <c r="F404" s="43" t="s">
        <v>804</v>
      </c>
      <c r="G404" s="44" t="s">
        <v>583</v>
      </c>
      <c r="J404" s="44" t="s">
        <v>93</v>
      </c>
      <c r="K404" s="44" t="s">
        <v>62</v>
      </c>
      <c r="L404" s="44">
        <v>0.5</v>
      </c>
      <c r="M404" s="44">
        <v>1.7</v>
      </c>
      <c r="P404" s="48">
        <f t="shared" si="5"/>
        <v>0.33379421944391552</v>
      </c>
    </row>
    <row r="405" spans="1:16">
      <c r="A405" s="44" t="s">
        <v>502</v>
      </c>
      <c r="B405" s="44" t="s">
        <v>581</v>
      </c>
      <c r="C405" s="52" t="s">
        <v>586</v>
      </c>
      <c r="D405" s="52">
        <v>1</v>
      </c>
      <c r="E405" s="52">
        <v>2</v>
      </c>
      <c r="F405" s="43" t="s">
        <v>804</v>
      </c>
      <c r="G405" s="44" t="s">
        <v>583</v>
      </c>
      <c r="J405" s="44" t="s">
        <v>93</v>
      </c>
      <c r="K405" s="44" t="s">
        <v>62</v>
      </c>
      <c r="L405" s="44">
        <v>0.4</v>
      </c>
      <c r="M405" s="44">
        <v>1.6</v>
      </c>
      <c r="P405" s="48">
        <f t="shared" si="5"/>
        <v>0.2010619298297468</v>
      </c>
    </row>
    <row r="406" spans="1:16">
      <c r="A406" s="44" t="s">
        <v>502</v>
      </c>
      <c r="B406" s="44" t="s">
        <v>581</v>
      </c>
      <c r="C406" s="52" t="s">
        <v>586</v>
      </c>
      <c r="D406" s="52">
        <v>1</v>
      </c>
      <c r="E406" s="52">
        <v>7</v>
      </c>
      <c r="F406" s="43" t="s">
        <v>804</v>
      </c>
      <c r="G406" s="44" t="s">
        <v>583</v>
      </c>
      <c r="J406" s="44" t="s">
        <v>93</v>
      </c>
      <c r="K406" s="44" t="s">
        <v>62</v>
      </c>
      <c r="L406" s="44">
        <v>0.3</v>
      </c>
      <c r="M406" s="44">
        <v>2.2000000000000002</v>
      </c>
      <c r="P406" s="48">
        <f t="shared" ref="P406:P517" si="6">PI()*(L406/2)^2*M406</f>
        <v>0.15550883635269477</v>
      </c>
    </row>
    <row r="407" spans="1:16">
      <c r="A407" s="44" t="s">
        <v>502</v>
      </c>
      <c r="B407" s="44" t="s">
        <v>581</v>
      </c>
      <c r="C407" s="52" t="s">
        <v>586</v>
      </c>
      <c r="D407" s="52">
        <v>1</v>
      </c>
      <c r="E407" s="52">
        <v>7</v>
      </c>
      <c r="F407" s="43" t="s">
        <v>804</v>
      </c>
      <c r="G407" s="44" t="s">
        <v>583</v>
      </c>
      <c r="J407" s="44" t="s">
        <v>93</v>
      </c>
      <c r="K407" s="44" t="s">
        <v>62</v>
      </c>
      <c r="L407" s="44">
        <v>0.6</v>
      </c>
      <c r="M407" s="44">
        <v>1.8</v>
      </c>
      <c r="P407" s="48">
        <f t="shared" si="6"/>
        <v>0.50893800988154647</v>
      </c>
    </row>
    <row r="408" spans="1:16">
      <c r="A408" s="44" t="s">
        <v>502</v>
      </c>
      <c r="B408" s="44" t="s">
        <v>581</v>
      </c>
      <c r="C408" s="52" t="s">
        <v>586</v>
      </c>
      <c r="D408" s="52">
        <v>1</v>
      </c>
      <c r="E408" s="52">
        <v>9</v>
      </c>
      <c r="F408" s="43" t="s">
        <v>804</v>
      </c>
      <c r="G408" s="44" t="s">
        <v>583</v>
      </c>
      <c r="J408" s="44" t="s">
        <v>93</v>
      </c>
      <c r="K408" s="44" t="s">
        <v>62</v>
      </c>
      <c r="L408" s="44">
        <v>1.2</v>
      </c>
      <c r="M408" s="44">
        <v>3.5</v>
      </c>
      <c r="P408" s="48">
        <f t="shared" si="6"/>
        <v>3.9584067435231396</v>
      </c>
    </row>
    <row r="409" spans="1:16">
      <c r="A409" s="44" t="s">
        <v>502</v>
      </c>
      <c r="B409" s="44" t="s">
        <v>581</v>
      </c>
      <c r="C409" s="52" t="s">
        <v>586</v>
      </c>
      <c r="D409" s="52">
        <v>1</v>
      </c>
      <c r="E409" s="52">
        <v>12</v>
      </c>
      <c r="F409" s="43" t="s">
        <v>804</v>
      </c>
      <c r="G409" s="44" t="s">
        <v>583</v>
      </c>
      <c r="J409" s="44" t="s">
        <v>93</v>
      </c>
      <c r="K409" s="44" t="s">
        <v>62</v>
      </c>
      <c r="L409" s="44">
        <v>0.3</v>
      </c>
      <c r="M409" s="44">
        <v>1</v>
      </c>
      <c r="P409" s="48">
        <f t="shared" si="6"/>
        <v>7.0685834705770348E-2</v>
      </c>
    </row>
    <row r="410" spans="1:16">
      <c r="A410" s="44" t="s">
        <v>572</v>
      </c>
      <c r="B410" s="44" t="s">
        <v>573</v>
      </c>
      <c r="C410" s="52" t="s">
        <v>565</v>
      </c>
      <c r="D410" s="52">
        <v>1</v>
      </c>
      <c r="E410" s="52">
        <v>5</v>
      </c>
      <c r="F410" s="43" t="s">
        <v>804</v>
      </c>
      <c r="G410" s="44" t="s">
        <v>574</v>
      </c>
      <c r="J410" s="44" t="s">
        <v>575</v>
      </c>
      <c r="K410" s="44" t="s">
        <v>576</v>
      </c>
      <c r="L410" s="44">
        <v>0.4</v>
      </c>
      <c r="M410" s="44">
        <v>1.2</v>
      </c>
      <c r="P410" s="48">
        <f t="shared" si="6"/>
        <v>0.15079644737231007</v>
      </c>
    </row>
    <row r="411" spans="1:16">
      <c r="A411" s="44" t="s">
        <v>572</v>
      </c>
      <c r="B411" s="44" t="s">
        <v>573</v>
      </c>
      <c r="C411" s="52" t="s">
        <v>565</v>
      </c>
      <c r="D411" s="52">
        <v>1</v>
      </c>
      <c r="E411" s="52">
        <v>8</v>
      </c>
      <c r="F411" s="43" t="s">
        <v>804</v>
      </c>
      <c r="G411" s="44" t="s">
        <v>574</v>
      </c>
      <c r="J411" s="44" t="s">
        <v>575</v>
      </c>
      <c r="K411" s="44" t="s">
        <v>576</v>
      </c>
      <c r="L411" s="44">
        <v>0.3</v>
      </c>
      <c r="M411" s="44">
        <v>1</v>
      </c>
      <c r="P411" s="48">
        <f t="shared" si="6"/>
        <v>7.0685834705770348E-2</v>
      </c>
    </row>
    <row r="412" spans="1:16">
      <c r="A412" s="44" t="s">
        <v>572</v>
      </c>
      <c r="B412" s="44" t="s">
        <v>573</v>
      </c>
      <c r="C412" s="52" t="s">
        <v>565</v>
      </c>
      <c r="D412" s="52">
        <v>1</v>
      </c>
      <c r="E412" s="52">
        <v>8</v>
      </c>
      <c r="F412" s="43" t="s">
        <v>804</v>
      </c>
      <c r="G412" s="44" t="s">
        <v>574</v>
      </c>
      <c r="J412" s="44" t="s">
        <v>575</v>
      </c>
      <c r="K412" s="44" t="s">
        <v>576</v>
      </c>
      <c r="L412" s="44">
        <v>0.3</v>
      </c>
      <c r="M412" s="44">
        <v>1.1000000000000001</v>
      </c>
      <c r="P412" s="48">
        <f t="shared" si="6"/>
        <v>7.7754418176347387E-2</v>
      </c>
    </row>
    <row r="413" spans="1:16">
      <c r="A413" s="44" t="s">
        <v>500</v>
      </c>
      <c r="B413" s="44" t="s">
        <v>573</v>
      </c>
      <c r="C413" s="52" t="s">
        <v>29</v>
      </c>
      <c r="D413" s="52">
        <v>1</v>
      </c>
      <c r="E413" s="52">
        <v>8</v>
      </c>
      <c r="F413" s="43" t="s">
        <v>804</v>
      </c>
      <c r="G413" s="44" t="s">
        <v>574</v>
      </c>
      <c r="J413" s="44" t="s">
        <v>575</v>
      </c>
      <c r="K413" s="44" t="s">
        <v>576</v>
      </c>
      <c r="L413" s="44">
        <v>0.3</v>
      </c>
      <c r="M413" s="44">
        <v>1.1000000000000001</v>
      </c>
      <c r="P413" s="48">
        <f t="shared" si="6"/>
        <v>7.7754418176347387E-2</v>
      </c>
    </row>
    <row r="414" spans="1:16">
      <c r="A414" s="44" t="s">
        <v>500</v>
      </c>
      <c r="B414" s="44" t="s">
        <v>573</v>
      </c>
      <c r="C414" s="52" t="s">
        <v>29</v>
      </c>
      <c r="D414" s="52">
        <v>1</v>
      </c>
      <c r="E414" s="52">
        <v>8</v>
      </c>
      <c r="F414" s="43" t="s">
        <v>804</v>
      </c>
      <c r="G414" s="44" t="s">
        <v>574</v>
      </c>
      <c r="J414" s="44" t="s">
        <v>575</v>
      </c>
      <c r="K414" s="44" t="s">
        <v>576</v>
      </c>
      <c r="L414" s="44">
        <v>0.3</v>
      </c>
      <c r="M414" s="44">
        <v>1.2</v>
      </c>
      <c r="P414" s="48">
        <f t="shared" si="6"/>
        <v>8.4823001646924412E-2</v>
      </c>
    </row>
    <row r="415" spans="1:16">
      <c r="A415" s="44" t="s">
        <v>500</v>
      </c>
      <c r="B415" s="44" t="s">
        <v>573</v>
      </c>
      <c r="C415" s="52" t="s">
        <v>29</v>
      </c>
      <c r="D415" s="52">
        <v>1</v>
      </c>
      <c r="E415" s="52">
        <v>8</v>
      </c>
      <c r="F415" s="43" t="s">
        <v>804</v>
      </c>
      <c r="G415" s="44" t="s">
        <v>574</v>
      </c>
      <c r="J415" s="44" t="s">
        <v>575</v>
      </c>
      <c r="K415" s="44" t="s">
        <v>576</v>
      </c>
      <c r="L415" s="44">
        <v>0.3</v>
      </c>
      <c r="M415" s="44">
        <v>1.2</v>
      </c>
      <c r="P415" s="48">
        <f t="shared" si="6"/>
        <v>8.4823001646924412E-2</v>
      </c>
    </row>
    <row r="416" spans="1:16">
      <c r="A416" s="44" t="s">
        <v>500</v>
      </c>
      <c r="B416" s="44" t="s">
        <v>573</v>
      </c>
      <c r="C416" s="52" t="s">
        <v>29</v>
      </c>
      <c r="D416" s="52">
        <v>1</v>
      </c>
      <c r="E416" s="52">
        <v>10</v>
      </c>
      <c r="F416" s="43" t="s">
        <v>804</v>
      </c>
      <c r="G416" s="44" t="s">
        <v>574</v>
      </c>
      <c r="J416" s="44" t="s">
        <v>575</v>
      </c>
      <c r="K416" s="44" t="s">
        <v>576</v>
      </c>
      <c r="L416" s="44">
        <v>0.4</v>
      </c>
      <c r="M416" s="44">
        <v>1.8</v>
      </c>
      <c r="P416" s="48">
        <f t="shared" si="6"/>
        <v>0.22619467105846514</v>
      </c>
    </row>
    <row r="417" spans="1:16">
      <c r="A417" s="44" t="s">
        <v>500</v>
      </c>
      <c r="B417" s="44" t="s">
        <v>573</v>
      </c>
      <c r="C417" s="52" t="s">
        <v>29</v>
      </c>
      <c r="D417" s="52">
        <v>1</v>
      </c>
      <c r="E417" s="52">
        <v>10</v>
      </c>
      <c r="F417" s="43" t="s">
        <v>804</v>
      </c>
      <c r="G417" s="44" t="s">
        <v>574</v>
      </c>
      <c r="J417" s="44" t="s">
        <v>575</v>
      </c>
      <c r="K417" s="44" t="s">
        <v>576</v>
      </c>
      <c r="L417" s="44">
        <v>0.2</v>
      </c>
      <c r="M417" s="44">
        <v>0.9</v>
      </c>
      <c r="P417" s="48">
        <f t="shared" si="6"/>
        <v>2.8274333882308142E-2</v>
      </c>
    </row>
    <row r="418" spans="1:16">
      <c r="A418" s="44" t="s">
        <v>500</v>
      </c>
      <c r="B418" s="44" t="s">
        <v>573</v>
      </c>
      <c r="C418" s="52" t="s">
        <v>29</v>
      </c>
      <c r="D418" s="52">
        <v>1</v>
      </c>
      <c r="E418" s="52">
        <v>10</v>
      </c>
      <c r="F418" s="43" t="s">
        <v>804</v>
      </c>
      <c r="G418" s="44" t="s">
        <v>574</v>
      </c>
      <c r="J418" s="44" t="s">
        <v>575</v>
      </c>
      <c r="K418" s="44" t="s">
        <v>576</v>
      </c>
      <c r="L418" s="44">
        <v>0.7</v>
      </c>
      <c r="M418" s="44">
        <v>1.2</v>
      </c>
      <c r="P418" s="48">
        <f t="shared" si="6"/>
        <v>0.46181412007769951</v>
      </c>
    </row>
    <row r="419" spans="1:16">
      <c r="A419" s="44" t="s">
        <v>500</v>
      </c>
      <c r="B419" s="44" t="s">
        <v>573</v>
      </c>
      <c r="C419" s="52" t="s">
        <v>29</v>
      </c>
      <c r="D419" s="52">
        <v>1</v>
      </c>
      <c r="E419" s="52">
        <v>10</v>
      </c>
      <c r="F419" s="43" t="s">
        <v>804</v>
      </c>
      <c r="G419" s="44" t="s">
        <v>574</v>
      </c>
      <c r="J419" s="44" t="s">
        <v>575</v>
      </c>
      <c r="K419" s="44" t="s">
        <v>576</v>
      </c>
      <c r="L419" s="44">
        <v>0.3</v>
      </c>
      <c r="M419" s="44">
        <v>1.5</v>
      </c>
      <c r="P419" s="48">
        <f t="shared" si="6"/>
        <v>0.10602875205865553</v>
      </c>
    </row>
    <row r="420" spans="1:16">
      <c r="A420" s="44" t="s">
        <v>500</v>
      </c>
      <c r="B420" s="44" t="s">
        <v>573</v>
      </c>
      <c r="C420" s="52" t="s">
        <v>29</v>
      </c>
      <c r="D420" s="52">
        <v>1</v>
      </c>
      <c r="E420" s="52">
        <v>10</v>
      </c>
      <c r="F420" s="43" t="s">
        <v>804</v>
      </c>
      <c r="G420" s="44" t="s">
        <v>574</v>
      </c>
      <c r="J420" s="44" t="s">
        <v>575</v>
      </c>
      <c r="K420" s="44" t="s">
        <v>576</v>
      </c>
      <c r="L420" s="44">
        <v>0.2</v>
      </c>
      <c r="M420" s="44">
        <v>1</v>
      </c>
      <c r="P420" s="48">
        <f t="shared" si="6"/>
        <v>3.1415926535897934E-2</v>
      </c>
    </row>
    <row r="421" spans="1:16">
      <c r="A421" s="44" t="s">
        <v>500</v>
      </c>
      <c r="B421" s="44" t="s">
        <v>573</v>
      </c>
      <c r="C421" s="52" t="s">
        <v>29</v>
      </c>
      <c r="D421" s="52">
        <v>1</v>
      </c>
      <c r="E421" s="52">
        <v>10</v>
      </c>
      <c r="F421" s="43" t="s">
        <v>804</v>
      </c>
      <c r="G421" s="44" t="s">
        <v>574</v>
      </c>
      <c r="J421" s="44" t="s">
        <v>575</v>
      </c>
      <c r="K421" s="44" t="s">
        <v>576</v>
      </c>
      <c r="L421" s="44">
        <v>0.3</v>
      </c>
      <c r="M421" s="44">
        <v>1</v>
      </c>
      <c r="P421" s="48">
        <f t="shared" si="6"/>
        <v>7.0685834705770348E-2</v>
      </c>
    </row>
    <row r="422" spans="1:16">
      <c r="A422" s="44" t="s">
        <v>500</v>
      </c>
      <c r="B422" s="44" t="s">
        <v>573</v>
      </c>
      <c r="C422" s="52" t="s">
        <v>29</v>
      </c>
      <c r="D422" s="52">
        <v>1</v>
      </c>
      <c r="E422" s="52">
        <v>10</v>
      </c>
      <c r="F422" s="43" t="s">
        <v>804</v>
      </c>
      <c r="G422" s="44" t="s">
        <v>574</v>
      </c>
      <c r="J422" s="44" t="s">
        <v>575</v>
      </c>
      <c r="K422" s="44" t="s">
        <v>576</v>
      </c>
      <c r="L422" s="44">
        <v>0.3</v>
      </c>
      <c r="M422" s="44">
        <v>1</v>
      </c>
      <c r="P422" s="48">
        <f t="shared" si="6"/>
        <v>7.0685834705770348E-2</v>
      </c>
    </row>
    <row r="423" spans="1:16">
      <c r="A423" s="44" t="s">
        <v>500</v>
      </c>
      <c r="B423" s="44" t="s">
        <v>573</v>
      </c>
      <c r="C423" s="52" t="s">
        <v>577</v>
      </c>
      <c r="D423" s="52">
        <v>1</v>
      </c>
      <c r="E423" s="52">
        <v>3</v>
      </c>
      <c r="F423" s="43" t="s">
        <v>804</v>
      </c>
      <c r="G423" s="44" t="s">
        <v>574</v>
      </c>
      <c r="J423" s="44" t="s">
        <v>575</v>
      </c>
      <c r="K423" s="44" t="s">
        <v>576</v>
      </c>
      <c r="L423" s="44">
        <v>0.2</v>
      </c>
      <c r="M423" s="44">
        <v>1</v>
      </c>
      <c r="P423" s="48">
        <f t="shared" si="6"/>
        <v>3.1415926535897934E-2</v>
      </c>
    </row>
    <row r="424" spans="1:16">
      <c r="A424" s="44" t="s">
        <v>500</v>
      </c>
      <c r="B424" s="44" t="s">
        <v>573</v>
      </c>
      <c r="C424" s="52" t="s">
        <v>578</v>
      </c>
      <c r="D424" s="52">
        <v>1</v>
      </c>
      <c r="E424" s="52">
        <v>1</v>
      </c>
      <c r="F424" s="43" t="s">
        <v>804</v>
      </c>
      <c r="G424" s="44" t="s">
        <v>574</v>
      </c>
      <c r="J424" s="44" t="s">
        <v>575</v>
      </c>
      <c r="K424" s="44" t="s">
        <v>576</v>
      </c>
      <c r="L424" s="44">
        <v>0.4</v>
      </c>
      <c r="M424" s="44">
        <v>1.4</v>
      </c>
      <c r="P424" s="48">
        <f t="shared" si="6"/>
        <v>0.17592918860102841</v>
      </c>
    </row>
    <row r="425" spans="1:16">
      <c r="A425" s="44" t="s">
        <v>500</v>
      </c>
      <c r="B425" s="44" t="s">
        <v>573</v>
      </c>
      <c r="C425" s="52" t="s">
        <v>578</v>
      </c>
      <c r="D425" s="52">
        <v>1</v>
      </c>
      <c r="E425" s="52">
        <v>1</v>
      </c>
      <c r="F425" s="43" t="s">
        <v>804</v>
      </c>
      <c r="G425" s="44" t="s">
        <v>574</v>
      </c>
      <c r="J425" s="44" t="s">
        <v>575</v>
      </c>
      <c r="K425" s="44" t="s">
        <v>576</v>
      </c>
      <c r="L425" s="44">
        <v>0.3</v>
      </c>
      <c r="M425" s="44">
        <v>1.4</v>
      </c>
      <c r="P425" s="48">
        <f t="shared" si="6"/>
        <v>9.8960168588078476E-2</v>
      </c>
    </row>
    <row r="426" spans="1:16">
      <c r="A426" s="44" t="s">
        <v>500</v>
      </c>
      <c r="B426" s="44" t="s">
        <v>573</v>
      </c>
      <c r="C426" s="52" t="s">
        <v>578</v>
      </c>
      <c r="D426" s="52">
        <v>1</v>
      </c>
      <c r="E426" s="52">
        <v>11</v>
      </c>
      <c r="F426" s="43" t="s">
        <v>804</v>
      </c>
      <c r="G426" s="44" t="s">
        <v>574</v>
      </c>
      <c r="J426" s="44" t="s">
        <v>575</v>
      </c>
      <c r="K426" s="44" t="s">
        <v>576</v>
      </c>
      <c r="L426" s="44">
        <v>0.5</v>
      </c>
      <c r="M426" s="44">
        <v>1.9</v>
      </c>
      <c r="P426" s="48">
        <f t="shared" si="6"/>
        <v>0.37306412761378793</v>
      </c>
    </row>
    <row r="427" spans="1:16">
      <c r="A427" s="44" t="s">
        <v>500</v>
      </c>
      <c r="B427" s="44" t="s">
        <v>573</v>
      </c>
      <c r="C427" s="52" t="s">
        <v>578</v>
      </c>
      <c r="D427" s="52">
        <v>1</v>
      </c>
      <c r="E427" s="52">
        <v>11</v>
      </c>
      <c r="F427" s="43" t="s">
        <v>804</v>
      </c>
      <c r="G427" s="44" t="s">
        <v>574</v>
      </c>
      <c r="J427" s="44" t="s">
        <v>575</v>
      </c>
      <c r="K427" s="44" t="s">
        <v>576</v>
      </c>
      <c r="L427" s="44">
        <v>0.5</v>
      </c>
      <c r="M427" s="44">
        <v>1.1000000000000001</v>
      </c>
      <c r="P427" s="48">
        <f t="shared" si="6"/>
        <v>0.2159844949342983</v>
      </c>
    </row>
    <row r="428" spans="1:16">
      <c r="A428" s="44" t="s">
        <v>500</v>
      </c>
      <c r="B428" s="44" t="s">
        <v>573</v>
      </c>
      <c r="C428" s="52" t="s">
        <v>579</v>
      </c>
      <c r="D428" s="52">
        <v>1</v>
      </c>
      <c r="E428" s="52">
        <v>9</v>
      </c>
      <c r="F428" s="43" t="s">
        <v>804</v>
      </c>
      <c r="G428" s="44" t="s">
        <v>574</v>
      </c>
      <c r="J428" s="44" t="s">
        <v>575</v>
      </c>
      <c r="K428" s="44" t="s">
        <v>576</v>
      </c>
      <c r="L428" s="44">
        <v>0.5</v>
      </c>
      <c r="M428" s="44">
        <v>1.4</v>
      </c>
      <c r="P428" s="48">
        <f t="shared" si="6"/>
        <v>0.2748893571891069</v>
      </c>
    </row>
    <row r="429" spans="1:16">
      <c r="A429" s="44" t="s">
        <v>809</v>
      </c>
      <c r="B429" s="44" t="s">
        <v>669</v>
      </c>
      <c r="C429" s="52" t="s">
        <v>664</v>
      </c>
      <c r="D429" s="52">
        <v>1</v>
      </c>
      <c r="E429" s="52">
        <v>1</v>
      </c>
      <c r="F429" s="43" t="s">
        <v>804</v>
      </c>
      <c r="G429" s="44" t="s">
        <v>73</v>
      </c>
      <c r="J429" s="44" t="s">
        <v>454</v>
      </c>
      <c r="K429" s="44" t="s">
        <v>62</v>
      </c>
      <c r="L429" s="44">
        <v>0.3</v>
      </c>
      <c r="M429" s="44">
        <v>1.4</v>
      </c>
      <c r="P429" s="48">
        <f t="shared" si="6"/>
        <v>9.8960168588078476E-2</v>
      </c>
    </row>
    <row r="430" spans="1:16">
      <c r="A430" s="44" t="s">
        <v>809</v>
      </c>
      <c r="B430" s="44" t="s">
        <v>669</v>
      </c>
      <c r="C430" s="52" t="s">
        <v>664</v>
      </c>
      <c r="D430" s="52">
        <v>1</v>
      </c>
      <c r="E430" s="52">
        <v>1</v>
      </c>
      <c r="F430" s="43" t="s">
        <v>804</v>
      </c>
      <c r="G430" s="44" t="s">
        <v>73</v>
      </c>
      <c r="J430" s="44" t="s">
        <v>454</v>
      </c>
      <c r="K430" s="44" t="s">
        <v>62</v>
      </c>
      <c r="L430" s="44">
        <v>0.4</v>
      </c>
      <c r="M430" s="44">
        <v>2.2999999999999998</v>
      </c>
      <c r="P430" s="48">
        <f t="shared" si="6"/>
        <v>0.28902652413026098</v>
      </c>
    </row>
    <row r="431" spans="1:16">
      <c r="A431" s="44" t="s">
        <v>809</v>
      </c>
      <c r="B431" s="44" t="s">
        <v>669</v>
      </c>
      <c r="C431" s="52" t="s">
        <v>670</v>
      </c>
      <c r="D431" s="52">
        <v>1</v>
      </c>
      <c r="E431" s="52">
        <v>1</v>
      </c>
      <c r="F431" s="43" t="s">
        <v>804</v>
      </c>
      <c r="G431" s="44" t="s">
        <v>73</v>
      </c>
      <c r="J431" s="44" t="s">
        <v>454</v>
      </c>
      <c r="K431" s="44" t="s">
        <v>62</v>
      </c>
      <c r="L431" s="44">
        <v>1</v>
      </c>
      <c r="M431" s="44">
        <v>1.6</v>
      </c>
      <c r="P431" s="48">
        <f t="shared" si="6"/>
        <v>1.2566370614359172</v>
      </c>
    </row>
    <row r="432" spans="1:16">
      <c r="A432" s="44" t="s">
        <v>809</v>
      </c>
      <c r="B432" s="44" t="s">
        <v>669</v>
      </c>
      <c r="C432" s="52" t="s">
        <v>670</v>
      </c>
      <c r="D432" s="52">
        <v>1</v>
      </c>
      <c r="E432" s="52">
        <v>1</v>
      </c>
      <c r="F432" s="43" t="s">
        <v>804</v>
      </c>
      <c r="G432" s="44" t="s">
        <v>73</v>
      </c>
      <c r="J432" s="44" t="s">
        <v>454</v>
      </c>
      <c r="K432" s="44" t="s">
        <v>62</v>
      </c>
      <c r="L432" s="44">
        <v>0.5</v>
      </c>
      <c r="M432" s="44">
        <v>2.1</v>
      </c>
      <c r="P432" s="48">
        <f t="shared" si="6"/>
        <v>0.41233403578366035</v>
      </c>
    </row>
    <row r="433" spans="1:16">
      <c r="A433" s="44" t="s">
        <v>809</v>
      </c>
      <c r="B433" s="44" t="s">
        <v>669</v>
      </c>
      <c r="C433" s="52" t="s">
        <v>670</v>
      </c>
      <c r="D433" s="52">
        <v>1</v>
      </c>
      <c r="E433" s="52">
        <v>1</v>
      </c>
      <c r="F433" s="43" t="s">
        <v>804</v>
      </c>
      <c r="G433" s="44" t="s">
        <v>73</v>
      </c>
      <c r="J433" s="44" t="s">
        <v>454</v>
      </c>
      <c r="K433" s="44" t="s">
        <v>62</v>
      </c>
      <c r="L433" s="44">
        <v>0.5</v>
      </c>
      <c r="M433" s="44">
        <v>1.9</v>
      </c>
      <c r="P433" s="48">
        <f t="shared" si="6"/>
        <v>0.37306412761378793</v>
      </c>
    </row>
    <row r="434" spans="1:16">
      <c r="A434" s="44" t="s">
        <v>809</v>
      </c>
      <c r="B434" s="44" t="s">
        <v>669</v>
      </c>
      <c r="C434" s="52" t="s">
        <v>670</v>
      </c>
      <c r="D434" s="52">
        <v>1</v>
      </c>
      <c r="E434" s="52">
        <v>1</v>
      </c>
      <c r="F434" s="43" t="s">
        <v>804</v>
      </c>
      <c r="G434" s="44" t="s">
        <v>73</v>
      </c>
      <c r="J434" s="44" t="s">
        <v>454</v>
      </c>
      <c r="K434" s="44" t="s">
        <v>62</v>
      </c>
      <c r="L434" s="44">
        <v>0.5</v>
      </c>
      <c r="M434" s="44">
        <v>1.2</v>
      </c>
      <c r="P434" s="48">
        <f t="shared" si="6"/>
        <v>0.23561944901923448</v>
      </c>
    </row>
    <row r="435" spans="1:16">
      <c r="A435" s="44" t="s">
        <v>809</v>
      </c>
      <c r="B435" s="44" t="s">
        <v>669</v>
      </c>
      <c r="C435" s="52" t="s">
        <v>670</v>
      </c>
      <c r="D435" s="52">
        <v>1</v>
      </c>
      <c r="E435" s="52">
        <v>1</v>
      </c>
      <c r="F435" s="43" t="s">
        <v>804</v>
      </c>
      <c r="G435" s="44" t="s">
        <v>73</v>
      </c>
      <c r="J435" s="44" t="s">
        <v>454</v>
      </c>
      <c r="K435" s="44" t="s">
        <v>62</v>
      </c>
      <c r="L435" s="44">
        <v>0.3</v>
      </c>
      <c r="M435" s="44">
        <v>1.1000000000000001</v>
      </c>
      <c r="P435" s="48">
        <f t="shared" si="6"/>
        <v>7.7754418176347387E-2</v>
      </c>
    </row>
    <row r="436" spans="1:16">
      <c r="A436" s="44" t="s">
        <v>809</v>
      </c>
      <c r="B436" s="44" t="s">
        <v>669</v>
      </c>
      <c r="C436" s="52" t="s">
        <v>670</v>
      </c>
      <c r="D436" s="52">
        <v>1</v>
      </c>
      <c r="E436" s="52">
        <v>1</v>
      </c>
      <c r="F436" s="43" t="s">
        <v>804</v>
      </c>
      <c r="G436" s="44" t="s">
        <v>73</v>
      </c>
      <c r="J436" s="44" t="s">
        <v>454</v>
      </c>
      <c r="K436" s="44" t="s">
        <v>62</v>
      </c>
      <c r="L436" s="44">
        <v>0.2</v>
      </c>
      <c r="M436" s="44">
        <v>1.1000000000000001</v>
      </c>
      <c r="P436" s="48">
        <f t="shared" si="6"/>
        <v>3.4557519189487733E-2</v>
      </c>
    </row>
    <row r="437" spans="1:16">
      <c r="A437" s="44" t="s">
        <v>809</v>
      </c>
      <c r="B437" s="44" t="s">
        <v>669</v>
      </c>
      <c r="C437" s="52" t="s">
        <v>670</v>
      </c>
      <c r="D437" s="52">
        <v>1</v>
      </c>
      <c r="E437" s="52">
        <v>1</v>
      </c>
      <c r="F437" s="43" t="s">
        <v>804</v>
      </c>
      <c r="G437" s="44" t="s">
        <v>73</v>
      </c>
      <c r="J437" s="44" t="s">
        <v>454</v>
      </c>
      <c r="K437" s="44" t="s">
        <v>62</v>
      </c>
      <c r="L437" s="44">
        <v>0.5</v>
      </c>
      <c r="M437" s="44">
        <v>2</v>
      </c>
      <c r="P437" s="48">
        <f t="shared" si="6"/>
        <v>0.39269908169872414</v>
      </c>
    </row>
    <row r="438" spans="1:16">
      <c r="A438" s="44" t="s">
        <v>809</v>
      </c>
      <c r="B438" s="44" t="s">
        <v>669</v>
      </c>
      <c r="C438" s="52" t="s">
        <v>670</v>
      </c>
      <c r="D438" s="52">
        <v>1</v>
      </c>
      <c r="E438" s="52">
        <v>1</v>
      </c>
      <c r="F438" s="43" t="s">
        <v>804</v>
      </c>
      <c r="G438" s="44" t="s">
        <v>73</v>
      </c>
      <c r="J438" s="44" t="s">
        <v>454</v>
      </c>
      <c r="K438" s="44" t="s">
        <v>62</v>
      </c>
      <c r="L438" s="44">
        <v>0.4</v>
      </c>
      <c r="M438" s="44">
        <v>1.9</v>
      </c>
      <c r="P438" s="48">
        <f t="shared" si="6"/>
        <v>0.23876104167282428</v>
      </c>
    </row>
    <row r="439" spans="1:16">
      <c r="A439" s="44" t="s">
        <v>809</v>
      </c>
      <c r="B439" s="44" t="s">
        <v>669</v>
      </c>
      <c r="C439" s="52" t="s">
        <v>666</v>
      </c>
      <c r="D439" s="52">
        <v>1</v>
      </c>
      <c r="E439" s="52">
        <v>1</v>
      </c>
      <c r="F439" s="43" t="s">
        <v>804</v>
      </c>
      <c r="G439" s="44" t="s">
        <v>73</v>
      </c>
      <c r="J439" s="44" t="s">
        <v>454</v>
      </c>
      <c r="K439" s="44" t="s">
        <v>62</v>
      </c>
      <c r="L439" s="44">
        <v>0.3</v>
      </c>
      <c r="M439" s="44">
        <v>1.5</v>
      </c>
      <c r="P439" s="48">
        <f t="shared" si="6"/>
        <v>0.10602875205865553</v>
      </c>
    </row>
    <row r="440" spans="1:16">
      <c r="A440" s="44" t="s">
        <v>809</v>
      </c>
      <c r="B440" s="44" t="s">
        <v>669</v>
      </c>
      <c r="C440" s="52" t="s">
        <v>666</v>
      </c>
      <c r="D440" s="52">
        <v>1</v>
      </c>
      <c r="E440" s="52">
        <v>1</v>
      </c>
      <c r="F440" s="43" t="s">
        <v>804</v>
      </c>
      <c r="G440" s="44" t="s">
        <v>73</v>
      </c>
      <c r="J440" s="44" t="s">
        <v>454</v>
      </c>
      <c r="K440" s="44" t="s">
        <v>62</v>
      </c>
      <c r="L440" s="44">
        <v>0.9</v>
      </c>
      <c r="M440" s="44">
        <v>1.6</v>
      </c>
      <c r="P440" s="48">
        <f t="shared" si="6"/>
        <v>1.0178760197630932</v>
      </c>
    </row>
    <row r="441" spans="1:16">
      <c r="A441" s="44" t="s">
        <v>809</v>
      </c>
      <c r="B441" s="44" t="s">
        <v>669</v>
      </c>
      <c r="C441" s="52" t="s">
        <v>665</v>
      </c>
      <c r="D441" s="52">
        <v>1</v>
      </c>
      <c r="E441" s="52">
        <v>1</v>
      </c>
      <c r="F441" s="43" t="s">
        <v>804</v>
      </c>
      <c r="G441" s="44" t="s">
        <v>73</v>
      </c>
      <c r="J441" s="44" t="s">
        <v>454</v>
      </c>
      <c r="K441" s="44" t="s">
        <v>62</v>
      </c>
      <c r="L441" s="44">
        <v>0.3</v>
      </c>
      <c r="M441" s="44">
        <v>2.5</v>
      </c>
      <c r="P441" s="48">
        <f t="shared" si="6"/>
        <v>0.17671458676442586</v>
      </c>
    </row>
    <row r="442" spans="1:16">
      <c r="A442" s="44" t="s">
        <v>809</v>
      </c>
      <c r="B442" s="44" t="s">
        <v>669</v>
      </c>
      <c r="C442" s="52" t="s">
        <v>665</v>
      </c>
      <c r="D442" s="52">
        <v>1</v>
      </c>
      <c r="E442" s="52">
        <v>1</v>
      </c>
      <c r="F442" s="43" t="s">
        <v>804</v>
      </c>
      <c r="G442" s="44" t="s">
        <v>73</v>
      </c>
      <c r="J442" s="44" t="s">
        <v>454</v>
      </c>
      <c r="K442" s="44" t="s">
        <v>62</v>
      </c>
      <c r="L442" s="44">
        <v>0.3</v>
      </c>
      <c r="M442" s="44">
        <v>1.9</v>
      </c>
      <c r="P442" s="48">
        <f t="shared" si="6"/>
        <v>0.13430308594096366</v>
      </c>
    </row>
    <row r="443" spans="1:16">
      <c r="A443" s="44" t="s">
        <v>809</v>
      </c>
      <c r="B443" s="44" t="s">
        <v>669</v>
      </c>
      <c r="C443" s="52" t="s">
        <v>665</v>
      </c>
      <c r="D443" s="52">
        <v>1</v>
      </c>
      <c r="E443" s="52">
        <v>1</v>
      </c>
      <c r="F443" s="43" t="s">
        <v>804</v>
      </c>
      <c r="G443" s="44" t="s">
        <v>73</v>
      </c>
      <c r="J443" s="44" t="s">
        <v>454</v>
      </c>
      <c r="K443" s="44" t="s">
        <v>62</v>
      </c>
      <c r="L443" s="44">
        <v>0.4</v>
      </c>
      <c r="M443" s="44">
        <v>7</v>
      </c>
      <c r="P443" s="48">
        <f t="shared" si="6"/>
        <v>0.87964594300514221</v>
      </c>
    </row>
    <row r="444" spans="1:16">
      <c r="A444" s="44" t="s">
        <v>809</v>
      </c>
      <c r="B444" s="44" t="s">
        <v>669</v>
      </c>
      <c r="C444" s="52" t="s">
        <v>665</v>
      </c>
      <c r="D444" s="52">
        <v>1</v>
      </c>
      <c r="E444" s="52">
        <v>1</v>
      </c>
      <c r="F444" s="43" t="s">
        <v>804</v>
      </c>
      <c r="G444" s="44" t="s">
        <v>73</v>
      </c>
      <c r="J444" s="44" t="s">
        <v>454</v>
      </c>
      <c r="K444" s="44" t="s">
        <v>62</v>
      </c>
      <c r="L444" s="44">
        <v>0.2</v>
      </c>
      <c r="M444" s="44">
        <v>1.2</v>
      </c>
      <c r="P444" s="48">
        <f t="shared" si="6"/>
        <v>3.7699111843077518E-2</v>
      </c>
    </row>
    <row r="445" spans="1:16">
      <c r="A445" s="44" t="s">
        <v>710</v>
      </c>
      <c r="B445" s="44" t="s">
        <v>669</v>
      </c>
      <c r="C445" s="52" t="s">
        <v>667</v>
      </c>
      <c r="D445" s="52">
        <v>1</v>
      </c>
      <c r="E445" s="52">
        <v>4</v>
      </c>
      <c r="F445" s="43" t="s">
        <v>804</v>
      </c>
      <c r="G445" s="44" t="s">
        <v>73</v>
      </c>
      <c r="J445" s="44" t="s">
        <v>671</v>
      </c>
      <c r="K445" s="44" t="s">
        <v>62</v>
      </c>
      <c r="L445" s="44">
        <v>0.5</v>
      </c>
      <c r="M445" s="44">
        <v>2.2000000000000002</v>
      </c>
      <c r="P445" s="48">
        <f t="shared" si="6"/>
        <v>0.43196898986859661</v>
      </c>
    </row>
    <row r="446" spans="1:16">
      <c r="A446" s="44" t="s">
        <v>710</v>
      </c>
      <c r="B446" s="44" t="s">
        <v>669</v>
      </c>
      <c r="C446" s="52" t="s">
        <v>667</v>
      </c>
      <c r="D446" s="52">
        <v>1</v>
      </c>
      <c r="E446" s="52">
        <v>4</v>
      </c>
      <c r="F446" s="43" t="s">
        <v>804</v>
      </c>
      <c r="G446" s="44" t="s">
        <v>73</v>
      </c>
      <c r="J446" s="44" t="s">
        <v>454</v>
      </c>
      <c r="K446" s="44" t="s">
        <v>62</v>
      </c>
      <c r="L446" s="44">
        <v>0.3</v>
      </c>
      <c r="M446" s="44">
        <v>0.5</v>
      </c>
      <c r="P446" s="48">
        <f t="shared" si="6"/>
        <v>3.5342917352885174E-2</v>
      </c>
    </row>
    <row r="447" spans="1:16">
      <c r="A447" s="44" t="s">
        <v>710</v>
      </c>
      <c r="B447" s="44" t="s">
        <v>669</v>
      </c>
      <c r="C447" s="52" t="s">
        <v>667</v>
      </c>
      <c r="D447" s="52">
        <v>1</v>
      </c>
      <c r="E447" s="52">
        <v>2</v>
      </c>
      <c r="F447" s="43" t="s">
        <v>804</v>
      </c>
      <c r="G447" s="44" t="s">
        <v>73</v>
      </c>
      <c r="J447" s="44" t="s">
        <v>672</v>
      </c>
      <c r="K447" s="44" t="s">
        <v>62</v>
      </c>
      <c r="L447" s="44">
        <v>0.3</v>
      </c>
      <c r="M447" s="44">
        <v>1.3</v>
      </c>
      <c r="P447" s="48">
        <f t="shared" si="6"/>
        <v>9.1891585117501451E-2</v>
      </c>
    </row>
    <row r="448" spans="1:16">
      <c r="A448" s="44" t="s">
        <v>710</v>
      </c>
      <c r="B448" s="44" t="s">
        <v>669</v>
      </c>
      <c r="C448" s="52" t="s">
        <v>667</v>
      </c>
      <c r="D448" s="52">
        <v>1</v>
      </c>
      <c r="E448" s="52">
        <v>2</v>
      </c>
      <c r="F448" s="43" t="s">
        <v>804</v>
      </c>
      <c r="G448" s="44" t="s">
        <v>73</v>
      </c>
      <c r="J448" s="44" t="s">
        <v>454</v>
      </c>
      <c r="K448" s="44" t="s">
        <v>62</v>
      </c>
      <c r="L448" s="44">
        <v>0.7</v>
      </c>
      <c r="M448" s="44">
        <v>4.5</v>
      </c>
      <c r="P448" s="48">
        <f t="shared" si="6"/>
        <v>1.7318029502913732</v>
      </c>
    </row>
    <row r="449" spans="1:16">
      <c r="A449" s="44" t="s">
        <v>710</v>
      </c>
      <c r="B449" s="44" t="s">
        <v>669</v>
      </c>
      <c r="C449" s="52" t="s">
        <v>667</v>
      </c>
      <c r="D449" s="52">
        <v>1</v>
      </c>
      <c r="E449" s="52">
        <v>2</v>
      </c>
      <c r="F449" s="43" t="s">
        <v>804</v>
      </c>
      <c r="G449" s="44" t="s">
        <v>73</v>
      </c>
      <c r="J449" s="44" t="s">
        <v>454</v>
      </c>
      <c r="K449" s="44" t="s">
        <v>62</v>
      </c>
      <c r="L449" s="44">
        <v>0.4</v>
      </c>
      <c r="M449" s="44">
        <v>1.4</v>
      </c>
      <c r="P449" s="48">
        <f t="shared" si="6"/>
        <v>0.17592918860102841</v>
      </c>
    </row>
    <row r="450" spans="1:16">
      <c r="A450" s="44" t="s">
        <v>710</v>
      </c>
      <c r="B450" s="44" t="s">
        <v>669</v>
      </c>
      <c r="C450" s="52" t="s">
        <v>667</v>
      </c>
      <c r="D450" s="52">
        <v>1</v>
      </c>
      <c r="E450" s="52">
        <v>2</v>
      </c>
      <c r="F450" s="43" t="s">
        <v>804</v>
      </c>
      <c r="G450" s="44" t="s">
        <v>73</v>
      </c>
      <c r="J450" s="44" t="s">
        <v>454</v>
      </c>
      <c r="K450" s="44" t="s">
        <v>62</v>
      </c>
      <c r="L450" s="44">
        <v>0.4</v>
      </c>
      <c r="M450" s="44">
        <v>1.7</v>
      </c>
      <c r="P450" s="48">
        <f t="shared" si="6"/>
        <v>0.21362830044410594</v>
      </c>
    </row>
    <row r="451" spans="1:16">
      <c r="A451" s="44" t="s">
        <v>849</v>
      </c>
      <c r="B451" s="44" t="s">
        <v>850</v>
      </c>
      <c r="C451" s="45" t="s">
        <v>851</v>
      </c>
      <c r="D451" s="45">
        <v>1</v>
      </c>
      <c r="E451" s="45">
        <v>7</v>
      </c>
      <c r="F451" s="43" t="s">
        <v>106</v>
      </c>
      <c r="G451" s="44" t="s">
        <v>73</v>
      </c>
      <c r="J451" s="44" t="s">
        <v>454</v>
      </c>
      <c r="K451" s="44" t="s">
        <v>62</v>
      </c>
      <c r="L451" s="44">
        <v>0.3</v>
      </c>
      <c r="M451" s="44">
        <v>1.2</v>
      </c>
      <c r="P451" s="49">
        <f t="shared" si="6"/>
        <v>8.4823001646924412E-2</v>
      </c>
    </row>
    <row r="452" spans="1:16">
      <c r="A452" s="44" t="s">
        <v>849</v>
      </c>
      <c r="B452" s="44" t="s">
        <v>850</v>
      </c>
      <c r="C452" s="45" t="s">
        <v>851</v>
      </c>
      <c r="D452" s="45">
        <v>1</v>
      </c>
      <c r="E452" s="45">
        <v>7</v>
      </c>
      <c r="F452" s="43" t="s">
        <v>106</v>
      </c>
      <c r="G452" s="44" t="s">
        <v>73</v>
      </c>
      <c r="J452" s="44" t="s">
        <v>454</v>
      </c>
      <c r="K452" s="44" t="s">
        <v>62</v>
      </c>
      <c r="L452" s="44">
        <v>0.3</v>
      </c>
      <c r="M452" s="44">
        <v>1.2</v>
      </c>
      <c r="P452" s="49">
        <f t="shared" si="6"/>
        <v>8.4823001646924412E-2</v>
      </c>
    </row>
    <row r="453" spans="1:16">
      <c r="A453" s="44" t="s">
        <v>849</v>
      </c>
      <c r="B453" s="44" t="s">
        <v>850</v>
      </c>
      <c r="C453" s="45" t="s">
        <v>851</v>
      </c>
      <c r="D453" s="45">
        <v>1</v>
      </c>
      <c r="E453" s="45">
        <v>7</v>
      </c>
      <c r="F453" s="43" t="s">
        <v>106</v>
      </c>
      <c r="G453" s="44" t="s">
        <v>73</v>
      </c>
      <c r="J453" s="44" t="s">
        <v>454</v>
      </c>
      <c r="K453" s="44" t="s">
        <v>62</v>
      </c>
      <c r="L453" s="44">
        <v>0.4</v>
      </c>
      <c r="M453" s="44">
        <v>1.4</v>
      </c>
      <c r="P453" s="49">
        <f t="shared" si="6"/>
        <v>0.17592918860102841</v>
      </c>
    </row>
    <row r="454" spans="1:16">
      <c r="A454" s="44" t="s">
        <v>849</v>
      </c>
      <c r="B454" s="44" t="s">
        <v>850</v>
      </c>
      <c r="C454" s="45" t="s">
        <v>851</v>
      </c>
      <c r="D454" s="45">
        <v>1</v>
      </c>
      <c r="E454" s="45">
        <v>7</v>
      </c>
      <c r="F454" s="43" t="s">
        <v>106</v>
      </c>
      <c r="G454" s="44" t="s">
        <v>73</v>
      </c>
      <c r="J454" s="44" t="s">
        <v>454</v>
      </c>
      <c r="K454" s="44" t="s">
        <v>62</v>
      </c>
      <c r="L454" s="44">
        <v>0.5</v>
      </c>
      <c r="M454" s="44">
        <v>1.8</v>
      </c>
      <c r="P454" s="49">
        <f t="shared" si="6"/>
        <v>0.35342917352885173</v>
      </c>
    </row>
    <row r="455" spans="1:16">
      <c r="A455" s="44" t="s">
        <v>849</v>
      </c>
      <c r="B455" s="44" t="s">
        <v>850</v>
      </c>
      <c r="C455" s="45" t="s">
        <v>851</v>
      </c>
      <c r="D455" s="45">
        <v>1</v>
      </c>
      <c r="E455" s="45">
        <v>7</v>
      </c>
      <c r="F455" s="43" t="s">
        <v>106</v>
      </c>
      <c r="G455" s="44" t="s">
        <v>73</v>
      </c>
      <c r="J455" s="44" t="s">
        <v>454</v>
      </c>
      <c r="K455" s="44" t="s">
        <v>62</v>
      </c>
      <c r="L455" s="44">
        <v>0.3</v>
      </c>
      <c r="M455" s="44">
        <v>1.6</v>
      </c>
      <c r="P455" s="49">
        <f t="shared" si="6"/>
        <v>0.11309733552923257</v>
      </c>
    </row>
    <row r="456" spans="1:16">
      <c r="A456" s="44" t="s">
        <v>849</v>
      </c>
      <c r="B456" s="44" t="s">
        <v>850</v>
      </c>
      <c r="C456" s="45" t="s">
        <v>851</v>
      </c>
      <c r="D456" s="45">
        <v>1</v>
      </c>
      <c r="E456" s="45">
        <v>7</v>
      </c>
      <c r="F456" s="43" t="s">
        <v>106</v>
      </c>
      <c r="G456" s="44" t="s">
        <v>73</v>
      </c>
      <c r="J456" s="44" t="s">
        <v>454</v>
      </c>
      <c r="K456" s="44" t="s">
        <v>62</v>
      </c>
      <c r="L456" s="44">
        <v>0.3</v>
      </c>
      <c r="M456" s="44">
        <v>1.5</v>
      </c>
      <c r="P456" s="49">
        <f t="shared" si="6"/>
        <v>0.10602875205865553</v>
      </c>
    </row>
    <row r="457" spans="1:16">
      <c r="A457" s="44" t="s">
        <v>849</v>
      </c>
      <c r="B457" s="44" t="s">
        <v>850</v>
      </c>
      <c r="C457" s="45" t="s">
        <v>851</v>
      </c>
      <c r="D457" s="45">
        <v>1</v>
      </c>
      <c r="E457" s="45">
        <v>7</v>
      </c>
      <c r="F457" s="43" t="s">
        <v>106</v>
      </c>
      <c r="G457" s="44" t="s">
        <v>73</v>
      </c>
      <c r="J457" s="44" t="s">
        <v>454</v>
      </c>
      <c r="K457" s="44" t="s">
        <v>62</v>
      </c>
      <c r="L457" s="44">
        <v>0.3</v>
      </c>
      <c r="M457" s="44">
        <v>0.9</v>
      </c>
      <c r="P457" s="49">
        <f t="shared" si="6"/>
        <v>6.3617251235193309E-2</v>
      </c>
    </row>
    <row r="458" spans="1:16">
      <c r="A458" s="44" t="s">
        <v>849</v>
      </c>
      <c r="B458" s="44" t="s">
        <v>850</v>
      </c>
      <c r="C458" s="45" t="s">
        <v>851</v>
      </c>
      <c r="D458" s="45">
        <v>1</v>
      </c>
      <c r="E458" s="45">
        <v>7</v>
      </c>
      <c r="F458" s="43" t="s">
        <v>106</v>
      </c>
      <c r="G458" s="44" t="s">
        <v>73</v>
      </c>
      <c r="J458" s="44" t="s">
        <v>454</v>
      </c>
      <c r="K458" s="44" t="s">
        <v>62</v>
      </c>
      <c r="L458" s="44">
        <v>0.5</v>
      </c>
      <c r="M458" s="44">
        <v>1.8</v>
      </c>
      <c r="P458" s="49">
        <f t="shared" si="6"/>
        <v>0.35342917352885173</v>
      </c>
    </row>
    <row r="459" spans="1:16">
      <c r="A459" s="44" t="s">
        <v>849</v>
      </c>
      <c r="B459" s="44" t="s">
        <v>850</v>
      </c>
      <c r="C459" s="45" t="s">
        <v>851</v>
      </c>
      <c r="D459" s="45">
        <v>1</v>
      </c>
      <c r="E459" s="45">
        <v>7</v>
      </c>
      <c r="F459" s="43" t="s">
        <v>106</v>
      </c>
      <c r="G459" s="44" t="s">
        <v>73</v>
      </c>
      <c r="J459" s="44" t="s">
        <v>454</v>
      </c>
      <c r="K459" s="44" t="s">
        <v>62</v>
      </c>
      <c r="L459" s="44">
        <v>0.2</v>
      </c>
      <c r="M459" s="44">
        <v>1.4</v>
      </c>
      <c r="P459" s="49">
        <f t="shared" si="6"/>
        <v>4.3982297150257102E-2</v>
      </c>
    </row>
    <row r="460" spans="1:16">
      <c r="A460" s="44" t="s">
        <v>849</v>
      </c>
      <c r="B460" s="44" t="s">
        <v>850</v>
      </c>
      <c r="C460" s="45" t="s">
        <v>851</v>
      </c>
      <c r="D460" s="45">
        <v>1</v>
      </c>
      <c r="E460" s="45">
        <v>7</v>
      </c>
      <c r="F460" s="43" t="s">
        <v>106</v>
      </c>
      <c r="G460" s="44" t="s">
        <v>73</v>
      </c>
      <c r="J460" s="44" t="s">
        <v>454</v>
      </c>
      <c r="K460" s="44" t="s">
        <v>62</v>
      </c>
      <c r="L460" s="44">
        <v>0.8</v>
      </c>
      <c r="M460" s="44">
        <v>2.2999999999999998</v>
      </c>
      <c r="P460" s="49">
        <f t="shared" si="6"/>
        <v>1.1561060965210439</v>
      </c>
    </row>
    <row r="461" spans="1:16">
      <c r="A461" s="44" t="s">
        <v>849</v>
      </c>
      <c r="B461" s="44" t="s">
        <v>850</v>
      </c>
      <c r="C461" s="45" t="s">
        <v>851</v>
      </c>
      <c r="D461" s="45">
        <v>1</v>
      </c>
      <c r="E461" s="45">
        <v>7</v>
      </c>
      <c r="F461" s="43" t="s">
        <v>106</v>
      </c>
      <c r="G461" s="44" t="s">
        <v>73</v>
      </c>
      <c r="J461" s="44" t="s">
        <v>454</v>
      </c>
      <c r="K461" s="44" t="s">
        <v>62</v>
      </c>
      <c r="L461" s="44">
        <v>0.5</v>
      </c>
      <c r="M461" s="44">
        <v>1.5</v>
      </c>
      <c r="P461" s="49">
        <f t="shared" si="6"/>
        <v>0.2945243112740431</v>
      </c>
    </row>
    <row r="462" spans="1:16">
      <c r="A462" s="44" t="s">
        <v>849</v>
      </c>
      <c r="B462" s="44" t="s">
        <v>850</v>
      </c>
      <c r="C462" s="45" t="s">
        <v>851</v>
      </c>
      <c r="D462" s="45">
        <v>1</v>
      </c>
      <c r="E462" s="45">
        <v>7</v>
      </c>
      <c r="F462" s="43" t="s">
        <v>106</v>
      </c>
      <c r="G462" s="44" t="s">
        <v>73</v>
      </c>
      <c r="J462" s="44" t="s">
        <v>454</v>
      </c>
      <c r="K462" s="44" t="s">
        <v>62</v>
      </c>
      <c r="L462" s="44">
        <v>0.4</v>
      </c>
      <c r="M462" s="44">
        <v>0.8</v>
      </c>
      <c r="P462" s="49">
        <f t="shared" si="6"/>
        <v>0.1005309649148734</v>
      </c>
    </row>
    <row r="463" spans="1:16">
      <c r="A463" s="44" t="s">
        <v>849</v>
      </c>
      <c r="B463" s="44" t="s">
        <v>850</v>
      </c>
      <c r="C463" s="45" t="s">
        <v>851</v>
      </c>
      <c r="D463" s="45">
        <v>1</v>
      </c>
      <c r="E463" s="45">
        <v>7</v>
      </c>
      <c r="F463" s="43" t="s">
        <v>106</v>
      </c>
      <c r="G463" s="44" t="s">
        <v>73</v>
      </c>
      <c r="J463" s="44" t="s">
        <v>454</v>
      </c>
      <c r="K463" s="44" t="s">
        <v>62</v>
      </c>
      <c r="L463" s="44">
        <v>0.3</v>
      </c>
      <c r="M463" s="44">
        <v>0.9</v>
      </c>
      <c r="P463" s="49">
        <f t="shared" si="6"/>
        <v>6.3617251235193309E-2</v>
      </c>
    </row>
    <row r="464" spans="1:16">
      <c r="A464" s="44" t="s">
        <v>849</v>
      </c>
      <c r="B464" s="44" t="s">
        <v>850</v>
      </c>
      <c r="C464" s="45" t="s">
        <v>851</v>
      </c>
      <c r="D464" s="45">
        <v>1</v>
      </c>
      <c r="E464" s="45">
        <v>7</v>
      </c>
      <c r="F464" s="43" t="s">
        <v>106</v>
      </c>
      <c r="G464" s="44" t="s">
        <v>73</v>
      </c>
      <c r="J464" s="44" t="s">
        <v>454</v>
      </c>
      <c r="K464" s="44" t="s">
        <v>62</v>
      </c>
      <c r="L464" s="44">
        <v>0.5</v>
      </c>
      <c r="M464" s="44">
        <v>1.2</v>
      </c>
      <c r="P464" s="49">
        <f t="shared" si="6"/>
        <v>0.23561944901923448</v>
      </c>
    </row>
    <row r="465" spans="1:16">
      <c r="A465" s="44" t="s">
        <v>849</v>
      </c>
      <c r="B465" s="44" t="s">
        <v>850</v>
      </c>
      <c r="C465" s="45" t="s">
        <v>851</v>
      </c>
      <c r="D465" s="45">
        <v>1</v>
      </c>
      <c r="E465" s="45">
        <v>7</v>
      </c>
      <c r="F465" s="43" t="s">
        <v>106</v>
      </c>
      <c r="G465" s="44" t="s">
        <v>73</v>
      </c>
      <c r="J465" s="44" t="s">
        <v>454</v>
      </c>
      <c r="K465" s="44" t="s">
        <v>62</v>
      </c>
      <c r="L465" s="44">
        <v>0.2</v>
      </c>
      <c r="M465" s="44">
        <v>0.8</v>
      </c>
      <c r="P465" s="49">
        <f t="shared" si="6"/>
        <v>2.513274122871835E-2</v>
      </c>
    </row>
    <row r="466" spans="1:16">
      <c r="A466" s="44" t="s">
        <v>849</v>
      </c>
      <c r="B466" s="44" t="s">
        <v>850</v>
      </c>
      <c r="C466" s="45" t="s">
        <v>851</v>
      </c>
      <c r="D466" s="45">
        <v>1</v>
      </c>
      <c r="E466" s="45">
        <v>7</v>
      </c>
      <c r="F466" s="43" t="s">
        <v>106</v>
      </c>
      <c r="G466" s="44" t="s">
        <v>73</v>
      </c>
      <c r="J466" s="44" t="s">
        <v>454</v>
      </c>
      <c r="K466" s="44" t="s">
        <v>62</v>
      </c>
      <c r="L466" s="44">
        <v>0.4</v>
      </c>
      <c r="M466" s="44">
        <v>3</v>
      </c>
      <c r="P466" s="49">
        <f t="shared" si="6"/>
        <v>0.37699111843077521</v>
      </c>
    </row>
    <row r="467" spans="1:16">
      <c r="A467" s="44" t="s">
        <v>849</v>
      </c>
      <c r="B467" s="44" t="s">
        <v>850</v>
      </c>
      <c r="C467" s="45" t="s">
        <v>851</v>
      </c>
      <c r="D467" s="45">
        <v>1</v>
      </c>
      <c r="E467" s="45">
        <v>7</v>
      </c>
      <c r="F467" s="43" t="s">
        <v>106</v>
      </c>
      <c r="G467" s="44" t="s">
        <v>73</v>
      </c>
      <c r="J467" s="44" t="s">
        <v>856</v>
      </c>
      <c r="K467" s="44" t="s">
        <v>62</v>
      </c>
      <c r="L467" s="44">
        <v>0.3</v>
      </c>
      <c r="M467" s="44">
        <v>1</v>
      </c>
      <c r="P467" s="49">
        <f t="shared" si="6"/>
        <v>7.0685834705770348E-2</v>
      </c>
    </row>
    <row r="468" spans="1:16">
      <c r="A468" s="44" t="s">
        <v>849</v>
      </c>
      <c r="B468" s="44" t="s">
        <v>850</v>
      </c>
      <c r="C468" s="45" t="s">
        <v>851</v>
      </c>
      <c r="D468" s="45">
        <v>1</v>
      </c>
      <c r="E468" s="45">
        <v>7</v>
      </c>
      <c r="F468" s="43" t="s">
        <v>106</v>
      </c>
      <c r="G468" s="44" t="s">
        <v>73</v>
      </c>
      <c r="J468" s="44" t="s">
        <v>454</v>
      </c>
      <c r="K468" s="44" t="s">
        <v>62</v>
      </c>
      <c r="L468" s="44">
        <v>0.2</v>
      </c>
      <c r="M468" s="44">
        <v>1</v>
      </c>
      <c r="P468" s="49">
        <f t="shared" si="6"/>
        <v>3.1415926535897934E-2</v>
      </c>
    </row>
    <row r="469" spans="1:16">
      <c r="A469" s="44" t="s">
        <v>849</v>
      </c>
      <c r="B469" s="44" t="s">
        <v>850</v>
      </c>
      <c r="C469" s="45" t="s">
        <v>851</v>
      </c>
      <c r="D469" s="45">
        <v>1</v>
      </c>
      <c r="E469" s="45">
        <v>7</v>
      </c>
      <c r="F469" s="43" t="s">
        <v>106</v>
      </c>
      <c r="G469" s="44" t="s">
        <v>73</v>
      </c>
      <c r="J469" s="44" t="s">
        <v>454</v>
      </c>
      <c r="K469" s="44" t="s">
        <v>62</v>
      </c>
      <c r="L469" s="44">
        <v>0.3</v>
      </c>
      <c r="M469" s="44">
        <v>1</v>
      </c>
      <c r="P469" s="49">
        <f t="shared" si="6"/>
        <v>7.0685834705770348E-2</v>
      </c>
    </row>
    <row r="470" spans="1:16">
      <c r="A470" s="44" t="s">
        <v>849</v>
      </c>
      <c r="B470" s="44" t="s">
        <v>850</v>
      </c>
      <c r="C470" s="45" t="s">
        <v>851</v>
      </c>
      <c r="D470" s="45">
        <v>1</v>
      </c>
      <c r="E470" s="45">
        <v>11</v>
      </c>
      <c r="F470" s="43" t="s">
        <v>106</v>
      </c>
      <c r="G470" s="44" t="s">
        <v>73</v>
      </c>
      <c r="J470" s="44" t="s">
        <v>454</v>
      </c>
      <c r="K470" s="44" t="s">
        <v>62</v>
      </c>
      <c r="L470" s="44">
        <v>0.5</v>
      </c>
      <c r="M470" s="44">
        <v>1.2</v>
      </c>
      <c r="P470" s="49">
        <f t="shared" si="6"/>
        <v>0.23561944901923448</v>
      </c>
    </row>
    <row r="471" spans="1:16">
      <c r="A471" s="44" t="s">
        <v>849</v>
      </c>
      <c r="B471" s="44" t="s">
        <v>850</v>
      </c>
      <c r="C471" s="45" t="s">
        <v>851</v>
      </c>
      <c r="D471" s="45">
        <v>1</v>
      </c>
      <c r="E471" s="45">
        <v>11</v>
      </c>
      <c r="F471" s="43" t="s">
        <v>106</v>
      </c>
      <c r="G471" s="44" t="s">
        <v>73</v>
      </c>
      <c r="J471" s="44" t="s">
        <v>454</v>
      </c>
      <c r="K471" s="44" t="s">
        <v>62</v>
      </c>
      <c r="L471" s="44">
        <v>1</v>
      </c>
      <c r="M471" s="44">
        <v>2.5</v>
      </c>
      <c r="P471" s="49">
        <f t="shared" si="6"/>
        <v>1.9634954084936207</v>
      </c>
    </row>
    <row r="472" spans="1:16">
      <c r="A472" s="44" t="s">
        <v>849</v>
      </c>
      <c r="B472" s="44" t="s">
        <v>850</v>
      </c>
      <c r="C472" s="45" t="s">
        <v>851</v>
      </c>
      <c r="D472" s="45">
        <v>1</v>
      </c>
      <c r="E472" s="45">
        <v>11</v>
      </c>
      <c r="F472" s="43" t="s">
        <v>106</v>
      </c>
      <c r="G472" s="44" t="s">
        <v>73</v>
      </c>
      <c r="J472" s="44" t="s">
        <v>454</v>
      </c>
      <c r="K472" s="44" t="s">
        <v>62</v>
      </c>
      <c r="L472" s="44">
        <v>0.4</v>
      </c>
      <c r="M472" s="44">
        <v>1.8</v>
      </c>
      <c r="P472" s="49">
        <f t="shared" si="6"/>
        <v>0.22619467105846514</v>
      </c>
    </row>
    <row r="473" spans="1:16">
      <c r="A473" s="44" t="s">
        <v>849</v>
      </c>
      <c r="B473" s="44" t="s">
        <v>46</v>
      </c>
      <c r="C473" s="45" t="s">
        <v>857</v>
      </c>
      <c r="D473" s="45">
        <v>1</v>
      </c>
      <c r="E473" s="45">
        <v>5</v>
      </c>
      <c r="F473" s="43" t="s">
        <v>106</v>
      </c>
      <c r="G473" s="44" t="s">
        <v>73</v>
      </c>
      <c r="J473" s="44" t="s">
        <v>454</v>
      </c>
      <c r="K473" s="44" t="s">
        <v>62</v>
      </c>
      <c r="L473" s="44">
        <v>0.3</v>
      </c>
      <c r="M473" s="44">
        <v>1.5</v>
      </c>
      <c r="P473" s="49">
        <f t="shared" si="6"/>
        <v>0.10602875205865553</v>
      </c>
    </row>
    <row r="474" spans="1:16">
      <c r="A474" s="44" t="s">
        <v>849</v>
      </c>
      <c r="B474" s="44" t="s">
        <v>46</v>
      </c>
      <c r="C474" s="45" t="s">
        <v>857</v>
      </c>
      <c r="D474" s="45">
        <v>1</v>
      </c>
      <c r="E474" s="45">
        <v>5</v>
      </c>
      <c r="F474" s="43" t="s">
        <v>106</v>
      </c>
      <c r="G474" s="44" t="s">
        <v>73</v>
      </c>
      <c r="J474" s="44" t="s">
        <v>454</v>
      </c>
      <c r="K474" s="44" t="s">
        <v>62</v>
      </c>
      <c r="L474" s="44">
        <v>0.2</v>
      </c>
      <c r="M474" s="44">
        <v>0.8</v>
      </c>
      <c r="P474" s="49">
        <f t="shared" si="6"/>
        <v>2.513274122871835E-2</v>
      </c>
    </row>
    <row r="475" spans="1:16">
      <c r="A475" s="44" t="s">
        <v>849</v>
      </c>
      <c r="B475" s="44" t="s">
        <v>46</v>
      </c>
      <c r="C475" s="45" t="s">
        <v>857</v>
      </c>
      <c r="D475" s="45">
        <v>1</v>
      </c>
      <c r="E475" s="45">
        <v>7</v>
      </c>
      <c r="F475" s="43" t="s">
        <v>106</v>
      </c>
      <c r="G475" s="44" t="s">
        <v>73</v>
      </c>
      <c r="J475" s="44" t="s">
        <v>454</v>
      </c>
      <c r="K475" s="44" t="s">
        <v>62</v>
      </c>
      <c r="L475" s="44">
        <v>0.2</v>
      </c>
      <c r="M475" s="44">
        <v>1</v>
      </c>
      <c r="P475" s="49">
        <f t="shared" si="6"/>
        <v>3.1415926535897934E-2</v>
      </c>
    </row>
    <row r="476" spans="1:16">
      <c r="A476" s="44" t="s">
        <v>849</v>
      </c>
      <c r="B476" s="44" t="s">
        <v>46</v>
      </c>
      <c r="C476" s="45" t="s">
        <v>857</v>
      </c>
      <c r="D476" s="45">
        <v>1</v>
      </c>
      <c r="E476" s="45">
        <v>7</v>
      </c>
      <c r="F476" s="43" t="s">
        <v>106</v>
      </c>
      <c r="G476" s="44" t="s">
        <v>73</v>
      </c>
      <c r="J476" s="44" t="s">
        <v>454</v>
      </c>
      <c r="K476" s="44" t="s">
        <v>62</v>
      </c>
      <c r="L476" s="44">
        <v>0.4</v>
      </c>
      <c r="M476" s="44">
        <v>1.7</v>
      </c>
      <c r="P476" s="49">
        <f t="shared" si="6"/>
        <v>0.21362830044410594</v>
      </c>
    </row>
    <row r="477" spans="1:16">
      <c r="A477" s="44" t="s">
        <v>849</v>
      </c>
      <c r="B477" s="44" t="s">
        <v>46</v>
      </c>
      <c r="C477" s="45" t="s">
        <v>854</v>
      </c>
      <c r="D477" s="45">
        <v>1</v>
      </c>
      <c r="E477" s="45">
        <v>2</v>
      </c>
      <c r="F477" s="43" t="s">
        <v>106</v>
      </c>
      <c r="G477" s="44" t="s">
        <v>73</v>
      </c>
      <c r="J477" s="44" t="s">
        <v>454</v>
      </c>
      <c r="K477" s="44" t="s">
        <v>62</v>
      </c>
      <c r="L477" s="44">
        <v>0.5</v>
      </c>
      <c r="M477" s="44">
        <v>1.8</v>
      </c>
      <c r="P477" s="49">
        <f t="shared" si="6"/>
        <v>0.35342917352885173</v>
      </c>
    </row>
    <row r="478" spans="1:16">
      <c r="A478" s="44" t="s">
        <v>835</v>
      </c>
      <c r="B478" s="44" t="s">
        <v>46</v>
      </c>
      <c r="C478" s="45" t="s">
        <v>854</v>
      </c>
      <c r="D478" s="45">
        <v>1</v>
      </c>
      <c r="E478" s="45">
        <v>2</v>
      </c>
      <c r="F478" s="43" t="s">
        <v>106</v>
      </c>
      <c r="G478" s="44" t="s">
        <v>73</v>
      </c>
      <c r="J478" s="44" t="s">
        <v>454</v>
      </c>
      <c r="K478" s="44" t="s">
        <v>62</v>
      </c>
      <c r="L478" s="44">
        <v>0.2</v>
      </c>
      <c r="M478" s="44">
        <v>0.7</v>
      </c>
      <c r="P478" s="49">
        <f t="shared" si="6"/>
        <v>2.1991148575128551E-2</v>
      </c>
    </row>
    <row r="479" spans="1:16">
      <c r="A479" s="44" t="s">
        <v>835</v>
      </c>
      <c r="B479" s="44" t="s">
        <v>46</v>
      </c>
      <c r="C479" s="45" t="s">
        <v>854</v>
      </c>
      <c r="D479" s="45">
        <v>1</v>
      </c>
      <c r="E479" s="45">
        <v>4</v>
      </c>
      <c r="F479" s="43" t="s">
        <v>106</v>
      </c>
      <c r="G479" s="44" t="s">
        <v>73</v>
      </c>
      <c r="J479" s="44" t="s">
        <v>454</v>
      </c>
      <c r="K479" s="44" t="s">
        <v>62</v>
      </c>
      <c r="L479" s="44">
        <v>0.3</v>
      </c>
      <c r="M479" s="44">
        <v>1.5</v>
      </c>
      <c r="P479" s="49">
        <f t="shared" si="6"/>
        <v>0.10602875205865553</v>
      </c>
    </row>
    <row r="480" spans="1:16">
      <c r="A480" s="44" t="s">
        <v>835</v>
      </c>
      <c r="B480" s="44" t="s">
        <v>46</v>
      </c>
      <c r="C480" s="45" t="s">
        <v>854</v>
      </c>
      <c r="D480" s="45">
        <v>1</v>
      </c>
      <c r="E480" s="45">
        <v>4</v>
      </c>
      <c r="F480" s="43" t="s">
        <v>106</v>
      </c>
      <c r="G480" s="44" t="s">
        <v>73</v>
      </c>
      <c r="J480" s="44" t="s">
        <v>454</v>
      </c>
      <c r="K480" s="44" t="s">
        <v>62</v>
      </c>
      <c r="L480" s="44">
        <v>0.3</v>
      </c>
      <c r="M480" s="44">
        <v>0.8</v>
      </c>
      <c r="P480" s="49">
        <f t="shared" si="6"/>
        <v>5.6548667764616284E-2</v>
      </c>
    </row>
    <row r="481" spans="1:16">
      <c r="A481" s="44" t="s">
        <v>835</v>
      </c>
      <c r="B481" s="44" t="s">
        <v>46</v>
      </c>
      <c r="C481" s="45" t="s">
        <v>844</v>
      </c>
      <c r="D481" s="45">
        <v>1</v>
      </c>
      <c r="E481" s="45">
        <v>4</v>
      </c>
      <c r="F481" s="43" t="s">
        <v>106</v>
      </c>
      <c r="G481" s="44" t="s">
        <v>73</v>
      </c>
      <c r="J481" s="44" t="s">
        <v>454</v>
      </c>
      <c r="K481" s="44" t="s">
        <v>62</v>
      </c>
      <c r="L481" s="44">
        <v>0.1</v>
      </c>
      <c r="M481" s="44">
        <v>0.6</v>
      </c>
      <c r="P481" s="49">
        <f t="shared" si="6"/>
        <v>4.7123889803846897E-3</v>
      </c>
    </row>
    <row r="482" spans="1:16">
      <c r="A482" s="44" t="s">
        <v>835</v>
      </c>
      <c r="B482" s="44" t="s">
        <v>46</v>
      </c>
      <c r="C482" s="45" t="s">
        <v>844</v>
      </c>
      <c r="D482" s="45">
        <v>1</v>
      </c>
      <c r="E482" s="45">
        <v>4</v>
      </c>
      <c r="F482" s="43" t="s">
        <v>106</v>
      </c>
      <c r="G482" s="44" t="s">
        <v>73</v>
      </c>
      <c r="J482" s="44" t="s">
        <v>454</v>
      </c>
      <c r="K482" s="44" t="s">
        <v>62</v>
      </c>
      <c r="L482" s="44">
        <v>0.2</v>
      </c>
      <c r="M482" s="44">
        <v>1</v>
      </c>
      <c r="P482" s="49">
        <f t="shared" si="6"/>
        <v>3.1415926535897934E-2</v>
      </c>
    </row>
    <row r="483" spans="1:16">
      <c r="A483" s="44" t="s">
        <v>835</v>
      </c>
      <c r="B483" s="44" t="s">
        <v>46</v>
      </c>
      <c r="C483" s="45" t="s">
        <v>844</v>
      </c>
      <c r="D483" s="45">
        <v>1</v>
      </c>
      <c r="E483" s="45">
        <v>4</v>
      </c>
      <c r="F483" s="43" t="s">
        <v>106</v>
      </c>
      <c r="G483" s="44" t="s">
        <v>73</v>
      </c>
      <c r="J483" s="44" t="s">
        <v>454</v>
      </c>
      <c r="K483" s="44" t="s">
        <v>62</v>
      </c>
      <c r="L483" s="44">
        <v>0.3</v>
      </c>
      <c r="M483" s="44">
        <v>1.5</v>
      </c>
      <c r="P483" s="49">
        <f t="shared" si="6"/>
        <v>0.10602875205865553</v>
      </c>
    </row>
    <row r="484" spans="1:16">
      <c r="A484" s="44" t="s">
        <v>835</v>
      </c>
      <c r="B484" s="44" t="s">
        <v>46</v>
      </c>
      <c r="C484" s="45" t="s">
        <v>844</v>
      </c>
      <c r="D484" s="45">
        <v>1</v>
      </c>
      <c r="E484" s="45">
        <v>4</v>
      </c>
      <c r="F484" s="43" t="s">
        <v>106</v>
      </c>
      <c r="G484" s="44" t="s">
        <v>73</v>
      </c>
      <c r="J484" s="44" t="s">
        <v>454</v>
      </c>
      <c r="K484" s="44" t="s">
        <v>62</v>
      </c>
      <c r="L484" s="44">
        <v>0.1</v>
      </c>
      <c r="M484" s="44">
        <v>1.2</v>
      </c>
      <c r="P484" s="49">
        <f t="shared" si="6"/>
        <v>9.4247779607693795E-3</v>
      </c>
    </row>
    <row r="485" spans="1:16">
      <c r="A485" s="44" t="s">
        <v>835</v>
      </c>
      <c r="B485" s="44" t="s">
        <v>46</v>
      </c>
      <c r="C485" s="45" t="s">
        <v>844</v>
      </c>
      <c r="D485" s="45">
        <v>1</v>
      </c>
      <c r="E485" s="45">
        <v>4</v>
      </c>
      <c r="F485" s="43" t="s">
        <v>106</v>
      </c>
      <c r="G485" s="44" t="s">
        <v>73</v>
      </c>
      <c r="J485" s="44" t="s">
        <v>454</v>
      </c>
      <c r="K485" s="44" t="s">
        <v>62</v>
      </c>
      <c r="L485" s="44">
        <v>0.3</v>
      </c>
      <c r="M485" s="44">
        <v>1.6</v>
      </c>
      <c r="P485" s="49">
        <f t="shared" si="6"/>
        <v>0.11309733552923257</v>
      </c>
    </row>
    <row r="486" spans="1:16">
      <c r="A486" s="44" t="s">
        <v>835</v>
      </c>
      <c r="B486" s="44" t="s">
        <v>46</v>
      </c>
      <c r="C486" s="45" t="s">
        <v>858</v>
      </c>
      <c r="D486" s="45">
        <v>1</v>
      </c>
      <c r="E486" s="45">
        <v>3</v>
      </c>
      <c r="F486" s="43" t="s">
        <v>106</v>
      </c>
      <c r="G486" s="44" t="s">
        <v>73</v>
      </c>
      <c r="J486" s="44" t="s">
        <v>454</v>
      </c>
      <c r="K486" s="44" t="s">
        <v>62</v>
      </c>
      <c r="L486" s="44">
        <v>0.2</v>
      </c>
      <c r="M486" s="44">
        <v>2</v>
      </c>
      <c r="P486" s="49">
        <f t="shared" si="6"/>
        <v>6.2831853071795868E-2</v>
      </c>
    </row>
    <row r="487" spans="1:16">
      <c r="A487" s="44" t="s">
        <v>835</v>
      </c>
      <c r="B487" s="44" t="s">
        <v>46</v>
      </c>
      <c r="C487" s="45" t="s">
        <v>858</v>
      </c>
      <c r="D487" s="45">
        <v>1</v>
      </c>
      <c r="E487" s="45">
        <v>3</v>
      </c>
      <c r="F487" s="43" t="s">
        <v>106</v>
      </c>
      <c r="G487" s="44" t="s">
        <v>73</v>
      </c>
      <c r="J487" s="44" t="s">
        <v>454</v>
      </c>
      <c r="K487" s="44" t="s">
        <v>62</v>
      </c>
      <c r="L487" s="44">
        <v>0.5</v>
      </c>
      <c r="M487" s="44">
        <v>1.8</v>
      </c>
      <c r="P487" s="49">
        <f t="shared" si="6"/>
        <v>0.35342917352885173</v>
      </c>
    </row>
    <row r="488" spans="1:16">
      <c r="A488" s="44" t="s">
        <v>835</v>
      </c>
      <c r="B488" s="44" t="s">
        <v>46</v>
      </c>
      <c r="C488" s="45" t="s">
        <v>846</v>
      </c>
      <c r="D488" s="45">
        <v>1</v>
      </c>
      <c r="E488" s="45">
        <v>3</v>
      </c>
      <c r="F488" s="43" t="s">
        <v>106</v>
      </c>
      <c r="G488" s="44" t="s">
        <v>73</v>
      </c>
      <c r="J488" s="44" t="s">
        <v>454</v>
      </c>
      <c r="K488" s="44" t="s">
        <v>62</v>
      </c>
      <c r="L488" s="44">
        <v>0.2</v>
      </c>
      <c r="M488" s="44">
        <v>0.5</v>
      </c>
      <c r="P488" s="49">
        <f t="shared" si="6"/>
        <v>1.5707963267948967E-2</v>
      </c>
    </row>
    <row r="489" spans="1:16">
      <c r="A489" s="44" t="s">
        <v>835</v>
      </c>
      <c r="B489" s="44" t="s">
        <v>46</v>
      </c>
      <c r="C489" s="45" t="s">
        <v>846</v>
      </c>
      <c r="D489" s="45">
        <v>1</v>
      </c>
      <c r="E489" s="45">
        <v>3</v>
      </c>
      <c r="F489" s="43" t="s">
        <v>106</v>
      </c>
      <c r="G489" s="44" t="s">
        <v>73</v>
      </c>
      <c r="J489" s="44" t="s">
        <v>454</v>
      </c>
      <c r="K489" s="44" t="s">
        <v>62</v>
      </c>
      <c r="L489" s="44">
        <v>0.2</v>
      </c>
      <c r="M489" s="44">
        <v>1.3</v>
      </c>
      <c r="P489" s="49">
        <f t="shared" si="6"/>
        <v>4.0840704496667317E-2</v>
      </c>
    </row>
    <row r="490" spans="1:16">
      <c r="A490" s="44" t="s">
        <v>835</v>
      </c>
      <c r="B490" s="44" t="s">
        <v>46</v>
      </c>
      <c r="C490" s="45" t="s">
        <v>846</v>
      </c>
      <c r="D490" s="45">
        <v>1</v>
      </c>
      <c r="E490" s="45">
        <v>3</v>
      </c>
      <c r="F490" s="43" t="s">
        <v>106</v>
      </c>
      <c r="G490" s="44" t="s">
        <v>73</v>
      </c>
      <c r="J490" s="44" t="s">
        <v>454</v>
      </c>
      <c r="K490" s="44" t="s">
        <v>62</v>
      </c>
      <c r="L490" s="44">
        <v>0.4</v>
      </c>
      <c r="M490" s="44">
        <v>1.5</v>
      </c>
      <c r="P490" s="49">
        <f t="shared" si="6"/>
        <v>0.1884955592153876</v>
      </c>
    </row>
    <row r="491" spans="1:16">
      <c r="A491" s="44" t="s">
        <v>835</v>
      </c>
      <c r="B491" s="44" t="s">
        <v>46</v>
      </c>
      <c r="C491" s="45" t="s">
        <v>846</v>
      </c>
      <c r="D491" s="45">
        <v>1</v>
      </c>
      <c r="E491" s="45">
        <v>3</v>
      </c>
      <c r="F491" s="43" t="s">
        <v>106</v>
      </c>
      <c r="G491" s="44" t="s">
        <v>73</v>
      </c>
      <c r="J491" s="44" t="s">
        <v>454</v>
      </c>
      <c r="K491" s="44" t="s">
        <v>62</v>
      </c>
      <c r="L491" s="44">
        <v>0.3</v>
      </c>
      <c r="M491" s="44">
        <v>1.7</v>
      </c>
      <c r="P491" s="49">
        <f t="shared" si="6"/>
        <v>0.12016591899980959</v>
      </c>
    </row>
    <row r="492" spans="1:16">
      <c r="A492" s="44" t="s">
        <v>835</v>
      </c>
      <c r="B492" s="44" t="s">
        <v>46</v>
      </c>
      <c r="C492" s="45" t="s">
        <v>846</v>
      </c>
      <c r="D492" s="45">
        <v>1</v>
      </c>
      <c r="E492" s="45">
        <v>3</v>
      </c>
      <c r="F492" s="43" t="s">
        <v>106</v>
      </c>
      <c r="G492" s="44" t="s">
        <v>73</v>
      </c>
      <c r="J492" s="44" t="s">
        <v>454</v>
      </c>
      <c r="K492" s="44" t="s">
        <v>62</v>
      </c>
      <c r="L492" s="44">
        <v>0.3</v>
      </c>
      <c r="M492" s="44">
        <v>1</v>
      </c>
      <c r="P492" s="49">
        <f t="shared" si="6"/>
        <v>7.0685834705770348E-2</v>
      </c>
    </row>
    <row r="493" spans="1:16">
      <c r="A493" s="44" t="s">
        <v>835</v>
      </c>
      <c r="B493" s="44" t="s">
        <v>46</v>
      </c>
      <c r="C493" s="45" t="s">
        <v>846</v>
      </c>
      <c r="D493" s="45">
        <v>1</v>
      </c>
      <c r="E493" s="45">
        <v>3</v>
      </c>
      <c r="F493" s="43" t="s">
        <v>106</v>
      </c>
      <c r="G493" s="44" t="s">
        <v>73</v>
      </c>
      <c r="J493" s="44" t="s">
        <v>454</v>
      </c>
      <c r="K493" s="44" t="s">
        <v>62</v>
      </c>
      <c r="L493" s="44">
        <v>0.3</v>
      </c>
      <c r="M493" s="44">
        <v>0.7</v>
      </c>
      <c r="P493" s="49">
        <f t="shared" si="6"/>
        <v>4.9480084294039238E-2</v>
      </c>
    </row>
    <row r="494" spans="1:16">
      <c r="A494" s="44" t="s">
        <v>835</v>
      </c>
      <c r="B494" s="44" t="s">
        <v>46</v>
      </c>
      <c r="C494" s="45" t="s">
        <v>846</v>
      </c>
      <c r="D494" s="45">
        <v>1</v>
      </c>
      <c r="E494" s="45">
        <v>3</v>
      </c>
      <c r="F494" s="43" t="s">
        <v>55</v>
      </c>
      <c r="G494" s="44" t="s">
        <v>73</v>
      </c>
      <c r="J494" s="44" t="s">
        <v>454</v>
      </c>
      <c r="K494" s="44" t="s">
        <v>62</v>
      </c>
      <c r="L494" s="44">
        <v>0.3</v>
      </c>
      <c r="M494" s="44">
        <v>1</v>
      </c>
      <c r="P494" s="49">
        <f t="shared" si="6"/>
        <v>7.0685834705770348E-2</v>
      </c>
    </row>
    <row r="495" spans="1:16">
      <c r="A495" s="44" t="s">
        <v>835</v>
      </c>
      <c r="B495" s="44" t="s">
        <v>46</v>
      </c>
      <c r="C495" s="45" t="s">
        <v>846</v>
      </c>
      <c r="D495" s="45">
        <v>1</v>
      </c>
      <c r="E495" s="45">
        <v>3</v>
      </c>
      <c r="F495" s="43" t="s">
        <v>55</v>
      </c>
      <c r="G495" s="44" t="s">
        <v>73</v>
      </c>
      <c r="J495" s="44" t="s">
        <v>454</v>
      </c>
      <c r="K495" s="44" t="s">
        <v>62</v>
      </c>
      <c r="L495" s="44">
        <v>0.2</v>
      </c>
      <c r="M495" s="44">
        <v>1</v>
      </c>
      <c r="P495" s="49">
        <f t="shared" si="6"/>
        <v>3.1415926535897934E-2</v>
      </c>
    </row>
    <row r="496" spans="1:16">
      <c r="A496" s="44" t="s">
        <v>835</v>
      </c>
      <c r="B496" s="44" t="s">
        <v>46</v>
      </c>
      <c r="C496" s="45" t="s">
        <v>846</v>
      </c>
      <c r="D496" s="45">
        <v>1</v>
      </c>
      <c r="E496" s="45">
        <v>3</v>
      </c>
      <c r="F496" s="43" t="s">
        <v>55</v>
      </c>
      <c r="G496" s="44" t="s">
        <v>73</v>
      </c>
      <c r="J496" s="44" t="s">
        <v>454</v>
      </c>
      <c r="K496" s="44" t="s">
        <v>62</v>
      </c>
      <c r="L496" s="44">
        <v>0.4</v>
      </c>
      <c r="M496" s="44">
        <v>1.2</v>
      </c>
      <c r="P496" s="49">
        <f t="shared" si="6"/>
        <v>0.15079644737231007</v>
      </c>
    </row>
    <row r="497" spans="1:16">
      <c r="A497" s="44" t="s">
        <v>835</v>
      </c>
      <c r="B497" s="44" t="s">
        <v>46</v>
      </c>
      <c r="C497" s="45" t="s">
        <v>846</v>
      </c>
      <c r="D497" s="45">
        <v>1</v>
      </c>
      <c r="E497" s="45">
        <v>3</v>
      </c>
      <c r="F497" s="43" t="s">
        <v>55</v>
      </c>
      <c r="G497" s="44" t="s">
        <v>73</v>
      </c>
      <c r="J497" s="44" t="s">
        <v>454</v>
      </c>
      <c r="K497" s="44" t="s">
        <v>62</v>
      </c>
      <c r="L497" s="44">
        <v>0.3</v>
      </c>
      <c r="M497" s="44">
        <v>1</v>
      </c>
      <c r="P497" s="49">
        <f t="shared" si="6"/>
        <v>7.0685834705770348E-2</v>
      </c>
    </row>
    <row r="498" spans="1:16">
      <c r="A498" s="44" t="s">
        <v>835</v>
      </c>
      <c r="B498" s="44" t="s">
        <v>46</v>
      </c>
      <c r="C498" s="45" t="s">
        <v>846</v>
      </c>
      <c r="D498" s="45">
        <v>1</v>
      </c>
      <c r="E498" s="45">
        <v>3</v>
      </c>
      <c r="F498" s="43" t="s">
        <v>55</v>
      </c>
      <c r="G498" s="44" t="s">
        <v>73</v>
      </c>
      <c r="J498" s="44" t="s">
        <v>454</v>
      </c>
      <c r="K498" s="44" t="s">
        <v>62</v>
      </c>
      <c r="L498" s="44">
        <v>0.3</v>
      </c>
      <c r="M498" s="44">
        <v>1</v>
      </c>
      <c r="P498" s="49">
        <f t="shared" si="6"/>
        <v>7.0685834705770348E-2</v>
      </c>
    </row>
    <row r="499" spans="1:16">
      <c r="A499" s="44" t="s">
        <v>835</v>
      </c>
      <c r="B499" s="44" t="s">
        <v>46</v>
      </c>
      <c r="C499" s="45" t="s">
        <v>846</v>
      </c>
      <c r="D499" s="45">
        <v>1</v>
      </c>
      <c r="E499" s="45">
        <v>3</v>
      </c>
      <c r="F499" s="43" t="s">
        <v>55</v>
      </c>
      <c r="G499" s="44" t="s">
        <v>73</v>
      </c>
      <c r="J499" s="44" t="s">
        <v>454</v>
      </c>
      <c r="K499" s="44" t="s">
        <v>62</v>
      </c>
      <c r="L499" s="44">
        <v>0.3</v>
      </c>
      <c r="M499" s="44">
        <v>1.3</v>
      </c>
      <c r="P499" s="49">
        <f t="shared" si="6"/>
        <v>9.1891585117501451E-2</v>
      </c>
    </row>
    <row r="500" spans="1:16">
      <c r="A500" s="44" t="s">
        <v>835</v>
      </c>
      <c r="B500" s="44" t="s">
        <v>46</v>
      </c>
      <c r="C500" s="45" t="s">
        <v>846</v>
      </c>
      <c r="D500" s="45">
        <v>1</v>
      </c>
      <c r="E500" s="45">
        <v>3</v>
      </c>
      <c r="F500" s="43" t="s">
        <v>55</v>
      </c>
      <c r="G500" s="44" t="s">
        <v>73</v>
      </c>
      <c r="J500" s="44" t="s">
        <v>454</v>
      </c>
      <c r="K500" s="44" t="s">
        <v>62</v>
      </c>
      <c r="L500" s="44">
        <v>0.2</v>
      </c>
      <c r="M500" s="44">
        <v>1</v>
      </c>
      <c r="P500" s="49">
        <f t="shared" si="6"/>
        <v>3.1415926535897934E-2</v>
      </c>
    </row>
    <row r="501" spans="1:16">
      <c r="A501" s="44" t="s">
        <v>835</v>
      </c>
      <c r="B501" s="44" t="s">
        <v>46</v>
      </c>
      <c r="C501" s="45" t="s">
        <v>846</v>
      </c>
      <c r="D501" s="45">
        <v>1</v>
      </c>
      <c r="E501" s="45">
        <v>3</v>
      </c>
      <c r="F501" s="43" t="s">
        <v>55</v>
      </c>
      <c r="G501" s="44" t="s">
        <v>73</v>
      </c>
      <c r="J501" s="44" t="s">
        <v>454</v>
      </c>
      <c r="K501" s="44" t="s">
        <v>62</v>
      </c>
      <c r="L501" s="44">
        <v>0.2</v>
      </c>
      <c r="M501" s="44">
        <v>0.8</v>
      </c>
      <c r="P501" s="49">
        <f t="shared" si="6"/>
        <v>2.513274122871835E-2</v>
      </c>
    </row>
    <row r="502" spans="1:16">
      <c r="A502" s="44" t="s">
        <v>835</v>
      </c>
      <c r="B502" s="44" t="s">
        <v>46</v>
      </c>
      <c r="C502" s="45" t="s">
        <v>846</v>
      </c>
      <c r="D502" s="45">
        <v>1</v>
      </c>
      <c r="E502" s="45">
        <v>3</v>
      </c>
      <c r="F502" s="43" t="s">
        <v>55</v>
      </c>
      <c r="G502" s="44" t="s">
        <v>73</v>
      </c>
      <c r="J502" s="44" t="s">
        <v>454</v>
      </c>
      <c r="K502" s="44" t="s">
        <v>62</v>
      </c>
      <c r="L502" s="44">
        <v>0.2</v>
      </c>
      <c r="M502" s="44">
        <v>0.8</v>
      </c>
      <c r="P502" s="49">
        <f t="shared" si="6"/>
        <v>2.513274122871835E-2</v>
      </c>
    </row>
    <row r="503" spans="1:16">
      <c r="A503" s="44" t="s">
        <v>835</v>
      </c>
      <c r="B503" s="44" t="s">
        <v>46</v>
      </c>
      <c r="C503" s="45" t="s">
        <v>846</v>
      </c>
      <c r="D503" s="45">
        <v>1</v>
      </c>
      <c r="E503" s="45">
        <v>3</v>
      </c>
      <c r="F503" s="43" t="s">
        <v>55</v>
      </c>
      <c r="G503" s="44" t="s">
        <v>73</v>
      </c>
      <c r="J503" s="44" t="s">
        <v>454</v>
      </c>
      <c r="K503" s="44" t="s">
        <v>62</v>
      </c>
      <c r="L503" s="44">
        <v>0.4</v>
      </c>
      <c r="M503" s="44">
        <v>1.2</v>
      </c>
      <c r="P503" s="49">
        <f t="shared" si="6"/>
        <v>0.15079644737231007</v>
      </c>
    </row>
    <row r="504" spans="1:16">
      <c r="A504" s="44" t="s">
        <v>835</v>
      </c>
      <c r="B504" s="44" t="s">
        <v>46</v>
      </c>
      <c r="C504" s="45" t="s">
        <v>846</v>
      </c>
      <c r="D504" s="45">
        <v>1</v>
      </c>
      <c r="E504" s="45">
        <v>3</v>
      </c>
      <c r="F504" s="43" t="s">
        <v>55</v>
      </c>
      <c r="G504" s="44" t="s">
        <v>73</v>
      </c>
      <c r="J504" s="44" t="s">
        <v>454</v>
      </c>
      <c r="K504" s="44" t="s">
        <v>62</v>
      </c>
      <c r="L504" s="44">
        <v>0.5</v>
      </c>
      <c r="M504" s="44">
        <v>1.7</v>
      </c>
      <c r="P504" s="49">
        <f t="shared" si="6"/>
        <v>0.33379421944391552</v>
      </c>
    </row>
    <row r="505" spans="1:16">
      <c r="A505" s="44" t="s">
        <v>835</v>
      </c>
      <c r="B505" s="44" t="s">
        <v>46</v>
      </c>
      <c r="C505" s="45" t="s">
        <v>846</v>
      </c>
      <c r="D505" s="45">
        <v>1</v>
      </c>
      <c r="E505" s="45">
        <v>3</v>
      </c>
      <c r="F505" s="43" t="s">
        <v>55</v>
      </c>
      <c r="G505" s="44" t="s">
        <v>73</v>
      </c>
      <c r="J505" s="44" t="s">
        <v>454</v>
      </c>
      <c r="K505" s="44" t="s">
        <v>62</v>
      </c>
      <c r="L505" s="44">
        <v>0.6</v>
      </c>
      <c r="M505" s="44">
        <v>1.8</v>
      </c>
      <c r="P505" s="49">
        <f t="shared" si="6"/>
        <v>0.50893800988154647</v>
      </c>
    </row>
    <row r="506" spans="1:16">
      <c r="A506" s="44" t="s">
        <v>835</v>
      </c>
      <c r="B506" s="44" t="s">
        <v>46</v>
      </c>
      <c r="C506" s="45" t="s">
        <v>846</v>
      </c>
      <c r="D506" s="45">
        <v>1</v>
      </c>
      <c r="E506" s="45">
        <v>3</v>
      </c>
      <c r="F506" s="43" t="s">
        <v>55</v>
      </c>
      <c r="G506" s="44" t="s">
        <v>73</v>
      </c>
      <c r="J506" s="44" t="s">
        <v>454</v>
      </c>
      <c r="K506" s="44" t="s">
        <v>62</v>
      </c>
      <c r="L506" s="44">
        <v>0.3</v>
      </c>
      <c r="M506" s="44">
        <v>0.7</v>
      </c>
      <c r="P506" s="49">
        <f t="shared" si="6"/>
        <v>4.9480084294039238E-2</v>
      </c>
    </row>
    <row r="507" spans="1:16">
      <c r="A507" s="44" t="s">
        <v>835</v>
      </c>
      <c r="B507" s="44" t="s">
        <v>46</v>
      </c>
      <c r="C507" s="45" t="s">
        <v>846</v>
      </c>
      <c r="D507" s="45">
        <v>1</v>
      </c>
      <c r="E507" s="45">
        <v>5</v>
      </c>
      <c r="F507" s="43" t="s">
        <v>55</v>
      </c>
      <c r="G507" s="44" t="s">
        <v>73</v>
      </c>
      <c r="J507" s="44" t="s">
        <v>454</v>
      </c>
      <c r="K507" s="44" t="s">
        <v>62</v>
      </c>
      <c r="L507" s="44">
        <v>0.3</v>
      </c>
      <c r="M507" s="44">
        <v>1</v>
      </c>
      <c r="P507" s="49">
        <f t="shared" si="6"/>
        <v>7.0685834705770348E-2</v>
      </c>
    </row>
    <row r="508" spans="1:16">
      <c r="A508" s="44" t="s">
        <v>835</v>
      </c>
      <c r="B508" s="44" t="s">
        <v>46</v>
      </c>
      <c r="C508" s="45" t="s">
        <v>846</v>
      </c>
      <c r="D508" s="45">
        <v>1</v>
      </c>
      <c r="E508" s="45">
        <v>5</v>
      </c>
      <c r="F508" s="43" t="s">
        <v>55</v>
      </c>
      <c r="G508" s="44" t="s">
        <v>73</v>
      </c>
      <c r="J508" s="44" t="s">
        <v>454</v>
      </c>
      <c r="K508" s="44" t="s">
        <v>62</v>
      </c>
      <c r="L508" s="44">
        <v>0.2</v>
      </c>
      <c r="M508" s="44">
        <v>0.9</v>
      </c>
      <c r="P508" s="49">
        <f t="shared" si="6"/>
        <v>2.8274333882308142E-2</v>
      </c>
    </row>
    <row r="509" spans="1:16">
      <c r="A509" s="44" t="s">
        <v>835</v>
      </c>
      <c r="B509" s="44" t="s">
        <v>46</v>
      </c>
      <c r="C509" s="45" t="s">
        <v>846</v>
      </c>
      <c r="D509" s="45">
        <v>1</v>
      </c>
      <c r="E509" s="45">
        <v>5</v>
      </c>
      <c r="F509" s="43" t="s">
        <v>55</v>
      </c>
      <c r="G509" s="44" t="s">
        <v>73</v>
      </c>
      <c r="J509" s="44" t="s">
        <v>454</v>
      </c>
      <c r="K509" s="44" t="s">
        <v>62</v>
      </c>
      <c r="L509" s="44">
        <v>0.5</v>
      </c>
      <c r="M509" s="44">
        <v>1.5</v>
      </c>
      <c r="P509" s="49">
        <f t="shared" si="6"/>
        <v>0.2945243112740431</v>
      </c>
    </row>
    <row r="510" spans="1:16">
      <c r="A510" s="44" t="s">
        <v>835</v>
      </c>
      <c r="B510" s="44" t="s">
        <v>46</v>
      </c>
      <c r="C510" s="45" t="s">
        <v>846</v>
      </c>
      <c r="D510" s="45">
        <v>1</v>
      </c>
      <c r="E510" s="45">
        <v>5</v>
      </c>
      <c r="F510" s="43" t="s">
        <v>55</v>
      </c>
      <c r="G510" s="44" t="s">
        <v>73</v>
      </c>
      <c r="J510" s="44" t="s">
        <v>454</v>
      </c>
      <c r="K510" s="44" t="s">
        <v>62</v>
      </c>
      <c r="L510" s="44">
        <v>0.2</v>
      </c>
      <c r="M510" s="44">
        <v>1.2</v>
      </c>
      <c r="P510" s="49">
        <f t="shared" si="6"/>
        <v>3.7699111843077518E-2</v>
      </c>
    </row>
    <row r="511" spans="1:16">
      <c r="A511" s="44" t="s">
        <v>835</v>
      </c>
      <c r="B511" s="44" t="s">
        <v>46</v>
      </c>
      <c r="C511" s="45" t="s">
        <v>846</v>
      </c>
      <c r="D511" s="45">
        <v>1</v>
      </c>
      <c r="E511" s="45">
        <v>5</v>
      </c>
      <c r="F511" s="43" t="s">
        <v>55</v>
      </c>
      <c r="G511" s="44" t="s">
        <v>73</v>
      </c>
      <c r="J511" s="44" t="s">
        <v>454</v>
      </c>
      <c r="K511" s="44" t="s">
        <v>62</v>
      </c>
      <c r="L511" s="44">
        <v>0.3</v>
      </c>
      <c r="M511" s="44">
        <v>1.4</v>
      </c>
      <c r="P511" s="49">
        <f t="shared" si="6"/>
        <v>9.8960168588078476E-2</v>
      </c>
    </row>
    <row r="512" spans="1:16">
      <c r="A512" s="44" t="s">
        <v>835</v>
      </c>
      <c r="B512" s="44" t="s">
        <v>46</v>
      </c>
      <c r="C512" s="45" t="s">
        <v>846</v>
      </c>
      <c r="D512" s="45">
        <v>1</v>
      </c>
      <c r="E512" s="45">
        <v>5</v>
      </c>
      <c r="F512" s="43" t="s">
        <v>55</v>
      </c>
      <c r="G512" s="44" t="s">
        <v>73</v>
      </c>
      <c r="J512" s="44" t="s">
        <v>454</v>
      </c>
      <c r="K512" s="44" t="s">
        <v>62</v>
      </c>
      <c r="L512" s="44">
        <v>0.3</v>
      </c>
      <c r="M512" s="44">
        <v>1</v>
      </c>
      <c r="P512" s="49">
        <f t="shared" si="6"/>
        <v>7.0685834705770348E-2</v>
      </c>
    </row>
    <row r="513" spans="1:16">
      <c r="A513" s="44" t="s">
        <v>835</v>
      </c>
      <c r="B513" s="44" t="s">
        <v>46</v>
      </c>
      <c r="C513" s="45" t="s">
        <v>846</v>
      </c>
      <c r="D513" s="45">
        <v>1</v>
      </c>
      <c r="E513" s="45">
        <v>5</v>
      </c>
      <c r="F513" s="43" t="s">
        <v>55</v>
      </c>
      <c r="G513" s="44" t="s">
        <v>73</v>
      </c>
      <c r="J513" s="44" t="s">
        <v>454</v>
      </c>
      <c r="K513" s="44" t="s">
        <v>62</v>
      </c>
      <c r="L513" s="44">
        <v>0.1</v>
      </c>
      <c r="M513" s="44">
        <v>0.6</v>
      </c>
      <c r="P513" s="49">
        <f t="shared" si="6"/>
        <v>4.7123889803846897E-3</v>
      </c>
    </row>
    <row r="514" spans="1:16">
      <c r="A514" s="44" t="s">
        <v>835</v>
      </c>
      <c r="B514" s="44" t="s">
        <v>46</v>
      </c>
      <c r="C514" s="45" t="s">
        <v>846</v>
      </c>
      <c r="D514" s="45">
        <v>1</v>
      </c>
      <c r="E514" s="45">
        <v>5</v>
      </c>
      <c r="F514" s="43" t="s">
        <v>55</v>
      </c>
      <c r="G514" s="44" t="s">
        <v>73</v>
      </c>
      <c r="J514" s="44" t="s">
        <v>454</v>
      </c>
      <c r="K514" s="44" t="s">
        <v>62</v>
      </c>
      <c r="L514" s="44">
        <v>0.2</v>
      </c>
      <c r="M514" s="44">
        <v>0.7</v>
      </c>
      <c r="P514" s="49">
        <f t="shared" si="6"/>
        <v>2.1991148575128551E-2</v>
      </c>
    </row>
    <row r="515" spans="1:16">
      <c r="A515" s="44" t="s">
        <v>835</v>
      </c>
      <c r="B515" s="44" t="s">
        <v>46</v>
      </c>
      <c r="C515" s="45" t="s">
        <v>846</v>
      </c>
      <c r="D515" s="45">
        <v>1</v>
      </c>
      <c r="E515" s="45">
        <v>5</v>
      </c>
      <c r="F515" s="43" t="s">
        <v>55</v>
      </c>
      <c r="G515" s="44" t="s">
        <v>73</v>
      </c>
      <c r="J515" s="44" t="s">
        <v>454</v>
      </c>
      <c r="K515" s="44" t="s">
        <v>62</v>
      </c>
      <c r="L515" s="44">
        <v>0.5</v>
      </c>
      <c r="M515" s="44">
        <v>2</v>
      </c>
      <c r="P515" s="49">
        <f t="shared" si="6"/>
        <v>0.39269908169872414</v>
      </c>
    </row>
    <row r="516" spans="1:16">
      <c r="A516" s="44" t="s">
        <v>835</v>
      </c>
      <c r="B516" s="44" t="s">
        <v>46</v>
      </c>
      <c r="C516" s="45" t="s">
        <v>846</v>
      </c>
      <c r="D516" s="45">
        <v>1</v>
      </c>
      <c r="E516" s="45">
        <v>5</v>
      </c>
      <c r="F516" s="43" t="s">
        <v>55</v>
      </c>
      <c r="G516" s="44" t="s">
        <v>73</v>
      </c>
      <c r="J516" s="44" t="s">
        <v>454</v>
      </c>
      <c r="K516" s="44" t="s">
        <v>62</v>
      </c>
      <c r="L516" s="44">
        <v>0.4</v>
      </c>
      <c r="M516" s="44">
        <v>1.5</v>
      </c>
      <c r="P516" s="49">
        <f t="shared" si="6"/>
        <v>0.1884955592153876</v>
      </c>
    </row>
    <row r="517" spans="1:16">
      <c r="A517" s="44" t="s">
        <v>835</v>
      </c>
      <c r="B517" s="44" t="s">
        <v>46</v>
      </c>
      <c r="C517" s="45" t="s">
        <v>846</v>
      </c>
      <c r="D517" s="45">
        <v>1</v>
      </c>
      <c r="E517" s="45">
        <v>5</v>
      </c>
      <c r="F517" s="43" t="s">
        <v>55</v>
      </c>
      <c r="G517" s="44" t="s">
        <v>73</v>
      </c>
      <c r="J517" s="44" t="s">
        <v>454</v>
      </c>
      <c r="K517" s="44" t="s">
        <v>62</v>
      </c>
      <c r="L517" s="44">
        <v>0.3</v>
      </c>
      <c r="M517" s="44">
        <v>1</v>
      </c>
      <c r="P517" s="49">
        <f t="shared" si="6"/>
        <v>7.0685834705770348E-2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2"/>
  <sheetViews>
    <sheetView workbookViewId="0">
      <pane ySplit="1" topLeftCell="A509" activePane="bottomLeft" state="frozen"/>
      <selection pane="bottomLeft" activeCell="A523" sqref="A523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1.7109375" style="7" customWidth="1"/>
    <col min="7" max="7" width="12" style="7" customWidth="1"/>
    <col min="8" max="8" width="17.5703125" customWidth="1"/>
    <col min="9" max="9" width="13.42578125" style="10" customWidth="1"/>
    <col min="10" max="10" width="11.42578125" customWidth="1"/>
    <col min="12" max="13" width="9.140625" style="44"/>
    <col min="16" max="16" width="11.5703125" style="25" customWidth="1"/>
  </cols>
  <sheetData>
    <row r="1" spans="1:1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0" t="s">
        <v>11</v>
      </c>
      <c r="M1" s="60" t="s">
        <v>12</v>
      </c>
      <c r="N1" s="9" t="s">
        <v>13</v>
      </c>
      <c r="O1" s="9" t="s">
        <v>56</v>
      </c>
      <c r="P1" s="24" t="s">
        <v>14</v>
      </c>
      <c r="Q1" s="9" t="s">
        <v>57</v>
      </c>
    </row>
    <row r="2" spans="1:17">
      <c r="A2" s="7" t="s">
        <v>58</v>
      </c>
      <c r="B2" s="7" t="s">
        <v>80</v>
      </c>
      <c r="C2" s="54" t="s">
        <v>29</v>
      </c>
      <c r="D2" s="54">
        <v>1</v>
      </c>
      <c r="E2" s="54">
        <v>3</v>
      </c>
      <c r="F2" s="7" t="s">
        <v>55</v>
      </c>
      <c r="G2" s="7" t="s">
        <v>59</v>
      </c>
      <c r="H2" t="s">
        <v>60</v>
      </c>
      <c r="I2" s="10" t="s">
        <v>61</v>
      </c>
      <c r="J2" t="s">
        <v>93</v>
      </c>
      <c r="K2" t="s">
        <v>62</v>
      </c>
      <c r="L2" s="44">
        <v>6.9000000000000006E-2</v>
      </c>
      <c r="M2" s="44">
        <v>0.997</v>
      </c>
      <c r="P2" s="25">
        <f t="shared" ref="P2:P65" si="0">3.1415926*(L2/2)^2*M2</f>
        <v>3.7280627503735501E-3</v>
      </c>
    </row>
    <row r="3" spans="1:17">
      <c r="A3" s="7" t="s">
        <v>58</v>
      </c>
      <c r="B3" s="7" t="s">
        <v>80</v>
      </c>
      <c r="C3" s="54" t="s">
        <v>34</v>
      </c>
      <c r="D3" s="54">
        <v>2</v>
      </c>
      <c r="E3" s="54">
        <v>1</v>
      </c>
      <c r="F3" s="7" t="s">
        <v>55</v>
      </c>
      <c r="G3" s="7" t="s">
        <v>59</v>
      </c>
      <c r="H3" t="s">
        <v>63</v>
      </c>
      <c r="I3" s="10" t="s">
        <v>64</v>
      </c>
      <c r="J3" t="s">
        <v>93</v>
      </c>
      <c r="K3" t="s">
        <v>62</v>
      </c>
      <c r="L3" s="44">
        <v>0.14599999999999999</v>
      </c>
      <c r="M3" s="44">
        <v>0.82099999999999995</v>
      </c>
      <c r="P3" s="25">
        <f t="shared" si="0"/>
        <v>1.3744810058593399E-2</v>
      </c>
      <c r="Q3" t="s">
        <v>65</v>
      </c>
    </row>
    <row r="4" spans="1:17">
      <c r="A4" s="7" t="s">
        <v>58</v>
      </c>
      <c r="B4" s="7" t="s">
        <v>80</v>
      </c>
      <c r="C4" s="54" t="s">
        <v>34</v>
      </c>
      <c r="D4" s="54">
        <v>2</v>
      </c>
      <c r="E4" s="54">
        <v>1</v>
      </c>
      <c r="F4" s="7" t="s">
        <v>55</v>
      </c>
      <c r="G4" s="7" t="s">
        <v>59</v>
      </c>
      <c r="H4" t="s">
        <v>60</v>
      </c>
      <c r="I4" s="10" t="s">
        <v>61</v>
      </c>
      <c r="J4" t="s">
        <v>93</v>
      </c>
      <c r="K4" t="s">
        <v>62</v>
      </c>
      <c r="L4" s="44">
        <v>0.14899999999999999</v>
      </c>
      <c r="M4" s="44">
        <v>1.494</v>
      </c>
      <c r="P4" s="25">
        <f t="shared" si="0"/>
        <v>2.6050316746256096E-2</v>
      </c>
    </row>
    <row r="5" spans="1:17">
      <c r="A5" s="7" t="s">
        <v>58</v>
      </c>
      <c r="B5" s="7" t="s">
        <v>80</v>
      </c>
      <c r="C5" s="54" t="s">
        <v>34</v>
      </c>
      <c r="D5" s="54">
        <v>2</v>
      </c>
      <c r="E5" s="54">
        <v>1</v>
      </c>
      <c r="F5" s="7" t="s">
        <v>55</v>
      </c>
      <c r="G5" s="7" t="s">
        <v>59</v>
      </c>
      <c r="H5" t="s">
        <v>60</v>
      </c>
      <c r="I5" s="10" t="s">
        <v>61</v>
      </c>
      <c r="J5" t="s">
        <v>93</v>
      </c>
      <c r="K5" t="s">
        <v>62</v>
      </c>
      <c r="L5" s="44">
        <v>4.9000000000000002E-2</v>
      </c>
      <c r="M5" s="44">
        <v>0.70799999999999996</v>
      </c>
      <c r="P5" s="25">
        <f t="shared" si="0"/>
        <v>1.3351045983702003E-3</v>
      </c>
    </row>
    <row r="6" spans="1:17">
      <c r="A6" s="7" t="s">
        <v>58</v>
      </c>
      <c r="B6" s="7" t="s">
        <v>80</v>
      </c>
      <c r="C6" s="54" t="s">
        <v>34</v>
      </c>
      <c r="D6" s="54">
        <v>2</v>
      </c>
      <c r="E6" s="54">
        <v>1</v>
      </c>
      <c r="F6" s="7" t="s">
        <v>55</v>
      </c>
      <c r="G6" s="7" t="s">
        <v>59</v>
      </c>
      <c r="H6" t="s">
        <v>60</v>
      </c>
      <c r="I6" s="10" t="s">
        <v>61</v>
      </c>
      <c r="J6" t="s">
        <v>93</v>
      </c>
      <c r="K6" t="s">
        <v>62</v>
      </c>
      <c r="L6" s="44">
        <v>7.4999999999999997E-2</v>
      </c>
      <c r="M6" s="44">
        <v>1.482</v>
      </c>
      <c r="P6" s="25">
        <f t="shared" si="0"/>
        <v>6.5472753279375E-3</v>
      </c>
    </row>
    <row r="7" spans="1:17">
      <c r="A7" s="7" t="s">
        <v>58</v>
      </c>
      <c r="B7" s="7" t="s">
        <v>80</v>
      </c>
      <c r="C7" s="54" t="s">
        <v>34</v>
      </c>
      <c r="D7" s="54">
        <v>2</v>
      </c>
      <c r="E7" s="54">
        <v>1</v>
      </c>
      <c r="F7" s="7" t="s">
        <v>55</v>
      </c>
      <c r="G7" s="7" t="s">
        <v>59</v>
      </c>
      <c r="H7" t="s">
        <v>60</v>
      </c>
      <c r="I7" s="10" t="s">
        <v>61</v>
      </c>
      <c r="J7" t="s">
        <v>93</v>
      </c>
      <c r="K7" t="s">
        <v>62</v>
      </c>
      <c r="L7" s="44">
        <v>0.189</v>
      </c>
      <c r="M7" s="44">
        <v>2.9529999999999998</v>
      </c>
      <c r="P7" s="25">
        <f t="shared" si="0"/>
        <v>8.2847027204590959E-2</v>
      </c>
    </row>
    <row r="8" spans="1:17">
      <c r="A8" s="7" t="s">
        <v>58</v>
      </c>
      <c r="B8" s="7" t="s">
        <v>80</v>
      </c>
      <c r="C8" s="54" t="s">
        <v>34</v>
      </c>
      <c r="D8" s="54">
        <v>2</v>
      </c>
      <c r="E8" s="54">
        <v>1</v>
      </c>
      <c r="F8" s="7" t="s">
        <v>55</v>
      </c>
      <c r="G8" s="7" t="s">
        <v>59</v>
      </c>
      <c r="H8" t="s">
        <v>63</v>
      </c>
      <c r="I8" s="10" t="s">
        <v>64</v>
      </c>
      <c r="J8" t="s">
        <v>93</v>
      </c>
      <c r="K8" t="s">
        <v>62</v>
      </c>
      <c r="L8" s="44">
        <v>0.127</v>
      </c>
      <c r="M8" s="44">
        <v>1.3779999999999999</v>
      </c>
      <c r="P8" s="25">
        <f t="shared" si="0"/>
        <v>1.74560723571403E-2</v>
      </c>
    </row>
    <row r="9" spans="1:17">
      <c r="A9" s="7" t="s">
        <v>58</v>
      </c>
      <c r="B9" s="7" t="s">
        <v>80</v>
      </c>
      <c r="C9" s="54" t="s">
        <v>34</v>
      </c>
      <c r="D9" s="54">
        <v>2</v>
      </c>
      <c r="E9" s="54">
        <v>1</v>
      </c>
      <c r="F9" s="7" t="s">
        <v>55</v>
      </c>
      <c r="G9" s="7" t="s">
        <v>59</v>
      </c>
      <c r="H9" t="s">
        <v>60</v>
      </c>
      <c r="I9" s="10" t="s">
        <v>61</v>
      </c>
      <c r="J9" t="s">
        <v>93</v>
      </c>
      <c r="K9" t="s">
        <v>62</v>
      </c>
      <c r="L9" s="44">
        <v>0.11700000000000001</v>
      </c>
      <c r="M9" s="44">
        <v>1.3460000000000001</v>
      </c>
      <c r="P9" s="25">
        <f t="shared" si="0"/>
        <v>1.4471270360621102E-2</v>
      </c>
    </row>
    <row r="10" spans="1:17">
      <c r="A10" s="7" t="s">
        <v>58</v>
      </c>
      <c r="B10" s="7" t="s">
        <v>80</v>
      </c>
      <c r="C10" s="54" t="s">
        <v>34</v>
      </c>
      <c r="D10" s="54">
        <v>2</v>
      </c>
      <c r="E10" s="54">
        <v>1</v>
      </c>
      <c r="F10" s="7" t="s">
        <v>55</v>
      </c>
      <c r="G10" s="7" t="s">
        <v>59</v>
      </c>
      <c r="H10" t="s">
        <v>63</v>
      </c>
      <c r="I10" s="10" t="s">
        <v>64</v>
      </c>
      <c r="J10" t="s">
        <v>93</v>
      </c>
      <c r="K10" t="s">
        <v>62</v>
      </c>
      <c r="L10" s="44">
        <v>0.13</v>
      </c>
      <c r="M10" s="44">
        <v>1.387</v>
      </c>
      <c r="P10" s="25">
        <f t="shared" si="0"/>
        <v>1.8409968255445001E-2</v>
      </c>
    </row>
    <row r="11" spans="1:17">
      <c r="A11" s="7" t="s">
        <v>58</v>
      </c>
      <c r="B11" s="7" t="s">
        <v>80</v>
      </c>
      <c r="C11" s="54" t="s">
        <v>34</v>
      </c>
      <c r="D11" s="54">
        <v>2</v>
      </c>
      <c r="E11" s="54">
        <v>1</v>
      </c>
      <c r="F11" s="7" t="s">
        <v>55</v>
      </c>
      <c r="G11" s="7" t="s">
        <v>59</v>
      </c>
      <c r="H11" t="s">
        <v>60</v>
      </c>
      <c r="I11" s="10" t="s">
        <v>61</v>
      </c>
      <c r="J11" t="s">
        <v>93</v>
      </c>
      <c r="K11" t="s">
        <v>62</v>
      </c>
      <c r="L11" s="44">
        <v>0.108</v>
      </c>
      <c r="M11" s="44">
        <v>1.2</v>
      </c>
      <c r="P11" s="25">
        <f t="shared" si="0"/>
        <v>1.0993060825919998E-2</v>
      </c>
    </row>
    <row r="12" spans="1:17">
      <c r="A12" s="7" t="s">
        <v>58</v>
      </c>
      <c r="B12" s="7" t="s">
        <v>80</v>
      </c>
      <c r="C12" s="54" t="s">
        <v>34</v>
      </c>
      <c r="D12" s="54">
        <v>2</v>
      </c>
      <c r="E12" s="54">
        <v>1</v>
      </c>
      <c r="F12" s="7" t="s">
        <v>55</v>
      </c>
      <c r="G12" s="7" t="s">
        <v>59</v>
      </c>
      <c r="H12" t="s">
        <v>63</v>
      </c>
      <c r="I12" s="10" t="s">
        <v>64</v>
      </c>
      <c r="J12" t="s">
        <v>93</v>
      </c>
      <c r="K12" t="s">
        <v>62</v>
      </c>
      <c r="L12" s="44">
        <v>0.105</v>
      </c>
      <c r="M12" s="44">
        <v>1.1160000000000001</v>
      </c>
      <c r="P12" s="25">
        <f t="shared" si="0"/>
        <v>9.6634602977850002E-3</v>
      </c>
    </row>
    <row r="13" spans="1:17">
      <c r="A13" s="7" t="s">
        <v>58</v>
      </c>
      <c r="B13" s="7" t="s">
        <v>80</v>
      </c>
      <c r="C13" s="54" t="s">
        <v>34</v>
      </c>
      <c r="D13" s="54">
        <v>2</v>
      </c>
      <c r="E13" s="54">
        <v>2</v>
      </c>
      <c r="F13" s="7" t="s">
        <v>55</v>
      </c>
      <c r="G13" s="7" t="s">
        <v>59</v>
      </c>
      <c r="H13" t="s">
        <v>60</v>
      </c>
      <c r="I13" s="10" t="s">
        <v>61</v>
      </c>
      <c r="J13" t="s">
        <v>93</v>
      </c>
      <c r="K13" t="s">
        <v>62</v>
      </c>
      <c r="L13" s="44">
        <v>0.13500000000000001</v>
      </c>
      <c r="M13" s="44">
        <v>1.3009999999999999</v>
      </c>
      <c r="P13" s="25">
        <f t="shared" si="0"/>
        <v>1.862235955015875E-2</v>
      </c>
    </row>
    <row r="14" spans="1:17">
      <c r="A14" s="7" t="s">
        <v>58</v>
      </c>
      <c r="B14" s="7" t="s">
        <v>80</v>
      </c>
      <c r="C14" s="54" t="s">
        <v>34</v>
      </c>
      <c r="D14" s="54">
        <v>2</v>
      </c>
      <c r="E14" s="54">
        <v>2</v>
      </c>
      <c r="F14" s="7" t="s">
        <v>55</v>
      </c>
      <c r="G14" s="7" t="s">
        <v>59</v>
      </c>
      <c r="H14" t="s">
        <v>66</v>
      </c>
      <c r="I14" s="10" t="s">
        <v>67</v>
      </c>
      <c r="J14" t="s">
        <v>93</v>
      </c>
      <c r="K14" t="s">
        <v>62</v>
      </c>
      <c r="L14" s="44">
        <v>9.9000000000000005E-2</v>
      </c>
      <c r="M14" s="44">
        <v>0.82899999999999996</v>
      </c>
      <c r="P14" s="25">
        <f t="shared" si="0"/>
        <v>6.3813827452963504E-3</v>
      </c>
    </row>
    <row r="15" spans="1:17">
      <c r="A15" s="7" t="s">
        <v>58</v>
      </c>
      <c r="B15" s="7" t="s">
        <v>80</v>
      </c>
      <c r="C15" s="54" t="s">
        <v>34</v>
      </c>
      <c r="D15" s="54">
        <v>2</v>
      </c>
      <c r="E15" s="54">
        <v>2</v>
      </c>
      <c r="F15" s="7" t="s">
        <v>55</v>
      </c>
      <c r="G15" s="7" t="s">
        <v>59</v>
      </c>
      <c r="H15" t="s">
        <v>60</v>
      </c>
      <c r="I15" s="10" t="s">
        <v>61</v>
      </c>
      <c r="J15" t="s">
        <v>93</v>
      </c>
      <c r="K15" t="s">
        <v>62</v>
      </c>
      <c r="L15" s="44">
        <v>7.5999999999999998E-2</v>
      </c>
      <c r="M15" s="44">
        <v>1.1459999999999999</v>
      </c>
      <c r="P15" s="25">
        <f t="shared" si="0"/>
        <v>5.1987828327023991E-3</v>
      </c>
    </row>
    <row r="16" spans="1:17">
      <c r="A16" s="7" t="s">
        <v>58</v>
      </c>
      <c r="B16" s="7" t="s">
        <v>80</v>
      </c>
      <c r="C16" s="54" t="s">
        <v>34</v>
      </c>
      <c r="D16" s="54">
        <v>2</v>
      </c>
      <c r="E16" s="54">
        <v>2</v>
      </c>
      <c r="F16" s="7" t="s">
        <v>55</v>
      </c>
      <c r="G16" s="7" t="s">
        <v>59</v>
      </c>
      <c r="H16" t="s">
        <v>60</v>
      </c>
      <c r="I16" s="10" t="s">
        <v>61</v>
      </c>
      <c r="J16" t="s">
        <v>93</v>
      </c>
      <c r="K16" t="s">
        <v>62</v>
      </c>
      <c r="L16" s="44">
        <v>9.1999999999999998E-2</v>
      </c>
      <c r="M16" s="44">
        <v>1.113</v>
      </c>
      <c r="P16" s="25">
        <f t="shared" si="0"/>
        <v>7.3987898650007995E-3</v>
      </c>
    </row>
    <row r="17" spans="1:16">
      <c r="A17" s="7" t="s">
        <v>58</v>
      </c>
      <c r="B17" s="7" t="s">
        <v>80</v>
      </c>
      <c r="C17" s="54" t="s">
        <v>34</v>
      </c>
      <c r="D17" s="54">
        <v>2</v>
      </c>
      <c r="E17" s="54">
        <v>2</v>
      </c>
      <c r="F17" s="7" t="s">
        <v>55</v>
      </c>
      <c r="G17" s="7" t="s">
        <v>59</v>
      </c>
      <c r="H17" t="s">
        <v>60</v>
      </c>
      <c r="I17" s="10" t="s">
        <v>61</v>
      </c>
      <c r="J17" t="s">
        <v>93</v>
      </c>
      <c r="K17" t="s">
        <v>62</v>
      </c>
      <c r="L17" s="44">
        <v>7.0999999999999994E-2</v>
      </c>
      <c r="M17" s="44">
        <v>1.3049999999999999</v>
      </c>
      <c r="P17" s="25">
        <f t="shared" si="0"/>
        <v>5.1667456567657498E-3</v>
      </c>
    </row>
    <row r="18" spans="1:16">
      <c r="A18" s="7" t="s">
        <v>58</v>
      </c>
      <c r="B18" s="7" t="s">
        <v>80</v>
      </c>
      <c r="C18" s="54" t="s">
        <v>34</v>
      </c>
      <c r="D18" s="54">
        <v>2</v>
      </c>
      <c r="E18" s="54">
        <v>2</v>
      </c>
      <c r="F18" s="7" t="s">
        <v>55</v>
      </c>
      <c r="G18" s="7" t="s">
        <v>59</v>
      </c>
      <c r="H18" t="s">
        <v>60</v>
      </c>
      <c r="I18" s="10" t="s">
        <v>61</v>
      </c>
      <c r="J18" t="s">
        <v>93</v>
      </c>
      <c r="K18" t="s">
        <v>62</v>
      </c>
      <c r="L18" s="44">
        <v>5.8999999999999997E-2</v>
      </c>
      <c r="M18" s="44">
        <v>0.82</v>
      </c>
      <c r="P18" s="25">
        <f t="shared" si="0"/>
        <v>2.241856187323E-3</v>
      </c>
    </row>
    <row r="19" spans="1:16">
      <c r="A19" s="7" t="s">
        <v>58</v>
      </c>
      <c r="B19" s="7" t="s">
        <v>80</v>
      </c>
      <c r="C19" s="54" t="s">
        <v>34</v>
      </c>
      <c r="D19" s="54">
        <v>2</v>
      </c>
      <c r="E19" s="54">
        <v>2</v>
      </c>
      <c r="F19" s="7" t="s">
        <v>55</v>
      </c>
      <c r="G19" s="7" t="s">
        <v>59</v>
      </c>
      <c r="H19" t="s">
        <v>60</v>
      </c>
      <c r="I19" s="10" t="s">
        <v>61</v>
      </c>
      <c r="J19" t="s">
        <v>93</v>
      </c>
      <c r="K19" t="s">
        <v>62</v>
      </c>
      <c r="L19" s="44">
        <v>9.6000000000000002E-2</v>
      </c>
      <c r="M19" s="44">
        <v>0.96899999999999997</v>
      </c>
      <c r="P19" s="25">
        <f t="shared" si="0"/>
        <v>7.0138442405376002E-3</v>
      </c>
    </row>
    <row r="20" spans="1:16">
      <c r="A20" s="7" t="s">
        <v>58</v>
      </c>
      <c r="B20" s="7" t="s">
        <v>80</v>
      </c>
      <c r="C20" s="54" t="s">
        <v>34</v>
      </c>
      <c r="D20" s="54">
        <v>2</v>
      </c>
      <c r="E20" s="54">
        <v>2</v>
      </c>
      <c r="F20" s="7" t="s">
        <v>55</v>
      </c>
      <c r="G20" s="7" t="s">
        <v>59</v>
      </c>
      <c r="H20" t="s">
        <v>60</v>
      </c>
      <c r="I20" s="10" t="s">
        <v>61</v>
      </c>
      <c r="J20" t="s">
        <v>93</v>
      </c>
      <c r="K20" t="s">
        <v>62</v>
      </c>
      <c r="L20" s="44">
        <v>0.10199999999999999</v>
      </c>
      <c r="M20" s="44">
        <v>1.2629999999999999</v>
      </c>
      <c r="P20" s="25">
        <f t="shared" si="0"/>
        <v>1.0320329611333797E-2</v>
      </c>
    </row>
    <row r="21" spans="1:16">
      <c r="A21" s="7" t="s">
        <v>58</v>
      </c>
      <c r="B21" s="7" t="s">
        <v>80</v>
      </c>
      <c r="C21" s="54" t="s">
        <v>34</v>
      </c>
      <c r="D21" s="54">
        <v>2</v>
      </c>
      <c r="E21" s="54">
        <v>2</v>
      </c>
      <c r="F21" s="7" t="s">
        <v>55</v>
      </c>
      <c r="G21" s="7" t="s">
        <v>59</v>
      </c>
      <c r="H21" t="s">
        <v>60</v>
      </c>
      <c r="I21" s="10" t="s">
        <v>61</v>
      </c>
      <c r="J21" t="s">
        <v>93</v>
      </c>
      <c r="K21" t="s">
        <v>62</v>
      </c>
      <c r="L21" s="44">
        <v>9.2999999999999999E-2</v>
      </c>
      <c r="M21" s="44">
        <v>1.127</v>
      </c>
      <c r="P21" s="25">
        <f t="shared" si="0"/>
        <v>7.6556079914674507E-3</v>
      </c>
    </row>
    <row r="22" spans="1:16">
      <c r="A22" s="7" t="s">
        <v>58</v>
      </c>
      <c r="B22" s="7" t="s">
        <v>80</v>
      </c>
      <c r="C22" s="54" t="s">
        <v>34</v>
      </c>
      <c r="D22" s="54">
        <v>2</v>
      </c>
      <c r="E22" s="54">
        <v>3</v>
      </c>
      <c r="F22" s="7" t="s">
        <v>55</v>
      </c>
      <c r="G22" s="7" t="s">
        <v>59</v>
      </c>
      <c r="H22" t="s">
        <v>66</v>
      </c>
      <c r="I22" s="10" t="s">
        <v>67</v>
      </c>
      <c r="J22" t="s">
        <v>93</v>
      </c>
      <c r="K22" t="s">
        <v>62</v>
      </c>
      <c r="L22" s="44">
        <v>0.115</v>
      </c>
      <c r="M22" s="44">
        <v>0.99099999999999999</v>
      </c>
      <c r="P22" s="25">
        <f t="shared" si="0"/>
        <v>1.0293408518946249E-2</v>
      </c>
    </row>
    <row r="23" spans="1:16">
      <c r="A23" s="7" t="s">
        <v>58</v>
      </c>
      <c r="B23" s="7" t="s">
        <v>80</v>
      </c>
      <c r="C23" s="54" t="s">
        <v>34</v>
      </c>
      <c r="D23" s="54">
        <v>2</v>
      </c>
      <c r="E23" s="54">
        <v>3</v>
      </c>
      <c r="F23" s="7" t="s">
        <v>55</v>
      </c>
      <c r="G23" s="7" t="s">
        <v>59</v>
      </c>
      <c r="H23" t="s">
        <v>60</v>
      </c>
      <c r="I23" s="10" t="s">
        <v>61</v>
      </c>
      <c r="J23" t="s">
        <v>93</v>
      </c>
      <c r="K23" t="s">
        <v>62</v>
      </c>
      <c r="L23" s="44">
        <v>8.6999999999999994E-2</v>
      </c>
      <c r="M23" s="44">
        <v>1.044</v>
      </c>
      <c r="P23" s="25">
        <f t="shared" si="0"/>
        <v>6.2062444556333996E-3</v>
      </c>
    </row>
    <row r="24" spans="1:16">
      <c r="A24" s="7" t="s">
        <v>58</v>
      </c>
      <c r="B24" s="7" t="s">
        <v>80</v>
      </c>
      <c r="C24" s="54" t="s">
        <v>34</v>
      </c>
      <c r="D24" s="54">
        <v>2</v>
      </c>
      <c r="E24" s="54">
        <v>3</v>
      </c>
      <c r="F24" s="7" t="s">
        <v>55</v>
      </c>
      <c r="G24" s="7" t="s">
        <v>59</v>
      </c>
      <c r="H24" t="s">
        <v>66</v>
      </c>
      <c r="I24" s="10" t="s">
        <v>67</v>
      </c>
      <c r="J24" t="s">
        <v>93</v>
      </c>
      <c r="K24" t="s">
        <v>62</v>
      </c>
      <c r="L24" s="44">
        <v>0.129</v>
      </c>
      <c r="M24" s="44">
        <v>1.1339999999999999</v>
      </c>
      <c r="P24" s="25">
        <f t="shared" si="0"/>
        <v>1.4821165236446098E-2</v>
      </c>
    </row>
    <row r="25" spans="1:16">
      <c r="A25" s="7" t="s">
        <v>58</v>
      </c>
      <c r="B25" s="7" t="s">
        <v>80</v>
      </c>
      <c r="C25" s="54" t="s">
        <v>34</v>
      </c>
      <c r="D25" s="54">
        <v>2</v>
      </c>
      <c r="E25" s="54">
        <v>3</v>
      </c>
      <c r="F25" s="7" t="s">
        <v>55</v>
      </c>
      <c r="G25" s="7" t="s">
        <v>59</v>
      </c>
      <c r="H25" t="s">
        <v>60</v>
      </c>
      <c r="I25" s="10" t="s">
        <v>61</v>
      </c>
      <c r="J25" t="s">
        <v>93</v>
      </c>
      <c r="K25" t="s">
        <v>62</v>
      </c>
      <c r="L25" s="44">
        <v>9.4E-2</v>
      </c>
      <c r="M25" s="44">
        <v>1.212</v>
      </c>
      <c r="P25" s="25">
        <f t="shared" si="0"/>
        <v>8.4110110007207996E-3</v>
      </c>
    </row>
    <row r="26" spans="1:16">
      <c r="A26" s="7" t="s">
        <v>58</v>
      </c>
      <c r="B26" s="7" t="s">
        <v>46</v>
      </c>
      <c r="C26" s="54" t="s">
        <v>467</v>
      </c>
      <c r="D26" s="54">
        <v>1</v>
      </c>
      <c r="E26" s="54">
        <v>2</v>
      </c>
      <c r="F26" s="7" t="s">
        <v>55</v>
      </c>
      <c r="G26" s="7" t="s">
        <v>59</v>
      </c>
      <c r="J26" t="s">
        <v>93</v>
      </c>
      <c r="K26" t="s">
        <v>62</v>
      </c>
      <c r="L26" s="44">
        <v>0.1</v>
      </c>
      <c r="M26" s="44">
        <v>1.2</v>
      </c>
      <c r="P26" s="25">
        <f t="shared" si="0"/>
        <v>9.4247778000000008E-3</v>
      </c>
    </row>
    <row r="27" spans="1:16">
      <c r="A27" s="7" t="s">
        <v>58</v>
      </c>
      <c r="B27" s="7" t="s">
        <v>80</v>
      </c>
      <c r="C27" s="54" t="s">
        <v>40</v>
      </c>
      <c r="D27" s="54">
        <v>1</v>
      </c>
      <c r="E27" s="54">
        <v>3</v>
      </c>
      <c r="F27" s="7" t="s">
        <v>55</v>
      </c>
      <c r="G27" s="7" t="s">
        <v>59</v>
      </c>
      <c r="H27" t="s">
        <v>60</v>
      </c>
      <c r="I27" s="10" t="s">
        <v>61</v>
      </c>
      <c r="J27" t="s">
        <v>93</v>
      </c>
      <c r="K27" t="s">
        <v>62</v>
      </c>
      <c r="L27" s="44">
        <v>8.8999999999999996E-2</v>
      </c>
      <c r="M27" s="44">
        <v>1.129</v>
      </c>
      <c r="P27" s="25">
        <f t="shared" si="0"/>
        <v>7.0236656444033494E-3</v>
      </c>
    </row>
    <row r="28" spans="1:16">
      <c r="A28" s="7" t="s">
        <v>58</v>
      </c>
      <c r="B28" s="7" t="s">
        <v>80</v>
      </c>
      <c r="C28" s="54" t="s">
        <v>40</v>
      </c>
      <c r="D28" s="54">
        <v>1</v>
      </c>
      <c r="E28" s="54">
        <v>3</v>
      </c>
      <c r="F28" s="7" t="s">
        <v>55</v>
      </c>
      <c r="G28" s="7" t="s">
        <v>59</v>
      </c>
      <c r="H28" t="s">
        <v>60</v>
      </c>
      <c r="I28" s="10" t="s">
        <v>61</v>
      </c>
      <c r="J28" t="s">
        <v>93</v>
      </c>
      <c r="K28" t="s">
        <v>62</v>
      </c>
      <c r="L28" s="44">
        <v>8.3000000000000004E-2</v>
      </c>
      <c r="M28" s="44">
        <v>1.329</v>
      </c>
      <c r="P28" s="25">
        <f t="shared" si="0"/>
        <v>7.1906978397601514E-3</v>
      </c>
    </row>
    <row r="29" spans="1:16">
      <c r="A29" s="7" t="s">
        <v>68</v>
      </c>
      <c r="B29" s="7" t="s">
        <v>80</v>
      </c>
      <c r="C29" s="54" t="s">
        <v>29</v>
      </c>
      <c r="D29" s="54">
        <v>1</v>
      </c>
      <c r="E29" s="54">
        <v>1</v>
      </c>
      <c r="F29" s="7" t="s">
        <v>55</v>
      </c>
      <c r="G29" s="7" t="s">
        <v>59</v>
      </c>
      <c r="H29" t="s">
        <v>69</v>
      </c>
      <c r="I29" s="10" t="s">
        <v>70</v>
      </c>
      <c r="J29" t="s">
        <v>93</v>
      </c>
      <c r="K29" t="s">
        <v>62</v>
      </c>
      <c r="L29" s="44">
        <v>0.16433333333333333</v>
      </c>
      <c r="M29" s="44">
        <v>0.80200000000000005</v>
      </c>
      <c r="P29" s="25">
        <f t="shared" si="0"/>
        <v>1.7010440937488745E-2</v>
      </c>
    </row>
    <row r="30" spans="1:16">
      <c r="A30" s="7" t="s">
        <v>68</v>
      </c>
      <c r="B30" s="7" t="s">
        <v>80</v>
      </c>
      <c r="C30" s="54" t="s">
        <v>29</v>
      </c>
      <c r="D30" s="54">
        <v>1</v>
      </c>
      <c r="E30" s="54">
        <v>1</v>
      </c>
      <c r="F30" s="7" t="s">
        <v>55</v>
      </c>
      <c r="G30" s="7" t="s">
        <v>59</v>
      </c>
      <c r="H30" t="s">
        <v>71</v>
      </c>
      <c r="I30" s="10" t="s">
        <v>72</v>
      </c>
      <c r="J30" t="s">
        <v>93</v>
      </c>
      <c r="K30" t="s">
        <v>62</v>
      </c>
      <c r="L30" s="44">
        <v>0.42233333333333328</v>
      </c>
      <c r="M30" s="44">
        <v>8.81</v>
      </c>
      <c r="P30" s="25">
        <f t="shared" si="0"/>
        <v>1.234174311698137</v>
      </c>
    </row>
    <row r="31" spans="1:16">
      <c r="A31" s="7" t="s">
        <v>68</v>
      </c>
      <c r="B31" s="7" t="s">
        <v>80</v>
      </c>
      <c r="C31" s="54" t="s">
        <v>29</v>
      </c>
      <c r="D31" s="54">
        <v>1</v>
      </c>
      <c r="E31" s="54">
        <v>3</v>
      </c>
      <c r="F31" s="7" t="s">
        <v>55</v>
      </c>
      <c r="G31" s="7" t="s">
        <v>59</v>
      </c>
      <c r="H31" t="s">
        <v>69</v>
      </c>
      <c r="I31" s="10" t="s">
        <v>70</v>
      </c>
      <c r="J31" t="s">
        <v>93</v>
      </c>
      <c r="K31" t="s">
        <v>62</v>
      </c>
      <c r="L31" s="44">
        <v>0.15533333333333332</v>
      </c>
      <c r="M31" s="44">
        <v>0.93100000000000005</v>
      </c>
      <c r="P31" s="25">
        <f t="shared" si="0"/>
        <v>1.7642855570640378E-2</v>
      </c>
    </row>
    <row r="32" spans="1:16">
      <c r="A32" s="7" t="s">
        <v>74</v>
      </c>
      <c r="B32" s="7" t="s">
        <v>80</v>
      </c>
      <c r="C32" s="54" t="s">
        <v>29</v>
      </c>
      <c r="D32" s="54">
        <v>1</v>
      </c>
      <c r="E32" s="54">
        <v>2</v>
      </c>
      <c r="F32" s="7" t="s">
        <v>55</v>
      </c>
      <c r="G32" s="7" t="s">
        <v>59</v>
      </c>
      <c r="H32" t="s">
        <v>66</v>
      </c>
      <c r="I32" s="10" t="s">
        <v>67</v>
      </c>
      <c r="J32" t="s">
        <v>93</v>
      </c>
      <c r="K32" t="s">
        <v>62</v>
      </c>
      <c r="L32" s="44">
        <v>0.19533333333333336</v>
      </c>
      <c r="M32" s="44">
        <v>1.843</v>
      </c>
      <c r="P32" s="25">
        <f t="shared" si="0"/>
        <v>5.5229095631707588E-2</v>
      </c>
    </row>
    <row r="33" spans="1:16">
      <c r="A33" s="7" t="s">
        <v>74</v>
      </c>
      <c r="B33" s="7" t="s">
        <v>80</v>
      </c>
      <c r="C33" s="54" t="s">
        <v>29</v>
      </c>
      <c r="D33" s="54">
        <v>1</v>
      </c>
      <c r="E33" s="54">
        <v>3</v>
      </c>
      <c r="F33" s="7" t="s">
        <v>55</v>
      </c>
      <c r="G33" s="7" t="s">
        <v>59</v>
      </c>
      <c r="H33" t="s">
        <v>66</v>
      </c>
      <c r="I33" s="10" t="s">
        <v>67</v>
      </c>
      <c r="J33" t="s">
        <v>93</v>
      </c>
      <c r="K33" t="s">
        <v>62</v>
      </c>
      <c r="L33" s="44">
        <v>0.11399999999999999</v>
      </c>
      <c r="M33" s="44">
        <v>1.0509999999999999</v>
      </c>
      <c r="P33" s="25">
        <f t="shared" si="0"/>
        <v>1.0727593109627398E-2</v>
      </c>
    </row>
    <row r="34" spans="1:16">
      <c r="A34" s="7" t="s">
        <v>74</v>
      </c>
      <c r="B34" s="7" t="s">
        <v>80</v>
      </c>
      <c r="C34" s="54" t="s">
        <v>29</v>
      </c>
      <c r="D34" s="54">
        <v>1</v>
      </c>
      <c r="E34" s="54">
        <v>3</v>
      </c>
      <c r="F34" s="7" t="s">
        <v>55</v>
      </c>
      <c r="G34" s="7" t="s">
        <v>59</v>
      </c>
      <c r="H34" t="s">
        <v>60</v>
      </c>
      <c r="I34" s="10" t="s">
        <v>61</v>
      </c>
      <c r="J34" t="s">
        <v>93</v>
      </c>
      <c r="K34" t="s">
        <v>62</v>
      </c>
      <c r="L34" s="44">
        <v>0.11133333333333334</v>
      </c>
      <c r="M34" s="44">
        <v>1.268</v>
      </c>
      <c r="P34" s="25">
        <f t="shared" si="0"/>
        <v>1.234410342168169E-2</v>
      </c>
    </row>
    <row r="35" spans="1:16">
      <c r="A35" s="7" t="s">
        <v>74</v>
      </c>
      <c r="B35" s="7" t="s">
        <v>80</v>
      </c>
      <c r="C35" s="54" t="s">
        <v>29</v>
      </c>
      <c r="D35" s="54">
        <v>1</v>
      </c>
      <c r="E35" s="54">
        <v>3</v>
      </c>
      <c r="F35" s="7" t="s">
        <v>55</v>
      </c>
      <c r="G35" s="7" t="s">
        <v>59</v>
      </c>
      <c r="H35" t="s">
        <v>63</v>
      </c>
      <c r="I35" s="10" t="s">
        <v>64</v>
      </c>
      <c r="J35" t="s">
        <v>93</v>
      </c>
      <c r="K35" t="s">
        <v>62</v>
      </c>
      <c r="L35" s="44">
        <v>0.11066666666666665</v>
      </c>
      <c r="M35" s="44">
        <v>1.198</v>
      </c>
      <c r="P35" s="25">
        <f t="shared" si="0"/>
        <v>1.1523392374594307E-2</v>
      </c>
    </row>
    <row r="36" spans="1:16">
      <c r="A36" s="7" t="s">
        <v>74</v>
      </c>
      <c r="B36" s="7" t="s">
        <v>80</v>
      </c>
      <c r="C36" s="54" t="s">
        <v>29</v>
      </c>
      <c r="D36" s="54">
        <v>1</v>
      </c>
      <c r="E36" s="54">
        <v>3</v>
      </c>
      <c r="F36" s="7" t="s">
        <v>55</v>
      </c>
      <c r="G36" s="7" t="s">
        <v>59</v>
      </c>
      <c r="H36" t="s">
        <v>60</v>
      </c>
      <c r="I36" s="10" t="s">
        <v>61</v>
      </c>
      <c r="J36" t="s">
        <v>93</v>
      </c>
      <c r="K36" t="s">
        <v>62</v>
      </c>
      <c r="L36" s="44">
        <v>0.13933333333333334</v>
      </c>
      <c r="M36" s="44">
        <v>1.38</v>
      </c>
      <c r="P36" s="25">
        <f t="shared" si="0"/>
        <v>2.1041612308625335E-2</v>
      </c>
    </row>
    <row r="37" spans="1:16">
      <c r="A37" s="7" t="s">
        <v>74</v>
      </c>
      <c r="B37" s="7" t="s">
        <v>80</v>
      </c>
      <c r="C37" s="54" t="s">
        <v>29</v>
      </c>
      <c r="D37" s="54">
        <v>1</v>
      </c>
      <c r="E37" s="54">
        <v>3</v>
      </c>
      <c r="F37" s="7" t="s">
        <v>55</v>
      </c>
      <c r="G37" s="7" t="s">
        <v>59</v>
      </c>
      <c r="H37" t="s">
        <v>60</v>
      </c>
      <c r="I37" s="10" t="s">
        <v>61</v>
      </c>
      <c r="J37" t="s">
        <v>93</v>
      </c>
      <c r="K37" t="s">
        <v>62</v>
      </c>
      <c r="L37" s="44">
        <v>0.12433333333333334</v>
      </c>
      <c r="M37" s="44">
        <v>0.879</v>
      </c>
      <c r="P37" s="25">
        <f t="shared" si="0"/>
        <v>1.0672198716308519E-2</v>
      </c>
    </row>
    <row r="38" spans="1:16">
      <c r="A38" s="7" t="s">
        <v>74</v>
      </c>
      <c r="B38" s="7" t="s">
        <v>80</v>
      </c>
      <c r="C38" s="54" t="s">
        <v>29</v>
      </c>
      <c r="D38" s="54">
        <v>1</v>
      </c>
      <c r="E38" s="54">
        <v>3</v>
      </c>
      <c r="F38" s="7" t="s">
        <v>55</v>
      </c>
      <c r="G38" s="7" t="s">
        <v>59</v>
      </c>
      <c r="H38" t="s">
        <v>60</v>
      </c>
      <c r="I38" s="10" t="s">
        <v>61</v>
      </c>
      <c r="J38" t="s">
        <v>93</v>
      </c>
      <c r="K38" t="s">
        <v>62</v>
      </c>
      <c r="L38" s="44">
        <v>0.215</v>
      </c>
      <c r="M38" s="44">
        <v>3.1829999999999998</v>
      </c>
      <c r="P38" s="25">
        <f t="shared" si="0"/>
        <v>0.11555890884677622</v>
      </c>
    </row>
    <row r="39" spans="1:16">
      <c r="A39" s="7" t="s">
        <v>74</v>
      </c>
      <c r="B39" s="7" t="s">
        <v>80</v>
      </c>
      <c r="C39" s="54" t="s">
        <v>34</v>
      </c>
      <c r="D39" s="54">
        <v>1</v>
      </c>
      <c r="E39" s="54">
        <v>1</v>
      </c>
      <c r="F39" s="7" t="s">
        <v>55</v>
      </c>
      <c r="G39" s="7" t="s">
        <v>59</v>
      </c>
      <c r="H39" t="s">
        <v>60</v>
      </c>
      <c r="I39" s="10" t="s">
        <v>61</v>
      </c>
      <c r="J39" t="s">
        <v>93</v>
      </c>
      <c r="K39" t="s">
        <v>62</v>
      </c>
      <c r="L39" s="44">
        <v>0.10033333333333333</v>
      </c>
      <c r="M39" s="44">
        <v>1.0740000000000001</v>
      </c>
      <c r="P39" s="25">
        <f t="shared" si="0"/>
        <v>8.4915043627192335E-3</v>
      </c>
    </row>
    <row r="40" spans="1:16">
      <c r="A40" s="7" t="s">
        <v>74</v>
      </c>
      <c r="B40" s="7" t="s">
        <v>80</v>
      </c>
      <c r="C40" s="54" t="s">
        <v>34</v>
      </c>
      <c r="D40" s="54">
        <v>1</v>
      </c>
      <c r="E40" s="54">
        <v>1</v>
      </c>
      <c r="F40" s="7" t="s">
        <v>55</v>
      </c>
      <c r="G40" s="7" t="s">
        <v>59</v>
      </c>
      <c r="H40" t="s">
        <v>60</v>
      </c>
      <c r="I40" s="10" t="s">
        <v>61</v>
      </c>
      <c r="J40" t="s">
        <v>93</v>
      </c>
      <c r="K40" t="s">
        <v>62</v>
      </c>
      <c r="L40" s="44">
        <v>0.104</v>
      </c>
      <c r="M40" s="44">
        <v>1.1160000000000001</v>
      </c>
      <c r="P40" s="25">
        <f t="shared" si="0"/>
        <v>9.480270891686399E-3</v>
      </c>
    </row>
    <row r="41" spans="1:16">
      <c r="A41" s="7" t="s">
        <v>74</v>
      </c>
      <c r="B41" s="7" t="s">
        <v>80</v>
      </c>
      <c r="C41" s="54" t="s">
        <v>34</v>
      </c>
      <c r="D41" s="54">
        <v>1</v>
      </c>
      <c r="E41" s="54">
        <v>1</v>
      </c>
      <c r="F41" s="7" t="s">
        <v>55</v>
      </c>
      <c r="G41" s="7" t="s">
        <v>59</v>
      </c>
      <c r="H41" t="s">
        <v>60</v>
      </c>
      <c r="I41" s="10" t="s">
        <v>61</v>
      </c>
      <c r="J41" t="s">
        <v>93</v>
      </c>
      <c r="K41" t="s">
        <v>62</v>
      </c>
      <c r="L41" s="44">
        <v>0.10666666666666667</v>
      </c>
      <c r="M41" s="44">
        <v>1.175</v>
      </c>
      <c r="P41" s="25">
        <f t="shared" si="0"/>
        <v>1.0499900600888892E-2</v>
      </c>
    </row>
    <row r="42" spans="1:16">
      <c r="A42" s="7" t="s">
        <v>74</v>
      </c>
      <c r="B42" s="7" t="s">
        <v>80</v>
      </c>
      <c r="C42" s="54" t="s">
        <v>34</v>
      </c>
      <c r="D42" s="54">
        <v>1</v>
      </c>
      <c r="E42" s="54">
        <v>1</v>
      </c>
      <c r="F42" s="7" t="s">
        <v>55</v>
      </c>
      <c r="G42" s="7" t="s">
        <v>59</v>
      </c>
      <c r="H42" t="s">
        <v>63</v>
      </c>
      <c r="I42" s="10" t="s">
        <v>64</v>
      </c>
      <c r="J42" t="s">
        <v>93</v>
      </c>
      <c r="K42" t="s">
        <v>62</v>
      </c>
      <c r="L42" s="44">
        <v>0.17966666666666667</v>
      </c>
      <c r="M42" s="44">
        <v>1.847</v>
      </c>
      <c r="P42" s="25">
        <f t="shared" si="0"/>
        <v>4.6826509946007677E-2</v>
      </c>
    </row>
    <row r="43" spans="1:16">
      <c r="A43" s="7" t="s">
        <v>74</v>
      </c>
      <c r="B43" s="7" t="s">
        <v>80</v>
      </c>
      <c r="C43" s="54" t="s">
        <v>34</v>
      </c>
      <c r="D43" s="54">
        <v>1</v>
      </c>
      <c r="E43" s="54">
        <v>2</v>
      </c>
      <c r="F43" s="7" t="s">
        <v>55</v>
      </c>
      <c r="G43" s="7" t="s">
        <v>59</v>
      </c>
      <c r="H43" t="s">
        <v>69</v>
      </c>
      <c r="I43" s="10" t="s">
        <v>75</v>
      </c>
      <c r="J43" t="s">
        <v>93</v>
      </c>
      <c r="K43" t="s">
        <v>62</v>
      </c>
      <c r="L43" s="44">
        <v>0.13033333333333333</v>
      </c>
      <c r="M43" s="44">
        <v>1.139</v>
      </c>
      <c r="P43" s="25">
        <f t="shared" si="0"/>
        <v>1.519583619504454E-2</v>
      </c>
    </row>
    <row r="44" spans="1:16">
      <c r="A44" s="7" t="s">
        <v>74</v>
      </c>
      <c r="B44" s="7" t="s">
        <v>80</v>
      </c>
      <c r="C44" s="54" t="s">
        <v>34</v>
      </c>
      <c r="D44" s="54">
        <v>1</v>
      </c>
      <c r="E44" s="54">
        <v>2</v>
      </c>
      <c r="F44" s="7" t="s">
        <v>55</v>
      </c>
      <c r="G44" s="7" t="s">
        <v>59</v>
      </c>
      <c r="H44" t="s">
        <v>60</v>
      </c>
      <c r="I44" s="10" t="s">
        <v>61</v>
      </c>
      <c r="J44" t="s">
        <v>93</v>
      </c>
      <c r="K44" t="s">
        <v>62</v>
      </c>
      <c r="L44" s="44">
        <v>9.7666666666666679E-2</v>
      </c>
      <c r="M44" s="44">
        <v>1.276</v>
      </c>
      <c r="P44" s="25">
        <f t="shared" si="0"/>
        <v>9.5594582238278467E-3</v>
      </c>
    </row>
    <row r="45" spans="1:16">
      <c r="A45" s="7" t="s">
        <v>74</v>
      </c>
      <c r="B45" s="7" t="s">
        <v>80</v>
      </c>
      <c r="C45" s="54" t="s">
        <v>34</v>
      </c>
      <c r="D45" s="54">
        <v>1</v>
      </c>
      <c r="E45" s="54">
        <v>2</v>
      </c>
      <c r="F45" s="7" t="s">
        <v>55</v>
      </c>
      <c r="G45" s="7" t="s">
        <v>59</v>
      </c>
      <c r="H45" t="s">
        <v>63</v>
      </c>
      <c r="I45" s="10" t="s">
        <v>64</v>
      </c>
      <c r="J45" t="s">
        <v>93</v>
      </c>
      <c r="K45" t="s">
        <v>62</v>
      </c>
      <c r="L45" s="44">
        <v>0.11699999999999999</v>
      </c>
      <c r="M45" s="44">
        <v>1.294</v>
      </c>
      <c r="P45" s="25">
        <f t="shared" si="0"/>
        <v>1.39122019663029E-2</v>
      </c>
    </row>
    <row r="46" spans="1:16">
      <c r="A46" s="7" t="s">
        <v>74</v>
      </c>
      <c r="B46" s="7" t="s">
        <v>80</v>
      </c>
      <c r="C46" s="54" t="s">
        <v>34</v>
      </c>
      <c r="D46" s="54">
        <v>1</v>
      </c>
      <c r="E46" s="54">
        <v>2</v>
      </c>
      <c r="F46" s="7" t="s">
        <v>55</v>
      </c>
      <c r="G46" s="7" t="s">
        <v>59</v>
      </c>
      <c r="H46" t="s">
        <v>60</v>
      </c>
      <c r="I46" s="10" t="s">
        <v>61</v>
      </c>
      <c r="J46" t="s">
        <v>93</v>
      </c>
      <c r="K46" t="s">
        <v>62</v>
      </c>
      <c r="L46" s="44">
        <v>0.152</v>
      </c>
      <c r="M46" s="44">
        <v>1.34</v>
      </c>
      <c r="P46" s="25">
        <f t="shared" si="0"/>
        <v>2.4315424069184001E-2</v>
      </c>
    </row>
    <row r="47" spans="1:16">
      <c r="A47" s="7" t="s">
        <v>74</v>
      </c>
      <c r="B47" s="7" t="s">
        <v>80</v>
      </c>
      <c r="C47" s="54" t="s">
        <v>34</v>
      </c>
      <c r="D47" s="54">
        <v>1</v>
      </c>
      <c r="E47" s="54">
        <v>2</v>
      </c>
      <c r="F47" s="7" t="s">
        <v>55</v>
      </c>
      <c r="G47" s="7" t="s">
        <v>59</v>
      </c>
      <c r="H47" t="s">
        <v>69</v>
      </c>
      <c r="I47" s="10" t="s">
        <v>70</v>
      </c>
      <c r="J47" t="s">
        <v>93</v>
      </c>
      <c r="K47" t="s">
        <v>62</v>
      </c>
      <c r="L47" s="44">
        <v>0.12033333333333333</v>
      </c>
      <c r="M47" s="44">
        <v>0.60199999999999998</v>
      </c>
      <c r="P47" s="25">
        <f t="shared" si="0"/>
        <v>6.8463367920335886E-3</v>
      </c>
    </row>
    <row r="48" spans="1:16">
      <c r="A48" s="7" t="s">
        <v>74</v>
      </c>
      <c r="B48" s="7" t="s">
        <v>80</v>
      </c>
      <c r="C48" s="54" t="s">
        <v>34</v>
      </c>
      <c r="D48" s="54">
        <v>1</v>
      </c>
      <c r="E48" s="54">
        <v>2</v>
      </c>
      <c r="F48" s="7" t="s">
        <v>55</v>
      </c>
      <c r="G48" s="7" t="s">
        <v>59</v>
      </c>
      <c r="H48" t="s">
        <v>60</v>
      </c>
      <c r="I48" s="10" t="s">
        <v>61</v>
      </c>
      <c r="J48" t="s">
        <v>93</v>
      </c>
      <c r="K48" t="s">
        <v>62</v>
      </c>
      <c r="L48" s="44">
        <v>0.10933333333333334</v>
      </c>
      <c r="M48" s="44">
        <v>1.4410000000000001</v>
      </c>
      <c r="P48" s="25">
        <f t="shared" si="0"/>
        <v>1.352879240608818E-2</v>
      </c>
    </row>
    <row r="49" spans="1:17">
      <c r="A49" s="7" t="s">
        <v>74</v>
      </c>
      <c r="B49" s="7" t="s">
        <v>80</v>
      </c>
      <c r="C49" s="54" t="s">
        <v>34</v>
      </c>
      <c r="D49" s="54">
        <v>1</v>
      </c>
      <c r="E49" s="54">
        <v>2</v>
      </c>
      <c r="F49" s="7" t="s">
        <v>55</v>
      </c>
      <c r="G49" s="7" t="s">
        <v>59</v>
      </c>
      <c r="H49" t="s">
        <v>60</v>
      </c>
      <c r="I49" s="10" t="s">
        <v>61</v>
      </c>
      <c r="J49" t="s">
        <v>93</v>
      </c>
      <c r="K49" t="s">
        <v>62</v>
      </c>
      <c r="L49" s="44">
        <v>0.11</v>
      </c>
      <c r="M49" s="44">
        <v>1.236</v>
      </c>
      <c r="P49" s="25">
        <f t="shared" si="0"/>
        <v>1.1746100572139999E-2</v>
      </c>
    </row>
    <row r="50" spans="1:17">
      <c r="A50" s="7" t="s">
        <v>74</v>
      </c>
      <c r="B50" s="7" t="s">
        <v>80</v>
      </c>
      <c r="C50" s="54" t="s">
        <v>34</v>
      </c>
      <c r="D50" s="54">
        <v>1</v>
      </c>
      <c r="E50" s="54">
        <v>3</v>
      </c>
      <c r="F50" s="7" t="s">
        <v>55</v>
      </c>
      <c r="G50" s="7" t="s">
        <v>59</v>
      </c>
      <c r="J50" t="s">
        <v>93</v>
      </c>
      <c r="K50" t="s">
        <v>62</v>
      </c>
      <c r="L50" s="44">
        <v>0.19833333333333333</v>
      </c>
      <c r="M50" s="44">
        <v>1.65</v>
      </c>
      <c r="P50" s="25">
        <f t="shared" si="0"/>
        <v>5.0975939676520837E-2</v>
      </c>
      <c r="Q50" t="s">
        <v>76</v>
      </c>
    </row>
    <row r="51" spans="1:17">
      <c r="A51" s="7" t="s">
        <v>74</v>
      </c>
      <c r="B51" s="7" t="s">
        <v>80</v>
      </c>
      <c r="C51" s="54" t="s">
        <v>34</v>
      </c>
      <c r="D51" s="54">
        <v>1</v>
      </c>
      <c r="E51" s="54">
        <v>3</v>
      </c>
      <c r="F51" s="7" t="s">
        <v>55</v>
      </c>
      <c r="G51" s="7" t="s">
        <v>59</v>
      </c>
      <c r="H51" t="s">
        <v>60</v>
      </c>
      <c r="I51" s="10" t="s">
        <v>61</v>
      </c>
      <c r="J51" t="s">
        <v>93</v>
      </c>
      <c r="K51" t="s">
        <v>62</v>
      </c>
      <c r="L51" s="44">
        <v>9.7666666666666666E-2</v>
      </c>
      <c r="M51" s="44">
        <v>1.2829999999999999</v>
      </c>
      <c r="P51" s="25">
        <f t="shared" si="0"/>
        <v>9.6119003927673391E-3</v>
      </c>
    </row>
    <row r="52" spans="1:17">
      <c r="A52" s="7" t="s">
        <v>74</v>
      </c>
      <c r="B52" s="7" t="s">
        <v>80</v>
      </c>
      <c r="C52" s="54" t="s">
        <v>34</v>
      </c>
      <c r="D52" s="54">
        <v>1</v>
      </c>
      <c r="E52" s="54">
        <v>3</v>
      </c>
      <c r="F52" s="7" t="s">
        <v>55</v>
      </c>
      <c r="G52" s="7" t="s">
        <v>59</v>
      </c>
      <c r="H52" t="s">
        <v>60</v>
      </c>
      <c r="I52" s="10" t="s">
        <v>61</v>
      </c>
      <c r="J52" t="s">
        <v>93</v>
      </c>
      <c r="K52" t="s">
        <v>62</v>
      </c>
      <c r="L52" s="44">
        <v>7.2333333333333333E-2</v>
      </c>
      <c r="M52" s="44">
        <v>1.0409999999999999</v>
      </c>
      <c r="P52" s="25">
        <f t="shared" si="0"/>
        <v>4.2777712931388158E-3</v>
      </c>
    </row>
    <row r="53" spans="1:17">
      <c r="A53" s="7" t="s">
        <v>74</v>
      </c>
      <c r="B53" s="7" t="s">
        <v>80</v>
      </c>
      <c r="C53" s="54" t="s">
        <v>40</v>
      </c>
      <c r="D53" s="54">
        <v>1</v>
      </c>
      <c r="E53" s="54">
        <v>2</v>
      </c>
      <c r="F53" s="7" t="s">
        <v>55</v>
      </c>
      <c r="G53" s="7" t="s">
        <v>59</v>
      </c>
      <c r="H53" t="s">
        <v>60</v>
      </c>
      <c r="I53" s="10" t="s">
        <v>61</v>
      </c>
      <c r="J53" t="s">
        <v>93</v>
      </c>
      <c r="K53" t="s">
        <v>62</v>
      </c>
      <c r="L53" s="44">
        <v>0.18233333333333335</v>
      </c>
      <c r="M53" s="44">
        <v>1.974</v>
      </c>
      <c r="P53" s="25">
        <f t="shared" si="0"/>
        <v>5.1542937450561446E-2</v>
      </c>
    </row>
    <row r="54" spans="1:17">
      <c r="A54" s="7" t="s">
        <v>74</v>
      </c>
      <c r="B54" s="7" t="s">
        <v>80</v>
      </c>
      <c r="C54" s="54" t="s">
        <v>40</v>
      </c>
      <c r="D54" s="54">
        <v>1</v>
      </c>
      <c r="E54" s="54">
        <v>2</v>
      </c>
      <c r="F54" s="7" t="s">
        <v>55</v>
      </c>
      <c r="G54" s="7" t="s">
        <v>59</v>
      </c>
      <c r="H54" t="s">
        <v>60</v>
      </c>
      <c r="I54" s="10" t="s">
        <v>61</v>
      </c>
      <c r="J54" t="s">
        <v>93</v>
      </c>
      <c r="K54" t="s">
        <v>62</v>
      </c>
      <c r="L54" s="44">
        <v>0.11966666666666666</v>
      </c>
      <c r="M54" s="44">
        <v>1.113</v>
      </c>
      <c r="P54" s="25">
        <f t="shared" si="0"/>
        <v>1.2517898505975214E-2</v>
      </c>
    </row>
    <row r="55" spans="1:17">
      <c r="A55" s="7" t="s">
        <v>18</v>
      </c>
      <c r="B55" s="7" t="s">
        <v>79</v>
      </c>
      <c r="C55" s="54" t="s">
        <v>19</v>
      </c>
      <c r="D55" s="54">
        <v>1</v>
      </c>
      <c r="E55" s="54">
        <v>8</v>
      </c>
      <c r="F55" s="7" t="s">
        <v>55</v>
      </c>
      <c r="G55" s="7" t="s">
        <v>59</v>
      </c>
      <c r="H55" t="s">
        <v>66</v>
      </c>
      <c r="I55" s="10" t="s">
        <v>67</v>
      </c>
      <c r="J55" t="s">
        <v>93</v>
      </c>
      <c r="K55" t="s">
        <v>62</v>
      </c>
      <c r="L55" s="44">
        <v>0.11066666666666668</v>
      </c>
      <c r="M55" s="44">
        <v>0.99299999999999999</v>
      </c>
      <c r="P55" s="25">
        <f t="shared" si="0"/>
        <v>9.5515264006445361E-3</v>
      </c>
    </row>
    <row r="56" spans="1:17">
      <c r="A56" s="7" t="s">
        <v>18</v>
      </c>
      <c r="B56" s="7" t="s">
        <v>80</v>
      </c>
      <c r="C56" s="54" t="s">
        <v>29</v>
      </c>
      <c r="D56" s="54">
        <v>1</v>
      </c>
      <c r="E56" s="54">
        <v>3</v>
      </c>
      <c r="F56" s="7" t="s">
        <v>55</v>
      </c>
      <c r="G56" s="7" t="s">
        <v>59</v>
      </c>
      <c r="H56" t="s">
        <v>63</v>
      </c>
      <c r="I56" s="10" t="s">
        <v>64</v>
      </c>
      <c r="J56" t="s">
        <v>93</v>
      </c>
      <c r="K56" t="s">
        <v>62</v>
      </c>
      <c r="L56" s="44">
        <v>0.11766666666666666</v>
      </c>
      <c r="M56" s="44">
        <v>1.319</v>
      </c>
      <c r="P56" s="25">
        <f t="shared" si="0"/>
        <v>1.4343051930972069E-2</v>
      </c>
    </row>
    <row r="57" spans="1:17">
      <c r="A57" s="7" t="s">
        <v>18</v>
      </c>
      <c r="B57" s="7" t="s">
        <v>80</v>
      </c>
      <c r="C57" s="54" t="s">
        <v>29</v>
      </c>
      <c r="D57" s="54">
        <v>1</v>
      </c>
      <c r="E57" s="54">
        <v>3</v>
      </c>
      <c r="F57" s="7" t="s">
        <v>55</v>
      </c>
      <c r="G57" s="7" t="s">
        <v>59</v>
      </c>
      <c r="H57" t="s">
        <v>69</v>
      </c>
      <c r="I57" s="10" t="s">
        <v>70</v>
      </c>
      <c r="J57" t="s">
        <v>93</v>
      </c>
      <c r="K57" t="s">
        <v>62</v>
      </c>
      <c r="L57" s="44">
        <v>0.18400000000000002</v>
      </c>
      <c r="M57" s="44">
        <v>1.22</v>
      </c>
      <c r="P57" s="25">
        <f t="shared" si="0"/>
        <v>3.2440336515008009E-2</v>
      </c>
    </row>
    <row r="58" spans="1:17">
      <c r="A58" s="7" t="s">
        <v>18</v>
      </c>
      <c r="B58" s="7" t="s">
        <v>80</v>
      </c>
      <c r="C58" s="54" t="s">
        <v>29</v>
      </c>
      <c r="D58" s="54">
        <v>1</v>
      </c>
      <c r="E58" s="54">
        <v>3</v>
      </c>
      <c r="F58" s="7" t="s">
        <v>55</v>
      </c>
      <c r="G58" s="7" t="s">
        <v>59</v>
      </c>
      <c r="H58" t="s">
        <v>66</v>
      </c>
      <c r="I58" s="10" t="s">
        <v>67</v>
      </c>
      <c r="J58" t="s">
        <v>93</v>
      </c>
      <c r="K58" t="s">
        <v>62</v>
      </c>
      <c r="L58" s="44">
        <v>0.14766666666666667</v>
      </c>
      <c r="M58" s="44">
        <v>1.1479999999999999</v>
      </c>
      <c r="P58" s="25">
        <f t="shared" si="0"/>
        <v>1.9660597174130417E-2</v>
      </c>
    </row>
    <row r="59" spans="1:17">
      <c r="A59" s="7" t="s">
        <v>18</v>
      </c>
      <c r="B59" s="7" t="s">
        <v>80</v>
      </c>
      <c r="C59" s="54" t="s">
        <v>29</v>
      </c>
      <c r="D59" s="54">
        <v>1</v>
      </c>
      <c r="E59" s="54">
        <v>3</v>
      </c>
      <c r="F59" s="7" t="s">
        <v>55</v>
      </c>
      <c r="G59" s="7" t="s">
        <v>59</v>
      </c>
      <c r="H59" t="s">
        <v>60</v>
      </c>
      <c r="I59" s="10" t="s">
        <v>61</v>
      </c>
      <c r="J59" t="s">
        <v>93</v>
      </c>
      <c r="K59" t="s">
        <v>62</v>
      </c>
      <c r="L59" s="44">
        <v>9.7333333333333327E-2</v>
      </c>
      <c r="M59" s="44">
        <v>1.3049999999999999</v>
      </c>
      <c r="P59" s="25">
        <f t="shared" si="0"/>
        <v>9.7100972399319987E-3</v>
      </c>
    </row>
    <row r="60" spans="1:17">
      <c r="A60" s="7" t="s">
        <v>18</v>
      </c>
      <c r="B60" s="7" t="s">
        <v>80</v>
      </c>
      <c r="C60" s="54" t="s">
        <v>29</v>
      </c>
      <c r="D60" s="54">
        <v>1</v>
      </c>
      <c r="E60" s="54">
        <v>3</v>
      </c>
      <c r="F60" s="7" t="s">
        <v>55</v>
      </c>
      <c r="G60" s="7" t="s">
        <v>59</v>
      </c>
      <c r="H60" t="s">
        <v>66</v>
      </c>
      <c r="I60" s="10" t="s">
        <v>67</v>
      </c>
      <c r="J60" t="s">
        <v>93</v>
      </c>
      <c r="K60" t="s">
        <v>62</v>
      </c>
      <c r="L60" s="44">
        <v>0.13366666666666668</v>
      </c>
      <c r="M60" s="44">
        <v>1.194</v>
      </c>
      <c r="P60" s="25">
        <f t="shared" si="0"/>
        <v>1.675484585047457E-2</v>
      </c>
    </row>
    <row r="61" spans="1:17">
      <c r="A61" s="7" t="s">
        <v>18</v>
      </c>
      <c r="B61" s="7" t="s">
        <v>80</v>
      </c>
      <c r="C61" s="54" t="s">
        <v>29</v>
      </c>
      <c r="D61" s="54">
        <v>1</v>
      </c>
      <c r="E61" s="54">
        <v>3</v>
      </c>
      <c r="F61" s="7" t="s">
        <v>55</v>
      </c>
      <c r="G61" s="7" t="s">
        <v>59</v>
      </c>
      <c r="H61" t="s">
        <v>66</v>
      </c>
      <c r="I61" s="10" t="s">
        <v>67</v>
      </c>
      <c r="J61" t="s">
        <v>93</v>
      </c>
      <c r="K61" t="s">
        <v>62</v>
      </c>
      <c r="L61" s="44">
        <v>0.13133333333333333</v>
      </c>
      <c r="M61" s="44">
        <v>1.194</v>
      </c>
      <c r="P61" s="25">
        <f t="shared" si="0"/>
        <v>1.6174994250311069E-2</v>
      </c>
    </row>
    <row r="62" spans="1:17">
      <c r="A62" s="7" t="s">
        <v>18</v>
      </c>
      <c r="B62" s="7" t="s">
        <v>80</v>
      </c>
      <c r="C62" s="54" t="s">
        <v>29</v>
      </c>
      <c r="D62" s="54">
        <v>1</v>
      </c>
      <c r="E62" s="54">
        <v>3</v>
      </c>
      <c r="F62" s="7" t="s">
        <v>55</v>
      </c>
      <c r="G62" s="7" t="s">
        <v>59</v>
      </c>
      <c r="H62" t="s">
        <v>66</v>
      </c>
      <c r="I62" s="10" t="s">
        <v>67</v>
      </c>
      <c r="J62" t="s">
        <v>93</v>
      </c>
      <c r="K62" t="s">
        <v>62</v>
      </c>
      <c r="L62" s="44">
        <v>0.14533333333333334</v>
      </c>
      <c r="M62" s="44">
        <v>1.2030000000000001</v>
      </c>
      <c r="P62" s="25">
        <f t="shared" si="0"/>
        <v>1.9956573245227472E-2</v>
      </c>
    </row>
    <row r="63" spans="1:17">
      <c r="A63" s="7" t="s">
        <v>18</v>
      </c>
      <c r="B63" s="7" t="s">
        <v>80</v>
      </c>
      <c r="C63" s="54" t="s">
        <v>29</v>
      </c>
      <c r="D63" s="54">
        <v>1</v>
      </c>
      <c r="E63" s="54">
        <v>3</v>
      </c>
      <c r="F63" s="7" t="s">
        <v>55</v>
      </c>
      <c r="G63" s="7" t="s">
        <v>59</v>
      </c>
      <c r="H63" t="s">
        <v>66</v>
      </c>
      <c r="I63" s="10" t="s">
        <v>67</v>
      </c>
      <c r="J63" t="s">
        <v>93</v>
      </c>
      <c r="K63" t="s">
        <v>62</v>
      </c>
      <c r="L63" s="44">
        <v>0.14133333333333334</v>
      </c>
      <c r="M63" s="44">
        <v>1.292</v>
      </c>
      <c r="P63" s="25">
        <f t="shared" si="0"/>
        <v>2.0269432584022761E-2</v>
      </c>
    </row>
    <row r="64" spans="1:17">
      <c r="A64" s="7" t="s">
        <v>18</v>
      </c>
      <c r="B64" s="7" t="s">
        <v>80</v>
      </c>
      <c r="C64" s="54" t="s">
        <v>29</v>
      </c>
      <c r="D64" s="54">
        <v>1</v>
      </c>
      <c r="E64" s="54">
        <v>3</v>
      </c>
      <c r="F64" s="7" t="s">
        <v>55</v>
      </c>
      <c r="G64" s="7" t="s">
        <v>59</v>
      </c>
      <c r="H64" t="s">
        <v>66</v>
      </c>
      <c r="I64" s="10" t="s">
        <v>67</v>
      </c>
      <c r="J64" t="s">
        <v>93</v>
      </c>
      <c r="K64" t="s">
        <v>62</v>
      </c>
      <c r="L64" s="44">
        <v>0.18933333333333333</v>
      </c>
      <c r="M64" s="44">
        <v>1.712</v>
      </c>
      <c r="P64" s="25">
        <f t="shared" si="0"/>
        <v>4.8200084131163015E-2</v>
      </c>
    </row>
    <row r="65" spans="1:16">
      <c r="A65" s="7" t="s">
        <v>18</v>
      </c>
      <c r="B65" s="7" t="s">
        <v>80</v>
      </c>
      <c r="C65" s="54" t="s">
        <v>29</v>
      </c>
      <c r="D65" s="54">
        <v>1</v>
      </c>
      <c r="E65" s="54">
        <v>3</v>
      </c>
      <c r="F65" s="7" t="s">
        <v>55</v>
      </c>
      <c r="G65" s="7" t="s">
        <v>59</v>
      </c>
      <c r="H65" t="s">
        <v>60</v>
      </c>
      <c r="I65" s="10" t="s">
        <v>61</v>
      </c>
      <c r="J65" t="s">
        <v>93</v>
      </c>
      <c r="K65" t="s">
        <v>62</v>
      </c>
      <c r="L65" s="44">
        <v>8.3666666666666667E-2</v>
      </c>
      <c r="M65" s="44">
        <v>1.0349999999999999</v>
      </c>
      <c r="P65" s="25">
        <f t="shared" si="0"/>
        <v>5.6902999175372495E-3</v>
      </c>
    </row>
    <row r="66" spans="1:16">
      <c r="A66" s="7" t="s">
        <v>18</v>
      </c>
      <c r="B66" s="7" t="s">
        <v>80</v>
      </c>
      <c r="C66" s="54" t="s">
        <v>29</v>
      </c>
      <c r="D66" s="54">
        <v>1</v>
      </c>
      <c r="E66" s="54">
        <v>3</v>
      </c>
      <c r="F66" s="7" t="s">
        <v>55</v>
      </c>
      <c r="G66" s="7" t="s">
        <v>59</v>
      </c>
      <c r="H66" t="s">
        <v>66</v>
      </c>
      <c r="I66" s="10" t="s">
        <v>67</v>
      </c>
      <c r="J66" t="s">
        <v>93</v>
      </c>
      <c r="K66" t="s">
        <v>62</v>
      </c>
      <c r="L66" s="44">
        <v>0.12833333333333333</v>
      </c>
      <c r="M66" s="44">
        <v>1.095</v>
      </c>
      <c r="P66" s="25">
        <f t="shared" ref="P66:P129" si="1">3.1415926*(L66/2)^2*M66</f>
        <v>1.4163902962022915E-2</v>
      </c>
    </row>
    <row r="67" spans="1:16">
      <c r="A67" s="7" t="s">
        <v>18</v>
      </c>
      <c r="B67" s="7" t="s">
        <v>80</v>
      </c>
      <c r="C67" s="54" t="s">
        <v>29</v>
      </c>
      <c r="D67" s="54">
        <v>1</v>
      </c>
      <c r="E67" s="54">
        <v>3</v>
      </c>
      <c r="F67" s="7" t="s">
        <v>55</v>
      </c>
      <c r="G67" s="7" t="s">
        <v>59</v>
      </c>
      <c r="H67" t="s">
        <v>66</v>
      </c>
      <c r="I67" s="10" t="s">
        <v>67</v>
      </c>
      <c r="J67" t="s">
        <v>93</v>
      </c>
      <c r="K67" t="s">
        <v>62</v>
      </c>
      <c r="L67" s="44">
        <v>0.13066666666666668</v>
      </c>
      <c r="M67" s="44">
        <v>1.468</v>
      </c>
      <c r="P67" s="25">
        <f t="shared" si="1"/>
        <v>1.9685459388900983E-2</v>
      </c>
    </row>
    <row r="68" spans="1:16">
      <c r="A68" s="7" t="s">
        <v>18</v>
      </c>
      <c r="B68" s="7" t="s">
        <v>80</v>
      </c>
      <c r="C68" s="54" t="s">
        <v>29</v>
      </c>
      <c r="D68" s="54">
        <v>1</v>
      </c>
      <c r="E68" s="54">
        <v>3</v>
      </c>
      <c r="F68" s="7" t="s">
        <v>55</v>
      </c>
      <c r="G68" s="7" t="s">
        <v>59</v>
      </c>
      <c r="H68" t="s">
        <v>66</v>
      </c>
      <c r="I68" s="10" t="s">
        <v>67</v>
      </c>
      <c r="J68" t="s">
        <v>93</v>
      </c>
      <c r="K68" t="s">
        <v>62</v>
      </c>
      <c r="L68" s="44">
        <v>0.16166666666666665</v>
      </c>
      <c r="M68" s="44">
        <v>1.2749999999999999</v>
      </c>
      <c r="P68" s="25">
        <f t="shared" si="1"/>
        <v>2.6172247976447911E-2</v>
      </c>
    </row>
    <row r="69" spans="1:16">
      <c r="A69" s="7" t="s">
        <v>18</v>
      </c>
      <c r="B69" s="7" t="s">
        <v>80</v>
      </c>
      <c r="C69" s="54" t="s">
        <v>29</v>
      </c>
      <c r="D69" s="54">
        <v>1</v>
      </c>
      <c r="E69" s="54">
        <v>3</v>
      </c>
      <c r="F69" s="7" t="s">
        <v>55</v>
      </c>
      <c r="G69" s="7" t="s">
        <v>59</v>
      </c>
      <c r="H69" t="s">
        <v>60</v>
      </c>
      <c r="I69" s="10" t="s">
        <v>61</v>
      </c>
      <c r="J69" t="s">
        <v>93</v>
      </c>
      <c r="K69" t="s">
        <v>62</v>
      </c>
      <c r="L69" s="44">
        <v>0.11133333333333334</v>
      </c>
      <c r="M69" s="44">
        <v>1.39</v>
      </c>
      <c r="P69" s="25">
        <f t="shared" si="1"/>
        <v>1.3531785296638444E-2</v>
      </c>
    </row>
    <row r="70" spans="1:16">
      <c r="A70" s="7" t="s">
        <v>18</v>
      </c>
      <c r="B70" s="7" t="s">
        <v>80</v>
      </c>
      <c r="C70" s="54" t="s">
        <v>29</v>
      </c>
      <c r="D70" s="54">
        <v>1</v>
      </c>
      <c r="E70" s="54">
        <v>3</v>
      </c>
      <c r="F70" s="7" t="s">
        <v>55</v>
      </c>
      <c r="G70" s="7" t="s">
        <v>59</v>
      </c>
      <c r="H70" t="s">
        <v>66</v>
      </c>
      <c r="I70" s="10" t="s">
        <v>67</v>
      </c>
      <c r="J70" t="s">
        <v>93</v>
      </c>
      <c r="K70" t="s">
        <v>62</v>
      </c>
      <c r="L70" s="44">
        <v>0.13266666666666668</v>
      </c>
      <c r="M70" s="44">
        <v>1.179</v>
      </c>
      <c r="P70" s="25">
        <f t="shared" si="1"/>
        <v>1.6297737320390606E-2</v>
      </c>
    </row>
    <row r="71" spans="1:16">
      <c r="A71" s="7" t="s">
        <v>18</v>
      </c>
      <c r="B71" s="7" t="s">
        <v>80</v>
      </c>
      <c r="C71" s="54" t="s">
        <v>29</v>
      </c>
      <c r="D71" s="54">
        <v>1</v>
      </c>
      <c r="E71" s="54">
        <v>3</v>
      </c>
      <c r="F71" s="7" t="s">
        <v>55</v>
      </c>
      <c r="G71" s="7" t="s">
        <v>59</v>
      </c>
      <c r="H71" t="s">
        <v>69</v>
      </c>
      <c r="I71" s="10" t="s">
        <v>70</v>
      </c>
      <c r="J71" t="s">
        <v>93</v>
      </c>
      <c r="K71" t="s">
        <v>62</v>
      </c>
      <c r="L71" s="44">
        <v>0.12766666666666668</v>
      </c>
      <c r="M71" s="44">
        <v>0.70099999999999996</v>
      </c>
      <c r="P71" s="25">
        <f t="shared" si="1"/>
        <v>8.9735219696633721E-3</v>
      </c>
    </row>
    <row r="72" spans="1:16">
      <c r="A72" s="7" t="s">
        <v>18</v>
      </c>
      <c r="B72" s="7" t="s">
        <v>80</v>
      </c>
      <c r="C72" s="54" t="s">
        <v>29</v>
      </c>
      <c r="D72" s="54">
        <v>1</v>
      </c>
      <c r="E72" s="54">
        <v>3</v>
      </c>
      <c r="F72" s="7" t="s">
        <v>55</v>
      </c>
      <c r="G72" s="7" t="s">
        <v>59</v>
      </c>
      <c r="H72" t="s">
        <v>60</v>
      </c>
      <c r="I72" s="10" t="s">
        <v>61</v>
      </c>
      <c r="J72" t="s">
        <v>93</v>
      </c>
      <c r="K72" t="s">
        <v>62</v>
      </c>
      <c r="L72" s="44">
        <v>9.8333333333333328E-2</v>
      </c>
      <c r="M72" s="44">
        <v>0.90600000000000003</v>
      </c>
      <c r="P72" s="25">
        <f t="shared" si="1"/>
        <v>6.8804935830441673E-3</v>
      </c>
    </row>
    <row r="73" spans="1:16">
      <c r="A73" s="7" t="s">
        <v>18</v>
      </c>
      <c r="B73" s="7" t="s">
        <v>80</v>
      </c>
      <c r="C73" s="54" t="s">
        <v>29</v>
      </c>
      <c r="D73" s="54">
        <v>1</v>
      </c>
      <c r="E73" s="54">
        <v>3</v>
      </c>
      <c r="F73" s="7" t="s">
        <v>55</v>
      </c>
      <c r="G73" s="7" t="s">
        <v>59</v>
      </c>
      <c r="H73" t="s">
        <v>66</v>
      </c>
      <c r="I73" s="10" t="s">
        <v>67</v>
      </c>
      <c r="J73" t="s">
        <v>93</v>
      </c>
      <c r="K73" t="s">
        <v>62</v>
      </c>
      <c r="L73" s="44">
        <v>0.14666666666666667</v>
      </c>
      <c r="M73" s="44">
        <v>1.179</v>
      </c>
      <c r="P73" s="25">
        <f t="shared" si="1"/>
        <v>1.9918953721040002E-2</v>
      </c>
    </row>
    <row r="74" spans="1:16">
      <c r="A74" s="7" t="s">
        <v>18</v>
      </c>
      <c r="B74" s="7" t="s">
        <v>80</v>
      </c>
      <c r="C74" s="54" t="s">
        <v>29</v>
      </c>
      <c r="D74" s="54">
        <v>1</v>
      </c>
      <c r="E74" s="54">
        <v>3</v>
      </c>
      <c r="F74" s="7" t="s">
        <v>55</v>
      </c>
      <c r="G74" s="7" t="s">
        <v>59</v>
      </c>
      <c r="H74" t="s">
        <v>60</v>
      </c>
      <c r="I74" s="10" t="s">
        <v>61</v>
      </c>
      <c r="J74" t="s">
        <v>93</v>
      </c>
      <c r="K74" t="s">
        <v>62</v>
      </c>
      <c r="L74" s="44">
        <v>9.8333333333333328E-2</v>
      </c>
      <c r="M74" s="44">
        <v>1.194</v>
      </c>
      <c r="P74" s="25">
        <f t="shared" si="1"/>
        <v>9.0676703511641671E-3</v>
      </c>
    </row>
    <row r="75" spans="1:16">
      <c r="A75" s="7" t="s">
        <v>18</v>
      </c>
      <c r="B75" s="7" t="s">
        <v>80</v>
      </c>
      <c r="C75" s="54" t="s">
        <v>29</v>
      </c>
      <c r="D75" s="54">
        <v>1</v>
      </c>
      <c r="E75" s="54">
        <v>3</v>
      </c>
      <c r="F75" s="7" t="s">
        <v>55</v>
      </c>
      <c r="G75" s="7" t="s">
        <v>59</v>
      </c>
      <c r="H75" t="s">
        <v>63</v>
      </c>
      <c r="I75" s="10" t="s">
        <v>64</v>
      </c>
      <c r="J75" t="s">
        <v>93</v>
      </c>
      <c r="K75" t="s">
        <v>62</v>
      </c>
      <c r="L75" s="44">
        <v>0.11533333333333334</v>
      </c>
      <c r="M75" s="44">
        <v>1.2769999999999999</v>
      </c>
      <c r="P75" s="25">
        <f t="shared" si="1"/>
        <v>1.3341063747748426E-2</v>
      </c>
    </row>
    <row r="76" spans="1:16">
      <c r="A76" s="7" t="s">
        <v>18</v>
      </c>
      <c r="B76" s="7" t="s">
        <v>80</v>
      </c>
      <c r="C76" s="54" t="s">
        <v>29</v>
      </c>
      <c r="D76" s="54">
        <v>1</v>
      </c>
      <c r="E76" s="54">
        <v>3</v>
      </c>
      <c r="F76" s="7" t="s">
        <v>55</v>
      </c>
      <c r="G76" s="7" t="s">
        <v>59</v>
      </c>
      <c r="H76" t="s">
        <v>66</v>
      </c>
      <c r="I76" s="10" t="s">
        <v>67</v>
      </c>
      <c r="J76" t="s">
        <v>93</v>
      </c>
      <c r="K76" t="s">
        <v>62</v>
      </c>
      <c r="L76" s="44">
        <v>0.30933333333333329</v>
      </c>
      <c r="M76" s="44">
        <v>3.7570000000000001</v>
      </c>
      <c r="P76" s="25">
        <f t="shared" si="1"/>
        <v>0.28234786753098517</v>
      </c>
    </row>
    <row r="77" spans="1:16">
      <c r="A77" s="7" t="s">
        <v>18</v>
      </c>
      <c r="B77" s="7" t="s">
        <v>80</v>
      </c>
      <c r="C77" s="54" t="s">
        <v>29</v>
      </c>
      <c r="D77" s="54">
        <v>1</v>
      </c>
      <c r="E77" s="54">
        <v>3</v>
      </c>
      <c r="F77" s="7" t="s">
        <v>55</v>
      </c>
      <c r="G77" s="7" t="s">
        <v>59</v>
      </c>
      <c r="H77" t="s">
        <v>66</v>
      </c>
      <c r="I77" s="10" t="s">
        <v>67</v>
      </c>
      <c r="J77" t="s">
        <v>93</v>
      </c>
      <c r="K77" t="s">
        <v>62</v>
      </c>
      <c r="L77" s="44">
        <v>0.13500000000000001</v>
      </c>
      <c r="M77" s="44">
        <v>1.1990000000000001</v>
      </c>
      <c r="P77" s="25">
        <f t="shared" si="1"/>
        <v>1.7162343659216251E-2</v>
      </c>
    </row>
    <row r="78" spans="1:16">
      <c r="A78" s="7" t="s">
        <v>18</v>
      </c>
      <c r="B78" s="7" t="s">
        <v>80</v>
      </c>
      <c r="C78" s="54" t="s">
        <v>29</v>
      </c>
      <c r="D78" s="54">
        <v>1</v>
      </c>
      <c r="E78" s="54">
        <v>3</v>
      </c>
      <c r="F78" s="7" t="s">
        <v>55</v>
      </c>
      <c r="G78" s="7" t="s">
        <v>59</v>
      </c>
      <c r="H78" t="s">
        <v>66</v>
      </c>
      <c r="I78" s="10" t="s">
        <v>67</v>
      </c>
      <c r="J78" t="s">
        <v>93</v>
      </c>
      <c r="K78" t="s">
        <v>62</v>
      </c>
      <c r="L78" s="44">
        <v>0.17033333333333334</v>
      </c>
      <c r="M78" s="44">
        <v>1.19</v>
      </c>
      <c r="P78" s="25">
        <f t="shared" si="1"/>
        <v>2.7116655654235388E-2</v>
      </c>
    </row>
    <row r="79" spans="1:16">
      <c r="A79" s="7" t="s">
        <v>18</v>
      </c>
      <c r="B79" s="7" t="s">
        <v>80</v>
      </c>
      <c r="C79" s="54" t="s">
        <v>29</v>
      </c>
      <c r="D79" s="54">
        <v>1</v>
      </c>
      <c r="E79" s="54">
        <v>3</v>
      </c>
      <c r="F79" s="7" t="s">
        <v>55</v>
      </c>
      <c r="G79" s="7" t="s">
        <v>59</v>
      </c>
      <c r="H79" t="s">
        <v>66</v>
      </c>
      <c r="I79" s="10" t="s">
        <v>67</v>
      </c>
      <c r="J79" t="s">
        <v>93</v>
      </c>
      <c r="K79" t="s">
        <v>62</v>
      </c>
      <c r="L79" s="44">
        <v>0.17</v>
      </c>
      <c r="M79" s="44">
        <v>1.2070000000000001</v>
      </c>
      <c r="P79" s="25">
        <f t="shared" si="1"/>
        <v>2.739649388774501E-2</v>
      </c>
    </row>
    <row r="80" spans="1:16">
      <c r="A80" s="7" t="s">
        <v>18</v>
      </c>
      <c r="B80" s="7" t="s">
        <v>80</v>
      </c>
      <c r="C80" s="54" t="s">
        <v>29</v>
      </c>
      <c r="D80" s="54">
        <v>1</v>
      </c>
      <c r="E80" s="54">
        <v>3</v>
      </c>
      <c r="F80" s="7" t="s">
        <v>55</v>
      </c>
      <c r="G80" s="7" t="s">
        <v>59</v>
      </c>
      <c r="H80" t="s">
        <v>66</v>
      </c>
      <c r="I80" s="10" t="s">
        <v>67</v>
      </c>
      <c r="J80" t="s">
        <v>93</v>
      </c>
      <c r="K80" t="s">
        <v>62</v>
      </c>
      <c r="L80" s="44">
        <v>0.16899999999999996</v>
      </c>
      <c r="M80" s="44">
        <v>1.5289999999999999</v>
      </c>
      <c r="P80" s="25">
        <f t="shared" si="1"/>
        <v>3.429815578352733E-2</v>
      </c>
    </row>
    <row r="81" spans="1:16">
      <c r="A81" s="7" t="s">
        <v>18</v>
      </c>
      <c r="B81" s="7" t="s">
        <v>80</v>
      </c>
      <c r="C81" s="54" t="s">
        <v>29</v>
      </c>
      <c r="D81" s="54">
        <v>1</v>
      </c>
      <c r="E81" s="54">
        <v>3</v>
      </c>
      <c r="F81" s="7" t="s">
        <v>55</v>
      </c>
      <c r="G81" s="7" t="s">
        <v>59</v>
      </c>
      <c r="H81" t="s">
        <v>66</v>
      </c>
      <c r="I81" s="10" t="s">
        <v>67</v>
      </c>
      <c r="J81" t="s">
        <v>93</v>
      </c>
      <c r="K81" t="s">
        <v>62</v>
      </c>
      <c r="L81" s="44">
        <v>0.15066666666666664</v>
      </c>
      <c r="M81" s="44">
        <v>1.204</v>
      </c>
      <c r="P81" s="25">
        <f t="shared" si="1"/>
        <v>2.1465980033296705E-2</v>
      </c>
    </row>
    <row r="82" spans="1:16">
      <c r="A82" s="7" t="s">
        <v>18</v>
      </c>
      <c r="B82" s="7" t="s">
        <v>80</v>
      </c>
      <c r="C82" s="54" t="s">
        <v>29</v>
      </c>
      <c r="D82" s="54">
        <v>1</v>
      </c>
      <c r="E82" s="54">
        <v>3</v>
      </c>
      <c r="F82" s="7" t="s">
        <v>55</v>
      </c>
      <c r="G82" s="7" t="s">
        <v>59</v>
      </c>
      <c r="H82" t="s">
        <v>66</v>
      </c>
      <c r="I82" s="10" t="s">
        <v>67</v>
      </c>
      <c r="J82" t="s">
        <v>93</v>
      </c>
      <c r="K82" t="s">
        <v>62</v>
      </c>
      <c r="L82" s="44">
        <v>0.14899999999999999</v>
      </c>
      <c r="M82" s="44">
        <v>1.2729999999999999</v>
      </c>
      <c r="P82" s="25">
        <f t="shared" si="1"/>
        <v>2.2196822769734947E-2</v>
      </c>
    </row>
    <row r="83" spans="1:16">
      <c r="A83" s="7" t="s">
        <v>18</v>
      </c>
      <c r="B83" s="7" t="s">
        <v>80</v>
      </c>
      <c r="C83" s="54" t="s">
        <v>29</v>
      </c>
      <c r="D83" s="54">
        <v>1</v>
      </c>
      <c r="E83" s="54">
        <v>3</v>
      </c>
      <c r="F83" s="7" t="s">
        <v>55</v>
      </c>
      <c r="G83" s="7" t="s">
        <v>59</v>
      </c>
      <c r="H83" t="s">
        <v>66</v>
      </c>
      <c r="I83" s="10" t="s">
        <v>67</v>
      </c>
      <c r="J83" t="s">
        <v>93</v>
      </c>
      <c r="K83" t="s">
        <v>62</v>
      </c>
      <c r="L83" s="44">
        <v>0.13899999999999998</v>
      </c>
      <c r="M83" s="44">
        <v>1.2090000000000001</v>
      </c>
      <c r="P83" s="25">
        <f t="shared" si="1"/>
        <v>1.8346185286285347E-2</v>
      </c>
    </row>
    <row r="84" spans="1:16">
      <c r="A84" s="7" t="s">
        <v>18</v>
      </c>
      <c r="B84" s="7" t="s">
        <v>80</v>
      </c>
      <c r="C84" s="54" t="s">
        <v>29</v>
      </c>
      <c r="D84" s="54">
        <v>1</v>
      </c>
      <c r="E84" s="54">
        <v>3</v>
      </c>
      <c r="F84" s="7" t="s">
        <v>55</v>
      </c>
      <c r="G84" s="7" t="s">
        <v>59</v>
      </c>
      <c r="H84" t="s">
        <v>66</v>
      </c>
      <c r="I84" s="10" t="s">
        <v>67</v>
      </c>
      <c r="J84" t="s">
        <v>93</v>
      </c>
      <c r="K84" t="s">
        <v>62</v>
      </c>
      <c r="L84" s="44">
        <v>0.15166666666666667</v>
      </c>
      <c r="M84" s="44">
        <v>1.288</v>
      </c>
      <c r="P84" s="25">
        <f t="shared" si="1"/>
        <v>2.3269444775647779E-2</v>
      </c>
    </row>
    <row r="85" spans="1:16">
      <c r="A85" s="7" t="s">
        <v>18</v>
      </c>
      <c r="B85" s="7" t="s">
        <v>80</v>
      </c>
      <c r="C85" s="54" t="s">
        <v>29</v>
      </c>
      <c r="D85" s="54">
        <v>1</v>
      </c>
      <c r="E85" s="54">
        <v>3</v>
      </c>
      <c r="F85" s="7" t="s">
        <v>55</v>
      </c>
      <c r="G85" s="7" t="s">
        <v>59</v>
      </c>
      <c r="H85" t="s">
        <v>66</v>
      </c>
      <c r="I85" s="10" t="s">
        <v>67</v>
      </c>
      <c r="J85" t="s">
        <v>93</v>
      </c>
      <c r="K85" t="s">
        <v>62</v>
      </c>
      <c r="L85" s="44">
        <v>0.15366666666666665</v>
      </c>
      <c r="M85" s="44">
        <v>1.212</v>
      </c>
      <c r="P85" s="25">
        <f t="shared" si="1"/>
        <v>2.2477698165134858E-2</v>
      </c>
    </row>
    <row r="86" spans="1:16">
      <c r="A86" s="7" t="s">
        <v>18</v>
      </c>
      <c r="B86" s="7" t="s">
        <v>80</v>
      </c>
      <c r="C86" s="54" t="s">
        <v>29</v>
      </c>
      <c r="D86" s="54">
        <v>1</v>
      </c>
      <c r="E86" s="54">
        <v>6</v>
      </c>
      <c r="F86" s="7" t="s">
        <v>55</v>
      </c>
      <c r="G86" s="7" t="s">
        <v>59</v>
      </c>
      <c r="H86" t="s">
        <v>60</v>
      </c>
      <c r="I86" s="10" t="s">
        <v>61</v>
      </c>
      <c r="J86" t="s">
        <v>93</v>
      </c>
      <c r="K86" t="s">
        <v>62</v>
      </c>
      <c r="L86" s="44">
        <v>9.799999999999999E-2</v>
      </c>
      <c r="M86" s="44">
        <v>1.425</v>
      </c>
      <c r="P86" s="25">
        <f t="shared" si="1"/>
        <v>1.0748723461454997E-2</v>
      </c>
    </row>
    <row r="87" spans="1:16">
      <c r="A87" s="7" t="s">
        <v>18</v>
      </c>
      <c r="B87" s="7" t="s">
        <v>80</v>
      </c>
      <c r="C87" s="54" t="s">
        <v>29</v>
      </c>
      <c r="D87" s="54">
        <v>1</v>
      </c>
      <c r="E87" s="54">
        <v>6</v>
      </c>
      <c r="F87" s="7" t="s">
        <v>55</v>
      </c>
      <c r="G87" s="7" t="s">
        <v>59</v>
      </c>
      <c r="H87" t="s">
        <v>69</v>
      </c>
      <c r="I87" s="10" t="s">
        <v>70</v>
      </c>
      <c r="J87" t="s">
        <v>93</v>
      </c>
      <c r="K87" t="s">
        <v>62</v>
      </c>
      <c r="L87" s="44">
        <v>0.19166666666666665</v>
      </c>
      <c r="M87" s="44">
        <v>0.874</v>
      </c>
      <c r="P87" s="25">
        <f t="shared" si="1"/>
        <v>2.521706201804861E-2</v>
      </c>
    </row>
    <row r="88" spans="1:16">
      <c r="A88" s="7" t="s">
        <v>18</v>
      </c>
      <c r="B88" s="7" t="s">
        <v>80</v>
      </c>
      <c r="C88" s="54" t="s">
        <v>29</v>
      </c>
      <c r="D88" s="54">
        <v>1</v>
      </c>
      <c r="E88" s="54">
        <v>6</v>
      </c>
      <c r="F88" s="7" t="s">
        <v>55</v>
      </c>
      <c r="G88" s="7" t="s">
        <v>59</v>
      </c>
      <c r="H88" t="s">
        <v>63</v>
      </c>
      <c r="I88" s="10" t="s">
        <v>64</v>
      </c>
      <c r="J88" t="s">
        <v>93</v>
      </c>
      <c r="K88" t="s">
        <v>62</v>
      </c>
      <c r="L88" s="44">
        <v>0.13300000000000001</v>
      </c>
      <c r="M88" s="44">
        <v>1.157</v>
      </c>
      <c r="P88" s="25">
        <f t="shared" si="1"/>
        <v>1.6074094411779954E-2</v>
      </c>
    </row>
    <row r="89" spans="1:16">
      <c r="A89" s="7" t="s">
        <v>18</v>
      </c>
      <c r="B89" s="7" t="s">
        <v>80</v>
      </c>
      <c r="C89" s="54" t="s">
        <v>29</v>
      </c>
      <c r="D89" s="54">
        <v>1</v>
      </c>
      <c r="E89" s="54">
        <v>6</v>
      </c>
      <c r="F89" s="7" t="s">
        <v>55</v>
      </c>
      <c r="G89" s="7" t="s">
        <v>59</v>
      </c>
      <c r="H89" t="s">
        <v>63</v>
      </c>
      <c r="I89" s="10" t="s">
        <v>64</v>
      </c>
      <c r="J89" t="s">
        <v>93</v>
      </c>
      <c r="K89" t="s">
        <v>62</v>
      </c>
      <c r="L89" s="44">
        <v>0.10733333333333334</v>
      </c>
      <c r="M89" s="44">
        <v>1.23</v>
      </c>
      <c r="P89" s="25">
        <f t="shared" si="1"/>
        <v>1.1129206977228665E-2</v>
      </c>
    </row>
    <row r="90" spans="1:16">
      <c r="A90" s="7" t="s">
        <v>18</v>
      </c>
      <c r="B90" s="7" t="s">
        <v>80</v>
      </c>
      <c r="C90" s="54" t="s">
        <v>29</v>
      </c>
      <c r="D90" s="54">
        <v>1</v>
      </c>
      <c r="E90" s="54">
        <v>6</v>
      </c>
      <c r="F90" s="7" t="s">
        <v>55</v>
      </c>
      <c r="G90" s="7" t="s">
        <v>59</v>
      </c>
      <c r="H90" t="s">
        <v>63</v>
      </c>
      <c r="I90" s="10" t="s">
        <v>64</v>
      </c>
      <c r="J90" t="s">
        <v>93</v>
      </c>
      <c r="K90" t="s">
        <v>62</v>
      </c>
      <c r="L90" s="44">
        <v>0.11599999999999999</v>
      </c>
      <c r="M90" s="44">
        <v>1.115</v>
      </c>
      <c r="P90" s="25">
        <f t="shared" si="1"/>
        <v>1.1783674019635999E-2</v>
      </c>
    </row>
    <row r="91" spans="1:16">
      <c r="A91" s="7" t="s">
        <v>18</v>
      </c>
      <c r="B91" s="7" t="s">
        <v>80</v>
      </c>
      <c r="C91" s="54" t="s">
        <v>29</v>
      </c>
      <c r="D91" s="54">
        <v>1</v>
      </c>
      <c r="E91" s="54">
        <v>6</v>
      </c>
      <c r="F91" s="7" t="s">
        <v>55</v>
      </c>
      <c r="G91" s="7" t="s">
        <v>59</v>
      </c>
      <c r="H91" t="s">
        <v>60</v>
      </c>
      <c r="I91" s="10" t="s">
        <v>61</v>
      </c>
      <c r="J91" t="s">
        <v>93</v>
      </c>
      <c r="K91" t="s">
        <v>62</v>
      </c>
      <c r="L91" s="44">
        <v>0.11033333333333334</v>
      </c>
      <c r="M91" s="44">
        <v>1.268</v>
      </c>
      <c r="P91" s="25">
        <f t="shared" si="1"/>
        <v>1.2123348945667356E-2</v>
      </c>
    </row>
    <row r="92" spans="1:16">
      <c r="A92" s="7" t="s">
        <v>18</v>
      </c>
      <c r="B92" s="7" t="s">
        <v>80</v>
      </c>
      <c r="C92" s="54" t="s">
        <v>29</v>
      </c>
      <c r="D92" s="54">
        <v>1</v>
      </c>
      <c r="E92" s="54">
        <v>9</v>
      </c>
      <c r="F92" s="7" t="s">
        <v>55</v>
      </c>
      <c r="G92" s="7" t="s">
        <v>59</v>
      </c>
      <c r="H92" t="s">
        <v>63</v>
      </c>
      <c r="I92" s="10" t="s">
        <v>64</v>
      </c>
      <c r="J92" t="s">
        <v>93</v>
      </c>
      <c r="K92" t="s">
        <v>62</v>
      </c>
      <c r="L92" s="44">
        <v>9.4333333333333338E-2</v>
      </c>
      <c r="M92" s="44">
        <v>0.78900000000000003</v>
      </c>
      <c r="P92" s="25">
        <f t="shared" si="1"/>
        <v>5.5143869634990171E-3</v>
      </c>
    </row>
    <row r="93" spans="1:16">
      <c r="A93" s="7" t="s">
        <v>18</v>
      </c>
      <c r="B93" s="7" t="s">
        <v>80</v>
      </c>
      <c r="C93" s="54" t="s">
        <v>29</v>
      </c>
      <c r="D93" s="54">
        <v>1</v>
      </c>
      <c r="E93" s="54">
        <v>9</v>
      </c>
      <c r="F93" s="7" t="s">
        <v>55</v>
      </c>
      <c r="G93" s="7" t="s">
        <v>59</v>
      </c>
      <c r="H93" t="s">
        <v>63</v>
      </c>
      <c r="I93" s="10" t="s">
        <v>64</v>
      </c>
      <c r="J93" t="s">
        <v>93</v>
      </c>
      <c r="K93" t="s">
        <v>62</v>
      </c>
      <c r="L93" s="44">
        <v>0.13333333333333333</v>
      </c>
      <c r="M93" s="44">
        <v>1.153</v>
      </c>
      <c r="P93" s="25">
        <f t="shared" si="1"/>
        <v>1.6098916745777778E-2</v>
      </c>
    </row>
    <row r="94" spans="1:16">
      <c r="A94" s="7" t="s">
        <v>18</v>
      </c>
      <c r="B94" s="7" t="s">
        <v>80</v>
      </c>
      <c r="C94" s="54" t="s">
        <v>29</v>
      </c>
      <c r="D94" s="54">
        <v>1</v>
      </c>
      <c r="E94" s="54">
        <v>9</v>
      </c>
      <c r="F94" s="7" t="s">
        <v>55</v>
      </c>
      <c r="G94" s="7" t="s">
        <v>59</v>
      </c>
      <c r="H94" t="s">
        <v>60</v>
      </c>
      <c r="I94" s="10" t="s">
        <v>61</v>
      </c>
      <c r="J94" t="s">
        <v>93</v>
      </c>
      <c r="K94" t="s">
        <v>62</v>
      </c>
      <c r="L94" s="44">
        <v>0.10833333333333334</v>
      </c>
      <c r="M94" s="44">
        <v>1.0940000000000001</v>
      </c>
      <c r="P94" s="25">
        <f t="shared" si="1"/>
        <v>1.0083966830618058E-2</v>
      </c>
    </row>
    <row r="95" spans="1:16">
      <c r="A95" s="7" t="s">
        <v>18</v>
      </c>
      <c r="B95" s="7" t="s">
        <v>80</v>
      </c>
      <c r="C95" s="54" t="s">
        <v>29</v>
      </c>
      <c r="D95" s="54">
        <v>1</v>
      </c>
      <c r="E95" s="54">
        <v>9</v>
      </c>
      <c r="F95" s="7" t="s">
        <v>55</v>
      </c>
      <c r="G95" s="7" t="s">
        <v>59</v>
      </c>
      <c r="H95" t="s">
        <v>69</v>
      </c>
      <c r="I95" s="10" t="s">
        <v>70</v>
      </c>
      <c r="J95" t="s">
        <v>93</v>
      </c>
      <c r="K95" t="s">
        <v>62</v>
      </c>
      <c r="L95" s="44">
        <v>0.10966666666666668</v>
      </c>
      <c r="M95" s="44">
        <v>0.57999999999999996</v>
      </c>
      <c r="P95" s="25">
        <f t="shared" si="1"/>
        <v>5.4785692299341117E-3</v>
      </c>
    </row>
    <row r="96" spans="1:16">
      <c r="A96" s="7" t="s">
        <v>18</v>
      </c>
      <c r="B96" s="7" t="s">
        <v>80</v>
      </c>
      <c r="C96" s="54" t="s">
        <v>29</v>
      </c>
      <c r="D96" s="54">
        <v>1</v>
      </c>
      <c r="E96" s="54">
        <v>9</v>
      </c>
      <c r="F96" s="7" t="s">
        <v>55</v>
      </c>
      <c r="G96" s="7" t="s">
        <v>59</v>
      </c>
      <c r="H96" t="s">
        <v>69</v>
      </c>
      <c r="I96" s="10" t="s">
        <v>70</v>
      </c>
      <c r="J96" t="s">
        <v>93</v>
      </c>
      <c r="K96" t="s">
        <v>62</v>
      </c>
      <c r="L96" s="44">
        <v>0.15033333333333335</v>
      </c>
      <c r="M96" s="44">
        <v>0.63800000000000001</v>
      </c>
      <c r="P96" s="25">
        <f t="shared" si="1"/>
        <v>1.1324554521222191E-2</v>
      </c>
    </row>
    <row r="97" spans="1:16">
      <c r="A97" s="7" t="s">
        <v>18</v>
      </c>
      <c r="B97" s="7" t="s">
        <v>80</v>
      </c>
      <c r="C97" s="54" t="s">
        <v>29</v>
      </c>
      <c r="D97" s="54">
        <v>1</v>
      </c>
      <c r="E97" s="54">
        <v>9</v>
      </c>
      <c r="F97" s="7" t="s">
        <v>55</v>
      </c>
      <c r="G97" s="7" t="s">
        <v>59</v>
      </c>
      <c r="H97" t="s">
        <v>63</v>
      </c>
      <c r="I97" s="10" t="s">
        <v>64</v>
      </c>
      <c r="J97" t="s">
        <v>93</v>
      </c>
      <c r="K97" t="s">
        <v>62</v>
      </c>
      <c r="L97" s="44">
        <v>0.17233333333333334</v>
      </c>
      <c r="M97" s="44">
        <v>1.49</v>
      </c>
      <c r="P97" s="25">
        <f t="shared" si="1"/>
        <v>3.4754794034652391E-2</v>
      </c>
    </row>
    <row r="98" spans="1:16">
      <c r="A98" s="7" t="s">
        <v>18</v>
      </c>
      <c r="B98" s="7" t="s">
        <v>80</v>
      </c>
      <c r="C98" s="54" t="s">
        <v>29</v>
      </c>
      <c r="D98" s="54">
        <v>1</v>
      </c>
      <c r="E98" s="54">
        <v>4</v>
      </c>
      <c r="F98" s="7" t="s">
        <v>55</v>
      </c>
      <c r="G98" s="7" t="s">
        <v>59</v>
      </c>
      <c r="H98" t="s">
        <v>69</v>
      </c>
      <c r="I98" s="10" t="s">
        <v>75</v>
      </c>
      <c r="J98" t="s">
        <v>93</v>
      </c>
      <c r="K98" t="s">
        <v>62</v>
      </c>
      <c r="L98" s="44">
        <v>0.18833333333333332</v>
      </c>
      <c r="M98" s="44">
        <v>1.071</v>
      </c>
      <c r="P98" s="25">
        <f t="shared" si="1"/>
        <v>2.9835528207616247E-2</v>
      </c>
    </row>
    <row r="99" spans="1:16">
      <c r="A99" s="7" t="s">
        <v>18</v>
      </c>
      <c r="B99" s="7" t="s">
        <v>80</v>
      </c>
      <c r="C99" s="54" t="s">
        <v>29</v>
      </c>
      <c r="D99" s="54">
        <v>1</v>
      </c>
      <c r="E99" s="54">
        <v>4</v>
      </c>
      <c r="F99" s="7" t="s">
        <v>55</v>
      </c>
      <c r="G99" s="7" t="s">
        <v>59</v>
      </c>
      <c r="H99" t="s">
        <v>69</v>
      </c>
      <c r="I99" s="10" t="s">
        <v>75</v>
      </c>
      <c r="J99" t="s">
        <v>93</v>
      </c>
      <c r="K99" t="s">
        <v>62</v>
      </c>
      <c r="L99" s="44">
        <v>0.16666666666666666</v>
      </c>
      <c r="M99" s="44">
        <v>1.1379999999999999</v>
      </c>
      <c r="P99" s="25">
        <f t="shared" si="1"/>
        <v>2.4827308186111108E-2</v>
      </c>
    </row>
    <row r="100" spans="1:16">
      <c r="A100" s="7" t="s">
        <v>18</v>
      </c>
      <c r="B100" s="7" t="s">
        <v>80</v>
      </c>
      <c r="C100" s="54" t="s">
        <v>29</v>
      </c>
      <c r="D100" s="54">
        <v>1</v>
      </c>
      <c r="E100" s="54">
        <v>4</v>
      </c>
      <c r="F100" s="7" t="s">
        <v>55</v>
      </c>
      <c r="G100" s="7" t="s">
        <v>59</v>
      </c>
      <c r="H100" t="s">
        <v>69</v>
      </c>
      <c r="I100" s="10" t="s">
        <v>70</v>
      </c>
      <c r="J100" t="s">
        <v>93</v>
      </c>
      <c r="K100" t="s">
        <v>62</v>
      </c>
      <c r="L100" s="44">
        <v>0.18666666666666665</v>
      </c>
      <c r="M100" s="44">
        <v>0.83199999999999996</v>
      </c>
      <c r="P100" s="25">
        <f t="shared" si="1"/>
        <v>2.276914615409777E-2</v>
      </c>
    </row>
    <row r="101" spans="1:16">
      <c r="A101" s="7" t="s">
        <v>18</v>
      </c>
      <c r="B101" s="7" t="s">
        <v>80</v>
      </c>
      <c r="C101" s="54" t="s">
        <v>29</v>
      </c>
      <c r="D101" s="54">
        <v>1</v>
      </c>
      <c r="E101" s="54">
        <v>4</v>
      </c>
      <c r="F101" s="7" t="s">
        <v>55</v>
      </c>
      <c r="G101" s="7" t="s">
        <v>59</v>
      </c>
      <c r="H101" t="s">
        <v>60</v>
      </c>
      <c r="I101" s="10" t="s">
        <v>61</v>
      </c>
      <c r="J101" t="s">
        <v>93</v>
      </c>
      <c r="K101" t="s">
        <v>62</v>
      </c>
      <c r="L101" s="44">
        <v>8.1000000000000003E-2</v>
      </c>
      <c r="M101" s="44">
        <v>1.149</v>
      </c>
      <c r="P101" s="25">
        <f t="shared" si="1"/>
        <v>5.9207938542103497E-3</v>
      </c>
    </row>
    <row r="102" spans="1:16">
      <c r="A102" s="7" t="s">
        <v>18</v>
      </c>
      <c r="B102" s="7" t="s">
        <v>80</v>
      </c>
      <c r="C102" s="54" t="s">
        <v>34</v>
      </c>
      <c r="D102" s="54">
        <v>1</v>
      </c>
      <c r="E102" s="54">
        <v>1</v>
      </c>
      <c r="F102" s="7" t="s">
        <v>55</v>
      </c>
      <c r="G102" s="7" t="s">
        <v>59</v>
      </c>
      <c r="H102" t="s">
        <v>60</v>
      </c>
      <c r="I102" s="10" t="s">
        <v>61</v>
      </c>
      <c r="J102" t="s">
        <v>93</v>
      </c>
      <c r="K102" t="s">
        <v>62</v>
      </c>
      <c r="L102" s="44">
        <v>0.104</v>
      </c>
      <c r="M102" s="44">
        <v>0.96</v>
      </c>
      <c r="P102" s="25">
        <f t="shared" si="1"/>
        <v>8.1550717347839991E-3</v>
      </c>
    </row>
    <row r="103" spans="1:16">
      <c r="A103" s="7" t="s">
        <v>18</v>
      </c>
      <c r="B103" s="7" t="s">
        <v>80</v>
      </c>
      <c r="C103" s="54" t="s">
        <v>34</v>
      </c>
      <c r="D103" s="54">
        <v>1</v>
      </c>
      <c r="E103" s="54">
        <v>1</v>
      </c>
      <c r="F103" s="7" t="s">
        <v>55</v>
      </c>
      <c r="G103" s="7" t="s">
        <v>59</v>
      </c>
      <c r="H103" t="s">
        <v>63</v>
      </c>
      <c r="I103" s="10" t="s">
        <v>64</v>
      </c>
      <c r="J103" t="s">
        <v>93</v>
      </c>
      <c r="K103" t="s">
        <v>62</v>
      </c>
      <c r="L103" s="44">
        <v>0.11099999999999999</v>
      </c>
      <c r="M103" s="44">
        <v>0.70499999999999996</v>
      </c>
      <c r="P103" s="25">
        <f t="shared" si="1"/>
        <v>6.8222078773357477E-3</v>
      </c>
    </row>
    <row r="104" spans="1:16">
      <c r="A104" s="7" t="s">
        <v>18</v>
      </c>
      <c r="B104" s="7" t="s">
        <v>80</v>
      </c>
      <c r="C104" s="54" t="s">
        <v>34</v>
      </c>
      <c r="D104" s="54">
        <v>1</v>
      </c>
      <c r="E104" s="54">
        <v>1</v>
      </c>
      <c r="F104" s="7" t="s">
        <v>55</v>
      </c>
      <c r="G104" s="7" t="s">
        <v>59</v>
      </c>
      <c r="H104" t="s">
        <v>60</v>
      </c>
      <c r="I104" s="10" t="s">
        <v>61</v>
      </c>
      <c r="J104" t="s">
        <v>93</v>
      </c>
      <c r="K104" t="s">
        <v>62</v>
      </c>
      <c r="L104" s="44">
        <v>8.8666666666666671E-2</v>
      </c>
      <c r="M104" s="44">
        <v>0.67200000000000004</v>
      </c>
      <c r="P104" s="25">
        <f t="shared" si="1"/>
        <v>4.1493484854378676E-3</v>
      </c>
    </row>
    <row r="105" spans="1:16">
      <c r="A105" s="7" t="s">
        <v>18</v>
      </c>
      <c r="B105" s="7" t="s">
        <v>80</v>
      </c>
      <c r="C105" s="54" t="s">
        <v>34</v>
      </c>
      <c r="D105" s="54">
        <v>1</v>
      </c>
      <c r="E105" s="54">
        <v>1</v>
      </c>
      <c r="F105" s="7" t="s">
        <v>55</v>
      </c>
      <c r="G105" s="7" t="s">
        <v>59</v>
      </c>
      <c r="H105" t="s">
        <v>60</v>
      </c>
      <c r="I105" s="10" t="s">
        <v>61</v>
      </c>
      <c r="J105" t="s">
        <v>93</v>
      </c>
      <c r="K105" t="s">
        <v>62</v>
      </c>
      <c r="L105" s="44">
        <v>0.11033333333333334</v>
      </c>
      <c r="M105" s="44">
        <v>1.3420000000000001</v>
      </c>
      <c r="P105" s="25">
        <f t="shared" si="1"/>
        <v>1.2830863000856146E-2</v>
      </c>
    </row>
    <row r="106" spans="1:16">
      <c r="A106" s="7" t="s">
        <v>18</v>
      </c>
      <c r="B106" s="7" t="s">
        <v>80</v>
      </c>
      <c r="C106" s="54" t="s">
        <v>34</v>
      </c>
      <c r="D106" s="54">
        <v>1</v>
      </c>
      <c r="E106" s="54">
        <v>1</v>
      </c>
      <c r="F106" s="7" t="s">
        <v>55</v>
      </c>
      <c r="G106" s="7" t="s">
        <v>59</v>
      </c>
      <c r="H106" t="s">
        <v>60</v>
      </c>
      <c r="I106" s="10" t="s">
        <v>61</v>
      </c>
      <c r="J106" t="s">
        <v>93</v>
      </c>
      <c r="K106" t="s">
        <v>62</v>
      </c>
      <c r="L106" s="44">
        <v>0.11733333333333333</v>
      </c>
      <c r="M106" s="44">
        <v>1.28</v>
      </c>
      <c r="P106" s="25">
        <f t="shared" si="1"/>
        <v>1.3840209404814221E-2</v>
      </c>
    </row>
    <row r="107" spans="1:16">
      <c r="A107" s="7" t="s">
        <v>18</v>
      </c>
      <c r="B107" s="7" t="s">
        <v>80</v>
      </c>
      <c r="C107" s="54" t="s">
        <v>34</v>
      </c>
      <c r="D107" s="54">
        <v>1</v>
      </c>
      <c r="E107" s="54">
        <v>1</v>
      </c>
      <c r="F107" s="7" t="s">
        <v>55</v>
      </c>
      <c r="G107" s="7" t="s">
        <v>59</v>
      </c>
      <c r="H107" t="s">
        <v>66</v>
      </c>
      <c r="I107" s="10" t="s">
        <v>67</v>
      </c>
      <c r="J107" t="s">
        <v>93</v>
      </c>
      <c r="K107" t="s">
        <v>62</v>
      </c>
      <c r="L107" s="44">
        <v>0.1476666666666667</v>
      </c>
      <c r="M107" s="44">
        <v>1.5760000000000001</v>
      </c>
      <c r="P107" s="25">
        <f t="shared" si="1"/>
        <v>2.699050622511286E-2</v>
      </c>
    </row>
    <row r="108" spans="1:16">
      <c r="A108" s="7" t="s">
        <v>18</v>
      </c>
      <c r="B108" s="7" t="s">
        <v>80</v>
      </c>
      <c r="C108" s="54" t="s">
        <v>34</v>
      </c>
      <c r="D108" s="54">
        <v>1</v>
      </c>
      <c r="E108" s="54">
        <v>4</v>
      </c>
      <c r="F108" s="7" t="s">
        <v>55</v>
      </c>
      <c r="G108" s="7" t="s">
        <v>59</v>
      </c>
      <c r="H108" t="s">
        <v>66</v>
      </c>
      <c r="I108" s="10" t="s">
        <v>67</v>
      </c>
      <c r="J108" t="s">
        <v>93</v>
      </c>
      <c r="K108" t="s">
        <v>62</v>
      </c>
      <c r="L108" s="44">
        <v>0.21666666666666665</v>
      </c>
      <c r="M108" s="44">
        <v>2.0859999999999999</v>
      </c>
      <c r="P108" s="25">
        <f t="shared" si="1"/>
        <v>7.691098650336109E-2</v>
      </c>
    </row>
    <row r="109" spans="1:16">
      <c r="A109" s="7" t="s">
        <v>18</v>
      </c>
      <c r="B109" s="7" t="s">
        <v>80</v>
      </c>
      <c r="C109" s="54" t="s">
        <v>34</v>
      </c>
      <c r="D109" s="54">
        <v>1</v>
      </c>
      <c r="E109" s="54">
        <v>4</v>
      </c>
      <c r="F109" s="7" t="s">
        <v>55</v>
      </c>
      <c r="G109" s="7" t="s">
        <v>59</v>
      </c>
      <c r="H109" t="s">
        <v>63</v>
      </c>
      <c r="I109" s="10" t="s">
        <v>64</v>
      </c>
      <c r="J109" t="s">
        <v>93</v>
      </c>
      <c r="K109" t="s">
        <v>62</v>
      </c>
      <c r="L109" s="44">
        <v>0.14366666666666664</v>
      </c>
      <c r="M109" s="44">
        <v>1.167</v>
      </c>
      <c r="P109" s="25">
        <f t="shared" si="1"/>
        <v>1.8917892831232106E-2</v>
      </c>
    </row>
    <row r="110" spans="1:16">
      <c r="A110" s="7" t="s">
        <v>18</v>
      </c>
      <c r="B110" s="7" t="s">
        <v>80</v>
      </c>
      <c r="C110" s="54" t="s">
        <v>34</v>
      </c>
      <c r="D110" s="54">
        <v>1</v>
      </c>
      <c r="E110" s="54">
        <v>4</v>
      </c>
      <c r="F110" s="7" t="s">
        <v>55</v>
      </c>
      <c r="G110" s="7" t="s">
        <v>59</v>
      </c>
      <c r="H110" t="s">
        <v>60</v>
      </c>
      <c r="I110" s="10" t="s">
        <v>61</v>
      </c>
      <c r="J110" t="s">
        <v>93</v>
      </c>
      <c r="K110" t="s">
        <v>62</v>
      </c>
      <c r="L110" s="44">
        <v>0.11766666666666666</v>
      </c>
      <c r="M110" s="44">
        <v>1.022</v>
      </c>
      <c r="P110" s="25">
        <f t="shared" si="1"/>
        <v>1.1113418554551519E-2</v>
      </c>
    </row>
    <row r="111" spans="1:16">
      <c r="A111" s="7" t="s">
        <v>18</v>
      </c>
      <c r="B111" s="7" t="s">
        <v>80</v>
      </c>
      <c r="C111" s="54" t="s">
        <v>34</v>
      </c>
      <c r="D111" s="54">
        <v>1</v>
      </c>
      <c r="E111" s="54">
        <v>4</v>
      </c>
      <c r="F111" s="7" t="s">
        <v>55</v>
      </c>
      <c r="G111" s="7" t="s">
        <v>59</v>
      </c>
      <c r="H111" t="s">
        <v>69</v>
      </c>
      <c r="I111" s="10" t="s">
        <v>75</v>
      </c>
      <c r="J111" t="s">
        <v>93</v>
      </c>
      <c r="K111" t="s">
        <v>62</v>
      </c>
      <c r="L111" s="44">
        <v>0.16266666666666668</v>
      </c>
      <c r="M111" s="44">
        <v>1.444</v>
      </c>
      <c r="P111" s="25">
        <f t="shared" si="1"/>
        <v>3.0009185061835385E-2</v>
      </c>
    </row>
    <row r="112" spans="1:16">
      <c r="A112" s="7" t="s">
        <v>18</v>
      </c>
      <c r="B112" s="7" t="s">
        <v>80</v>
      </c>
      <c r="C112" s="54" t="s">
        <v>34</v>
      </c>
      <c r="D112" s="54">
        <v>1</v>
      </c>
      <c r="E112" s="54">
        <v>4</v>
      </c>
      <c r="F112" s="7" t="s">
        <v>55</v>
      </c>
      <c r="G112" s="7" t="s">
        <v>59</v>
      </c>
      <c r="H112" t="s">
        <v>60</v>
      </c>
      <c r="I112" s="10" t="s">
        <v>61</v>
      </c>
      <c r="J112" t="s">
        <v>93</v>
      </c>
      <c r="K112" t="s">
        <v>62</v>
      </c>
      <c r="L112" s="44">
        <v>9.9000000000000019E-2</v>
      </c>
      <c r="M112" s="44">
        <v>1.0660000000000001</v>
      </c>
      <c r="P112" s="25">
        <f t="shared" si="1"/>
        <v>8.2057346278479031E-3</v>
      </c>
    </row>
    <row r="113" spans="1:16">
      <c r="A113" s="7" t="s">
        <v>18</v>
      </c>
      <c r="B113" s="7" t="s">
        <v>80</v>
      </c>
      <c r="C113" s="54" t="s">
        <v>34</v>
      </c>
      <c r="D113" s="54">
        <v>1</v>
      </c>
      <c r="E113" s="54">
        <v>4</v>
      </c>
      <c r="F113" s="7" t="s">
        <v>55</v>
      </c>
      <c r="G113" s="7" t="s">
        <v>59</v>
      </c>
      <c r="H113" t="s">
        <v>60</v>
      </c>
      <c r="I113" s="10" t="s">
        <v>61</v>
      </c>
      <c r="J113" t="s">
        <v>93</v>
      </c>
      <c r="K113" t="s">
        <v>62</v>
      </c>
      <c r="L113" s="44">
        <v>0.14266666666666669</v>
      </c>
      <c r="M113" s="44">
        <v>1.3069999999999999</v>
      </c>
      <c r="P113" s="25">
        <f t="shared" si="1"/>
        <v>2.0893465971716367E-2</v>
      </c>
    </row>
    <row r="114" spans="1:16">
      <c r="A114" s="7" t="s">
        <v>18</v>
      </c>
      <c r="B114" s="7" t="s">
        <v>80</v>
      </c>
      <c r="C114" s="54" t="s">
        <v>34</v>
      </c>
      <c r="D114" s="54">
        <v>1</v>
      </c>
      <c r="E114" s="54">
        <v>4</v>
      </c>
      <c r="F114" s="7" t="s">
        <v>55</v>
      </c>
      <c r="G114" s="7" t="s">
        <v>59</v>
      </c>
      <c r="H114" t="s">
        <v>60</v>
      </c>
      <c r="I114" s="10" t="s">
        <v>61</v>
      </c>
      <c r="J114" t="s">
        <v>93</v>
      </c>
      <c r="K114" t="s">
        <v>62</v>
      </c>
      <c r="L114" s="44">
        <v>0.10599999999999998</v>
      </c>
      <c r="M114" s="44">
        <v>0.81899999999999995</v>
      </c>
      <c r="P114" s="25">
        <f t="shared" si="1"/>
        <v>7.2274568293745969E-3</v>
      </c>
    </row>
    <row r="115" spans="1:16">
      <c r="A115" s="7" t="s">
        <v>18</v>
      </c>
      <c r="B115" s="7" t="s">
        <v>80</v>
      </c>
      <c r="C115" s="54" t="s">
        <v>34</v>
      </c>
      <c r="D115" s="54">
        <v>1</v>
      </c>
      <c r="E115" s="54">
        <v>4</v>
      </c>
      <c r="F115" s="7" t="s">
        <v>55</v>
      </c>
      <c r="G115" s="7" t="s">
        <v>59</v>
      </c>
      <c r="H115" t="s">
        <v>60</v>
      </c>
      <c r="I115" s="10" t="s">
        <v>61</v>
      </c>
      <c r="J115" t="s">
        <v>93</v>
      </c>
      <c r="K115" t="s">
        <v>62</v>
      </c>
      <c r="L115" s="44">
        <v>9.6666666666666665E-2</v>
      </c>
      <c r="M115" s="44">
        <v>1.04</v>
      </c>
      <c r="P115" s="25">
        <f t="shared" si="1"/>
        <v>7.6326737546222219E-3</v>
      </c>
    </row>
    <row r="116" spans="1:16">
      <c r="A116" s="7" t="s">
        <v>18</v>
      </c>
      <c r="B116" s="7" t="s">
        <v>80</v>
      </c>
      <c r="C116" s="54" t="s">
        <v>34</v>
      </c>
      <c r="D116" s="54">
        <v>1</v>
      </c>
      <c r="E116" s="54">
        <v>4</v>
      </c>
      <c r="F116" s="7" t="s">
        <v>55</v>
      </c>
      <c r="G116" s="7" t="s">
        <v>59</v>
      </c>
      <c r="H116" t="s">
        <v>60</v>
      </c>
      <c r="I116" s="10" t="s">
        <v>61</v>
      </c>
      <c r="J116" t="s">
        <v>93</v>
      </c>
      <c r="K116" t="s">
        <v>62</v>
      </c>
      <c r="L116" s="44">
        <v>0.123</v>
      </c>
      <c r="M116" s="44">
        <v>1.444</v>
      </c>
      <c r="P116" s="25">
        <f t="shared" si="1"/>
        <v>1.7158024754789399E-2</v>
      </c>
    </row>
    <row r="117" spans="1:16">
      <c r="A117" s="7" t="s">
        <v>18</v>
      </c>
      <c r="B117" s="7" t="s">
        <v>80</v>
      </c>
      <c r="C117" s="54" t="s">
        <v>34</v>
      </c>
      <c r="D117" s="54">
        <v>1</v>
      </c>
      <c r="E117" s="54">
        <v>4</v>
      </c>
      <c r="F117" s="7" t="s">
        <v>55</v>
      </c>
      <c r="G117" s="7" t="s">
        <v>59</v>
      </c>
      <c r="H117" t="s">
        <v>63</v>
      </c>
      <c r="I117" s="10" t="s">
        <v>64</v>
      </c>
      <c r="J117" t="s">
        <v>93</v>
      </c>
      <c r="K117" t="s">
        <v>62</v>
      </c>
      <c r="L117" s="44">
        <v>0.13133333333333333</v>
      </c>
      <c r="M117" s="44">
        <v>1.103</v>
      </c>
      <c r="P117" s="25">
        <f t="shared" si="1"/>
        <v>1.4942226681820023E-2</v>
      </c>
    </row>
    <row r="118" spans="1:16">
      <c r="A118" s="7" t="s">
        <v>18</v>
      </c>
      <c r="B118" s="7" t="s">
        <v>80</v>
      </c>
      <c r="C118" s="54" t="s">
        <v>34</v>
      </c>
      <c r="D118" s="54">
        <v>1</v>
      </c>
      <c r="E118" s="54">
        <v>4</v>
      </c>
      <c r="F118" s="7" t="s">
        <v>55</v>
      </c>
      <c r="G118" s="7" t="s">
        <v>59</v>
      </c>
      <c r="H118" t="s">
        <v>60</v>
      </c>
      <c r="I118" s="10" t="s">
        <v>61</v>
      </c>
      <c r="J118" t="s">
        <v>93</v>
      </c>
      <c r="K118" t="s">
        <v>62</v>
      </c>
      <c r="L118" s="44">
        <v>0.10199999999999999</v>
      </c>
      <c r="M118" s="44">
        <v>1.2709999999999999</v>
      </c>
      <c r="P118" s="25">
        <f t="shared" si="1"/>
        <v>1.0385699870154596E-2</v>
      </c>
    </row>
    <row r="119" spans="1:16">
      <c r="A119" s="7" t="s">
        <v>18</v>
      </c>
      <c r="B119" s="7" t="s">
        <v>80</v>
      </c>
      <c r="C119" s="54" t="s">
        <v>34</v>
      </c>
      <c r="D119" s="54">
        <v>1</v>
      </c>
      <c r="E119" s="54">
        <v>4</v>
      </c>
      <c r="F119" s="7" t="s">
        <v>55</v>
      </c>
      <c r="G119" s="7" t="s">
        <v>59</v>
      </c>
      <c r="H119" t="s">
        <v>69</v>
      </c>
      <c r="I119" s="10" t="s">
        <v>75</v>
      </c>
      <c r="J119" t="s">
        <v>93</v>
      </c>
      <c r="K119" t="s">
        <v>62</v>
      </c>
      <c r="L119" s="44">
        <v>0.12</v>
      </c>
      <c r="M119" s="44">
        <v>0.92100000000000004</v>
      </c>
      <c r="P119" s="25">
        <f t="shared" si="1"/>
        <v>1.041626442456E-2</v>
      </c>
    </row>
    <row r="120" spans="1:16">
      <c r="A120" s="7" t="s">
        <v>18</v>
      </c>
      <c r="B120" s="7" t="s">
        <v>80</v>
      </c>
      <c r="C120" s="54" t="s">
        <v>34</v>
      </c>
      <c r="D120" s="54">
        <v>1</v>
      </c>
      <c r="E120" s="54">
        <v>4</v>
      </c>
      <c r="F120" s="7" t="s">
        <v>55</v>
      </c>
      <c r="G120" s="7" t="s">
        <v>59</v>
      </c>
      <c r="H120" t="s">
        <v>60</v>
      </c>
      <c r="I120" s="10" t="s">
        <v>61</v>
      </c>
      <c r="J120" t="s">
        <v>93</v>
      </c>
      <c r="K120" t="s">
        <v>62</v>
      </c>
      <c r="L120" s="44">
        <v>8.8333333333333333E-2</v>
      </c>
      <c r="M120" s="44">
        <v>0.85</v>
      </c>
      <c r="P120" s="25">
        <f t="shared" si="1"/>
        <v>5.2090441467986109E-3</v>
      </c>
    </row>
    <row r="121" spans="1:16">
      <c r="A121" s="7" t="s">
        <v>18</v>
      </c>
      <c r="B121" s="7" t="s">
        <v>80</v>
      </c>
      <c r="C121" s="54" t="s">
        <v>34</v>
      </c>
      <c r="D121" s="54">
        <v>1</v>
      </c>
      <c r="E121" s="54">
        <v>4</v>
      </c>
      <c r="F121" s="7" t="s">
        <v>55</v>
      </c>
      <c r="G121" s="7" t="s">
        <v>59</v>
      </c>
      <c r="H121" t="s">
        <v>60</v>
      </c>
      <c r="I121" s="10" t="s">
        <v>61</v>
      </c>
      <c r="J121" t="s">
        <v>93</v>
      </c>
      <c r="K121" t="s">
        <v>62</v>
      </c>
      <c r="L121" s="44">
        <v>0.10033333333333334</v>
      </c>
      <c r="M121" s="44">
        <v>0.80600000000000005</v>
      </c>
      <c r="P121" s="25">
        <f t="shared" si="1"/>
        <v>6.372581486360991E-3</v>
      </c>
    </row>
    <row r="122" spans="1:16">
      <c r="A122" s="7" t="s">
        <v>18</v>
      </c>
      <c r="B122" s="7" t="s">
        <v>80</v>
      </c>
      <c r="C122" s="54" t="s">
        <v>34</v>
      </c>
      <c r="D122" s="54">
        <v>1</v>
      </c>
      <c r="E122" s="54">
        <v>10</v>
      </c>
      <c r="F122" s="7" t="s">
        <v>55</v>
      </c>
      <c r="G122" s="7" t="s">
        <v>59</v>
      </c>
      <c r="H122" t="s">
        <v>63</v>
      </c>
      <c r="I122" s="10" t="s">
        <v>64</v>
      </c>
      <c r="J122" t="s">
        <v>93</v>
      </c>
      <c r="K122" t="s">
        <v>62</v>
      </c>
      <c r="L122" s="44">
        <v>0.13466666666666668</v>
      </c>
      <c r="M122" s="44">
        <v>1.2869999999999999</v>
      </c>
      <c r="P122" s="25">
        <f t="shared" si="1"/>
        <v>1.8331104856407203E-2</v>
      </c>
    </row>
    <row r="123" spans="1:16">
      <c r="A123" s="7" t="s">
        <v>18</v>
      </c>
      <c r="B123" s="7" t="s">
        <v>80</v>
      </c>
      <c r="C123" s="54" t="s">
        <v>34</v>
      </c>
      <c r="D123" s="54">
        <v>1</v>
      </c>
      <c r="E123" s="54">
        <v>10</v>
      </c>
      <c r="F123" s="7" t="s">
        <v>55</v>
      </c>
      <c r="G123" s="7" t="s">
        <v>59</v>
      </c>
      <c r="H123" t="s">
        <v>69</v>
      </c>
      <c r="I123" s="10" t="s">
        <v>70</v>
      </c>
      <c r="J123" t="s">
        <v>93</v>
      </c>
      <c r="K123" t="s">
        <v>62</v>
      </c>
      <c r="L123" s="44">
        <v>0.255</v>
      </c>
      <c r="M123" s="44">
        <v>1.21</v>
      </c>
      <c r="P123" s="25">
        <f t="shared" si="1"/>
        <v>6.1795322791537495E-2</v>
      </c>
    </row>
    <row r="124" spans="1:16">
      <c r="A124" s="7" t="s">
        <v>18</v>
      </c>
      <c r="B124" s="7" t="s">
        <v>80</v>
      </c>
      <c r="C124" s="54" t="s">
        <v>34</v>
      </c>
      <c r="D124" s="54">
        <v>1</v>
      </c>
      <c r="E124" s="54">
        <v>10</v>
      </c>
      <c r="F124" s="7" t="s">
        <v>55</v>
      </c>
      <c r="G124" s="7" t="s">
        <v>59</v>
      </c>
      <c r="H124" t="s">
        <v>60</v>
      </c>
      <c r="I124" s="10" t="s">
        <v>61</v>
      </c>
      <c r="J124" t="s">
        <v>93</v>
      </c>
      <c r="K124" t="s">
        <v>62</v>
      </c>
      <c r="L124" s="44">
        <v>0.13500000000000001</v>
      </c>
      <c r="M124" s="44">
        <v>1.3160000000000001</v>
      </c>
      <c r="P124" s="25">
        <f t="shared" si="1"/>
        <v>1.8837067769415003E-2</v>
      </c>
    </row>
    <row r="125" spans="1:16">
      <c r="A125" s="7" t="s">
        <v>18</v>
      </c>
      <c r="B125" s="7" t="s">
        <v>80</v>
      </c>
      <c r="C125" s="54" t="s">
        <v>34</v>
      </c>
      <c r="D125" s="54">
        <v>1</v>
      </c>
      <c r="E125" s="54">
        <v>10</v>
      </c>
      <c r="F125" s="7" t="s">
        <v>55</v>
      </c>
      <c r="G125" s="7" t="s">
        <v>59</v>
      </c>
      <c r="H125" t="s">
        <v>60</v>
      </c>
      <c r="I125" s="10" t="s">
        <v>61</v>
      </c>
      <c r="J125" t="s">
        <v>93</v>
      </c>
      <c r="K125" t="s">
        <v>62</v>
      </c>
      <c r="L125" s="44">
        <v>8.6333333333333331E-2</v>
      </c>
      <c r="M125" s="44">
        <v>0.81699999999999995</v>
      </c>
      <c r="P125" s="25">
        <f t="shared" si="1"/>
        <v>4.7826538473580609E-3</v>
      </c>
    </row>
    <row r="126" spans="1:16">
      <c r="A126" s="7" t="s">
        <v>18</v>
      </c>
      <c r="B126" s="7" t="s">
        <v>80</v>
      </c>
      <c r="C126" s="54" t="s">
        <v>34</v>
      </c>
      <c r="D126" s="54">
        <v>1</v>
      </c>
      <c r="E126" s="54">
        <v>10</v>
      </c>
      <c r="F126" s="7" t="s">
        <v>55</v>
      </c>
      <c r="G126" s="7" t="s">
        <v>59</v>
      </c>
      <c r="H126" t="s">
        <v>60</v>
      </c>
      <c r="I126" s="10" t="s">
        <v>61</v>
      </c>
      <c r="J126" t="s">
        <v>93</v>
      </c>
      <c r="K126" t="s">
        <v>62</v>
      </c>
      <c r="L126" s="44">
        <v>0.10133333333333333</v>
      </c>
      <c r="M126" s="44">
        <v>1.3169999999999999</v>
      </c>
      <c r="P126" s="25">
        <f t="shared" si="1"/>
        <v>1.0621364344648535E-2</v>
      </c>
    </row>
    <row r="127" spans="1:16">
      <c r="A127" s="7" t="s">
        <v>18</v>
      </c>
      <c r="B127" s="7" t="s">
        <v>80</v>
      </c>
      <c r="C127" s="54" t="s">
        <v>34</v>
      </c>
      <c r="D127" s="54">
        <v>1</v>
      </c>
      <c r="E127" s="54">
        <v>10</v>
      </c>
      <c r="F127" s="7" t="s">
        <v>55</v>
      </c>
      <c r="G127" s="7" t="s">
        <v>59</v>
      </c>
      <c r="H127" t="s">
        <v>63</v>
      </c>
      <c r="I127" s="10" t="s">
        <v>64</v>
      </c>
      <c r="J127" t="s">
        <v>93</v>
      </c>
      <c r="K127" t="s">
        <v>62</v>
      </c>
      <c r="L127" s="44">
        <v>0.11499999999999999</v>
      </c>
      <c r="M127" s="44">
        <v>1.004</v>
      </c>
      <c r="P127" s="25">
        <f t="shared" si="1"/>
        <v>1.0428438095884998E-2</v>
      </c>
    </row>
    <row r="128" spans="1:16">
      <c r="A128" s="7" t="s">
        <v>18</v>
      </c>
      <c r="B128" s="7" t="s">
        <v>80</v>
      </c>
      <c r="C128" s="54" t="s">
        <v>34</v>
      </c>
      <c r="D128" s="54">
        <v>1</v>
      </c>
      <c r="E128" s="54">
        <v>10</v>
      </c>
      <c r="F128" s="7" t="s">
        <v>55</v>
      </c>
      <c r="G128" s="7" t="s">
        <v>59</v>
      </c>
      <c r="H128" t="s">
        <v>63</v>
      </c>
      <c r="I128" s="10" t="s">
        <v>64</v>
      </c>
      <c r="J128" t="s">
        <v>93</v>
      </c>
      <c r="K128" t="s">
        <v>62</v>
      </c>
      <c r="L128" s="44">
        <v>0.13033333333333333</v>
      </c>
      <c r="M128" s="44">
        <v>1.024</v>
      </c>
      <c r="P128" s="25">
        <f t="shared" si="1"/>
        <v>1.3661577053314845E-2</v>
      </c>
    </row>
    <row r="129" spans="1:17">
      <c r="A129" s="7" t="s">
        <v>18</v>
      </c>
      <c r="B129" s="7" t="s">
        <v>80</v>
      </c>
      <c r="C129" s="54" t="s">
        <v>34</v>
      </c>
      <c r="D129" s="54">
        <v>1</v>
      </c>
      <c r="E129" s="54">
        <v>10</v>
      </c>
      <c r="F129" s="7" t="s">
        <v>55</v>
      </c>
      <c r="G129" s="7" t="s">
        <v>59</v>
      </c>
      <c r="H129" t="s">
        <v>60</v>
      </c>
      <c r="I129" s="10" t="s">
        <v>61</v>
      </c>
      <c r="J129" t="s">
        <v>93</v>
      </c>
      <c r="K129" t="s">
        <v>62</v>
      </c>
      <c r="L129" s="44">
        <v>8.4000000000000005E-2</v>
      </c>
      <c r="M129" s="44">
        <v>0.90800000000000003</v>
      </c>
      <c r="P129" s="25">
        <f t="shared" si="1"/>
        <v>5.0319265665312012E-3</v>
      </c>
    </row>
    <row r="130" spans="1:17">
      <c r="A130" s="7" t="s">
        <v>18</v>
      </c>
      <c r="B130" s="7" t="s">
        <v>80</v>
      </c>
      <c r="C130" s="54" t="s">
        <v>34</v>
      </c>
      <c r="D130" s="54">
        <v>1</v>
      </c>
      <c r="E130" s="54">
        <v>10</v>
      </c>
      <c r="F130" s="7" t="s">
        <v>55</v>
      </c>
      <c r="G130" s="7" t="s">
        <v>59</v>
      </c>
      <c r="H130" t="s">
        <v>63</v>
      </c>
      <c r="I130" s="10" t="s">
        <v>64</v>
      </c>
      <c r="J130" t="s">
        <v>93</v>
      </c>
      <c r="K130" t="s">
        <v>62</v>
      </c>
      <c r="L130" s="44">
        <v>0.17233333333333334</v>
      </c>
      <c r="M130" s="44">
        <v>1.577</v>
      </c>
      <c r="P130" s="25">
        <f t="shared" ref="P130:P193" si="2">3.1415926*(L130/2)^2*M130</f>
        <v>3.6784100800434108E-2</v>
      </c>
    </row>
    <row r="131" spans="1:17">
      <c r="A131" s="7" t="s">
        <v>18</v>
      </c>
      <c r="B131" s="7" t="s">
        <v>80</v>
      </c>
      <c r="C131" s="54" t="s">
        <v>34</v>
      </c>
      <c r="D131" s="54">
        <v>1</v>
      </c>
      <c r="E131" s="54">
        <v>10</v>
      </c>
      <c r="F131" s="7" t="s">
        <v>55</v>
      </c>
      <c r="G131" s="7" t="s">
        <v>59</v>
      </c>
      <c r="H131" t="s">
        <v>63</v>
      </c>
      <c r="I131" s="10" t="s">
        <v>64</v>
      </c>
      <c r="J131" t="s">
        <v>93</v>
      </c>
      <c r="K131" t="s">
        <v>62</v>
      </c>
      <c r="L131" s="44">
        <v>0.13466666666666668</v>
      </c>
      <c r="M131" s="44">
        <v>1.0680000000000001</v>
      </c>
      <c r="P131" s="25">
        <f t="shared" si="2"/>
        <v>1.5211825941447472E-2</v>
      </c>
    </row>
    <row r="132" spans="1:17">
      <c r="A132" s="7" t="s">
        <v>18</v>
      </c>
      <c r="B132" s="7" t="s">
        <v>80</v>
      </c>
      <c r="C132" s="54" t="s">
        <v>34</v>
      </c>
      <c r="D132" s="54">
        <v>1</v>
      </c>
      <c r="E132" s="54">
        <v>10</v>
      </c>
      <c r="F132" s="7" t="s">
        <v>55</v>
      </c>
      <c r="G132" s="7" t="s">
        <v>59</v>
      </c>
      <c r="H132" t="s">
        <v>60</v>
      </c>
      <c r="I132" s="10" t="s">
        <v>61</v>
      </c>
      <c r="J132" t="s">
        <v>93</v>
      </c>
      <c r="K132" t="s">
        <v>62</v>
      </c>
      <c r="L132" s="44">
        <v>0.11633333333333333</v>
      </c>
      <c r="M132" s="44">
        <v>1.34</v>
      </c>
      <c r="P132" s="25">
        <f t="shared" si="2"/>
        <v>1.4243050587924555E-2</v>
      </c>
    </row>
    <row r="133" spans="1:17">
      <c r="A133" s="7" t="s">
        <v>18</v>
      </c>
      <c r="B133" s="7" t="s">
        <v>80</v>
      </c>
      <c r="C133" s="54" t="s">
        <v>34</v>
      </c>
      <c r="D133" s="54">
        <v>1</v>
      </c>
      <c r="E133" s="54">
        <v>10</v>
      </c>
      <c r="F133" s="7" t="s">
        <v>55</v>
      </c>
      <c r="G133" s="7" t="s">
        <v>59</v>
      </c>
      <c r="H133" t="s">
        <v>63</v>
      </c>
      <c r="I133" s="10" t="s">
        <v>64</v>
      </c>
      <c r="J133" t="s">
        <v>93</v>
      </c>
      <c r="K133" t="s">
        <v>62</v>
      </c>
      <c r="L133" s="44">
        <v>0.14433333333333334</v>
      </c>
      <c r="M133" s="44">
        <v>1.1279999999999999</v>
      </c>
      <c r="P133" s="25">
        <f t="shared" si="2"/>
        <v>1.8455773722750535E-2</v>
      </c>
    </row>
    <row r="134" spans="1:17">
      <c r="A134" s="7" t="s">
        <v>18</v>
      </c>
      <c r="B134" s="7" t="s">
        <v>80</v>
      </c>
      <c r="C134" s="54" t="s">
        <v>34</v>
      </c>
      <c r="D134" s="54">
        <v>1</v>
      </c>
      <c r="E134" s="54">
        <v>10</v>
      </c>
      <c r="F134" s="7" t="s">
        <v>55</v>
      </c>
      <c r="G134" s="7" t="s">
        <v>59</v>
      </c>
      <c r="H134" t="s">
        <v>60</v>
      </c>
      <c r="I134" s="10" t="s">
        <v>61</v>
      </c>
      <c r="J134" t="s">
        <v>93</v>
      </c>
      <c r="K134" t="s">
        <v>62</v>
      </c>
      <c r="L134" s="44">
        <v>7.8E-2</v>
      </c>
      <c r="M134" s="44">
        <v>0.752</v>
      </c>
      <c r="P134" s="25">
        <f t="shared" si="2"/>
        <v>3.5933284831391999E-3</v>
      </c>
    </row>
    <row r="135" spans="1:17">
      <c r="A135" s="7" t="s">
        <v>18</v>
      </c>
      <c r="B135" s="7" t="s">
        <v>80</v>
      </c>
      <c r="C135" s="54" t="s">
        <v>34</v>
      </c>
      <c r="D135" s="54">
        <v>1</v>
      </c>
      <c r="E135" s="54">
        <v>10</v>
      </c>
      <c r="F135" s="7" t="s">
        <v>55</v>
      </c>
      <c r="G135" s="7" t="s">
        <v>59</v>
      </c>
      <c r="H135" t="s">
        <v>60</v>
      </c>
      <c r="I135" s="10" t="s">
        <v>61</v>
      </c>
      <c r="J135" t="s">
        <v>93</v>
      </c>
      <c r="K135" t="s">
        <v>62</v>
      </c>
      <c r="L135" s="44">
        <v>0.115</v>
      </c>
      <c r="M135" s="44">
        <v>0.79300000000000004</v>
      </c>
      <c r="P135" s="25">
        <f t="shared" si="2"/>
        <v>8.2368041932637508E-3</v>
      </c>
    </row>
    <row r="136" spans="1:17">
      <c r="A136" s="7" t="s">
        <v>18</v>
      </c>
      <c r="B136" s="7" t="s">
        <v>80</v>
      </c>
      <c r="C136" s="54" t="s">
        <v>34</v>
      </c>
      <c r="D136" s="54">
        <v>1</v>
      </c>
      <c r="E136" s="54">
        <v>10</v>
      </c>
      <c r="F136" s="7" t="s">
        <v>55</v>
      </c>
      <c r="G136" s="7" t="s">
        <v>59</v>
      </c>
      <c r="H136" t="s">
        <v>60</v>
      </c>
      <c r="I136" s="10" t="s">
        <v>61</v>
      </c>
      <c r="J136" t="s">
        <v>93</v>
      </c>
      <c r="K136" t="s">
        <v>62</v>
      </c>
      <c r="L136" s="44">
        <v>9.2000000000000012E-2</v>
      </c>
      <c r="M136" s="44">
        <v>0.78200000000000003</v>
      </c>
      <c r="P136" s="25">
        <f t="shared" si="2"/>
        <v>5.1984309743312021E-3</v>
      </c>
    </row>
    <row r="137" spans="1:17">
      <c r="A137" s="7" t="s">
        <v>18</v>
      </c>
      <c r="B137" s="7" t="s">
        <v>80</v>
      </c>
      <c r="C137" s="54" t="s">
        <v>34</v>
      </c>
      <c r="D137" s="54">
        <v>1</v>
      </c>
      <c r="E137" s="54">
        <v>10</v>
      </c>
      <c r="F137" s="7" t="s">
        <v>55</v>
      </c>
      <c r="G137" s="7" t="s">
        <v>59</v>
      </c>
      <c r="H137" t="s">
        <v>60</v>
      </c>
      <c r="I137" s="10" t="s">
        <v>61</v>
      </c>
      <c r="J137" t="s">
        <v>93</v>
      </c>
      <c r="K137" t="s">
        <v>62</v>
      </c>
      <c r="L137" s="44">
        <v>9.8000000000000018E-2</v>
      </c>
      <c r="M137" s="44">
        <v>0.80900000000000005</v>
      </c>
      <c r="P137" s="25">
        <f t="shared" si="2"/>
        <v>6.1022577405734028E-3</v>
      </c>
    </row>
    <row r="138" spans="1:17">
      <c r="A138" s="7" t="s">
        <v>18</v>
      </c>
      <c r="B138" s="7" t="s">
        <v>80</v>
      </c>
      <c r="C138" s="54" t="s">
        <v>34</v>
      </c>
      <c r="D138" s="54">
        <v>1</v>
      </c>
      <c r="E138" s="54">
        <v>10</v>
      </c>
      <c r="F138" s="7" t="s">
        <v>55</v>
      </c>
      <c r="G138" s="7" t="s">
        <v>59</v>
      </c>
      <c r="H138" t="s">
        <v>60</v>
      </c>
      <c r="I138" s="10" t="s">
        <v>61</v>
      </c>
      <c r="J138" t="s">
        <v>93</v>
      </c>
      <c r="K138" t="s">
        <v>62</v>
      </c>
      <c r="L138" s="44">
        <v>9.0333333333333335E-2</v>
      </c>
      <c r="M138" s="44">
        <v>0.81799999999999995</v>
      </c>
      <c r="P138" s="25">
        <f t="shared" si="2"/>
        <v>5.2425097874371886E-3</v>
      </c>
    </row>
    <row r="139" spans="1:17">
      <c r="A139" s="7" t="s">
        <v>18</v>
      </c>
      <c r="B139" s="7" t="s">
        <v>80</v>
      </c>
      <c r="C139" s="54" t="s">
        <v>34</v>
      </c>
      <c r="D139" s="54">
        <v>1</v>
      </c>
      <c r="E139" s="54">
        <v>10</v>
      </c>
      <c r="F139" s="7" t="s">
        <v>55</v>
      </c>
      <c r="G139" s="7" t="s">
        <v>59</v>
      </c>
      <c r="H139" t="s">
        <v>63</v>
      </c>
      <c r="I139" s="10" t="s">
        <v>64</v>
      </c>
      <c r="J139" t="s">
        <v>93</v>
      </c>
      <c r="K139" t="s">
        <v>62</v>
      </c>
      <c r="L139" s="44">
        <v>0.22766666666666668</v>
      </c>
      <c r="M139" s="44">
        <v>1.4390000000000001</v>
      </c>
      <c r="P139" s="25">
        <f t="shared" si="2"/>
        <v>5.858002677107875E-2</v>
      </c>
      <c r="Q139" t="s">
        <v>65</v>
      </c>
    </row>
    <row r="140" spans="1:17">
      <c r="A140" s="7" t="s">
        <v>18</v>
      </c>
      <c r="B140" s="7" t="s">
        <v>80</v>
      </c>
      <c r="C140" s="54" t="s">
        <v>34</v>
      </c>
      <c r="D140" s="54">
        <v>1</v>
      </c>
      <c r="E140" s="54">
        <v>10</v>
      </c>
      <c r="F140" s="7" t="s">
        <v>55</v>
      </c>
      <c r="G140" s="7" t="s">
        <v>59</v>
      </c>
      <c r="H140" t="s">
        <v>60</v>
      </c>
      <c r="I140" s="10" t="s">
        <v>61</v>
      </c>
      <c r="J140" t="s">
        <v>93</v>
      </c>
      <c r="K140" t="s">
        <v>62</v>
      </c>
      <c r="L140" s="44">
        <v>0.107</v>
      </c>
      <c r="M140" s="44">
        <v>1.1719999999999999</v>
      </c>
      <c r="P140" s="25">
        <f t="shared" si="2"/>
        <v>1.0538651447478198E-2</v>
      </c>
    </row>
    <row r="141" spans="1:17">
      <c r="A141" s="7" t="s">
        <v>18</v>
      </c>
      <c r="B141" s="7" t="s">
        <v>80</v>
      </c>
      <c r="C141" s="54" t="s">
        <v>34</v>
      </c>
      <c r="D141" s="54">
        <v>1</v>
      </c>
      <c r="E141" s="54">
        <v>10</v>
      </c>
      <c r="F141" s="7" t="s">
        <v>55</v>
      </c>
      <c r="G141" s="7" t="s">
        <v>59</v>
      </c>
      <c r="H141" t="s">
        <v>69</v>
      </c>
      <c r="I141" s="10" t="s">
        <v>70</v>
      </c>
      <c r="J141" t="s">
        <v>93</v>
      </c>
      <c r="K141" t="s">
        <v>62</v>
      </c>
      <c r="L141" s="44">
        <v>0.14533333333333331</v>
      </c>
      <c r="M141" s="44">
        <v>0.78700000000000003</v>
      </c>
      <c r="P141" s="25">
        <f t="shared" si="2"/>
        <v>1.3055547085614306E-2</v>
      </c>
    </row>
    <row r="142" spans="1:17">
      <c r="A142" s="7" t="s">
        <v>18</v>
      </c>
      <c r="B142" s="7" t="s">
        <v>80</v>
      </c>
      <c r="C142" s="54" t="s">
        <v>34</v>
      </c>
      <c r="D142" s="54">
        <v>1</v>
      </c>
      <c r="E142" s="54">
        <v>10</v>
      </c>
      <c r="F142" s="7" t="s">
        <v>55</v>
      </c>
      <c r="G142" s="7" t="s">
        <v>59</v>
      </c>
      <c r="H142" t="s">
        <v>63</v>
      </c>
      <c r="I142" s="10" t="s">
        <v>64</v>
      </c>
      <c r="J142" t="s">
        <v>93</v>
      </c>
      <c r="K142" t="s">
        <v>62</v>
      </c>
      <c r="L142" s="44">
        <v>0.13800000000000001</v>
      </c>
      <c r="M142" s="44">
        <v>1.048</v>
      </c>
      <c r="P142" s="25">
        <f t="shared" si="2"/>
        <v>1.5675064242292803E-2</v>
      </c>
    </row>
    <row r="143" spans="1:17">
      <c r="A143" s="7" t="s">
        <v>18</v>
      </c>
      <c r="B143" s="7" t="s">
        <v>80</v>
      </c>
      <c r="C143" s="54" t="s">
        <v>34</v>
      </c>
      <c r="D143" s="54">
        <v>1</v>
      </c>
      <c r="E143" s="54">
        <v>10</v>
      </c>
      <c r="F143" s="7" t="s">
        <v>55</v>
      </c>
      <c r="G143" s="7" t="s">
        <v>59</v>
      </c>
      <c r="H143" t="s">
        <v>60</v>
      </c>
      <c r="I143" s="10" t="s">
        <v>61</v>
      </c>
      <c r="J143" t="s">
        <v>93</v>
      </c>
      <c r="K143" t="s">
        <v>62</v>
      </c>
      <c r="L143" s="44">
        <v>0.11766666666666666</v>
      </c>
      <c r="M143" s="44">
        <v>1.33</v>
      </c>
      <c r="P143" s="25">
        <f t="shared" si="2"/>
        <v>1.4462667981950608E-2</v>
      </c>
    </row>
    <row r="144" spans="1:17">
      <c r="A144" s="7" t="s">
        <v>18</v>
      </c>
      <c r="B144" s="7" t="s">
        <v>80</v>
      </c>
      <c r="C144" s="54" t="s">
        <v>34</v>
      </c>
      <c r="D144" s="54">
        <v>1</v>
      </c>
      <c r="E144" s="54">
        <v>10</v>
      </c>
      <c r="F144" s="7" t="s">
        <v>55</v>
      </c>
      <c r="G144" s="7" t="s">
        <v>59</v>
      </c>
      <c r="H144" t="s">
        <v>63</v>
      </c>
      <c r="I144" s="10" t="s">
        <v>64</v>
      </c>
      <c r="J144" t="s">
        <v>93</v>
      </c>
      <c r="K144" t="s">
        <v>62</v>
      </c>
      <c r="L144" s="44">
        <v>0.11033333333333332</v>
      </c>
      <c r="M144" s="44">
        <v>0.55600000000000005</v>
      </c>
      <c r="P144" s="25">
        <f t="shared" si="2"/>
        <v>5.3159164146617107E-3</v>
      </c>
    </row>
    <row r="145" spans="1:16">
      <c r="A145" s="7" t="s">
        <v>18</v>
      </c>
      <c r="B145" s="7" t="s">
        <v>80</v>
      </c>
      <c r="C145" s="54" t="s">
        <v>34</v>
      </c>
      <c r="D145" s="54">
        <v>1</v>
      </c>
      <c r="E145" s="54">
        <v>10</v>
      </c>
      <c r="F145" s="7" t="s">
        <v>55</v>
      </c>
      <c r="G145" s="7" t="s">
        <v>59</v>
      </c>
      <c r="H145" t="s">
        <v>63</v>
      </c>
      <c r="I145" s="10" t="s">
        <v>64</v>
      </c>
      <c r="J145" t="s">
        <v>93</v>
      </c>
      <c r="K145" t="s">
        <v>62</v>
      </c>
      <c r="L145" s="44">
        <v>0.13766666666666669</v>
      </c>
      <c r="M145" s="44">
        <v>1.0269999999999999</v>
      </c>
      <c r="P145" s="25">
        <f t="shared" si="2"/>
        <v>1.5286846736403166E-2</v>
      </c>
    </row>
    <row r="146" spans="1:16">
      <c r="A146" s="7" t="s">
        <v>18</v>
      </c>
      <c r="B146" s="7" t="s">
        <v>80</v>
      </c>
      <c r="C146" s="54" t="s">
        <v>34</v>
      </c>
      <c r="D146" s="54">
        <v>1</v>
      </c>
      <c r="E146" s="54">
        <v>10</v>
      </c>
      <c r="F146" s="7" t="s">
        <v>55</v>
      </c>
      <c r="G146" s="7" t="s">
        <v>59</v>
      </c>
      <c r="H146" t="s">
        <v>63</v>
      </c>
      <c r="I146" s="10" t="s">
        <v>64</v>
      </c>
      <c r="J146" t="s">
        <v>93</v>
      </c>
      <c r="K146" t="s">
        <v>62</v>
      </c>
      <c r="L146" s="44">
        <v>0.10533333333333333</v>
      </c>
      <c r="M146" s="44">
        <v>1.0069999999999999</v>
      </c>
      <c r="P146" s="25">
        <f t="shared" si="2"/>
        <v>8.7750782988960888E-3</v>
      </c>
    </row>
    <row r="147" spans="1:16">
      <c r="A147" s="7" t="s">
        <v>18</v>
      </c>
      <c r="B147" s="7" t="s">
        <v>80</v>
      </c>
      <c r="C147" s="54" t="s">
        <v>34</v>
      </c>
      <c r="D147" s="54">
        <v>1</v>
      </c>
      <c r="E147" s="54">
        <v>10</v>
      </c>
      <c r="F147" s="7" t="s">
        <v>55</v>
      </c>
      <c r="G147" s="7" t="s">
        <v>59</v>
      </c>
      <c r="H147" t="s">
        <v>63</v>
      </c>
      <c r="I147" s="10" t="s">
        <v>64</v>
      </c>
      <c r="J147" t="s">
        <v>93</v>
      </c>
      <c r="K147" t="s">
        <v>62</v>
      </c>
      <c r="L147" s="44">
        <v>0.112</v>
      </c>
      <c r="M147" s="44">
        <v>1.2210000000000001</v>
      </c>
      <c r="P147" s="25">
        <f t="shared" si="2"/>
        <v>1.2029333994585601E-2</v>
      </c>
    </row>
    <row r="148" spans="1:16">
      <c r="A148" s="7" t="s">
        <v>18</v>
      </c>
      <c r="B148" s="7" t="s">
        <v>80</v>
      </c>
      <c r="C148" s="54" t="s">
        <v>34</v>
      </c>
      <c r="D148" s="54">
        <v>1</v>
      </c>
      <c r="E148" s="54">
        <v>10</v>
      </c>
      <c r="F148" s="7" t="s">
        <v>55</v>
      </c>
      <c r="G148" s="7" t="s">
        <v>59</v>
      </c>
      <c r="H148" t="s">
        <v>63</v>
      </c>
      <c r="I148" s="10" t="s">
        <v>64</v>
      </c>
      <c r="J148" t="s">
        <v>93</v>
      </c>
      <c r="K148" t="s">
        <v>62</v>
      </c>
      <c r="L148" s="44">
        <v>0.13133333333333333</v>
      </c>
      <c r="M148" s="44">
        <v>1.177</v>
      </c>
      <c r="P148" s="25">
        <f t="shared" si="2"/>
        <v>1.5944697012241313E-2</v>
      </c>
    </row>
    <row r="149" spans="1:16">
      <c r="A149" s="7" t="s">
        <v>18</v>
      </c>
      <c r="B149" s="7" t="s">
        <v>80</v>
      </c>
      <c r="C149" s="54" t="s">
        <v>34</v>
      </c>
      <c r="D149" s="54">
        <v>1</v>
      </c>
      <c r="E149" s="54">
        <v>10</v>
      </c>
      <c r="F149" s="7" t="s">
        <v>55</v>
      </c>
      <c r="G149" s="7" t="s">
        <v>59</v>
      </c>
      <c r="H149" t="s">
        <v>63</v>
      </c>
      <c r="I149" s="10" t="s">
        <v>64</v>
      </c>
      <c r="J149" t="s">
        <v>93</v>
      </c>
      <c r="K149" t="s">
        <v>62</v>
      </c>
      <c r="L149" s="44">
        <v>0.10633333333333334</v>
      </c>
      <c r="M149" s="44">
        <v>1.0349999999999999</v>
      </c>
      <c r="P149" s="25">
        <f t="shared" si="2"/>
        <v>9.1911336313472494E-3</v>
      </c>
    </row>
    <row r="150" spans="1:16">
      <c r="A150" s="7" t="s">
        <v>18</v>
      </c>
      <c r="B150" s="7" t="s">
        <v>80</v>
      </c>
      <c r="C150" s="54" t="s">
        <v>34</v>
      </c>
      <c r="D150" s="54">
        <v>1</v>
      </c>
      <c r="E150" s="54">
        <v>10</v>
      </c>
      <c r="F150" s="7" t="s">
        <v>55</v>
      </c>
      <c r="G150" s="7" t="s">
        <v>59</v>
      </c>
      <c r="H150" t="s">
        <v>63</v>
      </c>
      <c r="I150" s="10" t="s">
        <v>64</v>
      </c>
      <c r="J150" t="s">
        <v>93</v>
      </c>
      <c r="K150" t="s">
        <v>62</v>
      </c>
      <c r="L150" s="44">
        <v>0.11366666666666665</v>
      </c>
      <c r="M150" s="44">
        <v>1.1439999999999999</v>
      </c>
      <c r="P150" s="25">
        <f t="shared" si="2"/>
        <v>1.1608661480943508E-2</v>
      </c>
    </row>
    <row r="151" spans="1:16">
      <c r="A151" s="7" t="s">
        <v>18</v>
      </c>
      <c r="B151" s="7" t="s">
        <v>80</v>
      </c>
      <c r="C151" s="54" t="s">
        <v>34</v>
      </c>
      <c r="D151" s="54">
        <v>1</v>
      </c>
      <c r="E151" s="54">
        <v>6</v>
      </c>
      <c r="F151" s="7" t="s">
        <v>55</v>
      </c>
      <c r="G151" s="7" t="s">
        <v>59</v>
      </c>
      <c r="H151" t="s">
        <v>63</v>
      </c>
      <c r="I151" s="10" t="s">
        <v>64</v>
      </c>
      <c r="J151" t="s">
        <v>93</v>
      </c>
      <c r="K151" t="s">
        <v>62</v>
      </c>
      <c r="L151" s="44">
        <v>0.14933333333333335</v>
      </c>
      <c r="M151" s="44">
        <v>1.1459999999999999</v>
      </c>
      <c r="P151" s="25">
        <f t="shared" si="2"/>
        <v>2.0071878071227737E-2</v>
      </c>
    </row>
    <row r="152" spans="1:16">
      <c r="A152" s="7" t="s">
        <v>18</v>
      </c>
      <c r="B152" s="7" t="s">
        <v>80</v>
      </c>
      <c r="C152" s="54" t="s">
        <v>34</v>
      </c>
      <c r="D152" s="54">
        <v>1</v>
      </c>
      <c r="E152" s="54">
        <v>6</v>
      </c>
      <c r="F152" s="7" t="s">
        <v>55</v>
      </c>
      <c r="G152" s="7" t="s">
        <v>59</v>
      </c>
      <c r="H152" t="s">
        <v>69</v>
      </c>
      <c r="I152" s="10" t="s">
        <v>70</v>
      </c>
      <c r="J152" t="s">
        <v>93</v>
      </c>
      <c r="K152" t="s">
        <v>62</v>
      </c>
      <c r="L152" s="44">
        <v>0.16899999999999996</v>
      </c>
      <c r="M152" s="44">
        <v>0.76400000000000001</v>
      </c>
      <c r="P152" s="25">
        <f t="shared" si="2"/>
        <v>1.7137862013482594E-2</v>
      </c>
    </row>
    <row r="153" spans="1:16">
      <c r="A153" s="7" t="s">
        <v>18</v>
      </c>
      <c r="B153" s="7" t="s">
        <v>80</v>
      </c>
      <c r="C153" s="54" t="s">
        <v>34</v>
      </c>
      <c r="D153" s="54">
        <v>1</v>
      </c>
      <c r="E153" s="54">
        <v>6</v>
      </c>
      <c r="F153" s="7" t="s">
        <v>55</v>
      </c>
      <c r="G153" s="7" t="s">
        <v>59</v>
      </c>
      <c r="H153" t="s">
        <v>60</v>
      </c>
      <c r="I153" s="10" t="s">
        <v>61</v>
      </c>
      <c r="J153" t="s">
        <v>93</v>
      </c>
      <c r="K153" t="s">
        <v>62</v>
      </c>
      <c r="L153" s="44">
        <v>0.11099999999999999</v>
      </c>
      <c r="M153" s="44">
        <v>1.2969999999999999</v>
      </c>
      <c r="P153" s="25">
        <f t="shared" si="2"/>
        <v>1.2550927116176546E-2</v>
      </c>
    </row>
    <row r="154" spans="1:16">
      <c r="A154" s="7" t="s">
        <v>18</v>
      </c>
      <c r="B154" s="7" t="s">
        <v>80</v>
      </c>
      <c r="C154" s="54" t="s">
        <v>34</v>
      </c>
      <c r="D154" s="54">
        <v>1</v>
      </c>
      <c r="E154" s="54">
        <v>6</v>
      </c>
      <c r="F154" s="7" t="s">
        <v>55</v>
      </c>
      <c r="G154" s="7" t="s">
        <v>59</v>
      </c>
      <c r="H154" t="s">
        <v>60</v>
      </c>
      <c r="I154" s="10" t="s">
        <v>61</v>
      </c>
      <c r="J154" t="s">
        <v>93</v>
      </c>
      <c r="K154" t="s">
        <v>62</v>
      </c>
      <c r="L154" s="44">
        <v>8.7000000000000008E-2</v>
      </c>
      <c r="M154" s="44">
        <v>1.1060000000000001</v>
      </c>
      <c r="P154" s="25">
        <f t="shared" si="2"/>
        <v>6.5748145286691016E-3</v>
      </c>
    </row>
    <row r="155" spans="1:16">
      <c r="A155" s="7" t="s">
        <v>18</v>
      </c>
      <c r="B155" s="7" t="s">
        <v>80</v>
      </c>
      <c r="C155" s="54" t="s">
        <v>34</v>
      </c>
      <c r="D155" s="54">
        <v>1</v>
      </c>
      <c r="E155" s="54">
        <v>6</v>
      </c>
      <c r="F155" s="7" t="s">
        <v>55</v>
      </c>
      <c r="G155" s="7" t="s">
        <v>59</v>
      </c>
      <c r="H155" t="s">
        <v>63</v>
      </c>
      <c r="I155" s="10" t="s">
        <v>64</v>
      </c>
      <c r="J155" t="s">
        <v>93</v>
      </c>
      <c r="K155" t="s">
        <v>62</v>
      </c>
      <c r="L155" s="44">
        <v>0.107</v>
      </c>
      <c r="M155" s="44">
        <v>1.0640000000000001</v>
      </c>
      <c r="P155" s="25">
        <f t="shared" si="2"/>
        <v>9.5675129181883988E-3</v>
      </c>
    </row>
    <row r="156" spans="1:16">
      <c r="A156" s="7" t="s">
        <v>18</v>
      </c>
      <c r="B156" s="7" t="s">
        <v>80</v>
      </c>
      <c r="C156" s="54" t="s">
        <v>34</v>
      </c>
      <c r="D156" s="54">
        <v>1</v>
      </c>
      <c r="E156" s="54">
        <v>6</v>
      </c>
      <c r="F156" s="7" t="s">
        <v>55</v>
      </c>
      <c r="G156" s="7" t="s">
        <v>59</v>
      </c>
      <c r="H156" t="s">
        <v>63</v>
      </c>
      <c r="I156" s="10" t="s">
        <v>64</v>
      </c>
      <c r="J156" t="s">
        <v>93</v>
      </c>
      <c r="K156" t="s">
        <v>62</v>
      </c>
      <c r="L156" s="44">
        <v>0.11899999999999999</v>
      </c>
      <c r="M156" s="44">
        <v>1.3240000000000001</v>
      </c>
      <c r="P156" s="25">
        <f t="shared" si="2"/>
        <v>1.4725558719646599E-2</v>
      </c>
    </row>
    <row r="157" spans="1:16">
      <c r="A157" s="7" t="s">
        <v>18</v>
      </c>
      <c r="B157" s="7" t="s">
        <v>80</v>
      </c>
      <c r="C157" s="54" t="s">
        <v>34</v>
      </c>
      <c r="D157" s="54">
        <v>1</v>
      </c>
      <c r="E157" s="54">
        <v>6</v>
      </c>
      <c r="F157" s="7" t="s">
        <v>55</v>
      </c>
      <c r="G157" s="7" t="s">
        <v>59</v>
      </c>
      <c r="H157" t="s">
        <v>60</v>
      </c>
      <c r="I157" s="10" t="s">
        <v>61</v>
      </c>
      <c r="J157" t="s">
        <v>93</v>
      </c>
      <c r="K157" t="s">
        <v>62</v>
      </c>
      <c r="L157" s="44">
        <v>0.14266666666666669</v>
      </c>
      <c r="M157" s="44">
        <v>1.286</v>
      </c>
      <c r="P157" s="25">
        <f t="shared" si="2"/>
        <v>2.0557763764060634E-2</v>
      </c>
    </row>
    <row r="158" spans="1:16">
      <c r="A158" s="7" t="s">
        <v>18</v>
      </c>
      <c r="B158" s="7" t="s">
        <v>80</v>
      </c>
      <c r="C158" s="54" t="s">
        <v>34</v>
      </c>
      <c r="D158" s="54">
        <v>1</v>
      </c>
      <c r="E158" s="54">
        <v>6</v>
      </c>
      <c r="F158" s="7" t="s">
        <v>55</v>
      </c>
      <c r="G158" s="7" t="s">
        <v>59</v>
      </c>
      <c r="H158" t="s">
        <v>60</v>
      </c>
      <c r="I158" s="10" t="s">
        <v>61</v>
      </c>
      <c r="J158" t="s">
        <v>93</v>
      </c>
      <c r="K158" t="s">
        <v>62</v>
      </c>
      <c r="L158" s="44">
        <v>0.111</v>
      </c>
      <c r="M158" s="44">
        <v>0.83299999999999996</v>
      </c>
      <c r="P158" s="25">
        <f t="shared" si="2"/>
        <v>8.0608498749229502E-3</v>
      </c>
    </row>
    <row r="159" spans="1:16">
      <c r="A159" s="7" t="s">
        <v>18</v>
      </c>
      <c r="B159" s="7" t="s">
        <v>80</v>
      </c>
      <c r="C159" s="54" t="s">
        <v>34</v>
      </c>
      <c r="D159" s="54">
        <v>1</v>
      </c>
      <c r="E159" s="54">
        <v>6</v>
      </c>
      <c r="F159" s="7" t="s">
        <v>55</v>
      </c>
      <c r="G159" s="7" t="s">
        <v>59</v>
      </c>
      <c r="H159" t="s">
        <v>69</v>
      </c>
      <c r="I159" s="10" t="s">
        <v>70</v>
      </c>
      <c r="J159" t="s">
        <v>93</v>
      </c>
      <c r="K159" t="s">
        <v>62</v>
      </c>
      <c r="L159" s="44">
        <v>0.17699999999999996</v>
      </c>
      <c r="M159" s="44">
        <v>0.76800000000000002</v>
      </c>
      <c r="P159" s="25">
        <f t="shared" si="2"/>
        <v>1.8897207276556794E-2</v>
      </c>
    </row>
    <row r="160" spans="1:16">
      <c r="A160" s="7" t="s">
        <v>18</v>
      </c>
      <c r="B160" s="7" t="s">
        <v>80</v>
      </c>
      <c r="C160" s="54" t="s">
        <v>34</v>
      </c>
      <c r="D160" s="54">
        <v>1</v>
      </c>
      <c r="E160" s="54">
        <v>6</v>
      </c>
      <c r="F160" s="7" t="s">
        <v>55</v>
      </c>
      <c r="G160" s="7" t="s">
        <v>59</v>
      </c>
      <c r="H160" t="s">
        <v>60</v>
      </c>
      <c r="I160" s="10" t="s">
        <v>61</v>
      </c>
      <c r="J160" t="s">
        <v>93</v>
      </c>
      <c r="K160" t="s">
        <v>62</v>
      </c>
      <c r="L160" s="44">
        <v>0.10299999999999999</v>
      </c>
      <c r="M160" s="44">
        <v>0.998</v>
      </c>
      <c r="P160" s="25">
        <f t="shared" si="2"/>
        <v>8.3156243954032993E-3</v>
      </c>
    </row>
    <row r="161" spans="1:16">
      <c r="A161" s="7" t="s">
        <v>18</v>
      </c>
      <c r="B161" s="7" t="s">
        <v>80</v>
      </c>
      <c r="C161" s="54" t="s">
        <v>34</v>
      </c>
      <c r="D161" s="54">
        <v>1</v>
      </c>
      <c r="E161" s="54">
        <v>6</v>
      </c>
      <c r="F161" s="7" t="s">
        <v>55</v>
      </c>
      <c r="G161" s="7" t="s">
        <v>59</v>
      </c>
      <c r="H161" t="s">
        <v>69</v>
      </c>
      <c r="I161" s="10" t="s">
        <v>70</v>
      </c>
      <c r="J161" t="s">
        <v>93</v>
      </c>
      <c r="K161" t="s">
        <v>62</v>
      </c>
      <c r="L161" s="44">
        <v>0.158</v>
      </c>
      <c r="M161" s="44">
        <v>0.67100000000000004</v>
      </c>
      <c r="P161" s="25">
        <f t="shared" si="2"/>
        <v>1.31560818885386E-2</v>
      </c>
    </row>
    <row r="162" spans="1:16">
      <c r="A162" s="7" t="s">
        <v>18</v>
      </c>
      <c r="B162" s="7" t="s">
        <v>80</v>
      </c>
      <c r="C162" s="54" t="s">
        <v>34</v>
      </c>
      <c r="D162" s="54">
        <v>1</v>
      </c>
      <c r="E162" s="54">
        <v>6</v>
      </c>
      <c r="F162" s="7" t="s">
        <v>55</v>
      </c>
      <c r="G162" s="7" t="s">
        <v>59</v>
      </c>
      <c r="H162" t="s">
        <v>63</v>
      </c>
      <c r="I162" s="10" t="s">
        <v>64</v>
      </c>
      <c r="J162" t="s">
        <v>93</v>
      </c>
      <c r="K162" t="s">
        <v>62</v>
      </c>
      <c r="L162" s="44">
        <v>0.14766666666666667</v>
      </c>
      <c r="M162" s="44">
        <v>1.0780000000000001</v>
      </c>
      <c r="P162" s="25">
        <f t="shared" si="2"/>
        <v>1.8461780273268811E-2</v>
      </c>
    </row>
    <row r="163" spans="1:16">
      <c r="A163" s="7" t="s">
        <v>18</v>
      </c>
      <c r="B163" s="7" t="s">
        <v>80</v>
      </c>
      <c r="C163" s="54" t="s">
        <v>34</v>
      </c>
      <c r="D163" s="54">
        <v>1</v>
      </c>
      <c r="E163" s="54">
        <v>6</v>
      </c>
      <c r="F163" s="7" t="s">
        <v>55</v>
      </c>
      <c r="G163" s="7" t="s">
        <v>59</v>
      </c>
      <c r="H163" t="s">
        <v>63</v>
      </c>
      <c r="I163" s="10" t="s">
        <v>64</v>
      </c>
      <c r="J163" t="s">
        <v>93</v>
      </c>
      <c r="K163" t="s">
        <v>62</v>
      </c>
      <c r="L163" s="44">
        <v>0.10766666666666667</v>
      </c>
      <c r="M163" s="44">
        <v>0.88100000000000001</v>
      </c>
      <c r="P163" s="25">
        <f t="shared" si="2"/>
        <v>8.0209963293310406E-3</v>
      </c>
    </row>
    <row r="164" spans="1:16">
      <c r="A164" s="7" t="s">
        <v>18</v>
      </c>
      <c r="B164" s="7" t="s">
        <v>80</v>
      </c>
      <c r="C164" s="54" t="s">
        <v>34</v>
      </c>
      <c r="D164" s="54">
        <v>1</v>
      </c>
      <c r="E164" s="54">
        <v>6</v>
      </c>
      <c r="F164" s="7" t="s">
        <v>55</v>
      </c>
      <c r="G164" s="7" t="s">
        <v>59</v>
      </c>
      <c r="H164" t="s">
        <v>63</v>
      </c>
      <c r="I164" s="10" t="s">
        <v>64</v>
      </c>
      <c r="J164" t="s">
        <v>93</v>
      </c>
      <c r="K164" t="s">
        <v>62</v>
      </c>
      <c r="L164" s="44">
        <v>0.13133333333333333</v>
      </c>
      <c r="M164" s="44">
        <v>1.0820000000000001</v>
      </c>
      <c r="P164" s="25">
        <f t="shared" si="2"/>
        <v>1.4657741858322091E-2</v>
      </c>
    </row>
    <row r="165" spans="1:16">
      <c r="A165" s="7" t="s">
        <v>18</v>
      </c>
      <c r="B165" s="7" t="s">
        <v>80</v>
      </c>
      <c r="C165" s="54" t="s">
        <v>34</v>
      </c>
      <c r="D165" s="54">
        <v>1</v>
      </c>
      <c r="E165" s="54">
        <v>6</v>
      </c>
      <c r="F165" s="7" t="s">
        <v>55</v>
      </c>
      <c r="G165" s="7" t="s">
        <v>59</v>
      </c>
      <c r="H165" t="s">
        <v>69</v>
      </c>
      <c r="I165" s="10" t="s">
        <v>70</v>
      </c>
      <c r="J165" t="s">
        <v>93</v>
      </c>
      <c r="K165" t="s">
        <v>62</v>
      </c>
      <c r="L165" s="44">
        <v>0.17433333333333334</v>
      </c>
      <c r="M165" s="44">
        <v>0.76300000000000001</v>
      </c>
      <c r="P165" s="25">
        <f t="shared" si="2"/>
        <v>1.8212739682882229E-2</v>
      </c>
    </row>
    <row r="166" spans="1:16">
      <c r="A166" s="7" t="s">
        <v>18</v>
      </c>
      <c r="B166" s="7" t="s">
        <v>80</v>
      </c>
      <c r="C166" s="54" t="s">
        <v>34</v>
      </c>
      <c r="D166" s="54">
        <v>1</v>
      </c>
      <c r="E166" s="54">
        <v>6</v>
      </c>
      <c r="F166" s="7" t="s">
        <v>55</v>
      </c>
      <c r="G166" s="7" t="s">
        <v>59</v>
      </c>
      <c r="H166" t="s">
        <v>60</v>
      </c>
      <c r="I166" s="10" t="s">
        <v>61</v>
      </c>
      <c r="J166" t="s">
        <v>93</v>
      </c>
      <c r="K166" t="s">
        <v>62</v>
      </c>
      <c r="L166" s="44">
        <v>0.10833333333333334</v>
      </c>
      <c r="M166" s="44">
        <v>1.1870000000000001</v>
      </c>
      <c r="P166" s="25">
        <f t="shared" si="2"/>
        <v>1.0941196186420142E-2</v>
      </c>
    </row>
    <row r="167" spans="1:16">
      <c r="A167" s="7" t="s">
        <v>18</v>
      </c>
      <c r="B167" s="7" t="s">
        <v>80</v>
      </c>
      <c r="C167" s="54" t="s">
        <v>34</v>
      </c>
      <c r="D167" s="54">
        <v>1</v>
      </c>
      <c r="E167" s="54">
        <v>6</v>
      </c>
      <c r="F167" s="7" t="s">
        <v>55</v>
      </c>
      <c r="G167" s="7" t="s">
        <v>59</v>
      </c>
      <c r="H167" t="s">
        <v>60</v>
      </c>
      <c r="I167" s="10" t="s">
        <v>61</v>
      </c>
      <c r="J167" t="s">
        <v>93</v>
      </c>
      <c r="K167" t="s">
        <v>62</v>
      </c>
      <c r="L167" s="44">
        <v>0.13966666666666669</v>
      </c>
      <c r="M167" s="44">
        <v>1.0820000000000001</v>
      </c>
      <c r="P167" s="25">
        <f t="shared" si="2"/>
        <v>1.6576875327816262E-2</v>
      </c>
    </row>
    <row r="168" spans="1:16">
      <c r="A168" s="7" t="s">
        <v>18</v>
      </c>
      <c r="B168" s="7" t="s">
        <v>80</v>
      </c>
      <c r="C168" s="54" t="s">
        <v>34</v>
      </c>
      <c r="D168" s="54">
        <v>1</v>
      </c>
      <c r="E168" s="54">
        <v>6</v>
      </c>
      <c r="F168" s="7" t="s">
        <v>55</v>
      </c>
      <c r="G168" s="7" t="s">
        <v>59</v>
      </c>
      <c r="H168" t="s">
        <v>60</v>
      </c>
      <c r="I168" s="10" t="s">
        <v>61</v>
      </c>
      <c r="J168" t="s">
        <v>93</v>
      </c>
      <c r="K168" t="s">
        <v>62</v>
      </c>
      <c r="L168" s="44">
        <v>0.124</v>
      </c>
      <c r="M168" s="44">
        <v>1.0680000000000001</v>
      </c>
      <c r="P168" s="25">
        <f t="shared" si="2"/>
        <v>1.2897469127299201E-2</v>
      </c>
    </row>
    <row r="169" spans="1:16">
      <c r="A169" s="7" t="s">
        <v>18</v>
      </c>
      <c r="B169" s="7" t="s">
        <v>80</v>
      </c>
      <c r="C169" s="54" t="s">
        <v>34</v>
      </c>
      <c r="D169" s="54">
        <v>1</v>
      </c>
      <c r="E169" s="54">
        <v>6</v>
      </c>
      <c r="F169" s="7" t="s">
        <v>55</v>
      </c>
      <c r="G169" s="7" t="s">
        <v>59</v>
      </c>
      <c r="H169" t="s">
        <v>63</v>
      </c>
      <c r="I169" s="10" t="s">
        <v>64</v>
      </c>
      <c r="J169" t="s">
        <v>93</v>
      </c>
      <c r="K169" t="s">
        <v>62</v>
      </c>
      <c r="L169" s="44">
        <v>0.12</v>
      </c>
      <c r="M169" s="44">
        <v>1.0900000000000001</v>
      </c>
      <c r="P169" s="25">
        <f t="shared" si="2"/>
        <v>1.23276093624E-2</v>
      </c>
    </row>
    <row r="170" spans="1:16">
      <c r="A170" s="7" t="s">
        <v>18</v>
      </c>
      <c r="B170" s="7" t="s">
        <v>80</v>
      </c>
      <c r="C170" s="54" t="s">
        <v>34</v>
      </c>
      <c r="D170" s="54">
        <v>1</v>
      </c>
      <c r="E170" s="54">
        <v>6</v>
      </c>
      <c r="F170" s="7" t="s">
        <v>55</v>
      </c>
      <c r="G170" s="7" t="s">
        <v>59</v>
      </c>
      <c r="H170" t="s">
        <v>63</v>
      </c>
      <c r="I170" s="10" t="s">
        <v>64</v>
      </c>
      <c r="J170" t="s">
        <v>93</v>
      </c>
      <c r="K170" t="s">
        <v>62</v>
      </c>
      <c r="L170" s="44">
        <v>0.13566666666666669</v>
      </c>
      <c r="M170" s="44">
        <v>0.97199999999999998</v>
      </c>
      <c r="P170" s="25">
        <f t="shared" si="2"/>
        <v>1.4050845160129805E-2</v>
      </c>
    </row>
    <row r="171" spans="1:16">
      <c r="A171" s="7" t="s">
        <v>18</v>
      </c>
      <c r="B171" s="7" t="s">
        <v>80</v>
      </c>
      <c r="C171" s="54" t="s">
        <v>34</v>
      </c>
      <c r="D171" s="54">
        <v>1</v>
      </c>
      <c r="E171" s="54">
        <v>6</v>
      </c>
      <c r="F171" s="7" t="s">
        <v>55</v>
      </c>
      <c r="G171" s="7" t="s">
        <v>59</v>
      </c>
      <c r="H171" t="s">
        <v>69</v>
      </c>
      <c r="I171" s="10" t="s">
        <v>70</v>
      </c>
      <c r="J171" t="s">
        <v>93</v>
      </c>
      <c r="K171" t="s">
        <v>62</v>
      </c>
      <c r="L171" s="44">
        <v>0.22866666666666668</v>
      </c>
      <c r="M171" s="44">
        <v>0.80300000000000005</v>
      </c>
      <c r="P171" s="25">
        <f t="shared" si="2"/>
        <v>3.2976999769034697E-2</v>
      </c>
    </row>
    <row r="172" spans="1:16">
      <c r="A172" s="7" t="s">
        <v>18</v>
      </c>
      <c r="B172" s="7" t="s">
        <v>80</v>
      </c>
      <c r="C172" s="54" t="s">
        <v>34</v>
      </c>
      <c r="D172" s="54">
        <v>1</v>
      </c>
      <c r="E172" s="54">
        <v>6</v>
      </c>
      <c r="F172" s="7" t="s">
        <v>55</v>
      </c>
      <c r="G172" s="7" t="s">
        <v>59</v>
      </c>
      <c r="H172" t="s">
        <v>60</v>
      </c>
      <c r="I172" s="10" t="s">
        <v>61</v>
      </c>
      <c r="J172" t="s">
        <v>93</v>
      </c>
      <c r="K172" t="s">
        <v>62</v>
      </c>
      <c r="L172" s="44">
        <v>0.11633333333333333</v>
      </c>
      <c r="M172" s="44">
        <v>1.359</v>
      </c>
      <c r="P172" s="25">
        <f t="shared" si="2"/>
        <v>1.4445004290290648E-2</v>
      </c>
    </row>
    <row r="173" spans="1:16">
      <c r="A173" s="7" t="s">
        <v>18</v>
      </c>
      <c r="B173" s="7" t="s">
        <v>80</v>
      </c>
      <c r="C173" s="54" t="s">
        <v>34</v>
      </c>
      <c r="D173" s="54">
        <v>1</v>
      </c>
      <c r="E173" s="54">
        <v>6</v>
      </c>
      <c r="F173" s="7" t="s">
        <v>55</v>
      </c>
      <c r="G173" s="7" t="s">
        <v>59</v>
      </c>
      <c r="H173" t="s">
        <v>60</v>
      </c>
      <c r="I173" s="10" t="s">
        <v>61</v>
      </c>
      <c r="J173" t="s">
        <v>93</v>
      </c>
      <c r="K173" t="s">
        <v>62</v>
      </c>
      <c r="L173" s="44">
        <v>9.9333333333333329E-2</v>
      </c>
      <c r="M173" s="44">
        <v>0.85599999999999998</v>
      </c>
      <c r="P173" s="25">
        <f t="shared" si="2"/>
        <v>6.6336668555095103E-3</v>
      </c>
    </row>
    <row r="174" spans="1:16">
      <c r="A174" s="7" t="s">
        <v>18</v>
      </c>
      <c r="B174" s="7" t="s">
        <v>80</v>
      </c>
      <c r="C174" s="54" t="s">
        <v>34</v>
      </c>
      <c r="D174" s="54">
        <v>1</v>
      </c>
      <c r="E174" s="54">
        <v>6</v>
      </c>
      <c r="F174" s="7" t="s">
        <v>55</v>
      </c>
      <c r="G174" s="7" t="s">
        <v>59</v>
      </c>
      <c r="H174" t="s">
        <v>60</v>
      </c>
      <c r="I174" s="10" t="s">
        <v>61</v>
      </c>
      <c r="J174" t="s">
        <v>93</v>
      </c>
      <c r="K174" t="s">
        <v>62</v>
      </c>
      <c r="L174" s="44">
        <v>0.10299999999999999</v>
      </c>
      <c r="M174" s="44">
        <v>1.1679999999999999</v>
      </c>
      <c r="P174" s="25">
        <f t="shared" si="2"/>
        <v>9.7321135208727986E-3</v>
      </c>
    </row>
    <row r="175" spans="1:16">
      <c r="A175" s="7" t="s">
        <v>18</v>
      </c>
      <c r="B175" s="7" t="s">
        <v>80</v>
      </c>
      <c r="C175" s="54" t="s">
        <v>34</v>
      </c>
      <c r="D175" s="54">
        <v>1</v>
      </c>
      <c r="E175" s="54">
        <v>6</v>
      </c>
      <c r="F175" s="7" t="s">
        <v>55</v>
      </c>
      <c r="G175" s="7" t="s">
        <v>59</v>
      </c>
      <c r="H175" t="s">
        <v>63</v>
      </c>
      <c r="I175" s="10" t="s">
        <v>64</v>
      </c>
      <c r="J175" t="s">
        <v>93</v>
      </c>
      <c r="K175" t="s">
        <v>62</v>
      </c>
      <c r="L175" s="44">
        <v>0.16466666666666666</v>
      </c>
      <c r="M175" s="44">
        <v>1.4610000000000001</v>
      </c>
      <c r="P175" s="25">
        <f t="shared" si="2"/>
        <v>3.1113686989521931E-2</v>
      </c>
    </row>
    <row r="176" spans="1:16">
      <c r="A176" s="7" t="s">
        <v>18</v>
      </c>
      <c r="B176" s="7" t="s">
        <v>80</v>
      </c>
      <c r="C176" s="54" t="s">
        <v>34</v>
      </c>
      <c r="D176" s="54">
        <v>1</v>
      </c>
      <c r="E176" s="54">
        <v>6</v>
      </c>
      <c r="F176" s="7" t="s">
        <v>55</v>
      </c>
      <c r="G176" s="7" t="s">
        <v>59</v>
      </c>
      <c r="H176" t="s">
        <v>63</v>
      </c>
      <c r="I176" s="10" t="s">
        <v>64</v>
      </c>
      <c r="J176" t="s">
        <v>93</v>
      </c>
      <c r="K176" t="s">
        <v>62</v>
      </c>
      <c r="L176" s="44">
        <v>8.3333333333333329E-2</v>
      </c>
      <c r="M176" s="44">
        <v>1.0640000000000001</v>
      </c>
      <c r="P176" s="25">
        <f t="shared" si="2"/>
        <v>5.8032196638888893E-3</v>
      </c>
    </row>
    <row r="177" spans="1:16">
      <c r="A177" s="7" t="s">
        <v>18</v>
      </c>
      <c r="B177" s="7" t="s">
        <v>80</v>
      </c>
      <c r="C177" s="54" t="s">
        <v>34</v>
      </c>
      <c r="D177" s="54">
        <v>1</v>
      </c>
      <c r="E177" s="54">
        <v>6</v>
      </c>
      <c r="F177" s="7" t="s">
        <v>55</v>
      </c>
      <c r="G177" s="7" t="s">
        <v>59</v>
      </c>
      <c r="H177" t="s">
        <v>60</v>
      </c>
      <c r="I177" s="10" t="s">
        <v>61</v>
      </c>
      <c r="J177" t="s">
        <v>93</v>
      </c>
      <c r="K177" t="s">
        <v>62</v>
      </c>
      <c r="L177" s="44">
        <v>0.125</v>
      </c>
      <c r="M177" s="44">
        <v>1.1180000000000001</v>
      </c>
      <c r="P177" s="25">
        <f t="shared" si="2"/>
        <v>1.3719923932812501E-2</v>
      </c>
    </row>
    <row r="178" spans="1:16">
      <c r="A178" s="7" t="s">
        <v>18</v>
      </c>
      <c r="B178" s="7" t="s">
        <v>80</v>
      </c>
      <c r="C178" s="54" t="s">
        <v>34</v>
      </c>
      <c r="D178" s="54">
        <v>1</v>
      </c>
      <c r="E178" s="54">
        <v>6</v>
      </c>
      <c r="F178" s="7" t="s">
        <v>55</v>
      </c>
      <c r="G178" s="7" t="s">
        <v>59</v>
      </c>
      <c r="H178" t="s">
        <v>69</v>
      </c>
      <c r="I178" s="10" t="s">
        <v>70</v>
      </c>
      <c r="J178" t="s">
        <v>93</v>
      </c>
      <c r="K178" t="s">
        <v>62</v>
      </c>
      <c r="L178" s="44">
        <v>0.16566666666666666</v>
      </c>
      <c r="M178" s="44">
        <v>0.628</v>
      </c>
      <c r="P178" s="25">
        <f t="shared" si="2"/>
        <v>1.353691761174931E-2</v>
      </c>
    </row>
    <row r="179" spans="1:16">
      <c r="A179" s="7" t="s">
        <v>18</v>
      </c>
      <c r="B179" s="7" t="s">
        <v>80</v>
      </c>
      <c r="C179" s="54" t="s">
        <v>34</v>
      </c>
      <c r="D179" s="54">
        <v>1</v>
      </c>
      <c r="E179" s="54">
        <v>6</v>
      </c>
      <c r="F179" s="7" t="s">
        <v>55</v>
      </c>
      <c r="G179" s="7" t="s">
        <v>59</v>
      </c>
      <c r="H179" t="s">
        <v>69</v>
      </c>
      <c r="I179" s="10" t="s">
        <v>75</v>
      </c>
      <c r="J179" t="s">
        <v>93</v>
      </c>
      <c r="K179" t="s">
        <v>62</v>
      </c>
      <c r="L179" s="44">
        <v>0.13266666666666668</v>
      </c>
      <c r="M179" s="44">
        <v>0.97099999999999997</v>
      </c>
      <c r="P179" s="25">
        <f t="shared" si="2"/>
        <v>1.3422479167174959E-2</v>
      </c>
    </row>
    <row r="180" spans="1:16">
      <c r="A180" s="7" t="s">
        <v>18</v>
      </c>
      <c r="B180" s="7" t="s">
        <v>80</v>
      </c>
      <c r="C180" s="54" t="s">
        <v>34</v>
      </c>
      <c r="D180" s="54">
        <v>1</v>
      </c>
      <c r="E180" s="54">
        <v>6</v>
      </c>
      <c r="F180" s="7" t="s">
        <v>55</v>
      </c>
      <c r="G180" s="7" t="s">
        <v>59</v>
      </c>
      <c r="H180" t="s">
        <v>60</v>
      </c>
      <c r="I180" s="10" t="s">
        <v>61</v>
      </c>
      <c r="J180" t="s">
        <v>93</v>
      </c>
      <c r="K180" t="s">
        <v>62</v>
      </c>
      <c r="L180" s="44">
        <v>7.2333333333333333E-2</v>
      </c>
      <c r="M180" s="44">
        <v>0.66100000000000003</v>
      </c>
      <c r="P180" s="25">
        <f t="shared" si="2"/>
        <v>2.7162409459795945E-3</v>
      </c>
    </row>
    <row r="181" spans="1:16">
      <c r="A181" s="7" t="s">
        <v>18</v>
      </c>
      <c r="B181" s="7" t="s">
        <v>80</v>
      </c>
      <c r="C181" s="54" t="s">
        <v>34</v>
      </c>
      <c r="D181" s="54">
        <v>1</v>
      </c>
      <c r="E181" s="54">
        <v>6</v>
      </c>
      <c r="F181" s="7" t="s">
        <v>55</v>
      </c>
      <c r="G181" s="7" t="s">
        <v>59</v>
      </c>
      <c r="H181" t="s">
        <v>60</v>
      </c>
      <c r="I181" s="10" t="s">
        <v>61</v>
      </c>
      <c r="J181" t="s">
        <v>93</v>
      </c>
      <c r="K181" t="s">
        <v>62</v>
      </c>
      <c r="L181" s="44">
        <v>9.4666666666666663E-2</v>
      </c>
      <c r="M181" s="44">
        <v>0.78600000000000003</v>
      </c>
      <c r="P181" s="25">
        <f t="shared" si="2"/>
        <v>5.5323110582789336E-3</v>
      </c>
    </row>
    <row r="182" spans="1:16">
      <c r="A182" s="7" t="s">
        <v>18</v>
      </c>
      <c r="B182" s="7" t="s">
        <v>80</v>
      </c>
      <c r="C182" s="54" t="s">
        <v>34</v>
      </c>
      <c r="D182" s="54">
        <v>1</v>
      </c>
      <c r="E182" s="54">
        <v>6</v>
      </c>
      <c r="F182" s="7" t="s">
        <v>55</v>
      </c>
      <c r="G182" s="7" t="s">
        <v>59</v>
      </c>
      <c r="H182" t="s">
        <v>60</v>
      </c>
      <c r="I182" s="10" t="s">
        <v>61</v>
      </c>
      <c r="J182" t="s">
        <v>93</v>
      </c>
      <c r="K182" t="s">
        <v>62</v>
      </c>
      <c r="L182" s="44">
        <v>0.12933333333333333</v>
      </c>
      <c r="M182" s="44">
        <v>1.0489999999999999</v>
      </c>
      <c r="P182" s="25">
        <f t="shared" si="2"/>
        <v>1.3781176785465152E-2</v>
      </c>
    </row>
    <row r="183" spans="1:16">
      <c r="A183" s="7" t="s">
        <v>18</v>
      </c>
      <c r="B183" s="7" t="s">
        <v>80</v>
      </c>
      <c r="C183" s="54" t="s">
        <v>34</v>
      </c>
      <c r="D183" s="54">
        <v>1</v>
      </c>
      <c r="E183" s="54">
        <v>6</v>
      </c>
      <c r="F183" s="7" t="s">
        <v>55</v>
      </c>
      <c r="G183" s="7" t="s">
        <v>59</v>
      </c>
      <c r="H183" t="s">
        <v>63</v>
      </c>
      <c r="I183" s="10" t="s">
        <v>64</v>
      </c>
      <c r="J183" t="s">
        <v>93</v>
      </c>
      <c r="K183" t="s">
        <v>62</v>
      </c>
      <c r="L183" s="44">
        <v>0.13</v>
      </c>
      <c r="M183" s="44">
        <v>1.089</v>
      </c>
      <c r="P183" s="25">
        <f t="shared" si="2"/>
        <v>1.4454546092415001E-2</v>
      </c>
    </row>
    <row r="184" spans="1:16">
      <c r="A184" s="7" t="s">
        <v>18</v>
      </c>
      <c r="B184" s="7" t="s">
        <v>80</v>
      </c>
      <c r="C184" s="54" t="s">
        <v>34</v>
      </c>
      <c r="D184" s="54">
        <v>1</v>
      </c>
      <c r="E184" s="54">
        <v>6</v>
      </c>
      <c r="F184" s="7" t="s">
        <v>55</v>
      </c>
      <c r="G184" s="7" t="s">
        <v>59</v>
      </c>
      <c r="H184" t="s">
        <v>60</v>
      </c>
      <c r="I184" s="10" t="s">
        <v>61</v>
      </c>
      <c r="J184" t="s">
        <v>93</v>
      </c>
      <c r="K184" t="s">
        <v>62</v>
      </c>
      <c r="L184" s="44">
        <v>0.13100000000000001</v>
      </c>
      <c r="M184" s="44">
        <v>1.2350000000000001</v>
      </c>
      <c r="P184" s="25">
        <f t="shared" si="2"/>
        <v>1.6645598800405254E-2</v>
      </c>
    </row>
    <row r="185" spans="1:16">
      <c r="A185" s="7" t="s">
        <v>18</v>
      </c>
      <c r="B185" s="7" t="s">
        <v>80</v>
      </c>
      <c r="C185" s="54" t="s">
        <v>34</v>
      </c>
      <c r="D185" s="54">
        <v>1</v>
      </c>
      <c r="E185" s="54">
        <v>6</v>
      </c>
      <c r="F185" s="7" t="s">
        <v>55</v>
      </c>
      <c r="G185" s="7" t="s">
        <v>59</v>
      </c>
      <c r="H185" t="s">
        <v>60</v>
      </c>
      <c r="I185" s="10" t="s">
        <v>61</v>
      </c>
      <c r="J185" t="s">
        <v>93</v>
      </c>
      <c r="K185" t="s">
        <v>62</v>
      </c>
      <c r="L185" s="44">
        <v>8.4666666666666668E-2</v>
      </c>
      <c r="M185" s="44">
        <v>0.77800000000000002</v>
      </c>
      <c r="P185" s="25">
        <f t="shared" si="2"/>
        <v>4.3802045779245775E-3</v>
      </c>
    </row>
    <row r="186" spans="1:16">
      <c r="A186" s="7" t="s">
        <v>18</v>
      </c>
      <c r="B186" s="7" t="s">
        <v>80</v>
      </c>
      <c r="C186" s="54" t="s">
        <v>34</v>
      </c>
      <c r="D186" s="54">
        <v>1</v>
      </c>
      <c r="E186" s="54">
        <v>6</v>
      </c>
      <c r="F186" s="7" t="s">
        <v>55</v>
      </c>
      <c r="G186" s="7" t="s">
        <v>59</v>
      </c>
      <c r="H186" t="s">
        <v>60</v>
      </c>
      <c r="I186" s="10" t="s">
        <v>61</v>
      </c>
      <c r="J186" t="s">
        <v>93</v>
      </c>
      <c r="K186" t="s">
        <v>62</v>
      </c>
      <c r="L186" s="44">
        <v>0.14600000000000002</v>
      </c>
      <c r="M186" s="44">
        <v>1.2909999999999999</v>
      </c>
      <c r="P186" s="25">
        <f t="shared" si="2"/>
        <v>2.1613337132331406E-2</v>
      </c>
    </row>
    <row r="187" spans="1:16">
      <c r="A187" s="7" t="s">
        <v>18</v>
      </c>
      <c r="B187" s="7" t="s">
        <v>80</v>
      </c>
      <c r="C187" s="54" t="s">
        <v>34</v>
      </c>
      <c r="D187" s="54">
        <v>1</v>
      </c>
      <c r="E187" s="54">
        <v>6</v>
      </c>
      <c r="F187" s="7" t="s">
        <v>55</v>
      </c>
      <c r="G187" s="7" t="s">
        <v>59</v>
      </c>
      <c r="H187" t="s">
        <v>60</v>
      </c>
      <c r="I187" s="10" t="s">
        <v>61</v>
      </c>
      <c r="J187" t="s">
        <v>93</v>
      </c>
      <c r="K187" t="s">
        <v>62</v>
      </c>
      <c r="L187" s="44">
        <v>0.10933333333333332</v>
      </c>
      <c r="M187" s="44">
        <v>1.0389999999999999</v>
      </c>
      <c r="P187" s="25">
        <f t="shared" si="2"/>
        <v>9.754625475312707E-3</v>
      </c>
    </row>
    <row r="188" spans="1:16">
      <c r="A188" s="7" t="s">
        <v>18</v>
      </c>
      <c r="B188" s="7" t="s">
        <v>80</v>
      </c>
      <c r="C188" s="54" t="s">
        <v>34</v>
      </c>
      <c r="D188" s="54">
        <v>1</v>
      </c>
      <c r="E188" s="54">
        <v>6</v>
      </c>
      <c r="F188" s="7" t="s">
        <v>55</v>
      </c>
      <c r="G188" s="7" t="s">
        <v>59</v>
      </c>
      <c r="H188" t="s">
        <v>69</v>
      </c>
      <c r="I188" s="10" t="s">
        <v>75</v>
      </c>
      <c r="J188" t="s">
        <v>93</v>
      </c>
      <c r="K188" t="s">
        <v>62</v>
      </c>
      <c r="L188" s="44">
        <v>0.16900000000000001</v>
      </c>
      <c r="M188" s="44">
        <v>1.5209999999999999</v>
      </c>
      <c r="P188" s="25">
        <f t="shared" si="2"/>
        <v>3.4118701731030154E-2</v>
      </c>
    </row>
    <row r="189" spans="1:16">
      <c r="A189" s="7" t="s">
        <v>18</v>
      </c>
      <c r="B189" s="7" t="s">
        <v>80</v>
      </c>
      <c r="C189" s="54" t="s">
        <v>34</v>
      </c>
      <c r="D189" s="54">
        <v>1</v>
      </c>
      <c r="E189" s="54">
        <v>6</v>
      </c>
      <c r="F189" s="7" t="s">
        <v>55</v>
      </c>
      <c r="G189" s="7" t="s">
        <v>59</v>
      </c>
      <c r="H189" t="s">
        <v>63</v>
      </c>
      <c r="I189" s="10" t="s">
        <v>64</v>
      </c>
      <c r="J189" t="s">
        <v>93</v>
      </c>
      <c r="K189" t="s">
        <v>62</v>
      </c>
      <c r="L189" s="44">
        <v>8.7000000000000008E-2</v>
      </c>
      <c r="M189" s="44">
        <v>0.66900000000000004</v>
      </c>
      <c r="P189" s="25">
        <f t="shared" si="2"/>
        <v>3.9769899816271513E-3</v>
      </c>
    </row>
    <row r="190" spans="1:16">
      <c r="A190" s="7" t="s">
        <v>18</v>
      </c>
      <c r="B190" s="7" t="s">
        <v>80</v>
      </c>
      <c r="C190" s="54" t="s">
        <v>40</v>
      </c>
      <c r="D190" s="54">
        <v>1</v>
      </c>
      <c r="E190" s="54">
        <v>1</v>
      </c>
      <c r="F190" s="7" t="s">
        <v>55</v>
      </c>
      <c r="G190" s="7" t="s">
        <v>59</v>
      </c>
      <c r="H190" t="s">
        <v>60</v>
      </c>
      <c r="I190" s="10" t="s">
        <v>61</v>
      </c>
      <c r="J190" t="s">
        <v>93</v>
      </c>
      <c r="K190" t="s">
        <v>62</v>
      </c>
      <c r="L190" s="44">
        <v>0.114</v>
      </c>
      <c r="M190" s="44">
        <v>1.097</v>
      </c>
      <c r="P190" s="25">
        <f t="shared" si="2"/>
        <v>1.11971166900678E-2</v>
      </c>
    </row>
    <row r="191" spans="1:16">
      <c r="A191" s="7" t="s">
        <v>18</v>
      </c>
      <c r="B191" s="7" t="s">
        <v>80</v>
      </c>
      <c r="C191" s="54" t="s">
        <v>40</v>
      </c>
      <c r="D191" s="54">
        <v>1</v>
      </c>
      <c r="E191" s="54">
        <v>1</v>
      </c>
      <c r="F191" s="7" t="s">
        <v>55</v>
      </c>
      <c r="G191" s="7" t="s">
        <v>59</v>
      </c>
      <c r="H191" t="s">
        <v>60</v>
      </c>
      <c r="I191" s="10" t="s">
        <v>61</v>
      </c>
      <c r="J191" t="s">
        <v>93</v>
      </c>
      <c r="K191" t="s">
        <v>62</v>
      </c>
      <c r="L191" s="44">
        <v>0.11766666666666666</v>
      </c>
      <c r="M191" s="44">
        <v>1.3520000000000001</v>
      </c>
      <c r="P191" s="25">
        <f t="shared" si="2"/>
        <v>1.4701900083907687E-2</v>
      </c>
    </row>
    <row r="192" spans="1:16">
      <c r="A192" s="7" t="s">
        <v>18</v>
      </c>
      <c r="B192" s="7" t="s">
        <v>80</v>
      </c>
      <c r="C192" s="54" t="s">
        <v>40</v>
      </c>
      <c r="D192" s="54">
        <v>1</v>
      </c>
      <c r="E192" s="54">
        <v>1</v>
      </c>
      <c r="F192" s="7" t="s">
        <v>55</v>
      </c>
      <c r="G192" s="7" t="s">
        <v>59</v>
      </c>
      <c r="H192" t="s">
        <v>60</v>
      </c>
      <c r="I192" s="10" t="s">
        <v>61</v>
      </c>
      <c r="J192" t="s">
        <v>93</v>
      </c>
      <c r="K192" t="s">
        <v>62</v>
      </c>
      <c r="L192" s="44">
        <v>7.5666666666666674E-2</v>
      </c>
      <c r="M192" s="44">
        <v>1.091</v>
      </c>
      <c r="P192" s="25">
        <f t="shared" si="2"/>
        <v>4.9059580407825399E-3</v>
      </c>
    </row>
    <row r="193" spans="1:17">
      <c r="A193" s="7" t="s">
        <v>18</v>
      </c>
      <c r="B193" s="7" t="s">
        <v>80</v>
      </c>
      <c r="C193" s="54" t="s">
        <v>40</v>
      </c>
      <c r="D193" s="54">
        <v>1</v>
      </c>
      <c r="E193" s="54">
        <v>1</v>
      </c>
      <c r="F193" s="7" t="s">
        <v>55</v>
      </c>
      <c r="G193" s="7" t="s">
        <v>59</v>
      </c>
      <c r="H193" t="s">
        <v>63</v>
      </c>
      <c r="I193" s="10" t="s">
        <v>64</v>
      </c>
      <c r="J193" t="s">
        <v>93</v>
      </c>
      <c r="K193" t="s">
        <v>62</v>
      </c>
      <c r="L193" s="44">
        <v>0.12766666666666668</v>
      </c>
      <c r="M193" s="44">
        <v>1.383</v>
      </c>
      <c r="P193" s="25">
        <f t="shared" si="2"/>
        <v>1.7703824370962119E-2</v>
      </c>
    </row>
    <row r="194" spans="1:17">
      <c r="A194" s="7" t="s">
        <v>18</v>
      </c>
      <c r="B194" s="7" t="s">
        <v>80</v>
      </c>
      <c r="C194" s="54" t="s">
        <v>40</v>
      </c>
      <c r="D194" s="54">
        <v>1</v>
      </c>
      <c r="E194" s="54">
        <v>4</v>
      </c>
      <c r="F194" s="7" t="s">
        <v>55</v>
      </c>
      <c r="G194" s="7" t="s">
        <v>59</v>
      </c>
      <c r="H194" t="s">
        <v>63</v>
      </c>
      <c r="I194" s="10" t="s">
        <v>64</v>
      </c>
      <c r="J194" t="s">
        <v>93</v>
      </c>
      <c r="K194" t="s">
        <v>62</v>
      </c>
      <c r="L194" s="44">
        <v>0.10033333333333333</v>
      </c>
      <c r="M194" s="44">
        <v>0.86699999999999999</v>
      </c>
      <c r="P194" s="25">
        <f t="shared" ref="P194:P251" si="3">3.1415926*(L194/2)^2*M194</f>
        <v>6.8548736335917824E-3</v>
      </c>
    </row>
    <row r="195" spans="1:17">
      <c r="A195" s="7" t="s">
        <v>18</v>
      </c>
      <c r="B195" s="7" t="s">
        <v>80</v>
      </c>
      <c r="C195" s="54" t="s">
        <v>40</v>
      </c>
      <c r="D195" s="54">
        <v>1</v>
      </c>
      <c r="E195" s="54">
        <v>4</v>
      </c>
      <c r="F195" s="7" t="s">
        <v>55</v>
      </c>
      <c r="G195" s="7" t="s">
        <v>59</v>
      </c>
      <c r="H195" t="s">
        <v>63</v>
      </c>
      <c r="I195" s="10" t="s">
        <v>64</v>
      </c>
      <c r="J195" t="s">
        <v>93</v>
      </c>
      <c r="K195" t="s">
        <v>62</v>
      </c>
      <c r="L195" s="44">
        <v>0.12833333333333333</v>
      </c>
      <c r="M195" s="44">
        <v>0.88500000000000001</v>
      </c>
      <c r="P195" s="25">
        <f t="shared" si="3"/>
        <v>1.1447538010402082E-2</v>
      </c>
    </row>
    <row r="196" spans="1:17">
      <c r="A196" s="7" t="s">
        <v>18</v>
      </c>
      <c r="B196" s="7" t="s">
        <v>80</v>
      </c>
      <c r="C196" s="54" t="s">
        <v>40</v>
      </c>
      <c r="D196" s="54">
        <v>1</v>
      </c>
      <c r="E196" s="54">
        <v>4</v>
      </c>
      <c r="F196" s="7" t="s">
        <v>55</v>
      </c>
      <c r="G196" s="7" t="s">
        <v>59</v>
      </c>
      <c r="H196" t="s">
        <v>60</v>
      </c>
      <c r="I196" s="10" t="s">
        <v>61</v>
      </c>
      <c r="J196" t="s">
        <v>93</v>
      </c>
      <c r="K196" t="s">
        <v>62</v>
      </c>
      <c r="L196" s="44">
        <v>0.11566666666666668</v>
      </c>
      <c r="M196" s="44">
        <v>1.248</v>
      </c>
      <c r="P196" s="25">
        <f t="shared" si="3"/>
        <v>1.311356881027787E-2</v>
      </c>
    </row>
    <row r="197" spans="1:17">
      <c r="A197" s="7" t="s">
        <v>18</v>
      </c>
      <c r="B197" s="7" t="s">
        <v>80</v>
      </c>
      <c r="C197" s="54" t="s">
        <v>40</v>
      </c>
      <c r="D197" s="54">
        <v>1</v>
      </c>
      <c r="E197" s="54">
        <v>10</v>
      </c>
      <c r="F197" s="7" t="s">
        <v>55</v>
      </c>
      <c r="G197" s="7" t="s">
        <v>59</v>
      </c>
      <c r="H197" t="s">
        <v>60</v>
      </c>
      <c r="I197" s="10" t="s">
        <v>61</v>
      </c>
      <c r="J197" t="s">
        <v>93</v>
      </c>
      <c r="K197" t="s">
        <v>62</v>
      </c>
      <c r="L197" s="44">
        <v>4.7333333333333331E-2</v>
      </c>
      <c r="M197" s="44">
        <v>1.3740000000000001</v>
      </c>
      <c r="P197" s="25">
        <f t="shared" si="3"/>
        <v>2.4177466266142667E-3</v>
      </c>
    </row>
    <row r="198" spans="1:17">
      <c r="A198" s="7" t="s">
        <v>18</v>
      </c>
      <c r="B198" s="7" t="s">
        <v>80</v>
      </c>
      <c r="C198" s="54" t="s">
        <v>40</v>
      </c>
      <c r="D198" s="54">
        <v>1</v>
      </c>
      <c r="E198" s="54">
        <v>10</v>
      </c>
      <c r="F198" s="7" t="s">
        <v>55</v>
      </c>
      <c r="G198" s="7" t="s">
        <v>59</v>
      </c>
      <c r="H198" t="s">
        <v>63</v>
      </c>
      <c r="I198" s="10" t="s">
        <v>64</v>
      </c>
      <c r="J198" t="s">
        <v>93</v>
      </c>
      <c r="K198" t="s">
        <v>62</v>
      </c>
      <c r="L198" s="44">
        <v>5.9666666666666666E-2</v>
      </c>
      <c r="M198" s="44">
        <v>0.82899999999999996</v>
      </c>
      <c r="P198" s="25">
        <f t="shared" si="3"/>
        <v>2.3179707801022609E-3</v>
      </c>
      <c r="Q198" t="s">
        <v>65</v>
      </c>
    </row>
    <row r="199" spans="1:17">
      <c r="A199" s="7" t="s">
        <v>18</v>
      </c>
      <c r="B199" s="7" t="s">
        <v>80</v>
      </c>
      <c r="C199" s="54" t="s">
        <v>40</v>
      </c>
      <c r="D199" s="54">
        <v>1</v>
      </c>
      <c r="E199" s="54">
        <v>10</v>
      </c>
      <c r="F199" s="7" t="s">
        <v>55</v>
      </c>
      <c r="G199" s="7" t="s">
        <v>59</v>
      </c>
      <c r="H199" t="s">
        <v>60</v>
      </c>
      <c r="I199" s="10" t="s">
        <v>61</v>
      </c>
      <c r="J199" t="s">
        <v>93</v>
      </c>
      <c r="K199" t="s">
        <v>62</v>
      </c>
      <c r="L199" s="44">
        <v>4.0333333333333332E-2</v>
      </c>
      <c r="M199" s="44">
        <v>1.2729999999999999</v>
      </c>
      <c r="P199" s="25">
        <f t="shared" si="3"/>
        <v>1.6264716913236611E-3</v>
      </c>
    </row>
    <row r="200" spans="1:17">
      <c r="A200" s="7" t="s">
        <v>18</v>
      </c>
      <c r="B200" s="7" t="s">
        <v>80</v>
      </c>
      <c r="C200" s="54" t="s">
        <v>40</v>
      </c>
      <c r="D200" s="54">
        <v>1</v>
      </c>
      <c r="E200" s="54">
        <v>10</v>
      </c>
      <c r="F200" s="7" t="s">
        <v>55</v>
      </c>
      <c r="G200" s="7" t="s">
        <v>59</v>
      </c>
      <c r="H200" t="s">
        <v>69</v>
      </c>
      <c r="I200" s="10" t="s">
        <v>70</v>
      </c>
      <c r="J200" t="s">
        <v>93</v>
      </c>
      <c r="K200" t="s">
        <v>62</v>
      </c>
      <c r="L200" s="44">
        <v>5.7666666666666665E-2</v>
      </c>
      <c r="M200" s="44">
        <v>0.88200000000000001</v>
      </c>
      <c r="P200" s="25">
        <f t="shared" si="3"/>
        <v>2.3036057606723001E-3</v>
      </c>
    </row>
    <row r="201" spans="1:17">
      <c r="A201" s="7" t="s">
        <v>18</v>
      </c>
      <c r="B201" s="7" t="s">
        <v>80</v>
      </c>
      <c r="C201" s="54" t="s">
        <v>40</v>
      </c>
      <c r="D201" s="54">
        <v>1</v>
      </c>
      <c r="E201" s="54">
        <v>10</v>
      </c>
      <c r="F201" s="7" t="s">
        <v>55</v>
      </c>
      <c r="G201" s="7" t="s">
        <v>59</v>
      </c>
      <c r="H201" t="s">
        <v>60</v>
      </c>
      <c r="I201" s="10" t="s">
        <v>61</v>
      </c>
      <c r="J201" t="s">
        <v>93</v>
      </c>
      <c r="K201" t="s">
        <v>62</v>
      </c>
      <c r="L201" s="44">
        <v>3.6666666666666667E-2</v>
      </c>
      <c r="M201" s="44">
        <v>0.95799999999999996</v>
      </c>
      <c r="P201" s="25">
        <f t="shared" si="3"/>
        <v>1.0115753639077778E-3</v>
      </c>
    </row>
    <row r="202" spans="1:17">
      <c r="A202" s="7" t="s">
        <v>18</v>
      </c>
      <c r="B202" s="7" t="s">
        <v>80</v>
      </c>
      <c r="C202" s="54" t="s">
        <v>40</v>
      </c>
      <c r="D202" s="54">
        <v>1</v>
      </c>
      <c r="E202" s="54">
        <v>10</v>
      </c>
      <c r="F202" s="7" t="s">
        <v>55</v>
      </c>
      <c r="G202" s="7" t="s">
        <v>59</v>
      </c>
      <c r="H202" t="s">
        <v>60</v>
      </c>
      <c r="I202" s="10" t="s">
        <v>61</v>
      </c>
      <c r="J202" t="s">
        <v>93</v>
      </c>
      <c r="K202" t="s">
        <v>62</v>
      </c>
      <c r="L202" s="44">
        <v>3.4333333333333334E-2</v>
      </c>
      <c r="M202" s="44">
        <v>0.85699999999999998</v>
      </c>
      <c r="P202" s="25">
        <f t="shared" si="3"/>
        <v>7.9341907224010546E-4</v>
      </c>
    </row>
    <row r="203" spans="1:17">
      <c r="A203" s="7" t="s">
        <v>18</v>
      </c>
      <c r="B203" s="7" t="s">
        <v>80</v>
      </c>
      <c r="C203" s="54" t="s">
        <v>40</v>
      </c>
      <c r="D203" s="54">
        <v>1</v>
      </c>
      <c r="E203" s="54">
        <v>10</v>
      </c>
      <c r="F203" s="7" t="s">
        <v>55</v>
      </c>
      <c r="G203" s="7" t="s">
        <v>59</v>
      </c>
      <c r="H203" t="s">
        <v>63</v>
      </c>
      <c r="I203" s="10" t="s">
        <v>64</v>
      </c>
      <c r="J203" t="s">
        <v>93</v>
      </c>
      <c r="K203" t="s">
        <v>62</v>
      </c>
      <c r="L203" s="44">
        <v>5.1333333333333335E-2</v>
      </c>
      <c r="M203" s="44">
        <v>0.61099999999999999</v>
      </c>
      <c r="P203" s="25">
        <f t="shared" si="3"/>
        <v>1.264532560335489E-3</v>
      </c>
    </row>
    <row r="204" spans="1:17">
      <c r="A204" s="7" t="s">
        <v>18</v>
      </c>
      <c r="B204" s="7" t="s">
        <v>80</v>
      </c>
      <c r="C204" s="54" t="s">
        <v>40</v>
      </c>
      <c r="D204" s="54">
        <v>1</v>
      </c>
      <c r="E204" s="54">
        <v>10</v>
      </c>
      <c r="F204" s="7" t="s">
        <v>55</v>
      </c>
      <c r="G204" s="7" t="s">
        <v>59</v>
      </c>
      <c r="H204" t="s">
        <v>63</v>
      </c>
      <c r="I204" s="10" t="s">
        <v>64</v>
      </c>
      <c r="J204" t="s">
        <v>93</v>
      </c>
      <c r="K204" t="s">
        <v>62</v>
      </c>
      <c r="L204" s="44">
        <v>5.8333333333333327E-2</v>
      </c>
      <c r="M204" s="44">
        <v>1.371</v>
      </c>
      <c r="P204" s="25">
        <f t="shared" si="3"/>
        <v>3.6640459943645827E-3</v>
      </c>
    </row>
    <row r="205" spans="1:17">
      <c r="A205" s="7" t="s">
        <v>18</v>
      </c>
      <c r="B205" s="7" t="s">
        <v>80</v>
      </c>
      <c r="C205" s="54" t="s">
        <v>40</v>
      </c>
      <c r="D205" s="54">
        <v>1</v>
      </c>
      <c r="E205" s="54">
        <v>10</v>
      </c>
      <c r="F205" s="7" t="s">
        <v>55</v>
      </c>
      <c r="G205" s="7" t="s">
        <v>59</v>
      </c>
      <c r="H205" t="s">
        <v>63</v>
      </c>
      <c r="I205" s="10" t="s">
        <v>64</v>
      </c>
      <c r="J205" t="s">
        <v>93</v>
      </c>
      <c r="K205" t="s">
        <v>62</v>
      </c>
      <c r="L205" s="44">
        <v>5.3333333333333337E-2</v>
      </c>
      <c r="M205" s="44">
        <v>1.0680000000000001</v>
      </c>
      <c r="P205" s="25">
        <f t="shared" si="3"/>
        <v>2.3859348599466674E-3</v>
      </c>
    </row>
    <row r="206" spans="1:17">
      <c r="A206" s="7" t="s">
        <v>18</v>
      </c>
      <c r="B206" s="7" t="s">
        <v>80</v>
      </c>
      <c r="C206" s="54" t="s">
        <v>40</v>
      </c>
      <c r="D206" s="54">
        <v>1</v>
      </c>
      <c r="E206" s="54">
        <v>10</v>
      </c>
      <c r="F206" s="7" t="s">
        <v>55</v>
      </c>
      <c r="G206" s="7" t="s">
        <v>59</v>
      </c>
      <c r="H206" t="s">
        <v>60</v>
      </c>
      <c r="I206" s="10" t="s">
        <v>61</v>
      </c>
      <c r="J206" t="s">
        <v>93</v>
      </c>
      <c r="K206" t="s">
        <v>62</v>
      </c>
      <c r="L206" s="44">
        <v>2.5333333333333333E-2</v>
      </c>
      <c r="M206" s="44">
        <v>0.87</v>
      </c>
      <c r="P206" s="25">
        <f t="shared" si="3"/>
        <v>4.3852443905866673E-4</v>
      </c>
    </row>
    <row r="207" spans="1:17">
      <c r="A207" s="7" t="s">
        <v>18</v>
      </c>
      <c r="B207" s="7" t="s">
        <v>80</v>
      </c>
      <c r="C207" s="54" t="s">
        <v>40</v>
      </c>
      <c r="D207" s="54">
        <v>1</v>
      </c>
      <c r="E207" s="54">
        <v>3</v>
      </c>
      <c r="F207" s="7" t="s">
        <v>55</v>
      </c>
      <c r="G207" s="7" t="s">
        <v>59</v>
      </c>
      <c r="H207" t="s">
        <v>60</v>
      </c>
      <c r="I207" s="10" t="s">
        <v>61</v>
      </c>
      <c r="J207" t="s">
        <v>93</v>
      </c>
      <c r="K207" t="s">
        <v>62</v>
      </c>
      <c r="L207" s="44">
        <v>0.113</v>
      </c>
      <c r="M207" s="44">
        <v>1.4419999999999999</v>
      </c>
      <c r="P207" s="25">
        <f t="shared" si="3"/>
        <v>1.4461456025338699E-2</v>
      </c>
    </row>
    <row r="208" spans="1:17">
      <c r="A208" s="7" t="s">
        <v>18</v>
      </c>
      <c r="B208" s="7" t="s">
        <v>80</v>
      </c>
      <c r="C208" s="54" t="s">
        <v>40</v>
      </c>
      <c r="D208" s="54">
        <v>1</v>
      </c>
      <c r="E208" s="54">
        <v>3</v>
      </c>
      <c r="F208" s="7" t="s">
        <v>55</v>
      </c>
      <c r="G208" s="7" t="s">
        <v>59</v>
      </c>
      <c r="H208" t="s">
        <v>60</v>
      </c>
      <c r="I208" s="10" t="s">
        <v>61</v>
      </c>
      <c r="J208" t="s">
        <v>93</v>
      </c>
      <c r="K208" t="s">
        <v>62</v>
      </c>
      <c r="L208" s="44">
        <v>0.12633333333333333</v>
      </c>
      <c r="M208" s="44">
        <v>1.6639999999999999</v>
      </c>
      <c r="P208" s="25">
        <f t="shared" si="3"/>
        <v>2.0858309456127284E-2</v>
      </c>
    </row>
    <row r="209" spans="1:16">
      <c r="A209" s="7" t="s">
        <v>18</v>
      </c>
      <c r="B209" s="7" t="s">
        <v>80</v>
      </c>
      <c r="C209" s="54" t="s">
        <v>43</v>
      </c>
      <c r="D209" s="54">
        <v>1</v>
      </c>
      <c r="E209" s="54">
        <v>3</v>
      </c>
      <c r="F209" s="7" t="s">
        <v>55</v>
      </c>
      <c r="G209" s="7" t="s">
        <v>59</v>
      </c>
      <c r="H209" t="s">
        <v>69</v>
      </c>
      <c r="I209" s="10" t="s">
        <v>70</v>
      </c>
      <c r="J209" t="s">
        <v>93</v>
      </c>
      <c r="K209" t="s">
        <v>62</v>
      </c>
      <c r="L209" s="44">
        <v>0.20000000000000004</v>
      </c>
      <c r="M209" s="44">
        <v>0.96199999999999997</v>
      </c>
      <c r="P209" s="25">
        <f t="shared" si="3"/>
        <v>3.0222120812000011E-2</v>
      </c>
    </row>
    <row r="210" spans="1:16">
      <c r="A210" s="7" t="s">
        <v>18</v>
      </c>
      <c r="B210" s="7" t="s">
        <v>80</v>
      </c>
      <c r="C210" s="54" t="s">
        <v>43</v>
      </c>
      <c r="D210" s="54">
        <v>1</v>
      </c>
      <c r="E210" s="54">
        <v>3</v>
      </c>
      <c r="F210" s="7" t="s">
        <v>55</v>
      </c>
      <c r="G210" s="7" t="s">
        <v>59</v>
      </c>
      <c r="H210" t="s">
        <v>69</v>
      </c>
      <c r="I210" s="10" t="s">
        <v>70</v>
      </c>
      <c r="J210" t="s">
        <v>93</v>
      </c>
      <c r="K210" t="s">
        <v>62</v>
      </c>
      <c r="L210" s="44">
        <v>0.13100000000000001</v>
      </c>
      <c r="M210" s="44">
        <v>0.63400000000000001</v>
      </c>
      <c r="P210" s="25">
        <f t="shared" si="3"/>
        <v>8.5451899914631025E-3</v>
      </c>
    </row>
    <row r="211" spans="1:16">
      <c r="A211" s="7" t="s">
        <v>18</v>
      </c>
      <c r="B211" s="7" t="s">
        <v>80</v>
      </c>
      <c r="C211" s="54" t="s">
        <v>43</v>
      </c>
      <c r="D211" s="54">
        <v>1</v>
      </c>
      <c r="E211" s="54">
        <v>3</v>
      </c>
      <c r="F211" s="7" t="s">
        <v>55</v>
      </c>
      <c r="G211" s="7" t="s">
        <v>59</v>
      </c>
      <c r="H211" t="s">
        <v>60</v>
      </c>
      <c r="I211" s="10" t="s">
        <v>61</v>
      </c>
      <c r="J211" t="s">
        <v>93</v>
      </c>
      <c r="K211" t="s">
        <v>62</v>
      </c>
      <c r="L211" s="44">
        <v>9.6333333333333326E-2</v>
      </c>
      <c r="M211" s="44">
        <v>1.159</v>
      </c>
      <c r="P211" s="25">
        <f t="shared" si="3"/>
        <v>8.4474666521164275E-3</v>
      </c>
    </row>
    <row r="212" spans="1:16">
      <c r="A212" s="7" t="s">
        <v>18</v>
      </c>
      <c r="B212" s="7" t="s">
        <v>80</v>
      </c>
      <c r="C212" s="54" t="s">
        <v>43</v>
      </c>
      <c r="D212" s="54">
        <v>1</v>
      </c>
      <c r="E212" s="54">
        <v>3</v>
      </c>
      <c r="F212" s="7" t="s">
        <v>55</v>
      </c>
      <c r="G212" s="7" t="s">
        <v>59</v>
      </c>
      <c r="H212" t="s">
        <v>63</v>
      </c>
      <c r="I212" s="10" t="s">
        <v>64</v>
      </c>
      <c r="J212" t="s">
        <v>93</v>
      </c>
      <c r="K212" t="s">
        <v>62</v>
      </c>
      <c r="L212" s="44">
        <v>0.19233333333333333</v>
      </c>
      <c r="M212" s="44">
        <v>1.5880000000000001</v>
      </c>
      <c r="P212" s="25">
        <f t="shared" si="3"/>
        <v>4.613701458244264E-2</v>
      </c>
    </row>
    <row r="213" spans="1:16">
      <c r="A213" s="7" t="s">
        <v>18</v>
      </c>
      <c r="B213" s="7" t="s">
        <v>80</v>
      </c>
      <c r="C213" s="54" t="s">
        <v>43</v>
      </c>
      <c r="D213" s="54">
        <v>1</v>
      </c>
      <c r="E213" s="54">
        <v>3</v>
      </c>
      <c r="F213" s="7" t="s">
        <v>55</v>
      </c>
      <c r="G213" s="7" t="s">
        <v>59</v>
      </c>
      <c r="H213" t="s">
        <v>63</v>
      </c>
      <c r="I213" s="10" t="s">
        <v>64</v>
      </c>
      <c r="J213" t="s">
        <v>93</v>
      </c>
      <c r="K213" t="s">
        <v>62</v>
      </c>
      <c r="L213" s="44">
        <v>0.13866666666666669</v>
      </c>
      <c r="M213" s="44">
        <v>0.97599999999999998</v>
      </c>
      <c r="P213" s="25">
        <f t="shared" si="3"/>
        <v>1.4739537061387382E-2</v>
      </c>
    </row>
    <row r="214" spans="1:16">
      <c r="A214" s="7" t="s">
        <v>18</v>
      </c>
      <c r="B214" s="7" t="s">
        <v>80</v>
      </c>
      <c r="C214" s="54" t="s">
        <v>43</v>
      </c>
      <c r="D214" s="54">
        <v>1</v>
      </c>
      <c r="E214" s="54">
        <v>3</v>
      </c>
      <c r="F214" s="7" t="s">
        <v>55</v>
      </c>
      <c r="G214" s="7" t="s">
        <v>59</v>
      </c>
      <c r="H214" t="s">
        <v>69</v>
      </c>
      <c r="I214" s="10" t="s">
        <v>70</v>
      </c>
      <c r="J214" t="s">
        <v>93</v>
      </c>
      <c r="K214" t="s">
        <v>62</v>
      </c>
      <c r="L214" s="44">
        <v>0.16400000000000001</v>
      </c>
      <c r="M214" s="44">
        <v>1.1559999999999999</v>
      </c>
      <c r="P214" s="25">
        <f t="shared" si="3"/>
        <v>2.4419423350614401E-2</v>
      </c>
    </row>
    <row r="215" spans="1:16">
      <c r="A215" s="7" t="s">
        <v>18</v>
      </c>
      <c r="B215" s="7" t="s">
        <v>80</v>
      </c>
      <c r="C215" s="54" t="s">
        <v>43</v>
      </c>
      <c r="D215" s="54">
        <v>1</v>
      </c>
      <c r="E215" s="54">
        <v>3</v>
      </c>
      <c r="F215" s="7" t="s">
        <v>55</v>
      </c>
      <c r="G215" s="7" t="s">
        <v>59</v>
      </c>
      <c r="H215" t="s">
        <v>63</v>
      </c>
      <c r="I215" s="10" t="s">
        <v>64</v>
      </c>
      <c r="J215" t="s">
        <v>93</v>
      </c>
      <c r="K215" t="s">
        <v>62</v>
      </c>
      <c r="L215" s="44">
        <v>0.12233333333333334</v>
      </c>
      <c r="M215" s="44">
        <v>0.86199999999999999</v>
      </c>
      <c r="P215" s="25">
        <f t="shared" si="3"/>
        <v>1.0131803512072412E-2</v>
      </c>
    </row>
    <row r="216" spans="1:16">
      <c r="A216" s="7" t="s">
        <v>18</v>
      </c>
      <c r="B216" s="7" t="s">
        <v>80</v>
      </c>
      <c r="C216" s="54" t="s">
        <v>43</v>
      </c>
      <c r="D216" s="54">
        <v>1</v>
      </c>
      <c r="E216" s="54">
        <v>3</v>
      </c>
      <c r="F216" s="7" t="s">
        <v>55</v>
      </c>
      <c r="G216" s="7" t="s">
        <v>59</v>
      </c>
      <c r="H216" t="s">
        <v>63</v>
      </c>
      <c r="I216" s="10" t="s">
        <v>64</v>
      </c>
      <c r="J216" t="s">
        <v>93</v>
      </c>
      <c r="K216" t="s">
        <v>62</v>
      </c>
      <c r="L216" s="44">
        <v>0.17966666666666664</v>
      </c>
      <c r="M216" s="44">
        <v>0.93</v>
      </c>
      <c r="P216" s="25">
        <f t="shared" si="3"/>
        <v>2.3578047780068827E-2</v>
      </c>
    </row>
    <row r="217" spans="1:16">
      <c r="A217" s="7" t="s">
        <v>18</v>
      </c>
      <c r="B217" s="7" t="s">
        <v>80</v>
      </c>
      <c r="C217" s="54" t="s">
        <v>43</v>
      </c>
      <c r="D217" s="54">
        <v>1</v>
      </c>
      <c r="E217" s="54">
        <v>6</v>
      </c>
      <c r="F217" s="7" t="s">
        <v>55</v>
      </c>
      <c r="G217" s="7" t="s">
        <v>59</v>
      </c>
      <c r="H217" t="s">
        <v>60</v>
      </c>
      <c r="I217" s="10" t="s">
        <v>61</v>
      </c>
      <c r="J217" t="s">
        <v>93</v>
      </c>
      <c r="K217" t="s">
        <v>62</v>
      </c>
      <c r="L217" s="44">
        <v>0.154</v>
      </c>
      <c r="M217" s="44">
        <v>1.347</v>
      </c>
      <c r="P217" s="25">
        <f t="shared" si="3"/>
        <v>2.50898989017138E-2</v>
      </c>
    </row>
    <row r="218" spans="1:16">
      <c r="A218" s="7" t="s">
        <v>18</v>
      </c>
      <c r="B218" s="7" t="s">
        <v>80</v>
      </c>
      <c r="C218" s="54" t="s">
        <v>43</v>
      </c>
      <c r="D218" s="54">
        <v>1</v>
      </c>
      <c r="E218" s="54">
        <v>6</v>
      </c>
      <c r="F218" s="7" t="s">
        <v>55</v>
      </c>
      <c r="G218" s="7" t="s">
        <v>59</v>
      </c>
      <c r="H218" t="s">
        <v>69</v>
      </c>
      <c r="I218" s="10" t="s">
        <v>75</v>
      </c>
      <c r="J218" t="s">
        <v>93</v>
      </c>
      <c r="K218" t="s">
        <v>62</v>
      </c>
      <c r="L218" s="44">
        <v>0.16266666666666665</v>
      </c>
      <c r="M218" s="44">
        <v>1.117</v>
      </c>
      <c r="P218" s="25">
        <f t="shared" si="3"/>
        <v>2.321347625628124E-2</v>
      </c>
    </row>
    <row r="219" spans="1:16">
      <c r="A219" s="7" t="s">
        <v>18</v>
      </c>
      <c r="B219" s="7" t="s">
        <v>80</v>
      </c>
      <c r="C219" s="54" t="s">
        <v>43</v>
      </c>
      <c r="D219" s="54">
        <v>1</v>
      </c>
      <c r="E219" s="54">
        <v>6</v>
      </c>
      <c r="F219" s="7" t="s">
        <v>55</v>
      </c>
      <c r="G219" s="7" t="s">
        <v>59</v>
      </c>
      <c r="H219" t="s">
        <v>60</v>
      </c>
      <c r="I219" s="10" t="s">
        <v>61</v>
      </c>
      <c r="J219" t="s">
        <v>93</v>
      </c>
      <c r="K219" t="s">
        <v>62</v>
      </c>
      <c r="L219" s="44">
        <v>0.12233333333333334</v>
      </c>
      <c r="M219" s="44">
        <v>1.2490000000000001</v>
      </c>
      <c r="P219" s="25">
        <f t="shared" si="3"/>
        <v>1.4680536643362463E-2</v>
      </c>
    </row>
    <row r="220" spans="1:16">
      <c r="A220" s="7" t="s">
        <v>18</v>
      </c>
      <c r="B220" s="7" t="s">
        <v>80</v>
      </c>
      <c r="C220" s="54" t="s">
        <v>43</v>
      </c>
      <c r="D220" s="54">
        <v>1</v>
      </c>
      <c r="E220" s="54">
        <v>6</v>
      </c>
      <c r="F220" s="7" t="s">
        <v>55</v>
      </c>
      <c r="G220" s="7" t="s">
        <v>59</v>
      </c>
      <c r="H220" t="s">
        <v>63</v>
      </c>
      <c r="I220" s="10" t="s">
        <v>64</v>
      </c>
      <c r="J220" t="s">
        <v>93</v>
      </c>
      <c r="K220" t="s">
        <v>62</v>
      </c>
      <c r="L220" s="44">
        <v>0.20433333333333334</v>
      </c>
      <c r="M220" s="44">
        <v>1.7330000000000001</v>
      </c>
      <c r="P220" s="25">
        <f t="shared" si="3"/>
        <v>5.6828589420177517E-2</v>
      </c>
    </row>
    <row r="221" spans="1:16">
      <c r="A221" s="7" t="s">
        <v>18</v>
      </c>
      <c r="B221" s="7" t="s">
        <v>80</v>
      </c>
      <c r="C221" s="54" t="s">
        <v>43</v>
      </c>
      <c r="D221" s="54">
        <v>1</v>
      </c>
      <c r="E221" s="54">
        <v>6</v>
      </c>
      <c r="F221" s="7" t="s">
        <v>55</v>
      </c>
      <c r="G221" s="7" t="s">
        <v>59</v>
      </c>
      <c r="H221" t="s">
        <v>63</v>
      </c>
      <c r="I221" s="10" t="s">
        <v>64</v>
      </c>
      <c r="J221" t="s">
        <v>93</v>
      </c>
      <c r="K221" t="s">
        <v>62</v>
      </c>
      <c r="L221" s="44">
        <v>0.13066666666666668</v>
      </c>
      <c r="M221" s="44">
        <v>0.90800000000000003</v>
      </c>
      <c r="P221" s="25">
        <f t="shared" si="3"/>
        <v>1.2176019840001426E-2</v>
      </c>
    </row>
    <row r="222" spans="1:16">
      <c r="A222" s="7" t="s">
        <v>18</v>
      </c>
      <c r="B222" s="7" t="s">
        <v>80</v>
      </c>
      <c r="C222" s="54" t="s">
        <v>43</v>
      </c>
      <c r="D222" s="54">
        <v>1</v>
      </c>
      <c r="E222" s="54">
        <v>6</v>
      </c>
      <c r="F222" s="7" t="s">
        <v>55</v>
      </c>
      <c r="G222" s="7" t="s">
        <v>59</v>
      </c>
      <c r="H222" t="s">
        <v>60</v>
      </c>
      <c r="I222" s="10" t="s">
        <v>61</v>
      </c>
      <c r="J222" t="s">
        <v>93</v>
      </c>
      <c r="K222" t="s">
        <v>62</v>
      </c>
      <c r="L222" s="44">
        <v>0.19799999999999998</v>
      </c>
      <c r="M222" s="44">
        <v>1.5580000000000001</v>
      </c>
      <c r="P222" s="25">
        <f t="shared" si="3"/>
        <v>4.7971987055110799E-2</v>
      </c>
    </row>
    <row r="223" spans="1:16">
      <c r="A223" s="7" t="s">
        <v>18</v>
      </c>
      <c r="B223" s="7" t="s">
        <v>80</v>
      </c>
      <c r="C223" s="54" t="s">
        <v>43</v>
      </c>
      <c r="D223" s="54">
        <v>1</v>
      </c>
      <c r="E223" s="54">
        <v>6</v>
      </c>
      <c r="F223" s="7" t="s">
        <v>55</v>
      </c>
      <c r="G223" s="7" t="s">
        <v>59</v>
      </c>
      <c r="H223" t="s">
        <v>60</v>
      </c>
      <c r="I223" s="10" t="s">
        <v>61</v>
      </c>
      <c r="J223" t="s">
        <v>93</v>
      </c>
      <c r="K223" t="s">
        <v>62</v>
      </c>
      <c r="L223" s="44">
        <v>0.13133333333333333</v>
      </c>
      <c r="M223" s="44">
        <v>1.3979999999999999</v>
      </c>
      <c r="P223" s="25">
        <f t="shared" si="3"/>
        <v>1.8938561107148134E-2</v>
      </c>
    </row>
    <row r="224" spans="1:16">
      <c r="A224" s="7" t="s">
        <v>18</v>
      </c>
      <c r="B224" s="7" t="s">
        <v>80</v>
      </c>
      <c r="C224" s="54" t="s">
        <v>43</v>
      </c>
      <c r="D224" s="54">
        <v>1</v>
      </c>
      <c r="E224" s="54">
        <v>6</v>
      </c>
      <c r="F224" s="7" t="s">
        <v>55</v>
      </c>
      <c r="G224" s="7" t="s">
        <v>59</v>
      </c>
      <c r="H224" t="s">
        <v>63</v>
      </c>
      <c r="I224" s="10" t="s">
        <v>64</v>
      </c>
      <c r="J224" t="s">
        <v>93</v>
      </c>
      <c r="K224" t="s">
        <v>62</v>
      </c>
      <c r="L224" s="44">
        <v>0.14533333333333334</v>
      </c>
      <c r="M224" s="44">
        <v>0.89300000000000002</v>
      </c>
      <c r="P224" s="25">
        <f t="shared" si="3"/>
        <v>1.4813981635900361E-2</v>
      </c>
    </row>
    <row r="225" spans="1:16">
      <c r="A225" s="7" t="s">
        <v>18</v>
      </c>
      <c r="B225" s="7" t="s">
        <v>80</v>
      </c>
      <c r="C225" s="54" t="s">
        <v>43</v>
      </c>
      <c r="D225" s="54">
        <v>1</v>
      </c>
      <c r="E225" s="54">
        <v>6</v>
      </c>
      <c r="F225" s="7" t="s">
        <v>55</v>
      </c>
      <c r="G225" s="7" t="s">
        <v>59</v>
      </c>
      <c r="H225" t="s">
        <v>63</v>
      </c>
      <c r="I225" s="10" t="s">
        <v>64</v>
      </c>
      <c r="J225" t="s">
        <v>93</v>
      </c>
      <c r="K225" t="s">
        <v>62</v>
      </c>
      <c r="L225" s="44">
        <v>0.16900000000000001</v>
      </c>
      <c r="M225" s="44">
        <v>1.5069999999999999</v>
      </c>
      <c r="P225" s="25">
        <f t="shared" si="3"/>
        <v>3.3804657139160053E-2</v>
      </c>
    </row>
    <row r="226" spans="1:16">
      <c r="A226" s="7" t="s">
        <v>18</v>
      </c>
      <c r="B226" s="7" t="s">
        <v>80</v>
      </c>
      <c r="C226" s="54" t="s">
        <v>43</v>
      </c>
      <c r="D226" s="54">
        <v>1</v>
      </c>
      <c r="E226" s="54">
        <v>6</v>
      </c>
      <c r="F226" s="7" t="s">
        <v>55</v>
      </c>
      <c r="G226" s="7" t="s">
        <v>59</v>
      </c>
      <c r="H226" t="s">
        <v>63</v>
      </c>
      <c r="I226" s="10" t="s">
        <v>64</v>
      </c>
      <c r="J226" t="s">
        <v>93</v>
      </c>
      <c r="K226" t="s">
        <v>62</v>
      </c>
      <c r="L226" s="44">
        <v>0.16800000000000001</v>
      </c>
      <c r="M226" s="44">
        <v>1.107</v>
      </c>
      <c r="P226" s="25">
        <f t="shared" si="3"/>
        <v>2.4538954665859203E-2</v>
      </c>
    </row>
    <row r="227" spans="1:16">
      <c r="A227" s="7" t="s">
        <v>18</v>
      </c>
      <c r="B227" s="7" t="s">
        <v>80</v>
      </c>
      <c r="C227" s="54" t="s">
        <v>43</v>
      </c>
      <c r="D227" s="54">
        <v>1</v>
      </c>
      <c r="E227" s="54">
        <v>6</v>
      </c>
      <c r="F227" s="7" t="s">
        <v>55</v>
      </c>
      <c r="G227" s="7" t="s">
        <v>59</v>
      </c>
      <c r="H227" t="s">
        <v>69</v>
      </c>
      <c r="I227" s="10" t="s">
        <v>75</v>
      </c>
      <c r="J227" t="s">
        <v>93</v>
      </c>
      <c r="K227" t="s">
        <v>62</v>
      </c>
      <c r="L227" s="44">
        <v>0.17300000000000001</v>
      </c>
      <c r="M227" s="44">
        <v>1.0920000000000001</v>
      </c>
      <c r="P227" s="25">
        <f t="shared" si="3"/>
        <v>2.5668749904634205E-2</v>
      </c>
    </row>
    <row r="228" spans="1:16">
      <c r="A228" s="7" t="s">
        <v>18</v>
      </c>
      <c r="B228" s="7" t="s">
        <v>80</v>
      </c>
      <c r="C228" s="54" t="s">
        <v>43</v>
      </c>
      <c r="D228" s="54">
        <v>1</v>
      </c>
      <c r="E228" s="54">
        <v>6</v>
      </c>
      <c r="F228" s="7" t="s">
        <v>55</v>
      </c>
      <c r="G228" s="7" t="s">
        <v>59</v>
      </c>
      <c r="H228" t="s">
        <v>69</v>
      </c>
      <c r="I228" s="10" t="s">
        <v>70</v>
      </c>
      <c r="J228" t="s">
        <v>93</v>
      </c>
      <c r="K228" t="s">
        <v>62</v>
      </c>
      <c r="L228" s="44">
        <v>0.20299999999999999</v>
      </c>
      <c r="M228" s="44">
        <v>0.96499999999999997</v>
      </c>
      <c r="P228" s="25">
        <f t="shared" si="3"/>
        <v>3.1232680830632745E-2</v>
      </c>
    </row>
    <row r="229" spans="1:16">
      <c r="A229" s="7" t="s">
        <v>18</v>
      </c>
      <c r="B229" s="7" t="s">
        <v>80</v>
      </c>
      <c r="C229" s="54" t="s">
        <v>43</v>
      </c>
      <c r="D229" s="54">
        <v>1</v>
      </c>
      <c r="E229" s="54">
        <v>6</v>
      </c>
      <c r="F229" s="7" t="s">
        <v>55</v>
      </c>
      <c r="G229" s="7" t="s">
        <v>59</v>
      </c>
      <c r="H229" t="s">
        <v>63</v>
      </c>
      <c r="I229" s="10" t="s">
        <v>64</v>
      </c>
      <c r="J229" t="s">
        <v>93</v>
      </c>
      <c r="K229" t="s">
        <v>62</v>
      </c>
      <c r="L229" s="44">
        <v>0.13233333333333333</v>
      </c>
      <c r="M229" s="44">
        <v>0.86899999999999999</v>
      </c>
      <c r="P229" s="25">
        <f t="shared" si="3"/>
        <v>1.1952208332587906E-2</v>
      </c>
    </row>
    <row r="230" spans="1:16">
      <c r="A230" s="7" t="s">
        <v>18</v>
      </c>
      <c r="B230" s="7" t="s">
        <v>80</v>
      </c>
      <c r="C230" s="54" t="s">
        <v>43</v>
      </c>
      <c r="D230" s="54">
        <v>1</v>
      </c>
      <c r="E230" s="54">
        <v>9</v>
      </c>
      <c r="F230" s="7" t="s">
        <v>55</v>
      </c>
      <c r="G230" s="7" t="s">
        <v>59</v>
      </c>
      <c r="H230" t="s">
        <v>60</v>
      </c>
      <c r="I230" s="10" t="s">
        <v>61</v>
      </c>
      <c r="J230" t="s">
        <v>93</v>
      </c>
      <c r="K230" t="s">
        <v>62</v>
      </c>
      <c r="L230" s="44">
        <v>0.18166666666666664</v>
      </c>
      <c r="M230" s="44">
        <v>1.9</v>
      </c>
      <c r="P230" s="25">
        <f t="shared" si="3"/>
        <v>4.9248609161902768E-2</v>
      </c>
    </row>
    <row r="231" spans="1:16">
      <c r="A231" s="7" t="s">
        <v>18</v>
      </c>
      <c r="B231" s="7" t="s">
        <v>80</v>
      </c>
      <c r="C231" s="54" t="s">
        <v>43</v>
      </c>
      <c r="D231" s="54">
        <v>1</v>
      </c>
      <c r="E231" s="54">
        <v>9</v>
      </c>
      <c r="F231" s="7" t="s">
        <v>55</v>
      </c>
      <c r="G231" s="7" t="s">
        <v>59</v>
      </c>
      <c r="H231" t="s">
        <v>63</v>
      </c>
      <c r="I231" s="10" t="s">
        <v>64</v>
      </c>
      <c r="J231" t="s">
        <v>93</v>
      </c>
      <c r="K231" t="s">
        <v>62</v>
      </c>
      <c r="L231" s="44">
        <v>0.13499999999999998</v>
      </c>
      <c r="M231" s="44">
        <v>1.026</v>
      </c>
      <c r="P231" s="25">
        <f t="shared" si="3"/>
        <v>1.4686042197127496E-2</v>
      </c>
    </row>
    <row r="232" spans="1:16">
      <c r="A232" s="7" t="s">
        <v>18</v>
      </c>
      <c r="B232" s="7" t="s">
        <v>80</v>
      </c>
      <c r="C232" s="54" t="s">
        <v>43</v>
      </c>
      <c r="D232" s="54">
        <v>1</v>
      </c>
      <c r="E232" s="54">
        <v>9</v>
      </c>
      <c r="F232" s="7" t="s">
        <v>55</v>
      </c>
      <c r="G232" s="7" t="s">
        <v>59</v>
      </c>
      <c r="H232" t="s">
        <v>69</v>
      </c>
      <c r="I232" s="10" t="s">
        <v>70</v>
      </c>
      <c r="J232" t="s">
        <v>93</v>
      </c>
      <c r="K232" t="s">
        <v>62</v>
      </c>
      <c r="L232" s="44">
        <v>0.12866666666666668</v>
      </c>
      <c r="M232" s="44">
        <v>0.71399999999999997</v>
      </c>
      <c r="P232" s="25">
        <f t="shared" si="3"/>
        <v>9.2836804987537352E-3</v>
      </c>
    </row>
    <row r="233" spans="1:16">
      <c r="A233" s="7" t="s">
        <v>18</v>
      </c>
      <c r="B233" s="7" t="s">
        <v>80</v>
      </c>
      <c r="C233" s="54" t="s">
        <v>43</v>
      </c>
      <c r="D233" s="54">
        <v>1</v>
      </c>
      <c r="E233" s="54">
        <v>9</v>
      </c>
      <c r="F233" s="7" t="s">
        <v>55</v>
      </c>
      <c r="G233" s="7" t="s">
        <v>59</v>
      </c>
      <c r="H233" t="s">
        <v>60</v>
      </c>
      <c r="I233" s="10" t="s">
        <v>61</v>
      </c>
      <c r="J233" t="s">
        <v>93</v>
      </c>
      <c r="K233" t="s">
        <v>62</v>
      </c>
      <c r="L233" s="44">
        <v>0.11833333333333333</v>
      </c>
      <c r="M233" s="44">
        <v>1.2490000000000001</v>
      </c>
      <c r="P233" s="25">
        <f t="shared" si="3"/>
        <v>1.3736196946148195E-2</v>
      </c>
    </row>
    <row r="234" spans="1:16">
      <c r="A234" s="7" t="s">
        <v>18</v>
      </c>
      <c r="B234" s="7" t="s">
        <v>80</v>
      </c>
      <c r="C234" s="54" t="s">
        <v>43</v>
      </c>
      <c r="D234" s="54">
        <v>1</v>
      </c>
      <c r="E234" s="54">
        <v>9</v>
      </c>
      <c r="F234" s="7" t="s">
        <v>55</v>
      </c>
      <c r="G234" s="7" t="s">
        <v>59</v>
      </c>
      <c r="H234" t="s">
        <v>69</v>
      </c>
      <c r="I234" s="10" t="s">
        <v>70</v>
      </c>
      <c r="J234" t="s">
        <v>93</v>
      </c>
      <c r="K234" t="s">
        <v>62</v>
      </c>
      <c r="L234" s="44">
        <v>0.1633333333333333</v>
      </c>
      <c r="M234" s="44">
        <v>0.83799999999999997</v>
      </c>
      <c r="P234" s="25">
        <f t="shared" si="3"/>
        <v>1.7558343588107771E-2</v>
      </c>
    </row>
    <row r="235" spans="1:16">
      <c r="A235" s="7" t="s">
        <v>18</v>
      </c>
      <c r="B235" s="7" t="s">
        <v>80</v>
      </c>
      <c r="C235" s="54" t="s">
        <v>43</v>
      </c>
      <c r="D235" s="54">
        <v>1</v>
      </c>
      <c r="E235" s="54">
        <v>9</v>
      </c>
      <c r="F235" s="7" t="s">
        <v>55</v>
      </c>
      <c r="G235" s="7" t="s">
        <v>59</v>
      </c>
      <c r="H235" t="s">
        <v>60</v>
      </c>
      <c r="I235" s="10" t="s">
        <v>61</v>
      </c>
      <c r="J235" t="s">
        <v>93</v>
      </c>
      <c r="K235" t="s">
        <v>62</v>
      </c>
      <c r="L235" s="44">
        <v>9.5333333333333339E-2</v>
      </c>
      <c r="M235" s="44">
        <v>1.034</v>
      </c>
      <c r="P235" s="25">
        <f t="shared" si="3"/>
        <v>7.3807410664479571E-3</v>
      </c>
    </row>
    <row r="236" spans="1:16">
      <c r="A236" s="7" t="s">
        <v>18</v>
      </c>
      <c r="B236" s="7" t="s">
        <v>80</v>
      </c>
      <c r="C236" s="54" t="s">
        <v>43</v>
      </c>
      <c r="D236" s="54">
        <v>1</v>
      </c>
      <c r="E236" s="54">
        <v>9</v>
      </c>
      <c r="F236" s="7" t="s">
        <v>55</v>
      </c>
      <c r="G236" s="7" t="s">
        <v>59</v>
      </c>
      <c r="H236" t="s">
        <v>60</v>
      </c>
      <c r="I236" s="10" t="s">
        <v>61</v>
      </c>
      <c r="J236" t="s">
        <v>93</v>
      </c>
      <c r="K236" t="s">
        <v>62</v>
      </c>
      <c r="L236" s="44">
        <v>0.123</v>
      </c>
      <c r="M236" s="44">
        <v>1.54</v>
      </c>
      <c r="P236" s="25">
        <f t="shared" si="3"/>
        <v>1.8298724461479E-2</v>
      </c>
    </row>
    <row r="237" spans="1:16">
      <c r="A237" s="7" t="s">
        <v>18</v>
      </c>
      <c r="B237" s="7" t="s">
        <v>80</v>
      </c>
      <c r="C237" s="54" t="s">
        <v>43</v>
      </c>
      <c r="D237" s="54">
        <v>1</v>
      </c>
      <c r="E237" s="54">
        <v>9</v>
      </c>
      <c r="F237" s="7" t="s">
        <v>55</v>
      </c>
      <c r="G237" s="7" t="s">
        <v>59</v>
      </c>
      <c r="H237" t="s">
        <v>66</v>
      </c>
      <c r="I237" s="10" t="s">
        <v>67</v>
      </c>
      <c r="J237" t="s">
        <v>93</v>
      </c>
      <c r="K237" t="s">
        <v>62</v>
      </c>
      <c r="L237" s="44">
        <v>0.28333333333333327</v>
      </c>
      <c r="M237" s="44">
        <v>2.306</v>
      </c>
      <c r="P237" s="25">
        <f t="shared" si="3"/>
        <v>0.1453933418603055</v>
      </c>
    </row>
    <row r="238" spans="1:16">
      <c r="A238" s="7" t="s">
        <v>18</v>
      </c>
      <c r="B238" s="7" t="s">
        <v>80</v>
      </c>
      <c r="C238" s="54" t="s">
        <v>43</v>
      </c>
      <c r="D238" s="54">
        <v>1</v>
      </c>
      <c r="E238" s="54">
        <v>9</v>
      </c>
      <c r="F238" s="7" t="s">
        <v>55</v>
      </c>
      <c r="G238" s="7" t="s">
        <v>59</v>
      </c>
      <c r="H238" t="s">
        <v>69</v>
      </c>
      <c r="I238" s="10" t="s">
        <v>70</v>
      </c>
      <c r="J238" t="s">
        <v>93</v>
      </c>
      <c r="K238" t="s">
        <v>62</v>
      </c>
      <c r="L238" s="44">
        <v>9.5333333333333339E-2</v>
      </c>
      <c r="M238" s="44">
        <v>0.48199999999999998</v>
      </c>
      <c r="P238" s="25">
        <f t="shared" si="3"/>
        <v>3.4405388723674226E-3</v>
      </c>
    </row>
    <row r="239" spans="1:16">
      <c r="A239" s="7" t="s">
        <v>18</v>
      </c>
      <c r="B239" s="7" t="s">
        <v>80</v>
      </c>
      <c r="C239" s="54" t="s">
        <v>43</v>
      </c>
      <c r="D239" s="54">
        <v>1</v>
      </c>
      <c r="E239" s="54">
        <v>9</v>
      </c>
      <c r="F239" s="7" t="s">
        <v>55</v>
      </c>
      <c r="G239" s="7" t="s">
        <v>59</v>
      </c>
      <c r="H239" t="s">
        <v>60</v>
      </c>
      <c r="I239" s="10" t="s">
        <v>61</v>
      </c>
      <c r="J239" t="s">
        <v>93</v>
      </c>
      <c r="K239" t="s">
        <v>62</v>
      </c>
      <c r="L239" s="44">
        <v>0.11533333333333333</v>
      </c>
      <c r="M239" s="44">
        <v>1.4890000000000001</v>
      </c>
      <c r="P239" s="25">
        <f t="shared" si="3"/>
        <v>1.5555868379324512E-2</v>
      </c>
    </row>
    <row r="240" spans="1:16">
      <c r="A240" s="7" t="s">
        <v>18</v>
      </c>
      <c r="B240" s="7" t="s">
        <v>80</v>
      </c>
      <c r="C240" s="54" t="s">
        <v>43</v>
      </c>
      <c r="D240" s="54">
        <v>1</v>
      </c>
      <c r="E240" s="54">
        <v>9</v>
      </c>
      <c r="F240" s="7" t="s">
        <v>55</v>
      </c>
      <c r="G240" s="7" t="s">
        <v>59</v>
      </c>
      <c r="H240" t="s">
        <v>60</v>
      </c>
      <c r="I240" s="10" t="s">
        <v>61</v>
      </c>
      <c r="J240" t="s">
        <v>93</v>
      </c>
      <c r="K240" t="s">
        <v>62</v>
      </c>
      <c r="L240" s="44">
        <v>0.11766666666666666</v>
      </c>
      <c r="M240" s="44">
        <v>0.88500000000000001</v>
      </c>
      <c r="P240" s="25">
        <f t="shared" si="3"/>
        <v>9.6236550105460814E-3</v>
      </c>
    </row>
    <row r="241" spans="1:16">
      <c r="A241" s="7" t="s">
        <v>18</v>
      </c>
      <c r="B241" s="7" t="s">
        <v>80</v>
      </c>
      <c r="C241" s="54" t="s">
        <v>43</v>
      </c>
      <c r="D241" s="54">
        <v>1</v>
      </c>
      <c r="E241" s="54">
        <v>9</v>
      </c>
      <c r="F241" s="7" t="s">
        <v>55</v>
      </c>
      <c r="G241" s="7" t="s">
        <v>59</v>
      </c>
      <c r="H241" t="s">
        <v>60</v>
      </c>
      <c r="I241" s="10" t="s">
        <v>61</v>
      </c>
      <c r="J241" t="s">
        <v>93</v>
      </c>
      <c r="K241" t="s">
        <v>62</v>
      </c>
      <c r="L241" s="44">
        <v>7.3666666666666672E-2</v>
      </c>
      <c r="M241" s="44">
        <v>0.78500000000000003</v>
      </c>
      <c r="P241" s="25">
        <f t="shared" si="3"/>
        <v>3.3458122632953062E-3</v>
      </c>
    </row>
    <row r="242" spans="1:16">
      <c r="A242" s="7" t="s">
        <v>18</v>
      </c>
      <c r="B242" s="7" t="s">
        <v>80</v>
      </c>
      <c r="C242" s="54" t="s">
        <v>43</v>
      </c>
      <c r="D242" s="54">
        <v>1</v>
      </c>
      <c r="E242" s="54">
        <v>9</v>
      </c>
      <c r="F242" s="7" t="s">
        <v>55</v>
      </c>
      <c r="G242" s="7" t="s">
        <v>59</v>
      </c>
      <c r="H242" t="s">
        <v>69</v>
      </c>
      <c r="I242" s="10" t="s">
        <v>70</v>
      </c>
      <c r="J242" t="s">
        <v>93</v>
      </c>
      <c r="K242" t="s">
        <v>62</v>
      </c>
      <c r="L242" s="44">
        <v>0.126</v>
      </c>
      <c r="M242" s="44">
        <v>0.96799999999999997</v>
      </c>
      <c r="P242" s="25">
        <f t="shared" si="3"/>
        <v>1.2069973636459201E-2</v>
      </c>
    </row>
    <row r="243" spans="1:16">
      <c r="A243" s="7" t="s">
        <v>18</v>
      </c>
      <c r="B243" s="7" t="s">
        <v>80</v>
      </c>
      <c r="C243" s="54" t="s">
        <v>43</v>
      </c>
      <c r="D243" s="54">
        <v>1</v>
      </c>
      <c r="E243" s="54">
        <v>9</v>
      </c>
      <c r="F243" s="7" t="s">
        <v>55</v>
      </c>
      <c r="G243" s="7" t="s">
        <v>59</v>
      </c>
      <c r="H243" t="s">
        <v>63</v>
      </c>
      <c r="I243" s="10" t="s">
        <v>64</v>
      </c>
      <c r="J243" t="s">
        <v>93</v>
      </c>
      <c r="K243" t="s">
        <v>62</v>
      </c>
      <c r="L243" s="44">
        <v>0.20400000000000004</v>
      </c>
      <c r="M243" s="44">
        <v>1.0349999999999999</v>
      </c>
      <c r="P243" s="25">
        <f t="shared" si="3"/>
        <v>3.3829108939764013E-2</v>
      </c>
    </row>
    <row r="244" spans="1:16">
      <c r="A244" s="7" t="s">
        <v>18</v>
      </c>
      <c r="B244" s="7" t="s">
        <v>80</v>
      </c>
      <c r="C244" s="54" t="s">
        <v>43</v>
      </c>
      <c r="D244" s="54">
        <v>1</v>
      </c>
      <c r="E244" s="54">
        <v>10</v>
      </c>
      <c r="F244" s="7" t="s">
        <v>55</v>
      </c>
      <c r="G244" s="7" t="s">
        <v>59</v>
      </c>
      <c r="H244" t="s">
        <v>63</v>
      </c>
      <c r="I244" s="10" t="s">
        <v>64</v>
      </c>
      <c r="J244" t="s">
        <v>93</v>
      </c>
      <c r="K244" t="s">
        <v>62</v>
      </c>
      <c r="L244" s="44">
        <v>0.24033333333333332</v>
      </c>
      <c r="M244" s="44">
        <v>1.8069999999999999</v>
      </c>
      <c r="P244" s="25">
        <f t="shared" si="3"/>
        <v>8.1973984729703214E-2</v>
      </c>
    </row>
    <row r="245" spans="1:16">
      <c r="A245" s="7" t="s">
        <v>18</v>
      </c>
      <c r="B245" s="7" t="s">
        <v>80</v>
      </c>
      <c r="C245" s="54" t="s">
        <v>43</v>
      </c>
      <c r="D245" s="54">
        <v>1</v>
      </c>
      <c r="E245" s="54">
        <v>10</v>
      </c>
      <c r="F245" s="7" t="s">
        <v>55</v>
      </c>
      <c r="G245" s="7" t="s">
        <v>59</v>
      </c>
      <c r="H245" t="s">
        <v>63</v>
      </c>
      <c r="I245" s="10" t="s">
        <v>64</v>
      </c>
      <c r="J245" t="s">
        <v>93</v>
      </c>
      <c r="K245" t="s">
        <v>62</v>
      </c>
      <c r="L245" s="44">
        <v>0.13166666666666668</v>
      </c>
      <c r="M245" s="44">
        <v>0.86899999999999999</v>
      </c>
      <c r="P245" s="25">
        <f t="shared" si="3"/>
        <v>1.1832086397934307E-2</v>
      </c>
    </row>
    <row r="246" spans="1:16">
      <c r="A246" s="7" t="s">
        <v>18</v>
      </c>
      <c r="B246" s="7" t="s">
        <v>80</v>
      </c>
      <c r="C246" s="54" t="s">
        <v>43</v>
      </c>
      <c r="D246" s="54">
        <v>1</v>
      </c>
      <c r="E246" s="54">
        <v>10</v>
      </c>
      <c r="F246" s="7" t="s">
        <v>55</v>
      </c>
      <c r="G246" s="7" t="s">
        <v>59</v>
      </c>
      <c r="H246" t="s">
        <v>60</v>
      </c>
      <c r="I246" s="10" t="s">
        <v>61</v>
      </c>
      <c r="J246" t="s">
        <v>93</v>
      </c>
      <c r="K246" t="s">
        <v>62</v>
      </c>
      <c r="L246" s="44">
        <v>0.12766666666666668</v>
      </c>
      <c r="M246" s="44">
        <v>1.0049999999999999</v>
      </c>
      <c r="P246" s="25">
        <f t="shared" si="3"/>
        <v>1.2865035063497416E-2</v>
      </c>
    </row>
    <row r="247" spans="1:16">
      <c r="A247" s="7" t="s">
        <v>18</v>
      </c>
      <c r="B247" s="7" t="s">
        <v>80</v>
      </c>
      <c r="C247" s="54" t="s">
        <v>43</v>
      </c>
      <c r="D247" s="54">
        <v>1</v>
      </c>
      <c r="E247" s="54">
        <v>10</v>
      </c>
      <c r="F247" s="7" t="s">
        <v>55</v>
      </c>
      <c r="G247" s="7" t="s">
        <v>59</v>
      </c>
      <c r="H247" t="s">
        <v>69</v>
      </c>
      <c r="I247" s="10" t="s">
        <v>70</v>
      </c>
      <c r="J247" t="s">
        <v>93</v>
      </c>
      <c r="K247" t="s">
        <v>62</v>
      </c>
      <c r="L247" s="44">
        <v>0.14266666666666666</v>
      </c>
      <c r="M247" s="44">
        <v>0.751</v>
      </c>
      <c r="P247" s="25">
        <f t="shared" si="3"/>
        <v>1.2005350378545511E-2</v>
      </c>
    </row>
    <row r="248" spans="1:16">
      <c r="A248" s="7" t="s">
        <v>18</v>
      </c>
      <c r="B248" s="7" t="s">
        <v>80</v>
      </c>
      <c r="C248" s="54" t="s">
        <v>43</v>
      </c>
      <c r="D248" s="54">
        <v>1</v>
      </c>
      <c r="E248" s="54">
        <v>10</v>
      </c>
      <c r="F248" s="7" t="s">
        <v>55</v>
      </c>
      <c r="G248" s="7" t="s">
        <v>59</v>
      </c>
      <c r="H248" t="s">
        <v>63</v>
      </c>
      <c r="I248" s="10" t="s">
        <v>64</v>
      </c>
      <c r="J248" t="s">
        <v>93</v>
      </c>
      <c r="K248" t="s">
        <v>62</v>
      </c>
      <c r="L248" s="44">
        <v>0.22466666666666665</v>
      </c>
      <c r="M248" s="44">
        <v>1.7769999999999999</v>
      </c>
      <c r="P248" s="25">
        <f t="shared" si="3"/>
        <v>7.0445715643462636E-2</v>
      </c>
    </row>
    <row r="249" spans="1:16">
      <c r="A249" s="7" t="s">
        <v>18</v>
      </c>
      <c r="B249" s="7" t="s">
        <v>80</v>
      </c>
      <c r="C249" s="54" t="s">
        <v>43</v>
      </c>
      <c r="D249" s="54">
        <v>1</v>
      </c>
      <c r="E249" s="54">
        <v>10</v>
      </c>
      <c r="F249" s="7" t="s">
        <v>55</v>
      </c>
      <c r="G249" s="7" t="s">
        <v>59</v>
      </c>
      <c r="H249" t="s">
        <v>60</v>
      </c>
      <c r="I249" s="10" t="s">
        <v>61</v>
      </c>
      <c r="J249" t="s">
        <v>93</v>
      </c>
      <c r="K249" t="s">
        <v>62</v>
      </c>
      <c r="L249" s="44">
        <v>0.18566666666666665</v>
      </c>
      <c r="M249" s="44">
        <v>1.7549999999999999</v>
      </c>
      <c r="P249" s="25">
        <f t="shared" si="3"/>
        <v>4.7515453174673247E-2</v>
      </c>
    </row>
    <row r="250" spans="1:16">
      <c r="A250" s="7" t="s">
        <v>18</v>
      </c>
      <c r="B250" s="7" t="s">
        <v>80</v>
      </c>
      <c r="C250" s="54" t="s">
        <v>43</v>
      </c>
      <c r="D250" s="54">
        <v>1</v>
      </c>
      <c r="E250" s="54">
        <v>10</v>
      </c>
      <c r="F250" s="7" t="s">
        <v>55</v>
      </c>
      <c r="G250" s="7" t="s">
        <v>59</v>
      </c>
      <c r="H250" t="s">
        <v>63</v>
      </c>
      <c r="I250" s="10" t="s">
        <v>64</v>
      </c>
      <c r="J250" t="s">
        <v>93</v>
      </c>
      <c r="K250" t="s">
        <v>62</v>
      </c>
      <c r="L250" s="44">
        <v>0.20133333333333334</v>
      </c>
      <c r="M250" s="44">
        <v>1.792</v>
      </c>
      <c r="P250" s="25">
        <f t="shared" si="3"/>
        <v>5.7050472687866317E-2</v>
      </c>
    </row>
    <row r="251" spans="1:16">
      <c r="A251" s="7" t="s">
        <v>45</v>
      </c>
      <c r="B251" s="7" t="s">
        <v>78</v>
      </c>
      <c r="C251" s="54" t="s">
        <v>29</v>
      </c>
      <c r="D251" s="54">
        <v>1</v>
      </c>
      <c r="E251" s="54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44">
        <v>0.05</v>
      </c>
      <c r="M251" s="44">
        <v>0.7</v>
      </c>
      <c r="P251" s="25">
        <f t="shared" si="3"/>
        <v>1.3744467625000001E-3</v>
      </c>
    </row>
    <row r="252" spans="1:16">
      <c r="A252" s="7" t="s">
        <v>45</v>
      </c>
      <c r="B252" s="7" t="s">
        <v>78</v>
      </c>
      <c r="C252" s="54" t="s">
        <v>29</v>
      </c>
      <c r="D252" s="54">
        <v>1</v>
      </c>
      <c r="E252" s="54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44">
        <v>0.05</v>
      </c>
      <c r="M252" s="44">
        <v>1.25</v>
      </c>
      <c r="P252" s="25">
        <f t="shared" ref="P252:P315" si="4">3.1415926*(L252/2)^2*M252</f>
        <v>2.4543692187500004E-3</v>
      </c>
    </row>
    <row r="253" spans="1:16">
      <c r="A253" s="7" t="s">
        <v>45</v>
      </c>
      <c r="B253" s="7" t="s">
        <v>78</v>
      </c>
      <c r="C253" s="54" t="s">
        <v>29</v>
      </c>
      <c r="D253" s="54">
        <v>1</v>
      </c>
      <c r="E253" s="54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44">
        <v>0.1</v>
      </c>
      <c r="M253" s="44">
        <v>0.7</v>
      </c>
      <c r="P253" s="25">
        <f t="shared" si="4"/>
        <v>5.4977870500000003E-3</v>
      </c>
    </row>
    <row r="254" spans="1:16">
      <c r="A254" s="7" t="s">
        <v>45</v>
      </c>
      <c r="B254" s="7" t="s">
        <v>78</v>
      </c>
      <c r="C254" s="54" t="s">
        <v>29</v>
      </c>
      <c r="D254" s="54">
        <v>1</v>
      </c>
      <c r="E254" s="54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44">
        <v>0.1</v>
      </c>
      <c r="M254" s="44">
        <v>0.7</v>
      </c>
      <c r="P254" s="25">
        <f t="shared" si="4"/>
        <v>5.4977870500000003E-3</v>
      </c>
    </row>
    <row r="255" spans="1:16">
      <c r="A255" s="7" t="s">
        <v>45</v>
      </c>
      <c r="B255" s="7" t="s">
        <v>78</v>
      </c>
      <c r="C255" s="54" t="s">
        <v>29</v>
      </c>
      <c r="D255" s="54">
        <v>1</v>
      </c>
      <c r="E255" s="54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44">
        <v>0.1</v>
      </c>
      <c r="M255" s="44">
        <v>0.8</v>
      </c>
      <c r="P255" s="25">
        <f t="shared" si="4"/>
        <v>6.2831852000000011E-3</v>
      </c>
    </row>
    <row r="256" spans="1:16">
      <c r="A256" s="7" t="s">
        <v>45</v>
      </c>
      <c r="B256" s="7" t="s">
        <v>78</v>
      </c>
      <c r="C256" s="54" t="s">
        <v>29</v>
      </c>
      <c r="D256" s="54">
        <v>1</v>
      </c>
      <c r="E256" s="54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44">
        <v>0.1</v>
      </c>
      <c r="M256" s="44">
        <v>0.9</v>
      </c>
      <c r="P256" s="25">
        <f t="shared" si="4"/>
        <v>7.068583350000001E-3</v>
      </c>
    </row>
    <row r="257" spans="1:16">
      <c r="A257" s="7" t="s">
        <v>45</v>
      </c>
      <c r="B257" s="7" t="s">
        <v>78</v>
      </c>
      <c r="C257" s="54" t="s">
        <v>29</v>
      </c>
      <c r="D257" s="54">
        <v>1</v>
      </c>
      <c r="E257" s="54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44">
        <v>0.1</v>
      </c>
      <c r="M257" s="44">
        <v>1.05</v>
      </c>
      <c r="P257" s="25">
        <f t="shared" si="4"/>
        <v>8.2466805750000018E-3</v>
      </c>
    </row>
    <row r="258" spans="1:16">
      <c r="A258" s="7" t="s">
        <v>45</v>
      </c>
      <c r="B258" s="7" t="s">
        <v>78</v>
      </c>
      <c r="C258" s="54" t="s">
        <v>29</v>
      </c>
      <c r="D258" s="54">
        <v>1</v>
      </c>
      <c r="E258" s="54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44">
        <v>0.1</v>
      </c>
      <c r="M258" s="44">
        <v>1.1000000000000001</v>
      </c>
      <c r="P258" s="25">
        <f t="shared" si="4"/>
        <v>8.6393796500000026E-3</v>
      </c>
    </row>
    <row r="259" spans="1:16">
      <c r="A259" s="7" t="s">
        <v>45</v>
      </c>
      <c r="B259" s="7" t="s">
        <v>78</v>
      </c>
      <c r="C259" s="54" t="s">
        <v>29</v>
      </c>
      <c r="D259" s="54">
        <v>1</v>
      </c>
      <c r="E259" s="54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44">
        <v>0.1</v>
      </c>
      <c r="M259" s="44">
        <v>1.3</v>
      </c>
      <c r="P259" s="25">
        <f t="shared" si="4"/>
        <v>1.0210175950000002E-2</v>
      </c>
    </row>
    <row r="260" spans="1:16">
      <c r="A260" s="7" t="s">
        <v>45</v>
      </c>
      <c r="B260" s="7" t="s">
        <v>78</v>
      </c>
      <c r="C260" s="54" t="s">
        <v>29</v>
      </c>
      <c r="D260" s="54">
        <v>1</v>
      </c>
      <c r="E260" s="54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44">
        <v>0.1</v>
      </c>
      <c r="M260" s="44">
        <v>1.3</v>
      </c>
      <c r="P260" s="25">
        <f t="shared" si="4"/>
        <v>1.0210175950000002E-2</v>
      </c>
    </row>
    <row r="261" spans="1:16">
      <c r="A261" s="7" t="s">
        <v>45</v>
      </c>
      <c r="B261" s="7" t="s">
        <v>78</v>
      </c>
      <c r="C261" s="54" t="s">
        <v>29</v>
      </c>
      <c r="D261" s="54">
        <v>1</v>
      </c>
      <c r="E261" s="54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44">
        <v>0.15</v>
      </c>
      <c r="M261" s="44">
        <v>0.7</v>
      </c>
      <c r="P261" s="25">
        <f t="shared" si="4"/>
        <v>1.2370020862499999E-2</v>
      </c>
    </row>
    <row r="262" spans="1:16">
      <c r="A262" s="7" t="s">
        <v>45</v>
      </c>
      <c r="B262" s="7" t="s">
        <v>78</v>
      </c>
      <c r="C262" s="54" t="s">
        <v>29</v>
      </c>
      <c r="D262" s="54">
        <v>1</v>
      </c>
      <c r="E262" s="54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44">
        <v>0.1</v>
      </c>
      <c r="M262" s="44">
        <v>1.8</v>
      </c>
      <c r="P262" s="25">
        <f t="shared" si="4"/>
        <v>1.4137166700000002E-2</v>
      </c>
    </row>
    <row r="263" spans="1:16">
      <c r="A263" s="7" t="s">
        <v>45</v>
      </c>
      <c r="B263" s="7" t="s">
        <v>78</v>
      </c>
      <c r="C263" s="54" t="s">
        <v>29</v>
      </c>
      <c r="D263" s="54">
        <v>1</v>
      </c>
      <c r="E263" s="54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44">
        <v>0.1</v>
      </c>
      <c r="M263" s="44">
        <v>2.1</v>
      </c>
      <c r="P263" s="25">
        <f t="shared" si="4"/>
        <v>1.6493361150000004E-2</v>
      </c>
    </row>
    <row r="264" spans="1:16">
      <c r="A264" s="7" t="s">
        <v>45</v>
      </c>
      <c r="B264" s="7" t="s">
        <v>78</v>
      </c>
      <c r="C264" s="54" t="s">
        <v>29</v>
      </c>
      <c r="D264" s="54">
        <v>1</v>
      </c>
      <c r="E264" s="54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44">
        <v>0.15</v>
      </c>
      <c r="M264" s="44">
        <v>1.4</v>
      </c>
      <c r="P264" s="25">
        <f t="shared" si="4"/>
        <v>2.4740041724999998E-2</v>
      </c>
    </row>
    <row r="265" spans="1:16">
      <c r="A265" s="7" t="s">
        <v>45</v>
      </c>
      <c r="B265" s="7" t="s">
        <v>78</v>
      </c>
      <c r="C265" s="54" t="s">
        <v>29</v>
      </c>
      <c r="D265" s="54">
        <v>1</v>
      </c>
      <c r="E265" s="54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44">
        <v>0.15</v>
      </c>
      <c r="M265" s="44">
        <v>1.5</v>
      </c>
      <c r="P265" s="25">
        <f t="shared" si="4"/>
        <v>2.6507187562499999E-2</v>
      </c>
    </row>
    <row r="266" spans="1:16">
      <c r="A266" s="7" t="s">
        <v>45</v>
      </c>
      <c r="B266" s="7" t="s">
        <v>78</v>
      </c>
      <c r="C266" s="54" t="s">
        <v>29</v>
      </c>
      <c r="D266" s="54">
        <v>1</v>
      </c>
      <c r="E266" s="54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44">
        <v>0.15</v>
      </c>
      <c r="M266" s="44">
        <v>1.6</v>
      </c>
      <c r="P266" s="25">
        <f t="shared" si="4"/>
        <v>2.8274333400000004E-2</v>
      </c>
    </row>
    <row r="267" spans="1:16">
      <c r="A267" s="7" t="s">
        <v>45</v>
      </c>
      <c r="B267" s="7" t="s">
        <v>78</v>
      </c>
      <c r="C267" s="54" t="s">
        <v>29</v>
      </c>
      <c r="D267" s="54">
        <v>1</v>
      </c>
      <c r="E267" s="54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44">
        <v>0.2</v>
      </c>
      <c r="M267" s="44">
        <v>0.9</v>
      </c>
      <c r="P267" s="25">
        <f t="shared" si="4"/>
        <v>2.8274333400000004E-2</v>
      </c>
    </row>
    <row r="268" spans="1:16">
      <c r="A268" s="7" t="s">
        <v>45</v>
      </c>
      <c r="B268" s="7" t="s">
        <v>78</v>
      </c>
      <c r="C268" s="54" t="s">
        <v>29</v>
      </c>
      <c r="D268" s="54">
        <v>1</v>
      </c>
      <c r="E268" s="54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44">
        <v>0.2</v>
      </c>
      <c r="M268" s="44">
        <v>1.05</v>
      </c>
      <c r="P268" s="25">
        <f t="shared" si="4"/>
        <v>3.2986722300000007E-2</v>
      </c>
    </row>
    <row r="269" spans="1:16">
      <c r="A269" s="7" t="s">
        <v>45</v>
      </c>
      <c r="B269" s="7" t="s">
        <v>78</v>
      </c>
      <c r="C269" s="54" t="s">
        <v>29</v>
      </c>
      <c r="D269" s="54">
        <v>1</v>
      </c>
      <c r="E269" s="54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44">
        <v>0.2</v>
      </c>
      <c r="M269" s="44">
        <v>1.1000000000000001</v>
      </c>
      <c r="P269" s="25">
        <f t="shared" si="4"/>
        <v>3.455751860000001E-2</v>
      </c>
    </row>
    <row r="270" spans="1:16">
      <c r="A270" s="7" t="s">
        <v>45</v>
      </c>
      <c r="B270" s="7" t="s">
        <v>78</v>
      </c>
      <c r="C270" s="54" t="s">
        <v>29</v>
      </c>
      <c r="D270" s="54">
        <v>1</v>
      </c>
      <c r="E270" s="54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44">
        <v>0.2</v>
      </c>
      <c r="M270" s="44">
        <v>1.4</v>
      </c>
      <c r="P270" s="25">
        <f t="shared" si="4"/>
        <v>4.3982296400000002E-2</v>
      </c>
    </row>
    <row r="271" spans="1:16">
      <c r="A271" s="7" t="s">
        <v>45</v>
      </c>
      <c r="B271" s="7" t="s">
        <v>78</v>
      </c>
      <c r="C271" s="54" t="s">
        <v>29</v>
      </c>
      <c r="D271" s="54">
        <v>1</v>
      </c>
      <c r="E271" s="54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44">
        <v>0.25</v>
      </c>
      <c r="M271" s="44">
        <v>2.4</v>
      </c>
      <c r="P271" s="25">
        <f t="shared" si="4"/>
        <v>0.11780972249999999</v>
      </c>
    </row>
    <row r="272" spans="1:16">
      <c r="A272" s="7" t="s">
        <v>45</v>
      </c>
      <c r="B272" s="7" t="s">
        <v>78</v>
      </c>
      <c r="C272" s="54" t="s">
        <v>29</v>
      </c>
      <c r="D272" s="54">
        <v>1</v>
      </c>
      <c r="E272" s="54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44">
        <v>0.3</v>
      </c>
      <c r="M272" s="44">
        <v>1.9</v>
      </c>
      <c r="P272" s="25">
        <f t="shared" si="4"/>
        <v>0.13430308364999999</v>
      </c>
    </row>
    <row r="273" spans="1:16">
      <c r="A273" s="7" t="s">
        <v>45</v>
      </c>
      <c r="B273" s="7" t="s">
        <v>78</v>
      </c>
      <c r="C273" s="54" t="s">
        <v>29</v>
      </c>
      <c r="D273" s="54">
        <v>1</v>
      </c>
      <c r="E273" s="54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44">
        <v>0.25</v>
      </c>
      <c r="M273" s="44">
        <v>3.7</v>
      </c>
      <c r="P273" s="25">
        <f t="shared" si="4"/>
        <v>0.18162332218750002</v>
      </c>
    </row>
    <row r="274" spans="1:16">
      <c r="A274" s="7" t="s">
        <v>45</v>
      </c>
      <c r="B274" s="7" t="s">
        <v>78</v>
      </c>
      <c r="C274" s="54" t="s">
        <v>34</v>
      </c>
      <c r="D274" s="54">
        <v>1</v>
      </c>
      <c r="E274" s="54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44">
        <v>0.05</v>
      </c>
      <c r="M274" s="44">
        <v>0.6</v>
      </c>
      <c r="P274" s="25">
        <f t="shared" si="4"/>
        <v>1.1780972250000001E-3</v>
      </c>
    </row>
    <row r="275" spans="1:16">
      <c r="A275" s="7" t="s">
        <v>45</v>
      </c>
      <c r="B275" s="7" t="s">
        <v>78</v>
      </c>
      <c r="C275" s="54" t="s">
        <v>34</v>
      </c>
      <c r="D275" s="54">
        <v>1</v>
      </c>
      <c r="E275" s="54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44">
        <v>0.05</v>
      </c>
      <c r="M275" s="44">
        <v>0.6</v>
      </c>
      <c r="P275" s="25">
        <f t="shared" si="4"/>
        <v>1.1780972250000001E-3</v>
      </c>
    </row>
    <row r="276" spans="1:16">
      <c r="A276" s="7" t="s">
        <v>45</v>
      </c>
      <c r="B276" s="7" t="s">
        <v>78</v>
      </c>
      <c r="C276" s="54" t="s">
        <v>34</v>
      </c>
      <c r="D276" s="54">
        <v>1</v>
      </c>
      <c r="E276" s="54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44">
        <v>0.1</v>
      </c>
      <c r="M276" s="44">
        <v>0.5</v>
      </c>
      <c r="P276" s="25">
        <f t="shared" si="4"/>
        <v>3.9269907500000005E-3</v>
      </c>
    </row>
    <row r="277" spans="1:16">
      <c r="A277" s="7" t="s">
        <v>45</v>
      </c>
      <c r="B277" s="7" t="s">
        <v>78</v>
      </c>
      <c r="C277" s="54" t="s">
        <v>34</v>
      </c>
      <c r="D277" s="54">
        <v>1</v>
      </c>
      <c r="E277" s="54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44">
        <v>0.1</v>
      </c>
      <c r="M277" s="44">
        <v>0.6</v>
      </c>
      <c r="P277" s="25">
        <f t="shared" si="4"/>
        <v>4.7123889000000004E-3</v>
      </c>
    </row>
    <row r="278" spans="1:16">
      <c r="A278" s="7" t="s">
        <v>45</v>
      </c>
      <c r="B278" s="7" t="s">
        <v>78</v>
      </c>
      <c r="C278" s="54" t="s">
        <v>34</v>
      </c>
      <c r="D278" s="54">
        <v>1</v>
      </c>
      <c r="E278" s="54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44">
        <v>0.1</v>
      </c>
      <c r="M278" s="44">
        <v>0.6</v>
      </c>
      <c r="P278" s="25">
        <f t="shared" si="4"/>
        <v>4.7123889000000004E-3</v>
      </c>
    </row>
    <row r="279" spans="1:16">
      <c r="A279" s="7" t="s">
        <v>45</v>
      </c>
      <c r="B279" s="7" t="s">
        <v>78</v>
      </c>
      <c r="C279" s="54" t="s">
        <v>34</v>
      </c>
      <c r="D279" s="54">
        <v>1</v>
      </c>
      <c r="E279" s="54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44">
        <v>0.1</v>
      </c>
      <c r="M279" s="44">
        <v>0.6</v>
      </c>
      <c r="P279" s="25">
        <f t="shared" si="4"/>
        <v>4.7123889000000004E-3</v>
      </c>
    </row>
    <row r="280" spans="1:16">
      <c r="A280" s="7" t="s">
        <v>45</v>
      </c>
      <c r="B280" s="7" t="s">
        <v>78</v>
      </c>
      <c r="C280" s="54" t="s">
        <v>34</v>
      </c>
      <c r="D280" s="54">
        <v>1</v>
      </c>
      <c r="E280" s="54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44">
        <v>0.1</v>
      </c>
      <c r="M280" s="44">
        <v>0.6</v>
      </c>
      <c r="P280" s="25">
        <f t="shared" si="4"/>
        <v>4.7123889000000004E-3</v>
      </c>
    </row>
    <row r="281" spans="1:16">
      <c r="A281" s="7" t="s">
        <v>45</v>
      </c>
      <c r="B281" s="7" t="s">
        <v>78</v>
      </c>
      <c r="C281" s="54" t="s">
        <v>34</v>
      </c>
      <c r="D281" s="54">
        <v>1</v>
      </c>
      <c r="E281" s="54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44">
        <v>0.1</v>
      </c>
      <c r="M281" s="44">
        <v>0.7</v>
      </c>
      <c r="P281" s="25">
        <f t="shared" si="4"/>
        <v>5.4977870500000003E-3</v>
      </c>
    </row>
    <row r="282" spans="1:16">
      <c r="A282" s="7" t="s">
        <v>45</v>
      </c>
      <c r="B282" s="7" t="s">
        <v>78</v>
      </c>
      <c r="C282" s="54" t="s">
        <v>34</v>
      </c>
      <c r="D282" s="54">
        <v>1</v>
      </c>
      <c r="E282" s="54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44">
        <v>0.1</v>
      </c>
      <c r="M282" s="44">
        <v>0.7</v>
      </c>
      <c r="P282" s="25">
        <f t="shared" si="4"/>
        <v>5.4977870500000003E-3</v>
      </c>
    </row>
    <row r="283" spans="1:16">
      <c r="A283" s="7" t="s">
        <v>45</v>
      </c>
      <c r="B283" s="7" t="s">
        <v>78</v>
      </c>
      <c r="C283" s="54" t="s">
        <v>34</v>
      </c>
      <c r="D283" s="54">
        <v>1</v>
      </c>
      <c r="E283" s="54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44">
        <v>0.1</v>
      </c>
      <c r="M283" s="44">
        <v>0.75</v>
      </c>
      <c r="P283" s="25">
        <f t="shared" si="4"/>
        <v>5.8904861250000003E-3</v>
      </c>
    </row>
    <row r="284" spans="1:16">
      <c r="A284" s="7" t="s">
        <v>45</v>
      </c>
      <c r="B284" s="7" t="s">
        <v>78</v>
      </c>
      <c r="C284" s="54" t="s">
        <v>34</v>
      </c>
      <c r="D284" s="54">
        <v>1</v>
      </c>
      <c r="E284" s="54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44">
        <v>0.1</v>
      </c>
      <c r="M284" s="44">
        <v>0.75</v>
      </c>
      <c r="P284" s="25">
        <f t="shared" si="4"/>
        <v>5.8904861250000003E-3</v>
      </c>
    </row>
    <row r="285" spans="1:16">
      <c r="A285" s="7" t="s">
        <v>45</v>
      </c>
      <c r="B285" s="7" t="s">
        <v>78</v>
      </c>
      <c r="C285" s="54" t="s">
        <v>34</v>
      </c>
      <c r="D285" s="54">
        <v>1</v>
      </c>
      <c r="E285" s="54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44">
        <v>0.1</v>
      </c>
      <c r="M285" s="44">
        <v>0.8</v>
      </c>
      <c r="P285" s="25">
        <f t="shared" si="4"/>
        <v>6.2831852000000011E-3</v>
      </c>
    </row>
    <row r="286" spans="1:16">
      <c r="A286" s="7" t="s">
        <v>45</v>
      </c>
      <c r="B286" s="7" t="s">
        <v>78</v>
      </c>
      <c r="C286" s="54" t="s">
        <v>34</v>
      </c>
      <c r="D286" s="54">
        <v>1</v>
      </c>
      <c r="E286" s="54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44">
        <v>0.1</v>
      </c>
      <c r="M286" s="44">
        <v>0.8</v>
      </c>
      <c r="P286" s="25">
        <f t="shared" si="4"/>
        <v>6.2831852000000011E-3</v>
      </c>
    </row>
    <row r="287" spans="1:16">
      <c r="A287" s="7" t="s">
        <v>45</v>
      </c>
      <c r="B287" s="7" t="s">
        <v>78</v>
      </c>
      <c r="C287" s="54" t="s">
        <v>34</v>
      </c>
      <c r="D287" s="54">
        <v>1</v>
      </c>
      <c r="E287" s="54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44">
        <v>0.1</v>
      </c>
      <c r="M287" s="44">
        <v>0.9</v>
      </c>
      <c r="P287" s="25">
        <f t="shared" si="4"/>
        <v>7.068583350000001E-3</v>
      </c>
    </row>
    <row r="288" spans="1:16">
      <c r="A288" s="7" t="s">
        <v>45</v>
      </c>
      <c r="B288" s="7" t="s">
        <v>78</v>
      </c>
      <c r="C288" s="54" t="s">
        <v>34</v>
      </c>
      <c r="D288" s="54">
        <v>1</v>
      </c>
      <c r="E288" s="54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44">
        <v>0.1</v>
      </c>
      <c r="M288" s="44">
        <v>0.9</v>
      </c>
      <c r="P288" s="25">
        <f t="shared" si="4"/>
        <v>7.068583350000001E-3</v>
      </c>
    </row>
    <row r="289" spans="1:16">
      <c r="A289" s="7" t="s">
        <v>45</v>
      </c>
      <c r="B289" s="7" t="s">
        <v>78</v>
      </c>
      <c r="C289" s="54" t="s">
        <v>34</v>
      </c>
      <c r="D289" s="54">
        <v>1</v>
      </c>
      <c r="E289" s="54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44">
        <v>0.1</v>
      </c>
      <c r="M289" s="44">
        <v>0.9</v>
      </c>
      <c r="P289" s="25">
        <f t="shared" si="4"/>
        <v>7.068583350000001E-3</v>
      </c>
    </row>
    <row r="290" spans="1:16">
      <c r="A290" s="7" t="s">
        <v>45</v>
      </c>
      <c r="B290" s="7" t="s">
        <v>78</v>
      </c>
      <c r="C290" s="54" t="s">
        <v>34</v>
      </c>
      <c r="D290" s="54">
        <v>1</v>
      </c>
      <c r="E290" s="54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44">
        <v>0.1</v>
      </c>
      <c r="M290" s="44">
        <v>0.9</v>
      </c>
      <c r="P290" s="25">
        <f t="shared" si="4"/>
        <v>7.068583350000001E-3</v>
      </c>
    </row>
    <row r="291" spans="1:16">
      <c r="A291" s="7" t="s">
        <v>45</v>
      </c>
      <c r="B291" s="7" t="s">
        <v>78</v>
      </c>
      <c r="C291" s="54" t="s">
        <v>34</v>
      </c>
      <c r="D291" s="54">
        <v>1</v>
      </c>
      <c r="E291" s="54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44">
        <v>0.1</v>
      </c>
      <c r="M291" s="44">
        <v>0.9</v>
      </c>
      <c r="P291" s="25">
        <f t="shared" si="4"/>
        <v>7.068583350000001E-3</v>
      </c>
    </row>
    <row r="292" spans="1:16">
      <c r="A292" s="7" t="s">
        <v>45</v>
      </c>
      <c r="B292" s="7" t="s">
        <v>78</v>
      </c>
      <c r="C292" s="54" t="s">
        <v>34</v>
      </c>
      <c r="D292" s="54">
        <v>1</v>
      </c>
      <c r="E292" s="54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44">
        <v>0.1</v>
      </c>
      <c r="M292" s="44">
        <v>0.95</v>
      </c>
      <c r="P292" s="25">
        <f t="shared" si="4"/>
        <v>7.4612824250000001E-3</v>
      </c>
    </row>
    <row r="293" spans="1:16">
      <c r="A293" s="7" t="s">
        <v>45</v>
      </c>
      <c r="B293" s="7" t="s">
        <v>78</v>
      </c>
      <c r="C293" s="54" t="s">
        <v>34</v>
      </c>
      <c r="D293" s="54">
        <v>1</v>
      </c>
      <c r="E293" s="54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44">
        <v>0.1</v>
      </c>
      <c r="M293" s="44">
        <v>1</v>
      </c>
      <c r="P293" s="25">
        <f t="shared" si="4"/>
        <v>7.8539815000000009E-3</v>
      </c>
    </row>
    <row r="294" spans="1:16">
      <c r="A294" s="7" t="s">
        <v>45</v>
      </c>
      <c r="B294" s="7" t="s">
        <v>78</v>
      </c>
      <c r="C294" s="54" t="s">
        <v>34</v>
      </c>
      <c r="D294" s="54">
        <v>1</v>
      </c>
      <c r="E294" s="54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44">
        <v>0.1</v>
      </c>
      <c r="M294" s="44">
        <v>1</v>
      </c>
      <c r="P294" s="25">
        <f t="shared" si="4"/>
        <v>7.8539815000000009E-3</v>
      </c>
    </row>
    <row r="295" spans="1:16">
      <c r="A295" s="7" t="s">
        <v>45</v>
      </c>
      <c r="B295" s="7" t="s">
        <v>78</v>
      </c>
      <c r="C295" s="54" t="s">
        <v>34</v>
      </c>
      <c r="D295" s="54">
        <v>1</v>
      </c>
      <c r="E295" s="54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44">
        <v>0.1</v>
      </c>
      <c r="M295" s="44">
        <v>1</v>
      </c>
      <c r="P295" s="25">
        <f t="shared" si="4"/>
        <v>7.8539815000000009E-3</v>
      </c>
    </row>
    <row r="296" spans="1:16">
      <c r="A296" s="7" t="s">
        <v>45</v>
      </c>
      <c r="B296" s="7" t="s">
        <v>78</v>
      </c>
      <c r="C296" s="54" t="s">
        <v>34</v>
      </c>
      <c r="D296" s="54">
        <v>1</v>
      </c>
      <c r="E296" s="54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44">
        <v>0.1</v>
      </c>
      <c r="M296" s="44">
        <v>1.05</v>
      </c>
      <c r="P296" s="25">
        <f t="shared" si="4"/>
        <v>8.2466805750000018E-3</v>
      </c>
    </row>
    <row r="297" spans="1:16">
      <c r="A297" s="7" t="s">
        <v>45</v>
      </c>
      <c r="B297" s="7" t="s">
        <v>78</v>
      </c>
      <c r="C297" s="54" t="s">
        <v>34</v>
      </c>
      <c r="D297" s="54">
        <v>1</v>
      </c>
      <c r="E297" s="54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44">
        <v>0.1</v>
      </c>
      <c r="M297" s="44">
        <v>1.05</v>
      </c>
      <c r="P297" s="25">
        <f t="shared" si="4"/>
        <v>8.2466805750000018E-3</v>
      </c>
    </row>
    <row r="298" spans="1:16">
      <c r="A298" s="7" t="s">
        <v>45</v>
      </c>
      <c r="B298" s="7" t="s">
        <v>78</v>
      </c>
      <c r="C298" s="54" t="s">
        <v>34</v>
      </c>
      <c r="D298" s="54">
        <v>1</v>
      </c>
      <c r="E298" s="54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44">
        <v>0.1</v>
      </c>
      <c r="M298" s="44">
        <v>1.1000000000000001</v>
      </c>
      <c r="P298" s="25">
        <f t="shared" si="4"/>
        <v>8.6393796500000026E-3</v>
      </c>
    </row>
    <row r="299" spans="1:16">
      <c r="A299" s="7" t="s">
        <v>45</v>
      </c>
      <c r="B299" s="7" t="s">
        <v>78</v>
      </c>
      <c r="C299" s="54" t="s">
        <v>34</v>
      </c>
      <c r="D299" s="54">
        <v>1</v>
      </c>
      <c r="E299" s="54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44">
        <v>0.1</v>
      </c>
      <c r="M299" s="44">
        <v>1.1000000000000001</v>
      </c>
      <c r="P299" s="25">
        <f t="shared" si="4"/>
        <v>8.6393796500000026E-3</v>
      </c>
    </row>
    <row r="300" spans="1:16">
      <c r="A300" s="7" t="s">
        <v>45</v>
      </c>
      <c r="B300" s="7" t="s">
        <v>78</v>
      </c>
      <c r="C300" s="54" t="s">
        <v>34</v>
      </c>
      <c r="D300" s="54">
        <v>1</v>
      </c>
      <c r="E300" s="54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44">
        <v>0.1</v>
      </c>
      <c r="M300" s="44">
        <v>1.1000000000000001</v>
      </c>
      <c r="P300" s="25">
        <f t="shared" si="4"/>
        <v>8.6393796500000026E-3</v>
      </c>
    </row>
    <row r="301" spans="1:16">
      <c r="A301" s="7" t="s">
        <v>45</v>
      </c>
      <c r="B301" s="7" t="s">
        <v>78</v>
      </c>
      <c r="C301" s="54" t="s">
        <v>34</v>
      </c>
      <c r="D301" s="54">
        <v>1</v>
      </c>
      <c r="E301" s="54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44">
        <v>0.1</v>
      </c>
      <c r="M301" s="44">
        <v>1.1499999999999999</v>
      </c>
      <c r="P301" s="25">
        <f t="shared" si="4"/>
        <v>9.0320787249999999E-3</v>
      </c>
    </row>
    <row r="302" spans="1:16">
      <c r="A302" s="7" t="s">
        <v>45</v>
      </c>
      <c r="B302" s="7" t="s">
        <v>78</v>
      </c>
      <c r="C302" s="54" t="s">
        <v>34</v>
      </c>
      <c r="D302" s="54">
        <v>1</v>
      </c>
      <c r="E302" s="54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44">
        <v>0.1</v>
      </c>
      <c r="M302" s="44">
        <v>1.2</v>
      </c>
      <c r="P302" s="25">
        <f t="shared" si="4"/>
        <v>9.4247778000000008E-3</v>
      </c>
    </row>
    <row r="303" spans="1:16">
      <c r="A303" s="7" t="s">
        <v>45</v>
      </c>
      <c r="B303" s="7" t="s">
        <v>78</v>
      </c>
      <c r="C303" s="54" t="s">
        <v>34</v>
      </c>
      <c r="D303" s="54">
        <v>1</v>
      </c>
      <c r="E303" s="54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44">
        <v>0.1</v>
      </c>
      <c r="M303" s="44">
        <v>1.2</v>
      </c>
      <c r="P303" s="25">
        <f t="shared" si="4"/>
        <v>9.4247778000000008E-3</v>
      </c>
    </row>
    <row r="304" spans="1:16">
      <c r="A304" s="7" t="s">
        <v>45</v>
      </c>
      <c r="B304" s="7" t="s">
        <v>78</v>
      </c>
      <c r="C304" s="54" t="s">
        <v>34</v>
      </c>
      <c r="D304" s="54">
        <v>1</v>
      </c>
      <c r="E304" s="54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44">
        <v>0.1</v>
      </c>
      <c r="M304" s="44">
        <v>1.2</v>
      </c>
      <c r="P304" s="25">
        <f t="shared" si="4"/>
        <v>9.4247778000000008E-3</v>
      </c>
    </row>
    <row r="305" spans="1:16">
      <c r="A305" s="7" t="s">
        <v>45</v>
      </c>
      <c r="B305" s="7" t="s">
        <v>78</v>
      </c>
      <c r="C305" s="54" t="s">
        <v>34</v>
      </c>
      <c r="D305" s="54">
        <v>1</v>
      </c>
      <c r="E305" s="54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44">
        <v>0.1</v>
      </c>
      <c r="M305" s="44">
        <v>1.2</v>
      </c>
      <c r="P305" s="25">
        <f t="shared" si="4"/>
        <v>9.4247778000000008E-3</v>
      </c>
    </row>
    <row r="306" spans="1:16">
      <c r="A306" s="7" t="s">
        <v>45</v>
      </c>
      <c r="B306" s="7" t="s">
        <v>78</v>
      </c>
      <c r="C306" s="54" t="s">
        <v>34</v>
      </c>
      <c r="D306" s="54">
        <v>1</v>
      </c>
      <c r="E306" s="54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44">
        <v>0.1</v>
      </c>
      <c r="M306" s="44">
        <v>1.3</v>
      </c>
      <c r="P306" s="25">
        <f t="shared" si="4"/>
        <v>1.0210175950000002E-2</v>
      </c>
    </row>
    <row r="307" spans="1:16">
      <c r="A307" s="7" t="s">
        <v>45</v>
      </c>
      <c r="B307" s="7" t="s">
        <v>78</v>
      </c>
      <c r="C307" s="54" t="s">
        <v>34</v>
      </c>
      <c r="D307" s="54">
        <v>1</v>
      </c>
      <c r="E307" s="54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44">
        <v>0.15</v>
      </c>
      <c r="M307" s="44">
        <v>0.7</v>
      </c>
      <c r="P307" s="25">
        <f t="shared" si="4"/>
        <v>1.2370020862499999E-2</v>
      </c>
    </row>
    <row r="308" spans="1:16">
      <c r="A308" s="7" t="s">
        <v>45</v>
      </c>
      <c r="B308" s="7" t="s">
        <v>78</v>
      </c>
      <c r="C308" s="54" t="s">
        <v>34</v>
      </c>
      <c r="D308" s="54">
        <v>1</v>
      </c>
      <c r="E308" s="54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44">
        <v>0.15</v>
      </c>
      <c r="M308" s="44">
        <v>1</v>
      </c>
      <c r="P308" s="25">
        <f t="shared" si="4"/>
        <v>1.7671458375000001E-2</v>
      </c>
    </row>
    <row r="309" spans="1:16">
      <c r="A309" s="7" t="s">
        <v>45</v>
      </c>
      <c r="B309" s="7" t="s">
        <v>78</v>
      </c>
      <c r="C309" s="54" t="s">
        <v>34</v>
      </c>
      <c r="D309" s="54">
        <v>1</v>
      </c>
      <c r="E309" s="54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44">
        <v>0.15</v>
      </c>
      <c r="M309" s="44">
        <v>1</v>
      </c>
      <c r="P309" s="25">
        <f t="shared" si="4"/>
        <v>1.7671458375000001E-2</v>
      </c>
    </row>
    <row r="310" spans="1:16">
      <c r="A310" s="7" t="s">
        <v>45</v>
      </c>
      <c r="B310" s="7" t="s">
        <v>78</v>
      </c>
      <c r="C310" s="54" t="s">
        <v>34</v>
      </c>
      <c r="D310" s="54">
        <v>1</v>
      </c>
      <c r="E310" s="54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44">
        <v>0.15</v>
      </c>
      <c r="M310" s="44">
        <v>1</v>
      </c>
      <c r="P310" s="25">
        <f t="shared" si="4"/>
        <v>1.7671458375000001E-2</v>
      </c>
    </row>
    <row r="311" spans="1:16">
      <c r="A311" s="7" t="s">
        <v>45</v>
      </c>
      <c r="B311" s="7" t="s">
        <v>78</v>
      </c>
      <c r="C311" s="54" t="s">
        <v>34</v>
      </c>
      <c r="D311" s="54">
        <v>1</v>
      </c>
      <c r="E311" s="54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44">
        <v>0.15</v>
      </c>
      <c r="M311" s="44">
        <v>1.1000000000000001</v>
      </c>
      <c r="P311" s="25">
        <f t="shared" si="4"/>
        <v>1.9438604212500002E-2</v>
      </c>
    </row>
    <row r="312" spans="1:16">
      <c r="A312" s="7" t="s">
        <v>45</v>
      </c>
      <c r="B312" s="7" t="s">
        <v>78</v>
      </c>
      <c r="C312" s="54" t="s">
        <v>34</v>
      </c>
      <c r="D312" s="54">
        <v>1</v>
      </c>
      <c r="E312" s="54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44">
        <v>0.15</v>
      </c>
      <c r="M312" s="44">
        <v>1.1000000000000001</v>
      </c>
      <c r="P312" s="25">
        <f t="shared" si="4"/>
        <v>1.9438604212500002E-2</v>
      </c>
    </row>
    <row r="313" spans="1:16">
      <c r="A313" s="7" t="s">
        <v>45</v>
      </c>
      <c r="B313" s="7" t="s">
        <v>78</v>
      </c>
      <c r="C313" s="54" t="s">
        <v>34</v>
      </c>
      <c r="D313" s="54">
        <v>1</v>
      </c>
      <c r="E313" s="54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44">
        <v>0.15</v>
      </c>
      <c r="M313" s="44">
        <v>1.1000000000000001</v>
      </c>
      <c r="P313" s="25">
        <f t="shared" si="4"/>
        <v>1.9438604212500002E-2</v>
      </c>
    </row>
    <row r="314" spans="1:16">
      <c r="A314" s="7" t="s">
        <v>45</v>
      </c>
      <c r="B314" s="7" t="s">
        <v>78</v>
      </c>
      <c r="C314" s="54" t="s">
        <v>34</v>
      </c>
      <c r="D314" s="54">
        <v>1</v>
      </c>
      <c r="E314" s="54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44">
        <v>0.15</v>
      </c>
      <c r="M314" s="44">
        <v>1.1000000000000001</v>
      </c>
      <c r="P314" s="25">
        <f t="shared" si="4"/>
        <v>1.9438604212500002E-2</v>
      </c>
    </row>
    <row r="315" spans="1:16">
      <c r="A315" s="7" t="s">
        <v>45</v>
      </c>
      <c r="B315" s="7" t="s">
        <v>78</v>
      </c>
      <c r="C315" s="54" t="s">
        <v>34</v>
      </c>
      <c r="D315" s="54">
        <v>1</v>
      </c>
      <c r="E315" s="54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44">
        <v>0.15</v>
      </c>
      <c r="M315" s="44">
        <v>1.1000000000000001</v>
      </c>
      <c r="P315" s="25">
        <f t="shared" si="4"/>
        <v>1.9438604212500002E-2</v>
      </c>
    </row>
    <row r="316" spans="1:16">
      <c r="A316" s="7" t="s">
        <v>45</v>
      </c>
      <c r="B316" s="7" t="s">
        <v>78</v>
      </c>
      <c r="C316" s="54" t="s">
        <v>34</v>
      </c>
      <c r="D316" s="54">
        <v>1</v>
      </c>
      <c r="E316" s="54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44">
        <v>0.15</v>
      </c>
      <c r="M316" s="44">
        <v>1.1000000000000001</v>
      </c>
      <c r="P316" s="25">
        <f t="shared" ref="P316:P379" si="5">3.1415926*(L316/2)^2*M316</f>
        <v>1.9438604212500002E-2</v>
      </c>
    </row>
    <row r="317" spans="1:16">
      <c r="A317" s="7" t="s">
        <v>45</v>
      </c>
      <c r="B317" s="7" t="s">
        <v>78</v>
      </c>
      <c r="C317" s="54" t="s">
        <v>34</v>
      </c>
      <c r="D317" s="54">
        <v>1</v>
      </c>
      <c r="E317" s="54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44">
        <v>0.15</v>
      </c>
      <c r="M317" s="44">
        <v>1.2</v>
      </c>
      <c r="P317" s="25">
        <f t="shared" si="5"/>
        <v>2.120575005E-2</v>
      </c>
    </row>
    <row r="318" spans="1:16">
      <c r="A318" s="7" t="s">
        <v>45</v>
      </c>
      <c r="B318" s="7" t="s">
        <v>78</v>
      </c>
      <c r="C318" s="54" t="s">
        <v>34</v>
      </c>
      <c r="D318" s="54">
        <v>1</v>
      </c>
      <c r="E318" s="54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44">
        <v>0.15</v>
      </c>
      <c r="M318" s="44">
        <v>1.2</v>
      </c>
      <c r="P318" s="25">
        <f t="shared" si="5"/>
        <v>2.120575005E-2</v>
      </c>
    </row>
    <row r="319" spans="1:16">
      <c r="A319" s="7" t="s">
        <v>45</v>
      </c>
      <c r="B319" s="7" t="s">
        <v>78</v>
      </c>
      <c r="C319" s="54" t="s">
        <v>34</v>
      </c>
      <c r="D319" s="54">
        <v>1</v>
      </c>
      <c r="E319" s="54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44">
        <v>0.15</v>
      </c>
      <c r="M319" s="44">
        <v>1.25</v>
      </c>
      <c r="P319" s="25">
        <f t="shared" si="5"/>
        <v>2.2089322968750002E-2</v>
      </c>
    </row>
    <row r="320" spans="1:16">
      <c r="A320" s="7" t="s">
        <v>45</v>
      </c>
      <c r="B320" s="7" t="s">
        <v>78</v>
      </c>
      <c r="C320" s="54" t="s">
        <v>34</v>
      </c>
      <c r="D320" s="54">
        <v>1</v>
      </c>
      <c r="E320" s="54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44">
        <v>0.15</v>
      </c>
      <c r="M320" s="44">
        <v>1.3</v>
      </c>
      <c r="P320" s="25">
        <f t="shared" si="5"/>
        <v>2.2972895887500001E-2</v>
      </c>
    </row>
    <row r="321" spans="1:16">
      <c r="A321" s="7" t="s">
        <v>45</v>
      </c>
      <c r="B321" s="7" t="s">
        <v>78</v>
      </c>
      <c r="C321" s="54" t="s">
        <v>34</v>
      </c>
      <c r="D321" s="54">
        <v>1</v>
      </c>
      <c r="E321" s="54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44">
        <v>0.15</v>
      </c>
      <c r="M321" s="44">
        <v>1.3</v>
      </c>
      <c r="P321" s="25">
        <f t="shared" si="5"/>
        <v>2.2972895887500001E-2</v>
      </c>
    </row>
    <row r="322" spans="1:16">
      <c r="A322" s="7" t="s">
        <v>45</v>
      </c>
      <c r="B322" s="7" t="s">
        <v>78</v>
      </c>
      <c r="C322" s="54" t="s">
        <v>34</v>
      </c>
      <c r="D322" s="54">
        <v>1</v>
      </c>
      <c r="E322" s="54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44">
        <v>0.15</v>
      </c>
      <c r="M322" s="44">
        <v>1.35</v>
      </c>
      <c r="P322" s="25">
        <f t="shared" si="5"/>
        <v>2.3856468806250003E-2</v>
      </c>
    </row>
    <row r="323" spans="1:16">
      <c r="A323" s="7" t="s">
        <v>45</v>
      </c>
      <c r="B323" s="7" t="s">
        <v>78</v>
      </c>
      <c r="C323" s="54" t="s">
        <v>34</v>
      </c>
      <c r="D323" s="54">
        <v>1</v>
      </c>
      <c r="E323" s="54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44">
        <v>0.15</v>
      </c>
      <c r="M323" s="44">
        <v>1.4</v>
      </c>
      <c r="P323" s="25">
        <f t="shared" si="5"/>
        <v>2.4740041724999998E-2</v>
      </c>
    </row>
    <row r="324" spans="1:16">
      <c r="A324" s="7" t="s">
        <v>45</v>
      </c>
      <c r="B324" s="7" t="s">
        <v>78</v>
      </c>
      <c r="C324" s="54" t="s">
        <v>34</v>
      </c>
      <c r="D324" s="54">
        <v>1</v>
      </c>
      <c r="E324" s="54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44">
        <v>0.2</v>
      </c>
      <c r="M324" s="44">
        <v>0.8</v>
      </c>
      <c r="P324" s="25">
        <f t="shared" si="5"/>
        <v>2.5132740800000004E-2</v>
      </c>
    </row>
    <row r="325" spans="1:16">
      <c r="A325" s="7" t="s">
        <v>45</v>
      </c>
      <c r="B325" s="7" t="s">
        <v>78</v>
      </c>
      <c r="C325" s="54" t="s">
        <v>34</v>
      </c>
      <c r="D325" s="54">
        <v>1</v>
      </c>
      <c r="E325" s="54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44">
        <v>0.15</v>
      </c>
      <c r="M325" s="44">
        <v>1.5</v>
      </c>
      <c r="P325" s="25">
        <f t="shared" si="5"/>
        <v>2.6507187562499999E-2</v>
      </c>
    </row>
    <row r="326" spans="1:16">
      <c r="A326" s="7" t="s">
        <v>45</v>
      </c>
      <c r="B326" s="7" t="s">
        <v>78</v>
      </c>
      <c r="C326" s="54" t="s">
        <v>34</v>
      </c>
      <c r="D326" s="54">
        <v>1</v>
      </c>
      <c r="E326" s="54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44">
        <v>0.15</v>
      </c>
      <c r="M326" s="44">
        <v>1.6</v>
      </c>
      <c r="P326" s="25">
        <f t="shared" si="5"/>
        <v>2.8274333400000004E-2</v>
      </c>
    </row>
    <row r="327" spans="1:16">
      <c r="A327" s="7" t="s">
        <v>45</v>
      </c>
      <c r="B327" s="7" t="s">
        <v>78</v>
      </c>
      <c r="C327" s="54" t="s">
        <v>34</v>
      </c>
      <c r="D327" s="54">
        <v>1</v>
      </c>
      <c r="E327" s="54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44">
        <v>0.15</v>
      </c>
      <c r="M327" s="44">
        <v>1.6</v>
      </c>
      <c r="P327" s="25">
        <f t="shared" si="5"/>
        <v>2.8274333400000004E-2</v>
      </c>
    </row>
    <row r="328" spans="1:16">
      <c r="A328" s="7" t="s">
        <v>45</v>
      </c>
      <c r="B328" s="7" t="s">
        <v>78</v>
      </c>
      <c r="C328" s="54" t="s">
        <v>34</v>
      </c>
      <c r="D328" s="54">
        <v>1</v>
      </c>
      <c r="E328" s="54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44">
        <v>0.2</v>
      </c>
      <c r="M328" s="44">
        <v>0.9</v>
      </c>
      <c r="P328" s="25">
        <f t="shared" si="5"/>
        <v>2.8274333400000004E-2</v>
      </c>
    </row>
    <row r="329" spans="1:16">
      <c r="A329" s="7" t="s">
        <v>45</v>
      </c>
      <c r="B329" s="7" t="s">
        <v>78</v>
      </c>
      <c r="C329" s="54" t="s">
        <v>34</v>
      </c>
      <c r="D329" s="54">
        <v>1</v>
      </c>
      <c r="E329" s="54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44">
        <v>0.2</v>
      </c>
      <c r="M329" s="44">
        <v>0.9</v>
      </c>
      <c r="P329" s="25">
        <f t="shared" si="5"/>
        <v>2.8274333400000004E-2</v>
      </c>
    </row>
    <row r="330" spans="1:16">
      <c r="A330" s="7" t="s">
        <v>45</v>
      </c>
      <c r="B330" s="7" t="s">
        <v>78</v>
      </c>
      <c r="C330" s="54" t="s">
        <v>34</v>
      </c>
      <c r="D330" s="54">
        <v>1</v>
      </c>
      <c r="E330" s="54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44">
        <v>0.2</v>
      </c>
      <c r="M330" s="44">
        <v>1</v>
      </c>
      <c r="P330" s="25">
        <f t="shared" si="5"/>
        <v>3.1415926000000004E-2</v>
      </c>
    </row>
    <row r="331" spans="1:16">
      <c r="A331" s="7" t="s">
        <v>45</v>
      </c>
      <c r="B331" s="7" t="s">
        <v>78</v>
      </c>
      <c r="C331" s="54" t="s">
        <v>34</v>
      </c>
      <c r="D331" s="54">
        <v>1</v>
      </c>
      <c r="E331" s="54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44">
        <v>0.2</v>
      </c>
      <c r="M331" s="44">
        <v>1</v>
      </c>
      <c r="P331" s="25">
        <f t="shared" si="5"/>
        <v>3.1415926000000004E-2</v>
      </c>
    </row>
    <row r="332" spans="1:16">
      <c r="A332" s="7" t="s">
        <v>45</v>
      </c>
      <c r="B332" s="7" t="s">
        <v>78</v>
      </c>
      <c r="C332" s="54" t="s">
        <v>34</v>
      </c>
      <c r="D332" s="54">
        <v>1</v>
      </c>
      <c r="E332" s="54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44">
        <v>0.2</v>
      </c>
      <c r="M332" s="44">
        <v>1.1000000000000001</v>
      </c>
      <c r="P332" s="25">
        <f t="shared" si="5"/>
        <v>3.455751860000001E-2</v>
      </c>
    </row>
    <row r="333" spans="1:16">
      <c r="A333" s="7" t="s">
        <v>45</v>
      </c>
      <c r="B333" s="7" t="s">
        <v>78</v>
      </c>
      <c r="C333" s="54" t="s">
        <v>34</v>
      </c>
      <c r="D333" s="54">
        <v>1</v>
      </c>
      <c r="E333" s="54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44">
        <v>0.2</v>
      </c>
      <c r="M333" s="44">
        <v>1.1000000000000001</v>
      </c>
      <c r="P333" s="25">
        <f t="shared" si="5"/>
        <v>3.455751860000001E-2</v>
      </c>
    </row>
    <row r="334" spans="1:16">
      <c r="A334" s="7" t="s">
        <v>45</v>
      </c>
      <c r="B334" s="7" t="s">
        <v>78</v>
      </c>
      <c r="C334" s="54" t="s">
        <v>34</v>
      </c>
      <c r="D334" s="54">
        <v>1</v>
      </c>
      <c r="E334" s="54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44">
        <v>0.2</v>
      </c>
      <c r="M334" s="44">
        <v>1.2</v>
      </c>
      <c r="P334" s="25">
        <f t="shared" si="5"/>
        <v>3.7699111200000003E-2</v>
      </c>
    </row>
    <row r="335" spans="1:16">
      <c r="A335" s="7" t="s">
        <v>45</v>
      </c>
      <c r="B335" s="7" t="s">
        <v>78</v>
      </c>
      <c r="C335" s="54" t="s">
        <v>34</v>
      </c>
      <c r="D335" s="54">
        <v>1</v>
      </c>
      <c r="E335" s="54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44">
        <v>0.2</v>
      </c>
      <c r="M335" s="44">
        <v>1.2</v>
      </c>
      <c r="P335" s="25">
        <f t="shared" si="5"/>
        <v>3.7699111200000003E-2</v>
      </c>
    </row>
    <row r="336" spans="1:16">
      <c r="A336" s="7" t="s">
        <v>45</v>
      </c>
      <c r="B336" s="7" t="s">
        <v>78</v>
      </c>
      <c r="C336" s="54" t="s">
        <v>34</v>
      </c>
      <c r="D336" s="54">
        <v>1</v>
      </c>
      <c r="E336" s="54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44">
        <v>0.2</v>
      </c>
      <c r="M336" s="44">
        <v>1.2</v>
      </c>
      <c r="P336" s="25">
        <f t="shared" si="5"/>
        <v>3.7699111200000003E-2</v>
      </c>
    </row>
    <row r="337" spans="1:16">
      <c r="A337" s="7" t="s">
        <v>45</v>
      </c>
      <c r="B337" s="7" t="s">
        <v>78</v>
      </c>
      <c r="C337" s="54" t="s">
        <v>34</v>
      </c>
      <c r="D337" s="54">
        <v>1</v>
      </c>
      <c r="E337" s="54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44">
        <v>0.2</v>
      </c>
      <c r="M337" s="44">
        <v>1.2</v>
      </c>
      <c r="P337" s="25">
        <f t="shared" si="5"/>
        <v>3.7699111200000003E-2</v>
      </c>
    </row>
    <row r="338" spans="1:16">
      <c r="A338" s="7" t="s">
        <v>45</v>
      </c>
      <c r="B338" s="7" t="s">
        <v>78</v>
      </c>
      <c r="C338" s="54" t="s">
        <v>34</v>
      </c>
      <c r="D338" s="54">
        <v>1</v>
      </c>
      <c r="E338" s="54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44">
        <v>0.2</v>
      </c>
      <c r="M338" s="44">
        <v>1.25</v>
      </c>
      <c r="P338" s="25">
        <f t="shared" si="5"/>
        <v>3.9269907500000006E-2</v>
      </c>
    </row>
    <row r="339" spans="1:16">
      <c r="A339" s="7" t="s">
        <v>45</v>
      </c>
      <c r="B339" s="7" t="s">
        <v>78</v>
      </c>
      <c r="C339" s="54" t="s">
        <v>34</v>
      </c>
      <c r="D339" s="54">
        <v>1</v>
      </c>
      <c r="E339" s="54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44">
        <v>0.2</v>
      </c>
      <c r="M339" s="44">
        <v>1.4</v>
      </c>
      <c r="P339" s="25">
        <f t="shared" si="5"/>
        <v>4.3982296400000002E-2</v>
      </c>
    </row>
    <row r="340" spans="1:16">
      <c r="A340" s="7" t="s">
        <v>45</v>
      </c>
      <c r="B340" s="7" t="s">
        <v>78</v>
      </c>
      <c r="C340" s="54" t="s">
        <v>34</v>
      </c>
      <c r="D340" s="54">
        <v>1</v>
      </c>
      <c r="E340" s="54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44">
        <v>0.2</v>
      </c>
      <c r="M340" s="44">
        <v>1.6</v>
      </c>
      <c r="P340" s="25">
        <f t="shared" si="5"/>
        <v>5.0265481600000009E-2</v>
      </c>
    </row>
    <row r="341" spans="1:16">
      <c r="A341" s="7" t="s">
        <v>45</v>
      </c>
      <c r="B341" s="7" t="s">
        <v>78</v>
      </c>
      <c r="C341" s="54" t="s">
        <v>34</v>
      </c>
      <c r="D341" s="54">
        <v>1</v>
      </c>
      <c r="E341" s="54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44">
        <v>0.2</v>
      </c>
      <c r="M341" s="44">
        <v>1.6</v>
      </c>
      <c r="P341" s="25">
        <f t="shared" si="5"/>
        <v>5.0265481600000009E-2</v>
      </c>
    </row>
    <row r="342" spans="1:16">
      <c r="A342" s="7" t="s">
        <v>45</v>
      </c>
      <c r="B342" s="7" t="s">
        <v>78</v>
      </c>
      <c r="C342" s="54" t="s">
        <v>34</v>
      </c>
      <c r="D342" s="54">
        <v>1</v>
      </c>
      <c r="E342" s="54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44">
        <v>0.2</v>
      </c>
      <c r="M342" s="44">
        <v>1.7</v>
      </c>
      <c r="P342" s="25">
        <f t="shared" si="5"/>
        <v>5.3407074200000001E-2</v>
      </c>
    </row>
    <row r="343" spans="1:16">
      <c r="A343" s="7" t="s">
        <v>45</v>
      </c>
      <c r="B343" s="7" t="s">
        <v>78</v>
      </c>
      <c r="C343" s="54" t="s">
        <v>34</v>
      </c>
      <c r="D343" s="54">
        <v>1</v>
      </c>
      <c r="E343" s="54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44">
        <v>0.25</v>
      </c>
      <c r="M343" s="44">
        <v>1.4</v>
      </c>
      <c r="P343" s="25">
        <f t="shared" si="5"/>
        <v>6.872233812499999E-2</v>
      </c>
    </row>
    <row r="344" spans="1:16">
      <c r="A344" s="7" t="s">
        <v>45</v>
      </c>
      <c r="B344" s="7" t="s">
        <v>78</v>
      </c>
      <c r="C344" s="54" t="s">
        <v>34</v>
      </c>
      <c r="D344" s="54">
        <v>1</v>
      </c>
      <c r="E344" s="54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44">
        <v>0.3</v>
      </c>
      <c r="M344" s="44">
        <v>1.3</v>
      </c>
      <c r="P344" s="25">
        <f t="shared" si="5"/>
        <v>9.1891583550000003E-2</v>
      </c>
    </row>
    <row r="345" spans="1:16">
      <c r="A345" s="7" t="s">
        <v>45</v>
      </c>
      <c r="B345" s="7" t="s">
        <v>78</v>
      </c>
      <c r="C345" s="54" t="s">
        <v>34</v>
      </c>
      <c r="D345" s="54">
        <v>1</v>
      </c>
      <c r="E345" s="54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44">
        <v>0.25</v>
      </c>
      <c r="M345" s="44">
        <v>1.9</v>
      </c>
      <c r="P345" s="25">
        <f t="shared" si="5"/>
        <v>9.3266030312499998E-2</v>
      </c>
    </row>
    <row r="346" spans="1:16">
      <c r="A346" s="7" t="s">
        <v>45</v>
      </c>
      <c r="B346" s="7" t="s">
        <v>78</v>
      </c>
      <c r="C346" s="54" t="s">
        <v>40</v>
      </c>
      <c r="D346" s="54">
        <v>2</v>
      </c>
      <c r="E346" s="54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44">
        <v>0.1</v>
      </c>
      <c r="M346" s="44">
        <v>0.9</v>
      </c>
      <c r="P346" s="25">
        <f t="shared" si="5"/>
        <v>7.068583350000001E-3</v>
      </c>
    </row>
    <row r="347" spans="1:16">
      <c r="A347" s="7" t="s">
        <v>45</v>
      </c>
      <c r="B347" s="7" t="s">
        <v>78</v>
      </c>
      <c r="C347" s="54" t="s">
        <v>40</v>
      </c>
      <c r="D347" s="54">
        <v>2</v>
      </c>
      <c r="E347" s="54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44">
        <v>0.1</v>
      </c>
      <c r="M347" s="44">
        <v>1</v>
      </c>
      <c r="P347" s="25">
        <f t="shared" si="5"/>
        <v>7.8539815000000009E-3</v>
      </c>
    </row>
    <row r="348" spans="1:16">
      <c r="A348" s="7" t="s">
        <v>45</v>
      </c>
      <c r="B348" s="7" t="s">
        <v>78</v>
      </c>
      <c r="C348" s="54" t="s">
        <v>40</v>
      </c>
      <c r="D348" s="54">
        <v>2</v>
      </c>
      <c r="E348" s="54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44">
        <v>0.1</v>
      </c>
      <c r="M348" s="44">
        <v>1.1000000000000001</v>
      </c>
      <c r="P348" s="25">
        <f t="shared" si="5"/>
        <v>8.6393796500000026E-3</v>
      </c>
    </row>
    <row r="349" spans="1:16">
      <c r="A349" s="7" t="s">
        <v>45</v>
      </c>
      <c r="B349" s="7" t="s">
        <v>78</v>
      </c>
      <c r="C349" s="54" t="s">
        <v>40</v>
      </c>
      <c r="D349" s="54">
        <v>2</v>
      </c>
      <c r="E349" s="54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44">
        <v>0.1</v>
      </c>
      <c r="M349" s="44">
        <v>1.2</v>
      </c>
      <c r="P349" s="25">
        <f t="shared" si="5"/>
        <v>9.4247778000000008E-3</v>
      </c>
    </row>
    <row r="350" spans="1:16">
      <c r="A350" s="7" t="s">
        <v>45</v>
      </c>
      <c r="B350" s="7" t="s">
        <v>78</v>
      </c>
      <c r="C350" s="54" t="s">
        <v>40</v>
      </c>
      <c r="D350" s="54">
        <v>2</v>
      </c>
      <c r="E350" s="54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44">
        <v>0.1</v>
      </c>
      <c r="M350" s="44">
        <v>1.2</v>
      </c>
      <c r="P350" s="25">
        <f t="shared" si="5"/>
        <v>9.4247778000000008E-3</v>
      </c>
    </row>
    <row r="351" spans="1:16">
      <c r="A351" s="7" t="s">
        <v>45</v>
      </c>
      <c r="B351" s="7" t="s">
        <v>78</v>
      </c>
      <c r="C351" s="54" t="s">
        <v>40</v>
      </c>
      <c r="D351" s="54">
        <v>2</v>
      </c>
      <c r="E351" s="54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44">
        <v>0.15</v>
      </c>
      <c r="M351" s="44">
        <v>1</v>
      </c>
      <c r="P351" s="25">
        <f t="shared" si="5"/>
        <v>1.7671458375000001E-2</v>
      </c>
    </row>
    <row r="352" spans="1:16">
      <c r="A352" s="7" t="s">
        <v>45</v>
      </c>
      <c r="B352" s="7" t="s">
        <v>78</v>
      </c>
      <c r="C352" s="54" t="s">
        <v>40</v>
      </c>
      <c r="D352" s="54">
        <v>2</v>
      </c>
      <c r="E352" s="54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44">
        <v>0.15</v>
      </c>
      <c r="M352" s="44">
        <v>1.1000000000000001</v>
      </c>
      <c r="P352" s="25">
        <f t="shared" si="5"/>
        <v>1.9438604212500002E-2</v>
      </c>
    </row>
    <row r="353" spans="1:16">
      <c r="A353" s="7" t="s">
        <v>45</v>
      </c>
      <c r="B353" s="7" t="s">
        <v>78</v>
      </c>
      <c r="C353" s="54" t="s">
        <v>40</v>
      </c>
      <c r="D353" s="54">
        <v>2</v>
      </c>
      <c r="E353" s="54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44">
        <v>0.2</v>
      </c>
      <c r="M353" s="44">
        <v>0.8</v>
      </c>
      <c r="P353" s="25">
        <f t="shared" si="5"/>
        <v>2.5132740800000004E-2</v>
      </c>
    </row>
    <row r="354" spans="1:16">
      <c r="A354" s="7" t="s">
        <v>45</v>
      </c>
      <c r="B354" s="7" t="s">
        <v>78</v>
      </c>
      <c r="C354" s="54" t="s">
        <v>40</v>
      </c>
      <c r="D354" s="54">
        <v>2</v>
      </c>
      <c r="E354" s="54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44">
        <v>0.15</v>
      </c>
      <c r="M354" s="44">
        <v>1.5</v>
      </c>
      <c r="P354" s="25">
        <f t="shared" si="5"/>
        <v>2.6507187562499999E-2</v>
      </c>
    </row>
    <row r="355" spans="1:16">
      <c r="A355" s="7" t="s">
        <v>45</v>
      </c>
      <c r="B355" s="7" t="s">
        <v>78</v>
      </c>
      <c r="C355" s="54" t="s">
        <v>40</v>
      </c>
      <c r="D355" s="54">
        <v>2</v>
      </c>
      <c r="E355" s="54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44">
        <v>0.2</v>
      </c>
      <c r="M355" s="44">
        <v>1</v>
      </c>
      <c r="P355" s="25">
        <f t="shared" si="5"/>
        <v>3.1415926000000004E-2</v>
      </c>
    </row>
    <row r="356" spans="1:16">
      <c r="A356" s="7" t="s">
        <v>45</v>
      </c>
      <c r="B356" s="7" t="s">
        <v>78</v>
      </c>
      <c r="C356" s="54" t="s">
        <v>40</v>
      </c>
      <c r="D356" s="54">
        <v>2</v>
      </c>
      <c r="E356" s="54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44">
        <v>0.2</v>
      </c>
      <c r="M356" s="44">
        <v>1.2</v>
      </c>
      <c r="P356" s="25">
        <f t="shared" si="5"/>
        <v>3.7699111200000003E-2</v>
      </c>
    </row>
    <row r="357" spans="1:16">
      <c r="A357" s="7" t="s">
        <v>45</v>
      </c>
      <c r="B357" s="7" t="s">
        <v>78</v>
      </c>
      <c r="C357" s="54" t="s">
        <v>40</v>
      </c>
      <c r="D357" s="54">
        <v>2</v>
      </c>
      <c r="E357" s="54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44">
        <v>0.2</v>
      </c>
      <c r="M357" s="44">
        <v>1.2</v>
      </c>
      <c r="P357" s="25">
        <f t="shared" si="5"/>
        <v>3.7699111200000003E-2</v>
      </c>
    </row>
    <row r="358" spans="1:16">
      <c r="A358" s="7" t="s">
        <v>45</v>
      </c>
      <c r="B358" s="7" t="s">
        <v>78</v>
      </c>
      <c r="C358" s="54" t="s">
        <v>40</v>
      </c>
      <c r="D358" s="54">
        <v>2</v>
      </c>
      <c r="E358" s="54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44">
        <v>0.2</v>
      </c>
      <c r="M358" s="44">
        <v>1.4</v>
      </c>
      <c r="P358" s="25">
        <f t="shared" si="5"/>
        <v>4.3982296400000002E-2</v>
      </c>
    </row>
    <row r="359" spans="1:16">
      <c r="A359" s="7" t="s">
        <v>45</v>
      </c>
      <c r="B359" s="7" t="s">
        <v>78</v>
      </c>
      <c r="C359" s="54" t="s">
        <v>40</v>
      </c>
      <c r="D359" s="54">
        <v>2</v>
      </c>
      <c r="E359" s="54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44">
        <v>0.35</v>
      </c>
      <c r="M359" s="44">
        <v>2.2000000000000002</v>
      </c>
      <c r="P359" s="25">
        <f t="shared" si="5"/>
        <v>0.21166480142499999</v>
      </c>
    </row>
    <row r="360" spans="1:16">
      <c r="A360" s="7" t="s">
        <v>45</v>
      </c>
      <c r="B360" s="7" t="s">
        <v>78</v>
      </c>
      <c r="C360" s="54" t="s">
        <v>43</v>
      </c>
      <c r="D360" s="54">
        <v>1</v>
      </c>
      <c r="E360" s="54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44">
        <v>0.05</v>
      </c>
      <c r="M360" s="44">
        <v>1.1000000000000001</v>
      </c>
      <c r="P360" s="25">
        <f t="shared" si="5"/>
        <v>2.1598449125000006E-3</v>
      </c>
    </row>
    <row r="361" spans="1:16">
      <c r="A361" s="7" t="s">
        <v>45</v>
      </c>
      <c r="B361" s="7" t="s">
        <v>78</v>
      </c>
      <c r="C361" s="54" t="s">
        <v>43</v>
      </c>
      <c r="D361" s="54">
        <v>1</v>
      </c>
      <c r="E361" s="54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44">
        <v>0.1</v>
      </c>
      <c r="M361" s="44">
        <v>0.6</v>
      </c>
      <c r="P361" s="25">
        <f t="shared" si="5"/>
        <v>4.7123889000000004E-3</v>
      </c>
    </row>
    <row r="362" spans="1:16">
      <c r="A362" s="7" t="s">
        <v>45</v>
      </c>
      <c r="B362" s="7" t="s">
        <v>78</v>
      </c>
      <c r="C362" s="54" t="s">
        <v>43</v>
      </c>
      <c r="D362" s="54">
        <v>1</v>
      </c>
      <c r="E362" s="54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44">
        <v>0.1</v>
      </c>
      <c r="M362" s="44">
        <v>0.6</v>
      </c>
      <c r="P362" s="25">
        <f t="shared" si="5"/>
        <v>4.7123889000000004E-3</v>
      </c>
    </row>
    <row r="363" spans="1:16">
      <c r="A363" s="7" t="s">
        <v>45</v>
      </c>
      <c r="B363" s="7" t="s">
        <v>78</v>
      </c>
      <c r="C363" s="54" t="s">
        <v>43</v>
      </c>
      <c r="D363" s="54">
        <v>1</v>
      </c>
      <c r="E363" s="54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44">
        <v>0.1</v>
      </c>
      <c r="M363" s="44">
        <v>0.6</v>
      </c>
      <c r="P363" s="25">
        <f t="shared" si="5"/>
        <v>4.7123889000000004E-3</v>
      </c>
    </row>
    <row r="364" spans="1:16">
      <c r="A364" s="7" t="s">
        <v>45</v>
      </c>
      <c r="B364" s="7" t="s">
        <v>78</v>
      </c>
      <c r="C364" s="54" t="s">
        <v>43</v>
      </c>
      <c r="D364" s="54">
        <v>1</v>
      </c>
      <c r="E364" s="54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44">
        <v>0.1</v>
      </c>
      <c r="M364" s="44">
        <v>0.7</v>
      </c>
      <c r="P364" s="25">
        <f t="shared" si="5"/>
        <v>5.4977870500000003E-3</v>
      </c>
    </row>
    <row r="365" spans="1:16">
      <c r="A365" s="7" t="s">
        <v>45</v>
      </c>
      <c r="B365" s="7" t="s">
        <v>78</v>
      </c>
      <c r="C365" s="54" t="s">
        <v>43</v>
      </c>
      <c r="D365" s="54">
        <v>1</v>
      </c>
      <c r="E365" s="54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44">
        <v>0.1</v>
      </c>
      <c r="M365" s="44">
        <v>0.7</v>
      </c>
      <c r="P365" s="25">
        <f t="shared" si="5"/>
        <v>5.4977870500000003E-3</v>
      </c>
    </row>
    <row r="366" spans="1:16">
      <c r="A366" s="7" t="s">
        <v>45</v>
      </c>
      <c r="B366" s="7" t="s">
        <v>78</v>
      </c>
      <c r="C366" s="54" t="s">
        <v>43</v>
      </c>
      <c r="D366" s="54">
        <v>1</v>
      </c>
      <c r="E366" s="54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44">
        <v>0.1</v>
      </c>
      <c r="M366" s="44">
        <v>0.7</v>
      </c>
      <c r="P366" s="25">
        <f t="shared" si="5"/>
        <v>5.4977870500000003E-3</v>
      </c>
    </row>
    <row r="367" spans="1:16">
      <c r="A367" s="7" t="s">
        <v>45</v>
      </c>
      <c r="B367" s="7" t="s">
        <v>78</v>
      </c>
      <c r="C367" s="54" t="s">
        <v>43</v>
      </c>
      <c r="D367" s="54">
        <v>1</v>
      </c>
      <c r="E367" s="54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44">
        <v>0.1</v>
      </c>
      <c r="M367" s="44">
        <v>0.7</v>
      </c>
      <c r="P367" s="25">
        <f t="shared" si="5"/>
        <v>5.4977870500000003E-3</v>
      </c>
    </row>
    <row r="368" spans="1:16">
      <c r="A368" s="7" t="s">
        <v>45</v>
      </c>
      <c r="B368" s="7" t="s">
        <v>78</v>
      </c>
      <c r="C368" s="54" t="s">
        <v>43</v>
      </c>
      <c r="D368" s="54">
        <v>1</v>
      </c>
      <c r="E368" s="54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44">
        <v>0.1</v>
      </c>
      <c r="M368" s="44">
        <v>0.8</v>
      </c>
      <c r="P368" s="25">
        <f t="shared" si="5"/>
        <v>6.2831852000000011E-3</v>
      </c>
    </row>
    <row r="369" spans="1:16">
      <c r="A369" s="7" t="s">
        <v>45</v>
      </c>
      <c r="B369" s="7" t="s">
        <v>78</v>
      </c>
      <c r="C369" s="54" t="s">
        <v>43</v>
      </c>
      <c r="D369" s="54">
        <v>1</v>
      </c>
      <c r="E369" s="54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44">
        <v>0.1</v>
      </c>
      <c r="M369" s="44">
        <v>0.8</v>
      </c>
      <c r="P369" s="25">
        <f t="shared" si="5"/>
        <v>6.2831852000000011E-3</v>
      </c>
    </row>
    <row r="370" spans="1:16">
      <c r="A370" s="7" t="s">
        <v>45</v>
      </c>
      <c r="B370" s="7" t="s">
        <v>78</v>
      </c>
      <c r="C370" s="54" t="s">
        <v>43</v>
      </c>
      <c r="D370" s="54">
        <v>1</v>
      </c>
      <c r="E370" s="54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44">
        <v>0.1</v>
      </c>
      <c r="M370" s="44">
        <v>1</v>
      </c>
      <c r="P370" s="25">
        <f t="shared" si="5"/>
        <v>7.8539815000000009E-3</v>
      </c>
    </row>
    <row r="371" spans="1:16">
      <c r="A371" s="7" t="s">
        <v>45</v>
      </c>
      <c r="B371" s="7" t="s">
        <v>78</v>
      </c>
      <c r="C371" s="54" t="s">
        <v>43</v>
      </c>
      <c r="D371" s="54">
        <v>1</v>
      </c>
      <c r="E371" s="54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44">
        <v>0.1</v>
      </c>
      <c r="M371" s="44">
        <v>1</v>
      </c>
      <c r="P371" s="25">
        <f t="shared" si="5"/>
        <v>7.8539815000000009E-3</v>
      </c>
    </row>
    <row r="372" spans="1:16">
      <c r="A372" s="7" t="s">
        <v>45</v>
      </c>
      <c r="B372" s="7" t="s">
        <v>78</v>
      </c>
      <c r="C372" s="54" t="s">
        <v>43</v>
      </c>
      <c r="D372" s="54">
        <v>1</v>
      </c>
      <c r="E372" s="54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44">
        <v>0.1</v>
      </c>
      <c r="M372" s="44">
        <v>1</v>
      </c>
      <c r="P372" s="25">
        <f t="shared" si="5"/>
        <v>7.8539815000000009E-3</v>
      </c>
    </row>
    <row r="373" spans="1:16">
      <c r="A373" s="7" t="s">
        <v>45</v>
      </c>
      <c r="B373" s="7" t="s">
        <v>78</v>
      </c>
      <c r="C373" s="54" t="s">
        <v>43</v>
      </c>
      <c r="D373" s="54">
        <v>1</v>
      </c>
      <c r="E373" s="54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44">
        <v>0.1</v>
      </c>
      <c r="M373" s="44">
        <v>1</v>
      </c>
      <c r="P373" s="25">
        <f t="shared" si="5"/>
        <v>7.8539815000000009E-3</v>
      </c>
    </row>
    <row r="374" spans="1:16">
      <c r="A374" s="7" t="s">
        <v>45</v>
      </c>
      <c r="B374" s="7" t="s">
        <v>78</v>
      </c>
      <c r="C374" s="54" t="s">
        <v>43</v>
      </c>
      <c r="D374" s="54">
        <v>1</v>
      </c>
      <c r="E374" s="54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44">
        <v>0.1</v>
      </c>
      <c r="M374" s="44">
        <v>1.1000000000000001</v>
      </c>
      <c r="P374" s="25">
        <f t="shared" si="5"/>
        <v>8.6393796500000026E-3</v>
      </c>
    </row>
    <row r="375" spans="1:16">
      <c r="A375" s="7" t="s">
        <v>45</v>
      </c>
      <c r="B375" s="7" t="s">
        <v>78</v>
      </c>
      <c r="C375" s="54" t="s">
        <v>43</v>
      </c>
      <c r="D375" s="54">
        <v>1</v>
      </c>
      <c r="E375" s="54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44">
        <v>0.1</v>
      </c>
      <c r="M375" s="44">
        <v>1.3</v>
      </c>
      <c r="P375" s="25">
        <f t="shared" si="5"/>
        <v>1.0210175950000002E-2</v>
      </c>
    </row>
    <row r="376" spans="1:16">
      <c r="A376" s="7" t="s">
        <v>45</v>
      </c>
      <c r="B376" s="7" t="s">
        <v>78</v>
      </c>
      <c r="C376" s="54" t="s">
        <v>43</v>
      </c>
      <c r="D376" s="54">
        <v>1</v>
      </c>
      <c r="E376" s="54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44">
        <v>0.1</v>
      </c>
      <c r="M376" s="44">
        <v>1.4</v>
      </c>
      <c r="P376" s="25">
        <f t="shared" si="5"/>
        <v>1.0995574100000001E-2</v>
      </c>
    </row>
    <row r="377" spans="1:16">
      <c r="A377" s="7" t="s">
        <v>45</v>
      </c>
      <c r="B377" s="7" t="s">
        <v>78</v>
      </c>
      <c r="C377" s="54" t="s">
        <v>43</v>
      </c>
      <c r="D377" s="54">
        <v>1</v>
      </c>
      <c r="E377" s="54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44">
        <v>0.1</v>
      </c>
      <c r="M377" s="44">
        <v>1.5</v>
      </c>
      <c r="P377" s="25">
        <f t="shared" si="5"/>
        <v>1.1780972250000001E-2</v>
      </c>
    </row>
    <row r="378" spans="1:16">
      <c r="A378" s="7" t="s">
        <v>45</v>
      </c>
      <c r="B378" s="7" t="s">
        <v>78</v>
      </c>
      <c r="C378" s="54" t="s">
        <v>43</v>
      </c>
      <c r="D378" s="54">
        <v>1</v>
      </c>
      <c r="E378" s="54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44">
        <v>0.15</v>
      </c>
      <c r="M378" s="44">
        <v>0.9</v>
      </c>
      <c r="P378" s="25">
        <f t="shared" si="5"/>
        <v>1.59043125375E-2</v>
      </c>
    </row>
    <row r="379" spans="1:16">
      <c r="A379" s="7" t="s">
        <v>45</v>
      </c>
      <c r="B379" s="7" t="s">
        <v>78</v>
      </c>
      <c r="C379" s="54" t="s">
        <v>43</v>
      </c>
      <c r="D379" s="54">
        <v>1</v>
      </c>
      <c r="E379" s="54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44">
        <v>0.15</v>
      </c>
      <c r="M379" s="44">
        <v>1</v>
      </c>
      <c r="P379" s="25">
        <f t="shared" si="5"/>
        <v>1.7671458375000001E-2</v>
      </c>
    </row>
    <row r="380" spans="1:16">
      <c r="A380" s="7" t="s">
        <v>45</v>
      </c>
      <c r="B380" s="7" t="s">
        <v>78</v>
      </c>
      <c r="C380" s="54" t="s">
        <v>43</v>
      </c>
      <c r="D380" s="54">
        <v>1</v>
      </c>
      <c r="E380" s="54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44">
        <v>0.15</v>
      </c>
      <c r="M380" s="44">
        <v>1.1000000000000001</v>
      </c>
      <c r="P380" s="25">
        <f t="shared" ref="P380:P457" si="6">3.1415926*(L380/2)^2*M380</f>
        <v>1.9438604212500002E-2</v>
      </c>
    </row>
    <row r="381" spans="1:16">
      <c r="A381" s="7" t="s">
        <v>45</v>
      </c>
      <c r="B381" s="7" t="s">
        <v>78</v>
      </c>
      <c r="C381" s="54" t="s">
        <v>43</v>
      </c>
      <c r="D381" s="54">
        <v>1</v>
      </c>
      <c r="E381" s="54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44">
        <v>0.15</v>
      </c>
      <c r="M381" s="44">
        <v>1.1000000000000001</v>
      </c>
      <c r="P381" s="25">
        <f t="shared" si="6"/>
        <v>1.9438604212500002E-2</v>
      </c>
    </row>
    <row r="382" spans="1:16">
      <c r="A382" s="7" t="s">
        <v>45</v>
      </c>
      <c r="B382" s="7" t="s">
        <v>78</v>
      </c>
      <c r="C382" s="54" t="s">
        <v>43</v>
      </c>
      <c r="D382" s="54">
        <v>1</v>
      </c>
      <c r="E382" s="54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44">
        <v>0.15</v>
      </c>
      <c r="M382" s="44">
        <v>1.2</v>
      </c>
      <c r="P382" s="25">
        <f t="shared" si="6"/>
        <v>2.120575005E-2</v>
      </c>
    </row>
    <row r="383" spans="1:16">
      <c r="A383" s="7" t="s">
        <v>45</v>
      </c>
      <c r="B383" s="7" t="s">
        <v>78</v>
      </c>
      <c r="C383" s="54" t="s">
        <v>43</v>
      </c>
      <c r="D383" s="54">
        <v>1</v>
      </c>
      <c r="E383" s="54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44">
        <v>0.15</v>
      </c>
      <c r="M383" s="44">
        <v>1.2</v>
      </c>
      <c r="P383" s="25">
        <f t="shared" si="6"/>
        <v>2.120575005E-2</v>
      </c>
    </row>
    <row r="384" spans="1:16">
      <c r="A384" s="7" t="s">
        <v>45</v>
      </c>
      <c r="B384" s="7" t="s">
        <v>78</v>
      </c>
      <c r="C384" s="54" t="s">
        <v>43</v>
      </c>
      <c r="D384" s="54">
        <v>1</v>
      </c>
      <c r="E384" s="54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44">
        <v>0.2</v>
      </c>
      <c r="M384" s="44">
        <v>0.7</v>
      </c>
      <c r="P384" s="25">
        <f t="shared" si="6"/>
        <v>2.1991148200000001E-2</v>
      </c>
    </row>
    <row r="385" spans="1:16">
      <c r="A385" s="7" t="s">
        <v>45</v>
      </c>
      <c r="B385" s="7" t="s">
        <v>78</v>
      </c>
      <c r="C385" s="54" t="s">
        <v>43</v>
      </c>
      <c r="D385" s="54">
        <v>1</v>
      </c>
      <c r="E385" s="54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44">
        <v>0.15</v>
      </c>
      <c r="M385" s="44">
        <v>1.3</v>
      </c>
      <c r="P385" s="25">
        <f t="shared" si="6"/>
        <v>2.2972895887500001E-2</v>
      </c>
    </row>
    <row r="386" spans="1:16">
      <c r="A386" s="7" t="s">
        <v>45</v>
      </c>
      <c r="B386" s="7" t="s">
        <v>78</v>
      </c>
      <c r="C386" s="54" t="s">
        <v>43</v>
      </c>
      <c r="D386" s="54">
        <v>1</v>
      </c>
      <c r="E386" s="54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44">
        <v>0.2</v>
      </c>
      <c r="M386" s="44">
        <v>0.8</v>
      </c>
      <c r="P386" s="25">
        <f t="shared" si="6"/>
        <v>2.5132740800000004E-2</v>
      </c>
    </row>
    <row r="387" spans="1:16">
      <c r="A387" s="7" t="s">
        <v>45</v>
      </c>
      <c r="B387" s="7" t="s">
        <v>78</v>
      </c>
      <c r="C387" s="54" t="s">
        <v>43</v>
      </c>
      <c r="D387" s="54">
        <v>1</v>
      </c>
      <c r="E387" s="54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44">
        <v>0.2</v>
      </c>
      <c r="M387" s="44">
        <v>0.9</v>
      </c>
      <c r="P387" s="25">
        <f t="shared" si="6"/>
        <v>2.8274333400000004E-2</v>
      </c>
    </row>
    <row r="388" spans="1:16">
      <c r="A388" s="7" t="s">
        <v>45</v>
      </c>
      <c r="B388" s="7" t="s">
        <v>78</v>
      </c>
      <c r="C388" s="54" t="s">
        <v>43</v>
      </c>
      <c r="D388" s="54">
        <v>1</v>
      </c>
      <c r="E388" s="54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44">
        <v>0.2</v>
      </c>
      <c r="M388" s="44">
        <v>1.1000000000000001</v>
      </c>
      <c r="P388" s="25">
        <f t="shared" si="6"/>
        <v>3.455751860000001E-2</v>
      </c>
    </row>
    <row r="389" spans="1:16">
      <c r="A389" s="7" t="s">
        <v>45</v>
      </c>
      <c r="B389" s="7" t="s">
        <v>78</v>
      </c>
      <c r="C389" s="54" t="s">
        <v>43</v>
      </c>
      <c r="D389" s="54">
        <v>1</v>
      </c>
      <c r="E389" s="54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44">
        <v>0.2</v>
      </c>
      <c r="M389" s="44">
        <v>1.2</v>
      </c>
      <c r="P389" s="25">
        <f t="shared" si="6"/>
        <v>3.7699111200000003E-2</v>
      </c>
    </row>
    <row r="390" spans="1:16">
      <c r="A390" s="7" t="s">
        <v>45</v>
      </c>
      <c r="B390" s="7" t="s">
        <v>78</v>
      </c>
      <c r="C390" s="54" t="s">
        <v>43</v>
      </c>
      <c r="D390" s="54">
        <v>1</v>
      </c>
      <c r="E390" s="54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44">
        <v>0.2</v>
      </c>
      <c r="M390" s="44">
        <v>1.4</v>
      </c>
      <c r="P390" s="25">
        <f t="shared" si="6"/>
        <v>4.3982296400000002E-2</v>
      </c>
    </row>
    <row r="391" spans="1:16">
      <c r="A391" s="7" t="s">
        <v>45</v>
      </c>
      <c r="B391" s="7" t="s">
        <v>78</v>
      </c>
      <c r="C391" s="54" t="s">
        <v>43</v>
      </c>
      <c r="D391" s="54">
        <v>1</v>
      </c>
      <c r="E391" s="54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44">
        <v>0.3</v>
      </c>
      <c r="M391" s="44">
        <v>0.8</v>
      </c>
      <c r="P391" s="25">
        <f t="shared" si="6"/>
        <v>5.6548666800000008E-2</v>
      </c>
    </row>
    <row r="392" spans="1:16">
      <c r="A392" s="7" t="s">
        <v>45</v>
      </c>
      <c r="B392" s="7" t="s">
        <v>78</v>
      </c>
      <c r="C392" s="54" t="s">
        <v>43</v>
      </c>
      <c r="D392" s="54">
        <v>1</v>
      </c>
      <c r="E392" s="54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44">
        <v>0.2</v>
      </c>
      <c r="M392" s="44">
        <v>1.9</v>
      </c>
      <c r="P392" s="25">
        <f t="shared" si="6"/>
        <v>5.9690259400000001E-2</v>
      </c>
    </row>
    <row r="393" spans="1:16">
      <c r="A393" s="7" t="s">
        <v>45</v>
      </c>
      <c r="B393" s="7" t="s">
        <v>78</v>
      </c>
      <c r="C393" s="54" t="s">
        <v>43</v>
      </c>
      <c r="D393" s="54">
        <v>1</v>
      </c>
      <c r="E393" s="54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44">
        <v>0.3</v>
      </c>
      <c r="M393" s="44">
        <v>1</v>
      </c>
      <c r="P393" s="25">
        <f t="shared" si="6"/>
        <v>7.0685833500000003E-2</v>
      </c>
    </row>
    <row r="394" spans="1:16">
      <c r="A394" s="7" t="s">
        <v>45</v>
      </c>
      <c r="B394" s="7" t="s">
        <v>78</v>
      </c>
      <c r="C394" s="54" t="s">
        <v>43</v>
      </c>
      <c r="D394" s="54">
        <v>1</v>
      </c>
      <c r="E394" s="54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44">
        <v>0.3</v>
      </c>
      <c r="M394" s="44">
        <v>1.1000000000000001</v>
      </c>
      <c r="P394" s="25">
        <f t="shared" si="6"/>
        <v>7.7754416850000008E-2</v>
      </c>
    </row>
    <row r="395" spans="1:16">
      <c r="A395" s="7" t="s">
        <v>45</v>
      </c>
      <c r="B395" s="7" t="s">
        <v>78</v>
      </c>
      <c r="C395" s="54" t="s">
        <v>43</v>
      </c>
      <c r="D395" s="54">
        <v>1</v>
      </c>
      <c r="E395" s="54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44">
        <v>0.3</v>
      </c>
      <c r="M395" s="44">
        <v>1.4</v>
      </c>
      <c r="P395" s="25">
        <f t="shared" si="6"/>
        <v>9.8960166899999993E-2</v>
      </c>
    </row>
    <row r="396" spans="1:16">
      <c r="A396" s="7" t="s">
        <v>45</v>
      </c>
      <c r="B396" s="7" t="s">
        <v>78</v>
      </c>
      <c r="C396" s="54" t="s">
        <v>43</v>
      </c>
      <c r="D396" s="54">
        <v>1</v>
      </c>
      <c r="E396" s="54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44">
        <v>0.3</v>
      </c>
      <c r="M396" s="44">
        <v>1.6</v>
      </c>
      <c r="P396" s="25">
        <f t="shared" si="6"/>
        <v>0.11309733360000002</v>
      </c>
    </row>
    <row r="397" spans="1:16">
      <c r="A397" s="7" t="s">
        <v>45</v>
      </c>
      <c r="B397" s="7" t="s">
        <v>78</v>
      </c>
      <c r="C397" s="54" t="s">
        <v>43</v>
      </c>
      <c r="D397" s="54">
        <v>1</v>
      </c>
      <c r="E397" s="54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44">
        <v>0.3</v>
      </c>
      <c r="M397" s="44">
        <v>3.7</v>
      </c>
      <c r="P397" s="25">
        <f t="shared" si="6"/>
        <v>0.26153758395000004</v>
      </c>
    </row>
    <row r="398" spans="1:16">
      <c r="A398" s="7" t="s">
        <v>468</v>
      </c>
      <c r="B398" s="7" t="s">
        <v>78</v>
      </c>
      <c r="C398" s="54" t="s">
        <v>469</v>
      </c>
      <c r="D398" s="54">
        <v>1</v>
      </c>
      <c r="E398" s="54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44">
        <v>0.3</v>
      </c>
      <c r="M398" s="44">
        <v>1.9</v>
      </c>
      <c r="P398" s="25">
        <f t="shared" si="6"/>
        <v>0.13430308364999999</v>
      </c>
    </row>
    <row r="399" spans="1:16">
      <c r="A399" s="7" t="s">
        <v>468</v>
      </c>
      <c r="B399" s="7" t="s">
        <v>78</v>
      </c>
      <c r="C399" s="54" t="s">
        <v>469</v>
      </c>
      <c r="D399" s="54">
        <v>1</v>
      </c>
      <c r="E399" s="54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44">
        <v>0.3</v>
      </c>
      <c r="M399" s="44">
        <v>2.4</v>
      </c>
      <c r="P399" s="25">
        <f t="shared" si="6"/>
        <v>0.1696460004</v>
      </c>
    </row>
    <row r="400" spans="1:16">
      <c r="A400" s="7" t="s">
        <v>468</v>
      </c>
      <c r="B400" s="7" t="s">
        <v>78</v>
      </c>
      <c r="C400" s="54" t="s">
        <v>470</v>
      </c>
      <c r="D400" s="54">
        <v>1</v>
      </c>
      <c r="E400" s="54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44">
        <v>0.1</v>
      </c>
      <c r="M400" s="44">
        <v>1.1000000000000001</v>
      </c>
      <c r="P400" s="25">
        <f t="shared" si="6"/>
        <v>8.6393796500000026E-3</v>
      </c>
    </row>
    <row r="401" spans="1:16">
      <c r="A401" s="7" t="s">
        <v>468</v>
      </c>
      <c r="B401" s="7" t="s">
        <v>78</v>
      </c>
      <c r="C401" s="54" t="s">
        <v>470</v>
      </c>
      <c r="D401" s="54">
        <v>1</v>
      </c>
      <c r="E401" s="54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44">
        <v>0.1</v>
      </c>
      <c r="M401" s="44">
        <v>1.2</v>
      </c>
      <c r="P401" s="25">
        <f t="shared" si="6"/>
        <v>9.4247778000000008E-3</v>
      </c>
    </row>
    <row r="402" spans="1:16">
      <c r="A402" s="7" t="s">
        <v>468</v>
      </c>
      <c r="B402" s="7" t="s">
        <v>78</v>
      </c>
      <c r="C402" s="54" t="s">
        <v>470</v>
      </c>
      <c r="D402" s="54">
        <v>1</v>
      </c>
      <c r="E402" s="54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44">
        <v>0.1</v>
      </c>
      <c r="M402" s="44">
        <v>1.3</v>
      </c>
      <c r="P402" s="25">
        <f t="shared" si="6"/>
        <v>1.0210175950000002E-2</v>
      </c>
    </row>
    <row r="403" spans="1:16">
      <c r="A403" s="7" t="s">
        <v>468</v>
      </c>
      <c r="B403" s="7" t="s">
        <v>78</v>
      </c>
      <c r="C403" s="54" t="s">
        <v>470</v>
      </c>
      <c r="D403" s="54">
        <v>1</v>
      </c>
      <c r="E403" s="54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44">
        <v>0.3</v>
      </c>
      <c r="M403" s="44">
        <v>3.5</v>
      </c>
      <c r="P403" s="25">
        <f t="shared" si="6"/>
        <v>0.24740041725</v>
      </c>
    </row>
    <row r="404" spans="1:16">
      <c r="A404" s="7" t="s">
        <v>468</v>
      </c>
      <c r="B404" s="7" t="s">
        <v>78</v>
      </c>
      <c r="C404" s="54" t="s">
        <v>470</v>
      </c>
      <c r="D404" s="54">
        <v>1</v>
      </c>
      <c r="E404" s="54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44">
        <v>0.1</v>
      </c>
      <c r="M404" s="44">
        <v>1.4</v>
      </c>
      <c r="P404" s="25">
        <f t="shared" si="6"/>
        <v>1.0995574100000001E-2</v>
      </c>
    </row>
    <row r="405" spans="1:16">
      <c r="A405" s="7" t="s">
        <v>468</v>
      </c>
      <c r="B405" s="7" t="s">
        <v>78</v>
      </c>
      <c r="C405" s="54" t="s">
        <v>470</v>
      </c>
      <c r="D405" s="54">
        <v>1</v>
      </c>
      <c r="E405" s="54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44">
        <v>0.2</v>
      </c>
      <c r="M405" s="44">
        <v>2</v>
      </c>
      <c r="P405" s="25">
        <f t="shared" si="6"/>
        <v>6.2831852000000007E-2</v>
      </c>
    </row>
    <row r="406" spans="1:16">
      <c r="A406" s="7" t="s">
        <v>468</v>
      </c>
      <c r="B406" s="7" t="s">
        <v>78</v>
      </c>
      <c r="C406" s="54" t="s">
        <v>811</v>
      </c>
      <c r="D406" s="54">
        <v>1</v>
      </c>
      <c r="E406" s="54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44">
        <v>0.6</v>
      </c>
      <c r="M406" s="44">
        <v>3</v>
      </c>
      <c r="P406" s="25">
        <f t="shared" si="6"/>
        <v>0.84823000199999998</v>
      </c>
    </row>
    <row r="407" spans="1:16">
      <c r="A407" s="7" t="s">
        <v>468</v>
      </c>
      <c r="B407" s="7" t="s">
        <v>78</v>
      </c>
      <c r="C407" s="54" t="s">
        <v>811</v>
      </c>
      <c r="D407" s="54">
        <v>1</v>
      </c>
      <c r="E407" s="54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44">
        <v>0.2</v>
      </c>
      <c r="M407" s="44">
        <v>1.8</v>
      </c>
      <c r="P407" s="25">
        <f t="shared" si="6"/>
        <v>5.6548666800000008E-2</v>
      </c>
    </row>
    <row r="408" spans="1:16">
      <c r="A408" s="7" t="s">
        <v>468</v>
      </c>
      <c r="B408" s="7" t="s">
        <v>78</v>
      </c>
      <c r="C408" s="54" t="s">
        <v>811</v>
      </c>
      <c r="D408" s="54">
        <v>1</v>
      </c>
      <c r="E408" s="54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44">
        <v>0.1</v>
      </c>
      <c r="M408" s="44">
        <v>1.5</v>
      </c>
      <c r="P408" s="25">
        <f t="shared" si="6"/>
        <v>1.1780972250000001E-2</v>
      </c>
    </row>
    <row r="409" spans="1:16">
      <c r="A409" s="7" t="s">
        <v>468</v>
      </c>
      <c r="B409" s="7" t="s">
        <v>78</v>
      </c>
      <c r="C409" s="54" t="s">
        <v>471</v>
      </c>
      <c r="D409" s="54">
        <v>1</v>
      </c>
      <c r="E409" s="54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44">
        <v>0.2</v>
      </c>
      <c r="M409" s="44">
        <v>1</v>
      </c>
      <c r="P409" s="25">
        <f t="shared" si="6"/>
        <v>3.1415926000000004E-2</v>
      </c>
    </row>
    <row r="410" spans="1:16">
      <c r="A410" s="7" t="s">
        <v>468</v>
      </c>
      <c r="B410" s="7" t="s">
        <v>78</v>
      </c>
      <c r="C410" s="54" t="s">
        <v>471</v>
      </c>
      <c r="D410" s="54">
        <v>1</v>
      </c>
      <c r="E410" s="54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44">
        <v>2.8</v>
      </c>
      <c r="M410" s="44">
        <v>10</v>
      </c>
      <c r="P410" s="25">
        <f t="shared" si="6"/>
        <v>61.575214959999997</v>
      </c>
    </row>
    <row r="411" spans="1:16">
      <c r="A411" s="7" t="s">
        <v>468</v>
      </c>
      <c r="B411" s="7" t="s">
        <v>78</v>
      </c>
      <c r="C411" s="54" t="s">
        <v>471</v>
      </c>
      <c r="D411" s="54">
        <v>1</v>
      </c>
      <c r="E411" s="54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44">
        <v>0.2</v>
      </c>
      <c r="M411" s="44">
        <v>1.4</v>
      </c>
      <c r="P411" s="25">
        <f t="shared" si="6"/>
        <v>4.3982296400000002E-2</v>
      </c>
    </row>
    <row r="412" spans="1:16">
      <c r="A412" s="7" t="s">
        <v>468</v>
      </c>
      <c r="B412" s="7" t="s">
        <v>78</v>
      </c>
      <c r="C412" s="54" t="s">
        <v>471</v>
      </c>
      <c r="D412" s="54">
        <v>1</v>
      </c>
      <c r="E412" s="54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44">
        <v>0.1</v>
      </c>
      <c r="M412" s="44">
        <v>1</v>
      </c>
      <c r="P412" s="25">
        <f t="shared" si="6"/>
        <v>7.8539815000000009E-3</v>
      </c>
    </row>
    <row r="413" spans="1:16">
      <c r="A413" s="7" t="s">
        <v>468</v>
      </c>
      <c r="B413" s="7" t="s">
        <v>78</v>
      </c>
      <c r="C413" s="54" t="s">
        <v>471</v>
      </c>
      <c r="D413" s="54">
        <v>1</v>
      </c>
      <c r="E413" s="54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44">
        <v>0.2</v>
      </c>
      <c r="M413" s="44">
        <v>1.6</v>
      </c>
      <c r="P413" s="25">
        <f t="shared" si="6"/>
        <v>5.0265481600000009E-2</v>
      </c>
    </row>
    <row r="414" spans="1:16">
      <c r="A414" s="7" t="s">
        <v>468</v>
      </c>
      <c r="B414" s="7" t="s">
        <v>78</v>
      </c>
      <c r="C414" s="54" t="s">
        <v>471</v>
      </c>
      <c r="D414" s="54">
        <v>1</v>
      </c>
      <c r="E414" s="54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44">
        <v>0.3</v>
      </c>
      <c r="M414" s="44">
        <v>1.4</v>
      </c>
      <c r="P414" s="25">
        <f t="shared" si="6"/>
        <v>9.8960166899999993E-2</v>
      </c>
    </row>
    <row r="415" spans="1:16">
      <c r="A415" s="7" t="s">
        <v>468</v>
      </c>
      <c r="B415" s="7" t="s">
        <v>78</v>
      </c>
      <c r="C415" s="54" t="s">
        <v>565</v>
      </c>
      <c r="D415" s="54">
        <v>1</v>
      </c>
      <c r="E415" s="54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44">
        <v>0.4</v>
      </c>
      <c r="M415" s="44">
        <v>2.2999999999999998</v>
      </c>
      <c r="P415" s="25">
        <f t="shared" si="6"/>
        <v>0.2890265192</v>
      </c>
    </row>
    <row r="416" spans="1:16">
      <c r="A416" s="7" t="s">
        <v>472</v>
      </c>
      <c r="B416" s="7" t="s">
        <v>78</v>
      </c>
      <c r="C416" s="54" t="s">
        <v>473</v>
      </c>
      <c r="D416" s="54">
        <v>1</v>
      </c>
      <c r="E416" s="54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44">
        <v>0.2</v>
      </c>
      <c r="M416" s="44">
        <v>2</v>
      </c>
      <c r="P416" s="25">
        <f t="shared" si="6"/>
        <v>6.2831852000000007E-2</v>
      </c>
    </row>
    <row r="417" spans="1:16">
      <c r="A417" s="7" t="s">
        <v>472</v>
      </c>
      <c r="B417" s="7" t="s">
        <v>78</v>
      </c>
      <c r="C417" s="54" t="s">
        <v>473</v>
      </c>
      <c r="D417" s="54">
        <v>1</v>
      </c>
      <c r="E417" s="54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44">
        <v>0.2</v>
      </c>
      <c r="M417" s="44">
        <v>2.2000000000000002</v>
      </c>
      <c r="P417" s="25">
        <f t="shared" si="6"/>
        <v>6.9115037200000021E-2</v>
      </c>
    </row>
    <row r="418" spans="1:16">
      <c r="A418" s="7" t="s">
        <v>472</v>
      </c>
      <c r="B418" s="7" t="s">
        <v>78</v>
      </c>
      <c r="C418" s="54" t="s">
        <v>473</v>
      </c>
      <c r="D418" s="54">
        <v>1</v>
      </c>
      <c r="E418" s="54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44">
        <v>0.3</v>
      </c>
      <c r="M418" s="44">
        <v>1.7</v>
      </c>
      <c r="P418" s="25">
        <f t="shared" si="6"/>
        <v>0.12016591695000001</v>
      </c>
    </row>
    <row r="419" spans="1:16">
      <c r="A419" s="7" t="s">
        <v>472</v>
      </c>
      <c r="B419" s="7" t="s">
        <v>78</v>
      </c>
      <c r="C419" s="54" t="s">
        <v>473</v>
      </c>
      <c r="D419" s="54">
        <v>1</v>
      </c>
      <c r="E419" s="54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44">
        <v>0.3</v>
      </c>
      <c r="M419" s="44">
        <v>1.2</v>
      </c>
      <c r="P419" s="25">
        <f t="shared" si="6"/>
        <v>8.4823000199999998E-2</v>
      </c>
    </row>
    <row r="420" spans="1:16">
      <c r="A420" s="7" t="s">
        <v>472</v>
      </c>
      <c r="B420" s="7" t="s">
        <v>78</v>
      </c>
      <c r="C420" s="54" t="s">
        <v>473</v>
      </c>
      <c r="D420" s="54">
        <v>1</v>
      </c>
      <c r="E420" s="54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44">
        <v>0.4</v>
      </c>
      <c r="M420" s="44">
        <v>2.5</v>
      </c>
      <c r="P420" s="25">
        <f t="shared" si="6"/>
        <v>0.31415926000000005</v>
      </c>
    </row>
    <row r="421" spans="1:16">
      <c r="A421" s="7" t="s">
        <v>472</v>
      </c>
      <c r="B421" s="7" t="s">
        <v>78</v>
      </c>
      <c r="C421" s="54" t="s">
        <v>474</v>
      </c>
      <c r="D421" s="54">
        <v>1</v>
      </c>
      <c r="E421" s="54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44">
        <v>0.4</v>
      </c>
      <c r="M421" s="44">
        <v>1.2</v>
      </c>
      <c r="P421" s="25">
        <f t="shared" si="6"/>
        <v>0.15079644480000001</v>
      </c>
    </row>
    <row r="422" spans="1:16">
      <c r="A422" s="7" t="s">
        <v>472</v>
      </c>
      <c r="B422" s="7" t="s">
        <v>78</v>
      </c>
      <c r="C422" s="54" t="s">
        <v>474</v>
      </c>
      <c r="D422" s="54">
        <v>1</v>
      </c>
      <c r="E422" s="54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44">
        <v>0.3</v>
      </c>
      <c r="M422" s="44">
        <v>3</v>
      </c>
      <c r="P422" s="25">
        <f t="shared" si="6"/>
        <v>0.2120575005</v>
      </c>
    </row>
    <row r="423" spans="1:16">
      <c r="A423" s="7" t="s">
        <v>472</v>
      </c>
      <c r="B423" s="7" t="s">
        <v>78</v>
      </c>
      <c r="C423" s="54" t="s">
        <v>474</v>
      </c>
      <c r="D423" s="54">
        <v>1</v>
      </c>
      <c r="E423" s="54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44">
        <v>0.2</v>
      </c>
      <c r="M423" s="44">
        <v>1.9</v>
      </c>
      <c r="P423" s="25">
        <f t="shared" si="6"/>
        <v>5.9690259400000001E-2</v>
      </c>
    </row>
    <row r="424" spans="1:16">
      <c r="A424" s="7" t="s">
        <v>472</v>
      </c>
      <c r="B424" s="7" t="s">
        <v>78</v>
      </c>
      <c r="C424" s="54" t="s">
        <v>474</v>
      </c>
      <c r="D424" s="54">
        <v>1</v>
      </c>
      <c r="E424" s="54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44">
        <v>0.2</v>
      </c>
      <c r="M424" s="44">
        <v>1.7</v>
      </c>
      <c r="P424" s="25">
        <f t="shared" si="6"/>
        <v>5.3407074200000001E-2</v>
      </c>
    </row>
    <row r="425" spans="1:16">
      <c r="A425" s="7" t="s">
        <v>472</v>
      </c>
      <c r="B425" s="7" t="s">
        <v>78</v>
      </c>
      <c r="C425" s="54" t="s">
        <v>474</v>
      </c>
      <c r="D425" s="54">
        <v>1</v>
      </c>
      <c r="E425" s="54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44">
        <v>0.2</v>
      </c>
      <c r="M425" s="44">
        <v>1.7</v>
      </c>
      <c r="P425" s="25">
        <f t="shared" si="6"/>
        <v>5.3407074200000001E-2</v>
      </c>
    </row>
    <row r="426" spans="1:16">
      <c r="A426" s="7" t="s">
        <v>472</v>
      </c>
      <c r="B426" s="7" t="s">
        <v>78</v>
      </c>
      <c r="C426" s="54" t="s">
        <v>474</v>
      </c>
      <c r="D426" s="54">
        <v>1</v>
      </c>
      <c r="E426" s="54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44">
        <v>0.3</v>
      </c>
      <c r="M426" s="44">
        <v>2</v>
      </c>
      <c r="P426" s="25">
        <f t="shared" si="6"/>
        <v>0.14137166700000001</v>
      </c>
    </row>
    <row r="427" spans="1:16">
      <c r="A427" s="7" t="s">
        <v>472</v>
      </c>
      <c r="B427" s="7" t="s">
        <v>78</v>
      </c>
      <c r="C427" s="54" t="s">
        <v>474</v>
      </c>
      <c r="D427" s="54">
        <v>1</v>
      </c>
      <c r="E427" s="54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44">
        <v>0.4</v>
      </c>
      <c r="M427" s="44">
        <v>3.4</v>
      </c>
      <c r="P427" s="25">
        <f t="shared" si="6"/>
        <v>0.42725659360000001</v>
      </c>
    </row>
    <row r="428" spans="1:16">
      <c r="A428" s="7" t="s">
        <v>472</v>
      </c>
      <c r="B428" s="7" t="s">
        <v>78</v>
      </c>
      <c r="C428" s="54" t="s">
        <v>474</v>
      </c>
      <c r="D428" s="54">
        <v>1</v>
      </c>
      <c r="E428" s="54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44">
        <v>0.7</v>
      </c>
      <c r="M428" s="44">
        <v>6.5</v>
      </c>
      <c r="P428" s="25">
        <f t="shared" si="6"/>
        <v>2.5014931077499996</v>
      </c>
    </row>
    <row r="429" spans="1:16">
      <c r="A429" s="7" t="s">
        <v>472</v>
      </c>
      <c r="B429" s="7" t="s">
        <v>78</v>
      </c>
      <c r="C429" s="54" t="s">
        <v>474</v>
      </c>
      <c r="D429" s="54">
        <v>1</v>
      </c>
      <c r="E429" s="54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44">
        <v>0.2</v>
      </c>
      <c r="M429" s="44">
        <v>1.2</v>
      </c>
      <c r="P429" s="25">
        <f t="shared" si="6"/>
        <v>3.7699111200000003E-2</v>
      </c>
    </row>
    <row r="430" spans="1:16">
      <c r="A430" s="7" t="s">
        <v>472</v>
      </c>
      <c r="B430" s="7" t="s">
        <v>78</v>
      </c>
      <c r="C430" s="54" t="s">
        <v>474</v>
      </c>
      <c r="D430" s="54">
        <v>1</v>
      </c>
      <c r="E430" s="54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44">
        <v>0.3</v>
      </c>
      <c r="M430" s="44">
        <v>2</v>
      </c>
      <c r="P430" s="25">
        <f t="shared" si="6"/>
        <v>0.14137166700000001</v>
      </c>
    </row>
    <row r="431" spans="1:16">
      <c r="A431" s="7" t="s">
        <v>472</v>
      </c>
      <c r="B431" s="7" t="s">
        <v>78</v>
      </c>
      <c r="C431" s="54" t="s">
        <v>475</v>
      </c>
      <c r="D431" s="54">
        <v>1</v>
      </c>
      <c r="E431" s="54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44">
        <v>0.4</v>
      </c>
      <c r="M431" s="44">
        <v>1.7</v>
      </c>
      <c r="P431" s="25">
        <f t="shared" si="6"/>
        <v>0.21362829680000001</v>
      </c>
    </row>
    <row r="432" spans="1:16">
      <c r="A432" s="7" t="s">
        <v>472</v>
      </c>
      <c r="B432" s="7" t="s">
        <v>78</v>
      </c>
      <c r="C432" s="54" t="s">
        <v>475</v>
      </c>
      <c r="D432" s="54">
        <v>1</v>
      </c>
      <c r="E432" s="54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44">
        <v>0.2</v>
      </c>
      <c r="M432" s="44">
        <v>1.5</v>
      </c>
      <c r="P432" s="25">
        <f t="shared" si="6"/>
        <v>4.7123889000000002E-2</v>
      </c>
    </row>
    <row r="433" spans="1:16">
      <c r="A433" s="7" t="s">
        <v>472</v>
      </c>
      <c r="B433" s="7" t="s">
        <v>78</v>
      </c>
      <c r="C433" s="54" t="s">
        <v>475</v>
      </c>
      <c r="D433" s="54">
        <v>1</v>
      </c>
      <c r="E433" s="54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44">
        <v>0.2</v>
      </c>
      <c r="M433" s="44">
        <v>1.8</v>
      </c>
      <c r="P433" s="25">
        <f t="shared" si="6"/>
        <v>5.6548666800000008E-2</v>
      </c>
    </row>
    <row r="434" spans="1:16">
      <c r="A434" s="7" t="s">
        <v>472</v>
      </c>
      <c r="B434" s="7" t="s">
        <v>78</v>
      </c>
      <c r="C434" s="54" t="s">
        <v>475</v>
      </c>
      <c r="D434" s="54">
        <v>1</v>
      </c>
      <c r="E434" s="54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44">
        <v>0.2</v>
      </c>
      <c r="M434" s="44">
        <v>1.3</v>
      </c>
      <c r="P434" s="25">
        <f t="shared" si="6"/>
        <v>4.084070380000001E-2</v>
      </c>
    </row>
    <row r="435" spans="1:16">
      <c r="A435" s="7" t="s">
        <v>472</v>
      </c>
      <c r="B435" s="7" t="s">
        <v>78</v>
      </c>
      <c r="C435" s="54" t="s">
        <v>475</v>
      </c>
      <c r="D435" s="54">
        <v>1</v>
      </c>
      <c r="E435" s="54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44">
        <v>0.1</v>
      </c>
      <c r="M435" s="44">
        <v>1.8</v>
      </c>
      <c r="P435" s="25">
        <f t="shared" si="6"/>
        <v>1.4137166700000002E-2</v>
      </c>
    </row>
    <row r="436" spans="1:16">
      <c r="A436" s="7" t="s">
        <v>472</v>
      </c>
      <c r="B436" s="7" t="s">
        <v>78</v>
      </c>
      <c r="C436" s="54" t="s">
        <v>475</v>
      </c>
      <c r="D436" s="54">
        <v>1</v>
      </c>
      <c r="E436" s="54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44">
        <v>0.2</v>
      </c>
      <c r="M436" s="44">
        <v>1.5</v>
      </c>
      <c r="P436" s="25">
        <f t="shared" si="6"/>
        <v>4.7123889000000002E-2</v>
      </c>
    </row>
    <row r="437" spans="1:16">
      <c r="A437" s="7" t="s">
        <v>472</v>
      </c>
      <c r="B437" s="7" t="s">
        <v>78</v>
      </c>
      <c r="C437" s="54" t="s">
        <v>475</v>
      </c>
      <c r="D437" s="54">
        <v>1</v>
      </c>
      <c r="E437" s="54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44">
        <v>0.4</v>
      </c>
      <c r="M437" s="44">
        <v>1.8</v>
      </c>
      <c r="P437" s="25">
        <f t="shared" si="6"/>
        <v>0.22619466720000003</v>
      </c>
    </row>
    <row r="438" spans="1:16">
      <c r="A438" s="7" t="s">
        <v>472</v>
      </c>
      <c r="B438" s="7" t="s">
        <v>78</v>
      </c>
      <c r="C438" s="54" t="s">
        <v>476</v>
      </c>
      <c r="D438" s="54">
        <v>1</v>
      </c>
      <c r="E438" s="54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44">
        <v>0.4</v>
      </c>
      <c r="M438" s="44">
        <v>1.3</v>
      </c>
      <c r="P438" s="25">
        <f t="shared" si="6"/>
        <v>0.16336281520000004</v>
      </c>
    </row>
    <row r="439" spans="1:16">
      <c r="A439" s="7" t="s">
        <v>472</v>
      </c>
      <c r="B439" s="7" t="s">
        <v>78</v>
      </c>
      <c r="C439" s="54" t="s">
        <v>476</v>
      </c>
      <c r="D439" s="54">
        <v>1</v>
      </c>
      <c r="E439" s="54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44">
        <v>0.5</v>
      </c>
      <c r="M439" s="44">
        <v>3.8</v>
      </c>
      <c r="P439" s="25">
        <f t="shared" si="6"/>
        <v>0.74612824249999998</v>
      </c>
    </row>
    <row r="440" spans="1:16">
      <c r="A440" s="7" t="s">
        <v>472</v>
      </c>
      <c r="B440" s="7" t="s">
        <v>78</v>
      </c>
      <c r="C440" s="54" t="s">
        <v>476</v>
      </c>
      <c r="D440" s="54">
        <v>1</v>
      </c>
      <c r="E440" s="54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44">
        <v>0.3</v>
      </c>
      <c r="M440" s="44">
        <v>1.5</v>
      </c>
      <c r="P440" s="25">
        <f t="shared" si="6"/>
        <v>0.10602875025</v>
      </c>
    </row>
    <row r="441" spans="1:16">
      <c r="A441" s="7" t="s">
        <v>472</v>
      </c>
      <c r="B441" s="7" t="s">
        <v>78</v>
      </c>
      <c r="C441" s="54" t="s">
        <v>476</v>
      </c>
      <c r="D441" s="54">
        <v>1</v>
      </c>
      <c r="E441" s="54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44">
        <v>0.4</v>
      </c>
      <c r="M441" s="44">
        <v>3</v>
      </c>
      <c r="P441" s="25">
        <f t="shared" si="6"/>
        <v>0.37699111200000002</v>
      </c>
    </row>
    <row r="442" spans="1:16">
      <c r="A442" s="7" t="s">
        <v>472</v>
      </c>
      <c r="B442" s="7" t="s">
        <v>78</v>
      </c>
      <c r="C442" s="54" t="s">
        <v>476</v>
      </c>
      <c r="D442" s="54">
        <v>1</v>
      </c>
      <c r="E442" s="54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44">
        <v>0.2</v>
      </c>
      <c r="M442" s="44">
        <v>1.2</v>
      </c>
      <c r="P442" s="25">
        <f t="shared" si="6"/>
        <v>3.7699111200000003E-2</v>
      </c>
    </row>
    <row r="443" spans="1:16">
      <c r="A443" s="7" t="s">
        <v>472</v>
      </c>
      <c r="B443" s="7" t="s">
        <v>78</v>
      </c>
      <c r="C443" s="54" t="s">
        <v>476</v>
      </c>
      <c r="D443" s="54">
        <v>1</v>
      </c>
      <c r="E443" s="54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44">
        <v>1.2</v>
      </c>
      <c r="M443" s="44">
        <v>3.7</v>
      </c>
      <c r="P443" s="25">
        <f t="shared" si="6"/>
        <v>4.1846013432000007</v>
      </c>
    </row>
    <row r="444" spans="1:16">
      <c r="A444" s="7" t="s">
        <v>472</v>
      </c>
      <c r="B444" s="7" t="s">
        <v>78</v>
      </c>
      <c r="C444" s="54" t="s">
        <v>812</v>
      </c>
      <c r="D444" s="54">
        <v>1</v>
      </c>
      <c r="E444" s="54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44">
        <v>0.1</v>
      </c>
      <c r="M444" s="44">
        <v>1.4</v>
      </c>
      <c r="P444" s="25">
        <f t="shared" si="6"/>
        <v>1.0995574100000001E-2</v>
      </c>
    </row>
    <row r="445" spans="1:16">
      <c r="A445" s="7" t="s">
        <v>472</v>
      </c>
      <c r="B445" s="7" t="s">
        <v>78</v>
      </c>
      <c r="C445" s="54" t="s">
        <v>812</v>
      </c>
      <c r="D445" s="54">
        <v>1</v>
      </c>
      <c r="E445" s="54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44">
        <v>0.4</v>
      </c>
      <c r="M445" s="44">
        <v>4</v>
      </c>
      <c r="P445" s="25">
        <f t="shared" si="6"/>
        <v>0.50265481600000006</v>
      </c>
    </row>
    <row r="446" spans="1:16">
      <c r="A446" s="7" t="s">
        <v>472</v>
      </c>
      <c r="B446" s="7" t="s">
        <v>78</v>
      </c>
      <c r="C446" s="54" t="s">
        <v>812</v>
      </c>
      <c r="D446" s="54">
        <v>1</v>
      </c>
      <c r="E446" s="54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44">
        <v>0.3</v>
      </c>
      <c r="M446" s="44">
        <v>2.1</v>
      </c>
      <c r="P446" s="25">
        <f t="shared" si="6"/>
        <v>0.14844025035000002</v>
      </c>
    </row>
    <row r="447" spans="1:16">
      <c r="A447" s="7" t="s">
        <v>509</v>
      </c>
      <c r="B447" s="7" t="s">
        <v>78</v>
      </c>
      <c r="C447" s="54" t="s">
        <v>511</v>
      </c>
      <c r="D447" s="54">
        <v>1</v>
      </c>
      <c r="E447" s="54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44">
        <v>0.2</v>
      </c>
      <c r="M447" s="44">
        <v>2.2000000000000002</v>
      </c>
      <c r="P447" s="25">
        <f t="shared" si="6"/>
        <v>6.9115037200000021E-2</v>
      </c>
    </row>
    <row r="448" spans="1:16">
      <c r="A448" s="7" t="s">
        <v>509</v>
      </c>
      <c r="B448" s="7" t="s">
        <v>78</v>
      </c>
      <c r="C448" s="54" t="s">
        <v>511</v>
      </c>
      <c r="D448" s="54">
        <v>1</v>
      </c>
      <c r="E448" s="54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44">
        <v>0.2</v>
      </c>
      <c r="M448" s="44">
        <v>1.5</v>
      </c>
      <c r="P448" s="25">
        <f t="shared" si="6"/>
        <v>4.7123889000000002E-2</v>
      </c>
    </row>
    <row r="449" spans="1:16">
      <c r="A449" s="7" t="s">
        <v>500</v>
      </c>
      <c r="B449" s="7" t="s">
        <v>78</v>
      </c>
      <c r="C449" s="54" t="s">
        <v>512</v>
      </c>
      <c r="D449" s="54">
        <v>1</v>
      </c>
      <c r="E449" s="54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44">
        <v>0.2</v>
      </c>
      <c r="M449" s="44">
        <v>1.5</v>
      </c>
      <c r="P449" s="25">
        <f t="shared" si="6"/>
        <v>4.7123889000000002E-2</v>
      </c>
    </row>
    <row r="450" spans="1:16">
      <c r="A450" s="7" t="s">
        <v>500</v>
      </c>
      <c r="B450" s="7" t="s">
        <v>78</v>
      </c>
      <c r="C450" s="54" t="s">
        <v>512</v>
      </c>
      <c r="D450" s="54">
        <v>1</v>
      </c>
      <c r="E450" s="54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44">
        <v>0.2</v>
      </c>
      <c r="M450" s="44">
        <v>1.5</v>
      </c>
      <c r="P450" s="25">
        <f t="shared" si="6"/>
        <v>4.7123889000000002E-2</v>
      </c>
    </row>
    <row r="451" spans="1:16">
      <c r="A451" s="7" t="s">
        <v>500</v>
      </c>
      <c r="B451" s="7" t="s">
        <v>78</v>
      </c>
      <c r="C451" s="54" t="s">
        <v>512</v>
      </c>
      <c r="D451" s="54">
        <v>1</v>
      </c>
      <c r="E451" s="54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44">
        <v>0.5</v>
      </c>
      <c r="M451" s="44">
        <v>4.3</v>
      </c>
      <c r="P451" s="25">
        <f t="shared" si="6"/>
        <v>0.84430301124999996</v>
      </c>
    </row>
    <row r="452" spans="1:16">
      <c r="A452" s="7" t="s">
        <v>500</v>
      </c>
      <c r="B452" s="7" t="s">
        <v>78</v>
      </c>
      <c r="C452" s="54" t="s">
        <v>513</v>
      </c>
      <c r="D452" s="54">
        <v>1</v>
      </c>
      <c r="E452" s="54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44">
        <v>0.2</v>
      </c>
      <c r="M452" s="44">
        <v>1.5</v>
      </c>
      <c r="P452" s="25">
        <f t="shared" si="6"/>
        <v>4.7123889000000002E-2</v>
      </c>
    </row>
    <row r="453" spans="1:16">
      <c r="A453" s="7" t="s">
        <v>500</v>
      </c>
      <c r="B453" s="7" t="s">
        <v>78</v>
      </c>
      <c r="C453" s="54" t="s">
        <v>514</v>
      </c>
      <c r="D453" s="54">
        <v>1</v>
      </c>
      <c r="E453" s="54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44">
        <v>0.2</v>
      </c>
      <c r="M453" s="44">
        <v>1.4</v>
      </c>
      <c r="P453" s="25">
        <f t="shared" si="6"/>
        <v>4.3982296400000002E-2</v>
      </c>
    </row>
    <row r="454" spans="1:16">
      <c r="A454" s="7" t="s">
        <v>500</v>
      </c>
      <c r="B454" s="7" t="s">
        <v>78</v>
      </c>
      <c r="C454" s="54" t="s">
        <v>514</v>
      </c>
      <c r="D454" s="54">
        <v>1</v>
      </c>
      <c r="E454" s="54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44">
        <v>0.2</v>
      </c>
      <c r="M454" s="44">
        <v>1.1000000000000001</v>
      </c>
      <c r="P454" s="25">
        <f t="shared" si="6"/>
        <v>3.455751860000001E-2</v>
      </c>
    </row>
    <row r="455" spans="1:16">
      <c r="A455" s="7" t="s">
        <v>500</v>
      </c>
      <c r="B455" s="7" t="s">
        <v>78</v>
      </c>
      <c r="C455" s="54" t="s">
        <v>514</v>
      </c>
      <c r="D455" s="54">
        <v>1</v>
      </c>
      <c r="E455" s="54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44">
        <v>0.3</v>
      </c>
      <c r="M455" s="44">
        <v>1.3</v>
      </c>
      <c r="P455" s="25">
        <f t="shared" si="6"/>
        <v>9.1891583550000003E-2</v>
      </c>
    </row>
    <row r="456" spans="1:16">
      <c r="A456" s="7" t="s">
        <v>500</v>
      </c>
      <c r="B456" s="7" t="s">
        <v>78</v>
      </c>
      <c r="C456" s="54" t="s">
        <v>514</v>
      </c>
      <c r="D456" s="54">
        <v>1</v>
      </c>
      <c r="E456" s="54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44">
        <v>0.2</v>
      </c>
      <c r="M456" s="44">
        <v>1</v>
      </c>
      <c r="P456" s="25">
        <f t="shared" si="6"/>
        <v>3.1415926000000004E-2</v>
      </c>
    </row>
    <row r="457" spans="1:16">
      <c r="A457" s="19" t="s">
        <v>713</v>
      </c>
      <c r="B457" s="19" t="s">
        <v>669</v>
      </c>
      <c r="C457" s="50" t="s">
        <v>664</v>
      </c>
      <c r="D457" s="50">
        <v>1</v>
      </c>
      <c r="E457" s="55">
        <v>1</v>
      </c>
      <c r="F457" s="7" t="s">
        <v>55</v>
      </c>
      <c r="G457" s="19" t="s">
        <v>59</v>
      </c>
      <c r="J457" s="19" t="s">
        <v>454</v>
      </c>
      <c r="K457" s="19" t="s">
        <v>62</v>
      </c>
      <c r="L457" s="61">
        <v>0.2</v>
      </c>
      <c r="M457" s="61">
        <v>1</v>
      </c>
      <c r="P457" s="25">
        <f t="shared" si="6"/>
        <v>3.1415926000000004E-2</v>
      </c>
    </row>
    <row r="458" spans="1:16">
      <c r="A458" s="19" t="s">
        <v>713</v>
      </c>
      <c r="B458" s="19" t="s">
        <v>669</v>
      </c>
      <c r="C458" s="50" t="s">
        <v>664</v>
      </c>
      <c r="D458" s="50">
        <v>1</v>
      </c>
      <c r="E458" s="55">
        <v>1</v>
      </c>
      <c r="F458" s="7" t="s">
        <v>55</v>
      </c>
      <c r="G458" s="19" t="s">
        <v>59</v>
      </c>
      <c r="J458" s="19" t="s">
        <v>454</v>
      </c>
      <c r="K458" s="19" t="s">
        <v>62</v>
      </c>
      <c r="L458" s="61">
        <v>0.2</v>
      </c>
      <c r="M458" s="61">
        <v>1.2</v>
      </c>
      <c r="P458" s="25">
        <f t="shared" ref="P458:P522" si="7">3.1415926*(L458/2)^2*M458</f>
        <v>3.7699111200000003E-2</v>
      </c>
    </row>
    <row r="459" spans="1:16">
      <c r="A459" s="19" t="s">
        <v>713</v>
      </c>
      <c r="B459" s="19" t="s">
        <v>669</v>
      </c>
      <c r="C459" s="50" t="s">
        <v>664</v>
      </c>
      <c r="D459" s="50">
        <v>1</v>
      </c>
      <c r="E459" s="55">
        <v>1</v>
      </c>
      <c r="F459" s="7" t="s">
        <v>55</v>
      </c>
      <c r="G459" s="19" t="s">
        <v>59</v>
      </c>
      <c r="J459" s="19" t="s">
        <v>454</v>
      </c>
      <c r="K459" s="19" t="s">
        <v>62</v>
      </c>
      <c r="L459" s="61">
        <v>0.2</v>
      </c>
      <c r="M459" s="61">
        <v>1.3</v>
      </c>
      <c r="P459" s="25">
        <f t="shared" si="7"/>
        <v>4.084070380000001E-2</v>
      </c>
    </row>
    <row r="460" spans="1:16">
      <c r="A460" s="19" t="s">
        <v>713</v>
      </c>
      <c r="B460" s="19" t="s">
        <v>669</v>
      </c>
      <c r="C460" s="50" t="s">
        <v>664</v>
      </c>
      <c r="D460" s="50">
        <v>1</v>
      </c>
      <c r="E460" s="55">
        <v>1</v>
      </c>
      <c r="F460" s="7" t="s">
        <v>55</v>
      </c>
      <c r="G460" s="19" t="s">
        <v>59</v>
      </c>
      <c r="J460" s="19" t="s">
        <v>454</v>
      </c>
      <c r="K460" s="19" t="s">
        <v>62</v>
      </c>
      <c r="L460" s="61">
        <v>0.2</v>
      </c>
      <c r="M460" s="61">
        <v>1.2</v>
      </c>
      <c r="P460" s="25">
        <f t="shared" si="7"/>
        <v>3.7699111200000003E-2</v>
      </c>
    </row>
    <row r="461" spans="1:16">
      <c r="A461" s="19" t="s">
        <v>713</v>
      </c>
      <c r="B461" s="19" t="s">
        <v>669</v>
      </c>
      <c r="C461" s="50" t="s">
        <v>664</v>
      </c>
      <c r="D461" s="50">
        <v>1</v>
      </c>
      <c r="E461" s="55">
        <v>1</v>
      </c>
      <c r="F461" s="7" t="s">
        <v>55</v>
      </c>
      <c r="G461" s="19" t="s">
        <v>59</v>
      </c>
      <c r="J461" s="19" t="s">
        <v>454</v>
      </c>
      <c r="K461" s="19" t="s">
        <v>62</v>
      </c>
      <c r="L461" s="61">
        <v>0.3</v>
      </c>
      <c r="M461" s="61">
        <v>1.3</v>
      </c>
      <c r="P461" s="25">
        <f t="shared" si="7"/>
        <v>9.1891583550000003E-2</v>
      </c>
    </row>
    <row r="462" spans="1:16">
      <c r="A462" s="19" t="s">
        <v>713</v>
      </c>
      <c r="B462" s="19" t="s">
        <v>669</v>
      </c>
      <c r="C462" s="50" t="s">
        <v>664</v>
      </c>
      <c r="D462" s="50">
        <v>1</v>
      </c>
      <c r="E462" s="55">
        <v>1</v>
      </c>
      <c r="F462" s="7" t="s">
        <v>55</v>
      </c>
      <c r="G462" s="19" t="s">
        <v>59</v>
      </c>
      <c r="J462" s="19" t="s">
        <v>454</v>
      </c>
      <c r="K462" s="19" t="s">
        <v>62</v>
      </c>
      <c r="L462" s="61">
        <v>0.4</v>
      </c>
      <c r="M462" s="61">
        <v>1.8</v>
      </c>
      <c r="P462" s="25">
        <f t="shared" si="7"/>
        <v>0.22619466720000003</v>
      </c>
    </row>
    <row r="463" spans="1:16">
      <c r="A463" s="19" t="s">
        <v>713</v>
      </c>
      <c r="B463" s="19" t="s">
        <v>669</v>
      </c>
      <c r="C463" s="50" t="s">
        <v>664</v>
      </c>
      <c r="D463" s="50">
        <v>1</v>
      </c>
      <c r="E463" s="55">
        <v>1</v>
      </c>
      <c r="F463" s="7" t="s">
        <v>55</v>
      </c>
      <c r="G463" s="19" t="s">
        <v>59</v>
      </c>
      <c r="J463" s="19" t="s">
        <v>454</v>
      </c>
      <c r="K463" s="19" t="s">
        <v>62</v>
      </c>
      <c r="L463" s="61">
        <v>0.3</v>
      </c>
      <c r="M463" s="61">
        <v>1.4</v>
      </c>
      <c r="P463" s="25">
        <f t="shared" si="7"/>
        <v>9.8960166899999993E-2</v>
      </c>
    </row>
    <row r="464" spans="1:16">
      <c r="A464" s="19" t="s">
        <v>713</v>
      </c>
      <c r="B464" s="19" t="s">
        <v>669</v>
      </c>
      <c r="C464" s="50" t="s">
        <v>664</v>
      </c>
      <c r="D464" s="50">
        <v>1</v>
      </c>
      <c r="E464" s="55">
        <v>1</v>
      </c>
      <c r="F464" s="7" t="s">
        <v>55</v>
      </c>
      <c r="G464" s="19" t="s">
        <v>59</v>
      </c>
      <c r="J464" s="19" t="s">
        <v>454</v>
      </c>
      <c r="K464" s="19" t="s">
        <v>62</v>
      </c>
      <c r="L464" s="61">
        <v>0.3</v>
      </c>
      <c r="M464" s="61">
        <v>1.3</v>
      </c>
      <c r="P464" s="25">
        <f t="shared" si="7"/>
        <v>9.1891583550000003E-2</v>
      </c>
    </row>
    <row r="465" spans="1:16">
      <c r="A465" s="19" t="s">
        <v>713</v>
      </c>
      <c r="B465" s="19" t="s">
        <v>669</v>
      </c>
      <c r="C465" s="50" t="s">
        <v>664</v>
      </c>
      <c r="D465" s="50">
        <v>1</v>
      </c>
      <c r="E465" s="55">
        <v>1</v>
      </c>
      <c r="F465" s="7" t="s">
        <v>55</v>
      </c>
      <c r="G465" s="19" t="s">
        <v>59</v>
      </c>
      <c r="J465" s="19" t="s">
        <v>454</v>
      </c>
      <c r="K465" s="19" t="s">
        <v>62</v>
      </c>
      <c r="L465" s="61">
        <v>0.3</v>
      </c>
      <c r="M465" s="61">
        <v>1.4</v>
      </c>
      <c r="P465" s="25">
        <f t="shared" si="7"/>
        <v>9.8960166899999993E-2</v>
      </c>
    </row>
    <row r="466" spans="1:16">
      <c r="A466" s="19" t="s">
        <v>713</v>
      </c>
      <c r="B466" s="19" t="s">
        <v>669</v>
      </c>
      <c r="C466" s="50" t="s">
        <v>664</v>
      </c>
      <c r="D466" s="50">
        <v>1</v>
      </c>
      <c r="E466" s="55">
        <v>1</v>
      </c>
      <c r="F466" s="7" t="s">
        <v>55</v>
      </c>
      <c r="G466" s="19" t="s">
        <v>59</v>
      </c>
      <c r="J466" s="19" t="s">
        <v>454</v>
      </c>
      <c r="K466" s="19" t="s">
        <v>62</v>
      </c>
      <c r="L466" s="61">
        <v>0.4</v>
      </c>
      <c r="M466" s="61">
        <v>1.6</v>
      </c>
      <c r="P466" s="25">
        <f t="shared" si="7"/>
        <v>0.20106192640000004</v>
      </c>
    </row>
    <row r="467" spans="1:16">
      <c r="A467" s="19" t="s">
        <v>713</v>
      </c>
      <c r="B467" s="19" t="s">
        <v>669</v>
      </c>
      <c r="C467" s="50" t="s">
        <v>664</v>
      </c>
      <c r="D467" s="50">
        <v>1</v>
      </c>
      <c r="E467" s="55">
        <v>1</v>
      </c>
      <c r="F467" s="7" t="s">
        <v>55</v>
      </c>
      <c r="G467" s="19" t="s">
        <v>59</v>
      </c>
      <c r="J467" s="19" t="s">
        <v>454</v>
      </c>
      <c r="K467" s="19" t="s">
        <v>62</v>
      </c>
      <c r="L467" s="61">
        <v>0.2</v>
      </c>
      <c r="M467" s="61">
        <v>1.1000000000000001</v>
      </c>
      <c r="P467" s="25">
        <f t="shared" si="7"/>
        <v>3.455751860000001E-2</v>
      </c>
    </row>
    <row r="468" spans="1:16">
      <c r="A468" s="19" t="s">
        <v>713</v>
      </c>
      <c r="B468" s="19" t="s">
        <v>669</v>
      </c>
      <c r="C468" s="50" t="s">
        <v>664</v>
      </c>
      <c r="D468" s="50">
        <v>1</v>
      </c>
      <c r="E468" s="55">
        <v>1</v>
      </c>
      <c r="F468" s="7" t="s">
        <v>55</v>
      </c>
      <c r="G468" s="19" t="s">
        <v>59</v>
      </c>
      <c r="J468" s="19" t="s">
        <v>454</v>
      </c>
      <c r="K468" s="19" t="s">
        <v>62</v>
      </c>
      <c r="L468" s="61">
        <v>0.3</v>
      </c>
      <c r="M468" s="61">
        <v>1.4</v>
      </c>
      <c r="P468" s="25">
        <f t="shared" si="7"/>
        <v>9.8960166899999993E-2</v>
      </c>
    </row>
    <row r="469" spans="1:16">
      <c r="A469" s="19" t="s">
        <v>713</v>
      </c>
      <c r="B469" s="19" t="s">
        <v>669</v>
      </c>
      <c r="C469" s="50" t="s">
        <v>664</v>
      </c>
      <c r="D469" s="50">
        <v>1</v>
      </c>
      <c r="E469" s="55">
        <v>1</v>
      </c>
      <c r="F469" s="7" t="s">
        <v>55</v>
      </c>
      <c r="G469" s="19" t="s">
        <v>59</v>
      </c>
      <c r="J469" s="19" t="s">
        <v>454</v>
      </c>
      <c r="K469" s="19" t="s">
        <v>62</v>
      </c>
      <c r="L469" s="61">
        <v>0.3</v>
      </c>
      <c r="M469" s="61">
        <v>1.4</v>
      </c>
      <c r="P469" s="25">
        <f t="shared" si="7"/>
        <v>9.8960166899999993E-2</v>
      </c>
    </row>
    <row r="470" spans="1:16">
      <c r="A470" s="19" t="s">
        <v>713</v>
      </c>
      <c r="B470" s="19" t="s">
        <v>669</v>
      </c>
      <c r="C470" s="50" t="s">
        <v>664</v>
      </c>
      <c r="D470" s="50">
        <v>1</v>
      </c>
      <c r="E470" s="55">
        <v>1</v>
      </c>
      <c r="F470" s="7" t="s">
        <v>55</v>
      </c>
      <c r="G470" s="19" t="s">
        <v>59</v>
      </c>
      <c r="J470" s="19" t="s">
        <v>454</v>
      </c>
      <c r="K470" s="19" t="s">
        <v>62</v>
      </c>
      <c r="L470" s="61">
        <v>0.2</v>
      </c>
      <c r="M470" s="61">
        <v>1.6</v>
      </c>
      <c r="P470" s="25">
        <f t="shared" si="7"/>
        <v>5.0265481600000009E-2</v>
      </c>
    </row>
    <row r="471" spans="1:16">
      <c r="A471" s="19" t="s">
        <v>713</v>
      </c>
      <c r="B471" s="19" t="s">
        <v>669</v>
      </c>
      <c r="C471" s="50" t="s">
        <v>664</v>
      </c>
      <c r="D471" s="50">
        <v>1</v>
      </c>
      <c r="E471" s="55">
        <v>1</v>
      </c>
      <c r="F471" s="7" t="s">
        <v>55</v>
      </c>
      <c r="G471" s="19" t="s">
        <v>59</v>
      </c>
      <c r="J471" s="19" t="s">
        <v>454</v>
      </c>
      <c r="K471" s="19" t="s">
        <v>62</v>
      </c>
      <c r="L471" s="61">
        <v>0.4</v>
      </c>
      <c r="M471" s="61">
        <v>1.8</v>
      </c>
      <c r="P471" s="25">
        <f t="shared" si="7"/>
        <v>0.22619466720000003</v>
      </c>
    </row>
    <row r="472" spans="1:16">
      <c r="A472" s="19" t="s">
        <v>713</v>
      </c>
      <c r="B472" s="19" t="s">
        <v>669</v>
      </c>
      <c r="C472" s="50" t="s">
        <v>664</v>
      </c>
      <c r="D472" s="50">
        <v>1</v>
      </c>
      <c r="E472" s="55">
        <v>1</v>
      </c>
      <c r="F472" s="7" t="s">
        <v>55</v>
      </c>
      <c r="G472" s="19" t="s">
        <v>59</v>
      </c>
      <c r="J472" s="19" t="s">
        <v>454</v>
      </c>
      <c r="K472" s="19" t="s">
        <v>62</v>
      </c>
      <c r="L472" s="61">
        <v>0.2</v>
      </c>
      <c r="M472" s="61">
        <v>1.4</v>
      </c>
      <c r="P472" s="25">
        <f t="shared" si="7"/>
        <v>4.3982296400000002E-2</v>
      </c>
    </row>
    <row r="473" spans="1:16">
      <c r="A473" s="19" t="s">
        <v>713</v>
      </c>
      <c r="B473" s="19" t="s">
        <v>669</v>
      </c>
      <c r="C473" s="50" t="s">
        <v>664</v>
      </c>
      <c r="D473" s="50">
        <v>1</v>
      </c>
      <c r="E473" s="55">
        <v>1</v>
      </c>
      <c r="F473" s="7" t="s">
        <v>55</v>
      </c>
      <c r="G473" s="19" t="s">
        <v>59</v>
      </c>
      <c r="J473" s="19" t="s">
        <v>454</v>
      </c>
      <c r="K473" s="19" t="s">
        <v>62</v>
      </c>
      <c r="L473" s="61">
        <v>0.2</v>
      </c>
      <c r="M473" s="61">
        <v>0.9</v>
      </c>
      <c r="P473" s="25">
        <f t="shared" si="7"/>
        <v>2.8274333400000004E-2</v>
      </c>
    </row>
    <row r="474" spans="1:16">
      <c r="A474" s="19" t="s">
        <v>713</v>
      </c>
      <c r="B474" s="19" t="s">
        <v>669</v>
      </c>
      <c r="C474" s="50" t="s">
        <v>664</v>
      </c>
      <c r="D474" s="50">
        <v>1</v>
      </c>
      <c r="E474" s="55">
        <v>1</v>
      </c>
      <c r="F474" s="7" t="s">
        <v>55</v>
      </c>
      <c r="G474" s="19" t="s">
        <v>59</v>
      </c>
      <c r="J474" s="19" t="s">
        <v>454</v>
      </c>
      <c r="K474" s="19" t="s">
        <v>62</v>
      </c>
      <c r="L474" s="61">
        <v>0.4</v>
      </c>
      <c r="M474" s="61">
        <v>2</v>
      </c>
      <c r="P474" s="25">
        <f t="shared" si="7"/>
        <v>0.25132740800000003</v>
      </c>
    </row>
    <row r="475" spans="1:16">
      <c r="A475" s="19" t="s">
        <v>713</v>
      </c>
      <c r="B475" s="19" t="s">
        <v>669</v>
      </c>
      <c r="C475" s="50" t="s">
        <v>664</v>
      </c>
      <c r="D475" s="50">
        <v>1</v>
      </c>
      <c r="E475" s="55">
        <v>1</v>
      </c>
      <c r="F475" s="7" t="s">
        <v>55</v>
      </c>
      <c r="G475" s="19" t="s">
        <v>59</v>
      </c>
      <c r="J475" s="19" t="s">
        <v>454</v>
      </c>
      <c r="K475" s="19" t="s">
        <v>62</v>
      </c>
      <c r="L475" s="61">
        <v>0.2</v>
      </c>
      <c r="M475" s="61">
        <v>1</v>
      </c>
      <c r="P475" s="25">
        <f t="shared" si="7"/>
        <v>3.1415926000000004E-2</v>
      </c>
    </row>
    <row r="476" spans="1:16">
      <c r="A476" s="19" t="s">
        <v>713</v>
      </c>
      <c r="B476" s="19" t="s">
        <v>669</v>
      </c>
      <c r="C476" s="50" t="s">
        <v>664</v>
      </c>
      <c r="D476" s="50">
        <v>1</v>
      </c>
      <c r="E476" s="55">
        <v>1</v>
      </c>
      <c r="F476" s="7" t="s">
        <v>55</v>
      </c>
      <c r="G476" s="19" t="s">
        <v>59</v>
      </c>
      <c r="J476" s="19" t="s">
        <v>454</v>
      </c>
      <c r="K476" s="19" t="s">
        <v>62</v>
      </c>
      <c r="L476" s="61">
        <v>0.3</v>
      </c>
      <c r="M476" s="61">
        <v>1.4</v>
      </c>
      <c r="P476" s="25">
        <f t="shared" si="7"/>
        <v>9.8960166899999993E-2</v>
      </c>
    </row>
    <row r="477" spans="1:16">
      <c r="A477" s="19" t="s">
        <v>713</v>
      </c>
      <c r="B477" s="19" t="s">
        <v>669</v>
      </c>
      <c r="C477" s="50" t="s">
        <v>664</v>
      </c>
      <c r="D477" s="50">
        <v>1</v>
      </c>
      <c r="E477" s="55">
        <v>1</v>
      </c>
      <c r="F477" s="7" t="s">
        <v>55</v>
      </c>
      <c r="G477" s="19" t="s">
        <v>59</v>
      </c>
      <c r="J477" s="19" t="s">
        <v>454</v>
      </c>
      <c r="K477" s="19" t="s">
        <v>62</v>
      </c>
      <c r="L477" s="61">
        <v>0.4</v>
      </c>
      <c r="M477" s="61">
        <v>1.4</v>
      </c>
      <c r="P477" s="25">
        <f t="shared" si="7"/>
        <v>0.17592918560000001</v>
      </c>
    </row>
    <row r="478" spans="1:16">
      <c r="A478" s="19" t="s">
        <v>713</v>
      </c>
      <c r="B478" s="19" t="s">
        <v>669</v>
      </c>
      <c r="C478" s="50" t="s">
        <v>664</v>
      </c>
      <c r="D478" s="50">
        <v>1</v>
      </c>
      <c r="E478" s="55">
        <v>1</v>
      </c>
      <c r="F478" s="7" t="s">
        <v>55</v>
      </c>
      <c r="G478" s="19" t="s">
        <v>59</v>
      </c>
      <c r="J478" s="19" t="s">
        <v>454</v>
      </c>
      <c r="K478" s="19" t="s">
        <v>62</v>
      </c>
      <c r="L478" s="61">
        <v>0.3</v>
      </c>
      <c r="M478" s="61">
        <v>1.4</v>
      </c>
      <c r="P478" s="25">
        <f t="shared" si="7"/>
        <v>9.8960166899999993E-2</v>
      </c>
    </row>
    <row r="479" spans="1:16">
      <c r="A479" s="19" t="s">
        <v>713</v>
      </c>
      <c r="B479" s="19" t="s">
        <v>669</v>
      </c>
      <c r="C479" s="50" t="s">
        <v>664</v>
      </c>
      <c r="D479" s="50">
        <v>1</v>
      </c>
      <c r="E479" s="55">
        <v>1</v>
      </c>
      <c r="F479" s="7" t="s">
        <v>55</v>
      </c>
      <c r="G479" s="19" t="s">
        <v>59</v>
      </c>
      <c r="J479" s="19" t="s">
        <v>454</v>
      </c>
      <c r="K479" s="19" t="s">
        <v>62</v>
      </c>
      <c r="L479" s="61">
        <v>0.3</v>
      </c>
      <c r="M479" s="61">
        <v>1.4</v>
      </c>
      <c r="P479" s="25">
        <f t="shared" si="7"/>
        <v>9.8960166899999993E-2</v>
      </c>
    </row>
    <row r="480" spans="1:16">
      <c r="A480" s="19" t="s">
        <v>713</v>
      </c>
      <c r="B480" s="19" t="s">
        <v>669</v>
      </c>
      <c r="C480" s="50" t="s">
        <v>664</v>
      </c>
      <c r="D480" s="50">
        <v>1</v>
      </c>
      <c r="E480" s="55">
        <v>1</v>
      </c>
      <c r="F480" s="7" t="s">
        <v>55</v>
      </c>
      <c r="G480" s="19" t="s">
        <v>59</v>
      </c>
      <c r="J480" s="19" t="s">
        <v>454</v>
      </c>
      <c r="K480" s="19" t="s">
        <v>62</v>
      </c>
      <c r="L480" s="61">
        <v>0.2</v>
      </c>
      <c r="M480" s="61">
        <v>1.4</v>
      </c>
      <c r="P480" s="25">
        <f t="shared" si="7"/>
        <v>4.3982296400000002E-2</v>
      </c>
    </row>
    <row r="481" spans="1:16">
      <c r="A481" s="19" t="s">
        <v>713</v>
      </c>
      <c r="B481" s="19" t="s">
        <v>669</v>
      </c>
      <c r="C481" s="50" t="s">
        <v>664</v>
      </c>
      <c r="D481" s="50">
        <v>1</v>
      </c>
      <c r="E481" s="55">
        <v>1</v>
      </c>
      <c r="F481" s="7" t="s">
        <v>55</v>
      </c>
      <c r="G481" s="19" t="s">
        <v>59</v>
      </c>
      <c r="J481" s="19" t="s">
        <v>454</v>
      </c>
      <c r="K481" s="19" t="s">
        <v>62</v>
      </c>
      <c r="L481" s="61">
        <v>0.2</v>
      </c>
      <c r="M481" s="61">
        <v>1.2</v>
      </c>
      <c r="P481" s="25">
        <f t="shared" si="7"/>
        <v>3.7699111200000003E-2</v>
      </c>
    </row>
    <row r="482" spans="1:16">
      <c r="A482" s="19" t="s">
        <v>713</v>
      </c>
      <c r="B482" s="19" t="s">
        <v>669</v>
      </c>
      <c r="C482" s="50" t="s">
        <v>664</v>
      </c>
      <c r="D482" s="50">
        <v>1</v>
      </c>
      <c r="E482" s="55">
        <v>1</v>
      </c>
      <c r="F482" s="7" t="s">
        <v>55</v>
      </c>
      <c r="G482" s="19" t="s">
        <v>59</v>
      </c>
      <c r="J482" s="19" t="s">
        <v>454</v>
      </c>
      <c r="K482" s="19" t="s">
        <v>62</v>
      </c>
      <c r="L482" s="61">
        <v>0.3</v>
      </c>
      <c r="M482" s="61">
        <v>1.5</v>
      </c>
      <c r="P482" s="25">
        <f t="shared" si="7"/>
        <v>0.10602875025</v>
      </c>
    </row>
    <row r="483" spans="1:16">
      <c r="A483" s="19" t="s">
        <v>713</v>
      </c>
      <c r="B483" s="19" t="s">
        <v>669</v>
      </c>
      <c r="C483" s="50" t="s">
        <v>664</v>
      </c>
      <c r="D483" s="50">
        <v>1</v>
      </c>
      <c r="E483" s="55">
        <v>1</v>
      </c>
      <c r="F483" s="7" t="s">
        <v>55</v>
      </c>
      <c r="G483" s="19" t="s">
        <v>59</v>
      </c>
      <c r="J483" s="19" t="s">
        <v>454</v>
      </c>
      <c r="K483" s="19" t="s">
        <v>62</v>
      </c>
      <c r="L483" s="61">
        <v>0.2</v>
      </c>
      <c r="M483" s="61">
        <v>2</v>
      </c>
      <c r="P483" s="25">
        <f t="shared" si="7"/>
        <v>6.2831852000000007E-2</v>
      </c>
    </row>
    <row r="484" spans="1:16">
      <c r="A484" s="19" t="s">
        <v>713</v>
      </c>
      <c r="B484" s="19" t="s">
        <v>669</v>
      </c>
      <c r="C484" s="50" t="s">
        <v>664</v>
      </c>
      <c r="D484" s="50">
        <v>1</v>
      </c>
      <c r="E484" s="55">
        <v>1</v>
      </c>
      <c r="F484" s="7" t="s">
        <v>55</v>
      </c>
      <c r="G484" s="19" t="s">
        <v>59</v>
      </c>
      <c r="J484" s="19" t="s">
        <v>454</v>
      </c>
      <c r="K484" s="19" t="s">
        <v>62</v>
      </c>
      <c r="L484" s="61">
        <v>0.3</v>
      </c>
      <c r="M484" s="61">
        <v>0.9</v>
      </c>
      <c r="P484" s="25">
        <f t="shared" si="7"/>
        <v>6.3617250149999999E-2</v>
      </c>
    </row>
    <row r="485" spans="1:16">
      <c r="A485" s="19" t="s">
        <v>713</v>
      </c>
      <c r="B485" s="19" t="s">
        <v>669</v>
      </c>
      <c r="C485" s="50" t="s">
        <v>666</v>
      </c>
      <c r="D485" s="50">
        <v>1</v>
      </c>
      <c r="E485" s="55">
        <v>1</v>
      </c>
      <c r="F485" s="7" t="s">
        <v>55</v>
      </c>
      <c r="G485" s="19" t="s">
        <v>59</v>
      </c>
      <c r="J485" s="19" t="s">
        <v>454</v>
      </c>
      <c r="K485" s="19" t="s">
        <v>62</v>
      </c>
      <c r="L485" s="61">
        <v>0.5</v>
      </c>
      <c r="M485" s="61">
        <v>4.8</v>
      </c>
      <c r="P485" s="25">
        <f t="shared" si="7"/>
        <v>0.94247777999999993</v>
      </c>
    </row>
    <row r="486" spans="1:16">
      <c r="A486" s="19" t="s">
        <v>713</v>
      </c>
      <c r="B486" s="19" t="s">
        <v>669</v>
      </c>
      <c r="C486" s="50" t="s">
        <v>666</v>
      </c>
      <c r="D486" s="50">
        <v>1</v>
      </c>
      <c r="E486" s="55">
        <v>1</v>
      </c>
      <c r="F486" s="7" t="s">
        <v>55</v>
      </c>
      <c r="G486" s="19" t="s">
        <v>59</v>
      </c>
      <c r="J486" s="19" t="s">
        <v>454</v>
      </c>
      <c r="K486" s="19" t="s">
        <v>62</v>
      </c>
      <c r="L486" s="61">
        <v>0.2</v>
      </c>
      <c r="M486" s="61">
        <v>3.2</v>
      </c>
      <c r="P486" s="25">
        <f t="shared" si="7"/>
        <v>0.10053096320000002</v>
      </c>
    </row>
    <row r="487" spans="1:16">
      <c r="A487" s="19" t="s">
        <v>713</v>
      </c>
      <c r="B487" s="19" t="s">
        <v>669</v>
      </c>
      <c r="C487" s="50" t="s">
        <v>666</v>
      </c>
      <c r="D487" s="50">
        <v>1</v>
      </c>
      <c r="E487" s="55">
        <v>1</v>
      </c>
      <c r="F487" s="7" t="s">
        <v>55</v>
      </c>
      <c r="G487" s="19" t="s">
        <v>59</v>
      </c>
      <c r="J487" s="19" t="s">
        <v>454</v>
      </c>
      <c r="K487" s="19" t="s">
        <v>62</v>
      </c>
      <c r="L487" s="61">
        <v>0.5</v>
      </c>
      <c r="M487" s="61">
        <v>4.0999999999999996</v>
      </c>
      <c r="P487" s="25">
        <f t="shared" si="7"/>
        <v>0.80503310374999992</v>
      </c>
    </row>
    <row r="488" spans="1:16">
      <c r="A488" s="19" t="s">
        <v>713</v>
      </c>
      <c r="B488" s="19" t="s">
        <v>669</v>
      </c>
      <c r="C488" s="50" t="s">
        <v>666</v>
      </c>
      <c r="D488" s="50">
        <v>1</v>
      </c>
      <c r="E488" s="55">
        <v>1</v>
      </c>
      <c r="F488" s="7" t="s">
        <v>55</v>
      </c>
      <c r="G488" s="19" t="s">
        <v>59</v>
      </c>
      <c r="J488" s="19" t="s">
        <v>454</v>
      </c>
      <c r="K488" s="19" t="s">
        <v>62</v>
      </c>
      <c r="L488" s="61">
        <v>0.1</v>
      </c>
      <c r="M488" s="61">
        <v>2</v>
      </c>
      <c r="P488" s="25">
        <f t="shared" si="7"/>
        <v>1.5707963000000002E-2</v>
      </c>
    </row>
    <row r="489" spans="1:16">
      <c r="A489" s="19" t="s">
        <v>713</v>
      </c>
      <c r="B489" s="19" t="s">
        <v>669</v>
      </c>
      <c r="C489" s="50" t="s">
        <v>666</v>
      </c>
      <c r="D489" s="50">
        <v>1</v>
      </c>
      <c r="E489" s="55">
        <v>1</v>
      </c>
      <c r="F489" s="7" t="s">
        <v>55</v>
      </c>
      <c r="G489" s="19" t="s">
        <v>59</v>
      </c>
      <c r="J489" s="19" t="s">
        <v>456</v>
      </c>
      <c r="K489" s="19" t="s">
        <v>62</v>
      </c>
      <c r="L489" s="61">
        <v>0.4</v>
      </c>
      <c r="M489" s="61">
        <v>1.5</v>
      </c>
      <c r="P489" s="25">
        <f t="shared" si="7"/>
        <v>0.18849555600000001</v>
      </c>
    </row>
    <row r="490" spans="1:16">
      <c r="A490" s="19" t="s">
        <v>713</v>
      </c>
      <c r="B490" s="19" t="s">
        <v>669</v>
      </c>
      <c r="C490" s="50" t="s">
        <v>666</v>
      </c>
      <c r="D490" s="50">
        <v>1</v>
      </c>
      <c r="E490" s="55">
        <v>1</v>
      </c>
      <c r="F490" s="7" t="s">
        <v>55</v>
      </c>
      <c r="G490" s="19" t="s">
        <v>59</v>
      </c>
      <c r="J490" s="19" t="s">
        <v>456</v>
      </c>
      <c r="K490" s="19" t="s">
        <v>62</v>
      </c>
      <c r="L490" s="61">
        <v>0.3</v>
      </c>
      <c r="M490" s="61">
        <v>0.9</v>
      </c>
      <c r="P490" s="25">
        <f t="shared" si="7"/>
        <v>6.3617250149999999E-2</v>
      </c>
    </row>
    <row r="491" spans="1:16">
      <c r="A491" s="19" t="s">
        <v>713</v>
      </c>
      <c r="B491" s="19" t="s">
        <v>669</v>
      </c>
      <c r="C491" s="50" t="s">
        <v>666</v>
      </c>
      <c r="D491" s="50">
        <v>1</v>
      </c>
      <c r="E491" s="55">
        <v>1</v>
      </c>
      <c r="F491" s="7" t="s">
        <v>55</v>
      </c>
      <c r="G491" s="19" t="s">
        <v>59</v>
      </c>
      <c r="J491" s="19" t="s">
        <v>456</v>
      </c>
      <c r="K491" s="19" t="s">
        <v>62</v>
      </c>
      <c r="L491" s="61">
        <v>0.4</v>
      </c>
      <c r="M491" s="61">
        <v>0.8</v>
      </c>
      <c r="P491" s="25">
        <f t="shared" si="7"/>
        <v>0.10053096320000002</v>
      </c>
    </row>
    <row r="492" spans="1:16">
      <c r="A492" s="19" t="s">
        <v>713</v>
      </c>
      <c r="B492" s="19" t="s">
        <v>669</v>
      </c>
      <c r="C492" s="50" t="s">
        <v>665</v>
      </c>
      <c r="D492" s="50">
        <v>1</v>
      </c>
      <c r="E492" s="55">
        <v>1</v>
      </c>
      <c r="F492" s="7" t="s">
        <v>55</v>
      </c>
      <c r="G492" s="19" t="s">
        <v>59</v>
      </c>
      <c r="J492" s="19" t="s">
        <v>454</v>
      </c>
      <c r="K492" s="19" t="s">
        <v>62</v>
      </c>
      <c r="L492" s="61">
        <v>0.2</v>
      </c>
      <c r="M492" s="61">
        <v>2</v>
      </c>
      <c r="P492" s="25">
        <f t="shared" si="7"/>
        <v>6.2831852000000007E-2</v>
      </c>
    </row>
    <row r="493" spans="1:16">
      <c r="A493" s="19" t="s">
        <v>713</v>
      </c>
      <c r="B493" s="19" t="s">
        <v>669</v>
      </c>
      <c r="C493" s="50" t="s">
        <v>665</v>
      </c>
      <c r="D493" s="50">
        <v>1</v>
      </c>
      <c r="E493" s="55">
        <v>1</v>
      </c>
      <c r="F493" s="7" t="s">
        <v>55</v>
      </c>
      <c r="G493" s="19" t="s">
        <v>59</v>
      </c>
      <c r="J493" s="19" t="s">
        <v>454</v>
      </c>
      <c r="K493" s="19" t="s">
        <v>62</v>
      </c>
      <c r="L493" s="61">
        <v>0.2</v>
      </c>
      <c r="M493" s="61">
        <v>2.5</v>
      </c>
      <c r="P493" s="25">
        <f t="shared" si="7"/>
        <v>7.8539815000000013E-2</v>
      </c>
    </row>
    <row r="494" spans="1:16">
      <c r="A494" s="19" t="s">
        <v>713</v>
      </c>
      <c r="B494" s="19" t="s">
        <v>669</v>
      </c>
      <c r="C494" s="50" t="s">
        <v>665</v>
      </c>
      <c r="D494" s="50">
        <v>1</v>
      </c>
      <c r="E494" s="55">
        <v>1</v>
      </c>
      <c r="F494" s="7" t="s">
        <v>55</v>
      </c>
      <c r="G494" s="19" t="s">
        <v>59</v>
      </c>
      <c r="J494" s="19" t="s">
        <v>454</v>
      </c>
      <c r="K494" s="19" t="s">
        <v>62</v>
      </c>
      <c r="L494" s="61">
        <v>0.2</v>
      </c>
      <c r="M494" s="61">
        <v>3</v>
      </c>
      <c r="P494" s="25">
        <f t="shared" si="7"/>
        <v>9.4247778000000004E-2</v>
      </c>
    </row>
    <row r="495" spans="1:16">
      <c r="A495" s="19" t="s">
        <v>713</v>
      </c>
      <c r="B495" s="19" t="s">
        <v>669</v>
      </c>
      <c r="C495" s="50" t="s">
        <v>665</v>
      </c>
      <c r="D495" s="50">
        <v>1</v>
      </c>
      <c r="E495" s="55">
        <v>1</v>
      </c>
      <c r="F495" s="7" t="s">
        <v>55</v>
      </c>
      <c r="G495" s="19" t="s">
        <v>59</v>
      </c>
      <c r="J495" s="19" t="s">
        <v>454</v>
      </c>
      <c r="K495" s="19" t="s">
        <v>62</v>
      </c>
      <c r="L495" s="61">
        <v>0.2</v>
      </c>
      <c r="M495" s="61">
        <v>3.2</v>
      </c>
      <c r="P495" s="25">
        <f t="shared" si="7"/>
        <v>0.10053096320000002</v>
      </c>
    </row>
    <row r="496" spans="1:16">
      <c r="A496" s="19" t="s">
        <v>713</v>
      </c>
      <c r="B496" s="19" t="s">
        <v>669</v>
      </c>
      <c r="C496" s="50" t="s">
        <v>665</v>
      </c>
      <c r="D496" s="50">
        <v>1</v>
      </c>
      <c r="E496" s="55">
        <v>1</v>
      </c>
      <c r="F496" s="7" t="s">
        <v>55</v>
      </c>
      <c r="G496" s="19" t="s">
        <v>59</v>
      </c>
      <c r="J496" s="19" t="s">
        <v>454</v>
      </c>
      <c r="K496" s="19" t="s">
        <v>62</v>
      </c>
      <c r="L496" s="61">
        <v>0.3</v>
      </c>
      <c r="M496" s="61">
        <v>0.7</v>
      </c>
      <c r="P496" s="25">
        <f t="shared" si="7"/>
        <v>4.9480083449999997E-2</v>
      </c>
    </row>
    <row r="497" spans="1:16">
      <c r="A497" s="19" t="s">
        <v>713</v>
      </c>
      <c r="B497" s="19" t="s">
        <v>669</v>
      </c>
      <c r="C497" s="50" t="s">
        <v>665</v>
      </c>
      <c r="D497" s="50">
        <v>1</v>
      </c>
      <c r="E497" s="55">
        <v>1</v>
      </c>
      <c r="F497" s="7" t="s">
        <v>55</v>
      </c>
      <c r="G497" s="19" t="s">
        <v>59</v>
      </c>
      <c r="J497" s="19" t="s">
        <v>454</v>
      </c>
      <c r="K497" s="19" t="s">
        <v>62</v>
      </c>
      <c r="L497" s="61">
        <v>0.2</v>
      </c>
      <c r="M497" s="61">
        <v>3.3</v>
      </c>
      <c r="P497" s="25">
        <f t="shared" si="7"/>
        <v>0.10367255580000001</v>
      </c>
    </row>
    <row r="498" spans="1:16">
      <c r="A498" s="19" t="s">
        <v>713</v>
      </c>
      <c r="B498" s="19" t="s">
        <v>669</v>
      </c>
      <c r="C498" s="50" t="s">
        <v>670</v>
      </c>
      <c r="D498" s="50">
        <v>1</v>
      </c>
      <c r="E498" s="55">
        <v>1</v>
      </c>
      <c r="F498" s="7" t="s">
        <v>55</v>
      </c>
      <c r="G498" s="19" t="s">
        <v>59</v>
      </c>
      <c r="J498" s="19" t="s">
        <v>454</v>
      </c>
      <c r="K498" s="19" t="s">
        <v>62</v>
      </c>
      <c r="L498" s="61">
        <v>0.3</v>
      </c>
      <c r="M498" s="61">
        <v>1.9</v>
      </c>
      <c r="P498" s="25">
        <f t="shared" si="7"/>
        <v>0.13430308364999999</v>
      </c>
    </row>
    <row r="499" spans="1:16">
      <c r="A499" s="19" t="s">
        <v>713</v>
      </c>
      <c r="B499" s="19" t="s">
        <v>669</v>
      </c>
      <c r="C499" s="50" t="s">
        <v>670</v>
      </c>
      <c r="D499" s="50">
        <v>1</v>
      </c>
      <c r="E499" s="55">
        <v>1</v>
      </c>
      <c r="F499" s="7" t="s">
        <v>55</v>
      </c>
      <c r="G499" s="19" t="s">
        <v>59</v>
      </c>
      <c r="J499" s="19" t="s">
        <v>454</v>
      </c>
      <c r="K499" s="19" t="s">
        <v>62</v>
      </c>
      <c r="L499" s="61">
        <v>0.2</v>
      </c>
      <c r="M499" s="61">
        <v>1.2</v>
      </c>
      <c r="P499" s="25">
        <f t="shared" si="7"/>
        <v>3.7699111200000003E-2</v>
      </c>
    </row>
    <row r="500" spans="1:16">
      <c r="A500" s="19" t="s">
        <v>713</v>
      </c>
      <c r="B500" s="19" t="s">
        <v>669</v>
      </c>
      <c r="C500" s="50" t="s">
        <v>670</v>
      </c>
      <c r="D500" s="50">
        <v>1</v>
      </c>
      <c r="E500" s="55">
        <v>1</v>
      </c>
      <c r="F500" s="7" t="s">
        <v>55</v>
      </c>
      <c r="G500" s="19" t="s">
        <v>59</v>
      </c>
      <c r="J500" s="19" t="s">
        <v>454</v>
      </c>
      <c r="K500" s="19" t="s">
        <v>62</v>
      </c>
      <c r="L500" s="61">
        <v>0.3</v>
      </c>
      <c r="M500" s="61">
        <v>1.2</v>
      </c>
      <c r="P500" s="25">
        <f t="shared" si="7"/>
        <v>8.4823000199999998E-2</v>
      </c>
    </row>
    <row r="501" spans="1:16">
      <c r="A501" s="19" t="s">
        <v>713</v>
      </c>
      <c r="B501" s="19" t="s">
        <v>669</v>
      </c>
      <c r="C501" s="50" t="s">
        <v>670</v>
      </c>
      <c r="D501" s="50">
        <v>1</v>
      </c>
      <c r="E501" s="55">
        <v>1</v>
      </c>
      <c r="F501" s="7" t="s">
        <v>55</v>
      </c>
      <c r="G501" s="19" t="s">
        <v>59</v>
      </c>
      <c r="J501" s="19" t="s">
        <v>454</v>
      </c>
      <c r="K501" s="19" t="s">
        <v>62</v>
      </c>
      <c r="L501" s="61">
        <v>0.3</v>
      </c>
      <c r="M501" s="61">
        <v>1.2</v>
      </c>
      <c r="P501" s="25">
        <f t="shared" si="7"/>
        <v>8.4823000199999998E-2</v>
      </c>
    </row>
    <row r="502" spans="1:16">
      <c r="A502" s="19" t="s">
        <v>713</v>
      </c>
      <c r="B502" s="19" t="s">
        <v>669</v>
      </c>
      <c r="C502" s="50" t="s">
        <v>670</v>
      </c>
      <c r="D502" s="50">
        <v>1</v>
      </c>
      <c r="E502" s="55">
        <v>1</v>
      </c>
      <c r="F502" s="7" t="s">
        <v>55</v>
      </c>
      <c r="G502" s="19" t="s">
        <v>59</v>
      </c>
      <c r="J502" s="19" t="s">
        <v>454</v>
      </c>
      <c r="K502" s="19" t="s">
        <v>62</v>
      </c>
      <c r="L502" s="61">
        <v>0.2</v>
      </c>
      <c r="M502" s="61">
        <v>1.1000000000000001</v>
      </c>
      <c r="P502" s="25">
        <f t="shared" si="7"/>
        <v>3.455751860000001E-2</v>
      </c>
    </row>
    <row r="503" spans="1:16">
      <c r="A503" s="19" t="s">
        <v>713</v>
      </c>
      <c r="B503" s="19" t="s">
        <v>669</v>
      </c>
      <c r="C503" s="50" t="s">
        <v>670</v>
      </c>
      <c r="D503" s="50">
        <v>1</v>
      </c>
      <c r="E503" s="55">
        <v>1</v>
      </c>
      <c r="F503" s="7" t="s">
        <v>55</v>
      </c>
      <c r="G503" s="19" t="s">
        <v>59</v>
      </c>
      <c r="J503" s="19" t="s">
        <v>454</v>
      </c>
      <c r="K503" s="19" t="s">
        <v>62</v>
      </c>
      <c r="L503" s="61">
        <v>0.3</v>
      </c>
      <c r="M503" s="61">
        <v>1.1000000000000001</v>
      </c>
      <c r="P503" s="25">
        <f t="shared" si="7"/>
        <v>7.7754416850000008E-2</v>
      </c>
    </row>
    <row r="504" spans="1:16">
      <c r="A504" s="19" t="s">
        <v>713</v>
      </c>
      <c r="B504" s="19" t="s">
        <v>669</v>
      </c>
      <c r="C504" s="50" t="s">
        <v>670</v>
      </c>
      <c r="D504" s="50">
        <v>1</v>
      </c>
      <c r="E504" s="55">
        <v>1</v>
      </c>
      <c r="F504" s="7" t="s">
        <v>55</v>
      </c>
      <c r="G504" s="19" t="s">
        <v>59</v>
      </c>
      <c r="J504" s="19" t="s">
        <v>454</v>
      </c>
      <c r="K504" s="19" t="s">
        <v>62</v>
      </c>
      <c r="L504" s="61">
        <v>0.2</v>
      </c>
      <c r="M504" s="61">
        <v>0.6</v>
      </c>
      <c r="P504" s="25">
        <f t="shared" si="7"/>
        <v>1.8849555600000002E-2</v>
      </c>
    </row>
    <row r="505" spans="1:16">
      <c r="A505" s="19" t="s">
        <v>713</v>
      </c>
      <c r="B505" s="19" t="s">
        <v>669</v>
      </c>
      <c r="C505" s="50" t="s">
        <v>670</v>
      </c>
      <c r="D505" s="50">
        <v>1</v>
      </c>
      <c r="E505" s="55">
        <v>1</v>
      </c>
      <c r="F505" s="7" t="s">
        <v>55</v>
      </c>
      <c r="G505" s="19" t="s">
        <v>59</v>
      </c>
      <c r="J505" s="19" t="s">
        <v>454</v>
      </c>
      <c r="K505" s="19" t="s">
        <v>62</v>
      </c>
      <c r="L505" s="61">
        <v>0.2</v>
      </c>
      <c r="M505" s="61">
        <v>2.2000000000000002</v>
      </c>
      <c r="P505" s="25">
        <f t="shared" si="7"/>
        <v>6.9115037200000021E-2</v>
      </c>
    </row>
    <row r="506" spans="1:16">
      <c r="A506" s="19" t="s">
        <v>713</v>
      </c>
      <c r="B506" s="19" t="s">
        <v>669</v>
      </c>
      <c r="C506" s="50" t="s">
        <v>670</v>
      </c>
      <c r="D506" s="50">
        <v>1</v>
      </c>
      <c r="E506" s="55">
        <v>1</v>
      </c>
      <c r="F506" s="7" t="s">
        <v>55</v>
      </c>
      <c r="G506" s="19" t="s">
        <v>59</v>
      </c>
      <c r="J506" s="19" t="s">
        <v>454</v>
      </c>
      <c r="K506" s="19" t="s">
        <v>62</v>
      </c>
      <c r="L506" s="61">
        <v>0.3</v>
      </c>
      <c r="M506" s="61">
        <v>1.2</v>
      </c>
      <c r="P506" s="25">
        <f t="shared" si="7"/>
        <v>8.4823000199999998E-2</v>
      </c>
    </row>
    <row r="507" spans="1:16">
      <c r="A507" s="19" t="s">
        <v>713</v>
      </c>
      <c r="B507" s="19" t="s">
        <v>669</v>
      </c>
      <c r="C507" s="50" t="s">
        <v>670</v>
      </c>
      <c r="D507" s="50">
        <v>1</v>
      </c>
      <c r="E507" s="55">
        <v>1</v>
      </c>
      <c r="F507" s="7" t="s">
        <v>55</v>
      </c>
      <c r="G507" s="19" t="s">
        <v>59</v>
      </c>
      <c r="J507" s="19" t="s">
        <v>454</v>
      </c>
      <c r="K507" s="19" t="s">
        <v>62</v>
      </c>
      <c r="L507" s="61">
        <v>0.2</v>
      </c>
      <c r="M507" s="61">
        <v>1.9</v>
      </c>
      <c r="P507" s="25">
        <f t="shared" si="7"/>
        <v>5.9690259400000001E-2</v>
      </c>
    </row>
    <row r="508" spans="1:16">
      <c r="A508" s="19" t="s">
        <v>713</v>
      </c>
      <c r="B508" s="19" t="s">
        <v>669</v>
      </c>
      <c r="C508" s="50" t="s">
        <v>670</v>
      </c>
      <c r="D508" s="50">
        <v>1</v>
      </c>
      <c r="E508" s="55">
        <v>1</v>
      </c>
      <c r="F508" s="7" t="s">
        <v>55</v>
      </c>
      <c r="G508" s="19" t="s">
        <v>59</v>
      </c>
      <c r="J508" s="19" t="s">
        <v>454</v>
      </c>
      <c r="K508" s="19" t="s">
        <v>62</v>
      </c>
      <c r="L508" s="61">
        <v>0.3</v>
      </c>
      <c r="M508" s="61">
        <v>1.2</v>
      </c>
      <c r="P508" s="25">
        <f t="shared" si="7"/>
        <v>8.4823000199999998E-2</v>
      </c>
    </row>
    <row r="509" spans="1:16">
      <c r="A509" s="19" t="s">
        <v>713</v>
      </c>
      <c r="B509" s="19" t="s">
        <v>669</v>
      </c>
      <c r="C509" s="50" t="s">
        <v>670</v>
      </c>
      <c r="D509" s="50">
        <v>1</v>
      </c>
      <c r="E509" s="55">
        <v>1</v>
      </c>
      <c r="F509" s="7" t="s">
        <v>55</v>
      </c>
      <c r="G509" s="19" t="s">
        <v>59</v>
      </c>
      <c r="J509" s="19" t="s">
        <v>454</v>
      </c>
      <c r="K509" s="19" t="s">
        <v>62</v>
      </c>
      <c r="L509" s="61">
        <v>0.3</v>
      </c>
      <c r="M509" s="61">
        <v>1.6</v>
      </c>
      <c r="P509" s="25">
        <f t="shared" si="7"/>
        <v>0.11309733360000002</v>
      </c>
    </row>
    <row r="510" spans="1:16">
      <c r="A510" s="19" t="s">
        <v>713</v>
      </c>
      <c r="B510" s="19" t="s">
        <v>669</v>
      </c>
      <c r="C510" s="50" t="s">
        <v>670</v>
      </c>
      <c r="D510" s="50">
        <v>1</v>
      </c>
      <c r="E510" s="55">
        <v>1</v>
      </c>
      <c r="F510" s="7" t="s">
        <v>55</v>
      </c>
      <c r="G510" s="19" t="s">
        <v>59</v>
      </c>
      <c r="J510" s="19" t="s">
        <v>454</v>
      </c>
      <c r="K510" s="19" t="s">
        <v>62</v>
      </c>
      <c r="L510" s="61">
        <v>0.2</v>
      </c>
      <c r="M510" s="61">
        <v>1.2</v>
      </c>
      <c r="P510" s="25">
        <f t="shared" si="7"/>
        <v>3.7699111200000003E-2</v>
      </c>
    </row>
    <row r="511" spans="1:16">
      <c r="A511" s="19" t="s">
        <v>713</v>
      </c>
      <c r="B511" s="19" t="s">
        <v>669</v>
      </c>
      <c r="C511" s="50" t="s">
        <v>670</v>
      </c>
      <c r="D511" s="50">
        <v>1</v>
      </c>
      <c r="E511" s="55">
        <v>1</v>
      </c>
      <c r="F511" s="7" t="s">
        <v>55</v>
      </c>
      <c r="G511" s="19" t="s">
        <v>59</v>
      </c>
      <c r="J511" s="19" t="s">
        <v>454</v>
      </c>
      <c r="K511" s="19" t="s">
        <v>62</v>
      </c>
      <c r="L511" s="61">
        <v>0.2</v>
      </c>
      <c r="M511" s="61">
        <v>1</v>
      </c>
      <c r="P511" s="25">
        <f t="shared" si="7"/>
        <v>3.1415926000000004E-2</v>
      </c>
    </row>
    <row r="512" spans="1:16">
      <c r="A512" s="19" t="s">
        <v>713</v>
      </c>
      <c r="B512" s="19" t="s">
        <v>669</v>
      </c>
      <c r="C512" s="50" t="s">
        <v>670</v>
      </c>
      <c r="D512" s="50">
        <v>1</v>
      </c>
      <c r="E512" s="55">
        <v>1</v>
      </c>
      <c r="F512" s="7" t="s">
        <v>55</v>
      </c>
      <c r="G512" s="19" t="s">
        <v>59</v>
      </c>
      <c r="J512" s="19" t="s">
        <v>454</v>
      </c>
      <c r="K512" s="19" t="s">
        <v>62</v>
      </c>
      <c r="L512" s="61">
        <v>0.2</v>
      </c>
      <c r="M512" s="61">
        <v>1.1000000000000001</v>
      </c>
      <c r="P512" s="25">
        <f t="shared" si="7"/>
        <v>3.455751860000001E-2</v>
      </c>
    </row>
    <row r="513" spans="1:16">
      <c r="A513" s="19" t="s">
        <v>713</v>
      </c>
      <c r="B513" s="19" t="s">
        <v>669</v>
      </c>
      <c r="C513" s="50" t="s">
        <v>670</v>
      </c>
      <c r="D513" s="50">
        <v>1</v>
      </c>
      <c r="E513" s="55">
        <v>1</v>
      </c>
      <c r="F513" s="7" t="s">
        <v>55</v>
      </c>
      <c r="G513" s="19" t="s">
        <v>59</v>
      </c>
      <c r="J513" s="19" t="s">
        <v>454</v>
      </c>
      <c r="K513" s="19" t="s">
        <v>62</v>
      </c>
      <c r="L513" s="61">
        <v>0.3</v>
      </c>
      <c r="M513" s="61">
        <v>1.4</v>
      </c>
      <c r="P513" s="25">
        <f t="shared" si="7"/>
        <v>9.8960166899999993E-2</v>
      </c>
    </row>
    <row r="514" spans="1:16">
      <c r="A514" s="19" t="s">
        <v>713</v>
      </c>
      <c r="B514" s="19" t="s">
        <v>669</v>
      </c>
      <c r="C514" s="50" t="s">
        <v>670</v>
      </c>
      <c r="D514" s="50">
        <v>1</v>
      </c>
      <c r="E514" s="55">
        <v>1</v>
      </c>
      <c r="F514" s="7" t="s">
        <v>55</v>
      </c>
      <c r="G514" s="19" t="s">
        <v>59</v>
      </c>
      <c r="J514" s="19" t="s">
        <v>454</v>
      </c>
      <c r="K514" s="19" t="s">
        <v>62</v>
      </c>
      <c r="L514" s="61">
        <v>0.3</v>
      </c>
      <c r="M514" s="61">
        <v>1.5</v>
      </c>
      <c r="P514" s="25">
        <f t="shared" si="7"/>
        <v>0.10602875025</v>
      </c>
    </row>
    <row r="515" spans="1:16">
      <c r="A515" s="19" t="s">
        <v>713</v>
      </c>
      <c r="B515" s="19" t="s">
        <v>669</v>
      </c>
      <c r="C515" s="50" t="s">
        <v>670</v>
      </c>
      <c r="D515" s="50">
        <v>1</v>
      </c>
      <c r="E515" s="55">
        <v>1</v>
      </c>
      <c r="F515" s="7" t="s">
        <v>55</v>
      </c>
      <c r="G515" s="19" t="s">
        <v>59</v>
      </c>
      <c r="J515" s="19" t="s">
        <v>454</v>
      </c>
      <c r="K515" s="19" t="s">
        <v>62</v>
      </c>
      <c r="L515" s="61">
        <v>0.4</v>
      </c>
      <c r="M515" s="61">
        <v>1.5</v>
      </c>
      <c r="P515" s="25">
        <f t="shared" si="7"/>
        <v>0.18849555600000001</v>
      </c>
    </row>
    <row r="516" spans="1:16">
      <c r="A516" s="19" t="s">
        <v>713</v>
      </c>
      <c r="B516" s="19" t="s">
        <v>669</v>
      </c>
      <c r="C516" s="50" t="s">
        <v>670</v>
      </c>
      <c r="D516" s="50">
        <v>1</v>
      </c>
      <c r="E516" s="55">
        <v>1</v>
      </c>
      <c r="F516" s="7" t="s">
        <v>55</v>
      </c>
      <c r="G516" s="19" t="s">
        <v>59</v>
      </c>
      <c r="J516" s="19" t="s">
        <v>454</v>
      </c>
      <c r="K516" s="19" t="s">
        <v>62</v>
      </c>
      <c r="L516" s="61">
        <v>0.2</v>
      </c>
      <c r="M516" s="61">
        <v>0.9</v>
      </c>
      <c r="P516" s="25">
        <f t="shared" si="7"/>
        <v>2.8274333400000004E-2</v>
      </c>
    </row>
    <row r="517" spans="1:16">
      <c r="A517" s="19" t="s">
        <v>713</v>
      </c>
      <c r="B517" s="19" t="s">
        <v>669</v>
      </c>
      <c r="C517" s="50" t="s">
        <v>670</v>
      </c>
      <c r="D517" s="50">
        <v>1</v>
      </c>
      <c r="E517" s="55">
        <v>1</v>
      </c>
      <c r="F517" s="7" t="s">
        <v>55</v>
      </c>
      <c r="G517" s="19" t="s">
        <v>59</v>
      </c>
      <c r="J517" s="19" t="s">
        <v>454</v>
      </c>
      <c r="K517" s="19" t="s">
        <v>62</v>
      </c>
      <c r="L517" s="61">
        <v>0.3</v>
      </c>
      <c r="M517" s="61">
        <v>1.5</v>
      </c>
      <c r="P517" s="25">
        <f t="shared" si="7"/>
        <v>0.10602875025</v>
      </c>
    </row>
    <row r="518" spans="1:16">
      <c r="A518" t="s">
        <v>714</v>
      </c>
      <c r="B518" s="19" t="s">
        <v>669</v>
      </c>
      <c r="C518" s="50" t="s">
        <v>667</v>
      </c>
      <c r="D518" s="50">
        <v>1</v>
      </c>
      <c r="E518" s="50">
        <v>4</v>
      </c>
      <c r="F518" s="7" t="s">
        <v>55</v>
      </c>
      <c r="G518" s="19" t="s">
        <v>59</v>
      </c>
      <c r="J518" s="19" t="s">
        <v>454</v>
      </c>
      <c r="K518" s="19" t="s">
        <v>62</v>
      </c>
      <c r="L518" s="61">
        <v>0.1</v>
      </c>
      <c r="M518" s="61">
        <v>1.2</v>
      </c>
      <c r="P518" s="25">
        <f t="shared" si="7"/>
        <v>9.4247778000000008E-3</v>
      </c>
    </row>
    <row r="519" spans="1:16">
      <c r="A519" t="s">
        <v>714</v>
      </c>
      <c r="B519" s="19" t="s">
        <v>669</v>
      </c>
      <c r="C519" s="50" t="s">
        <v>667</v>
      </c>
      <c r="D519" s="50">
        <v>1</v>
      </c>
      <c r="E519" s="50">
        <v>2</v>
      </c>
      <c r="F519" s="7" t="s">
        <v>55</v>
      </c>
      <c r="G519" s="19" t="s">
        <v>59</v>
      </c>
      <c r="J519" s="19" t="s">
        <v>454</v>
      </c>
      <c r="K519" s="19" t="s">
        <v>62</v>
      </c>
      <c r="L519" s="61">
        <v>0.1</v>
      </c>
      <c r="M519" s="61">
        <v>1.5</v>
      </c>
      <c r="P519" s="25">
        <f t="shared" si="7"/>
        <v>1.1780972250000001E-2</v>
      </c>
    </row>
    <row r="520" spans="1:16">
      <c r="A520" t="s">
        <v>714</v>
      </c>
      <c r="B520" s="19" t="s">
        <v>78</v>
      </c>
      <c r="C520" s="50" t="s">
        <v>668</v>
      </c>
      <c r="D520" s="50">
        <v>1</v>
      </c>
      <c r="E520" s="50">
        <v>3</v>
      </c>
      <c r="F520" s="7" t="s">
        <v>55</v>
      </c>
      <c r="G520" s="19" t="s">
        <v>59</v>
      </c>
      <c r="J520" s="19" t="s">
        <v>456</v>
      </c>
      <c r="K520" s="19" t="s">
        <v>62</v>
      </c>
      <c r="L520" s="61">
        <v>0.2</v>
      </c>
      <c r="M520" s="61">
        <v>3.1</v>
      </c>
      <c r="P520" s="25">
        <f t="shared" si="7"/>
        <v>9.7389370600000011E-2</v>
      </c>
    </row>
    <row r="521" spans="1:16">
      <c r="A521" s="7" t="s">
        <v>849</v>
      </c>
      <c r="B521" s="19" t="s">
        <v>850</v>
      </c>
      <c r="C521" s="50" t="s">
        <v>851</v>
      </c>
      <c r="D521" s="50">
        <v>1</v>
      </c>
      <c r="E521" s="50">
        <v>7</v>
      </c>
      <c r="F521" s="7" t="s">
        <v>55</v>
      </c>
      <c r="G521" s="19" t="s">
        <v>59</v>
      </c>
      <c r="J521" s="19" t="s">
        <v>852</v>
      </c>
      <c r="K521" s="19" t="s">
        <v>853</v>
      </c>
      <c r="L521" s="44">
        <v>0.2</v>
      </c>
      <c r="M521" s="44">
        <v>1.7</v>
      </c>
      <c r="P521" s="25">
        <f t="shared" si="7"/>
        <v>5.3407074200000001E-2</v>
      </c>
    </row>
    <row r="522" spans="1:16">
      <c r="A522" s="7" t="s">
        <v>849</v>
      </c>
      <c r="B522" s="19" t="s">
        <v>855</v>
      </c>
      <c r="C522" s="50" t="s">
        <v>854</v>
      </c>
      <c r="D522" s="50">
        <v>1</v>
      </c>
      <c r="E522" s="50">
        <v>4</v>
      </c>
      <c r="F522" s="7" t="s">
        <v>55</v>
      </c>
      <c r="G522" s="19" t="s">
        <v>59</v>
      </c>
      <c r="J522" s="19" t="s">
        <v>852</v>
      </c>
      <c r="K522" s="19" t="s">
        <v>853</v>
      </c>
      <c r="L522" s="44">
        <v>0.3</v>
      </c>
      <c r="M522" s="44">
        <v>1.2</v>
      </c>
      <c r="P522" s="25">
        <f t="shared" si="7"/>
        <v>8.4823000199999998E-2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pane ySplit="1" topLeftCell="A137" activePane="bottomLeft" state="frozen"/>
      <selection pane="bottomLeft" activeCell="E166" sqref="E166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</cols>
  <sheetData>
    <row r="1" spans="1:17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822</v>
      </c>
      <c r="O1" s="16" t="s">
        <v>56</v>
      </c>
      <c r="P1" s="16" t="s">
        <v>14</v>
      </c>
      <c r="Q1" s="16" t="s">
        <v>57</v>
      </c>
    </row>
    <row r="2" spans="1:17" s="19" customFormat="1">
      <c r="A2" s="21" t="s">
        <v>543</v>
      </c>
      <c r="B2" s="21" t="s">
        <v>544</v>
      </c>
      <c r="C2" s="56" t="s">
        <v>545</v>
      </c>
      <c r="D2" s="56">
        <v>1</v>
      </c>
      <c r="E2" s="56">
        <v>3</v>
      </c>
      <c r="F2" s="21" t="s">
        <v>804</v>
      </c>
      <c r="G2" s="21" t="s">
        <v>546</v>
      </c>
      <c r="H2" s="21"/>
      <c r="I2" s="21"/>
      <c r="J2" s="21" t="s">
        <v>547</v>
      </c>
      <c r="K2" t="s">
        <v>62</v>
      </c>
      <c r="L2" s="21">
        <v>0.5</v>
      </c>
      <c r="M2" s="21">
        <v>1.4</v>
      </c>
      <c r="N2" s="21"/>
      <c r="O2" s="21"/>
      <c r="P2" s="21">
        <f>PI()*(L2/2)^2*M2</f>
        <v>0.2748893571891069</v>
      </c>
      <c r="Q2" s="21"/>
    </row>
    <row r="3" spans="1:17" s="19" customFormat="1">
      <c r="A3" s="21" t="s">
        <v>543</v>
      </c>
      <c r="B3" s="21" t="s">
        <v>544</v>
      </c>
      <c r="C3" s="56" t="s">
        <v>548</v>
      </c>
      <c r="D3" s="56">
        <v>1</v>
      </c>
      <c r="E3" s="56">
        <v>3</v>
      </c>
      <c r="F3" s="21" t="s">
        <v>804</v>
      </c>
      <c r="G3" s="21" t="s">
        <v>546</v>
      </c>
      <c r="H3" s="21"/>
      <c r="I3" s="21"/>
      <c r="J3" s="21" t="s">
        <v>547</v>
      </c>
      <c r="K3" t="s">
        <v>62</v>
      </c>
      <c r="L3" s="21">
        <v>1</v>
      </c>
      <c r="M3" s="21">
        <v>5</v>
      </c>
      <c r="N3" s="21"/>
      <c r="O3" s="21"/>
      <c r="P3" s="21">
        <f t="shared" ref="P3:P39" si="0">PI()*(L3/2)^2*M3</f>
        <v>3.9269908169872414</v>
      </c>
      <c r="Q3" s="21"/>
    </row>
    <row r="4" spans="1:17">
      <c r="A4" s="21" t="s">
        <v>549</v>
      </c>
      <c r="B4" s="21" t="s">
        <v>544</v>
      </c>
      <c r="C4" s="56" t="s">
        <v>545</v>
      </c>
      <c r="D4" s="56">
        <v>1</v>
      </c>
      <c r="E4" s="56">
        <v>3</v>
      </c>
      <c r="F4" s="21" t="s">
        <v>804</v>
      </c>
      <c r="G4" s="21" t="s">
        <v>546</v>
      </c>
      <c r="H4" s="21"/>
      <c r="I4" s="21"/>
      <c r="J4" s="21" t="s">
        <v>547</v>
      </c>
      <c r="K4" t="s">
        <v>62</v>
      </c>
      <c r="L4">
        <v>0.9</v>
      </c>
      <c r="M4">
        <v>4</v>
      </c>
      <c r="P4" s="21">
        <f t="shared" si="0"/>
        <v>2.5446900494077327</v>
      </c>
    </row>
    <row r="5" spans="1:17">
      <c r="A5" t="s">
        <v>74</v>
      </c>
      <c r="B5" t="s">
        <v>78</v>
      </c>
      <c r="C5" s="54" t="s">
        <v>29</v>
      </c>
      <c r="D5" s="54">
        <v>1</v>
      </c>
      <c r="E5" s="54">
        <v>2</v>
      </c>
      <c r="F5" s="21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21">
        <f t="shared" si="0"/>
        <v>9.8960168588078476E-2</v>
      </c>
    </row>
    <row r="6" spans="1:17">
      <c r="A6" t="s">
        <v>74</v>
      </c>
      <c r="B6" t="s">
        <v>78</v>
      </c>
      <c r="C6" s="54" t="s">
        <v>29</v>
      </c>
      <c r="D6" s="54">
        <v>1</v>
      </c>
      <c r="E6" s="54">
        <v>2</v>
      </c>
      <c r="F6" s="21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21">
        <f t="shared" si="0"/>
        <v>3.7699111843077518E-2</v>
      </c>
    </row>
    <row r="7" spans="1:17">
      <c r="A7" t="s">
        <v>74</v>
      </c>
      <c r="B7" t="s">
        <v>78</v>
      </c>
      <c r="C7" s="54" t="s">
        <v>29</v>
      </c>
      <c r="D7" s="54">
        <v>1</v>
      </c>
      <c r="E7" s="54">
        <v>3</v>
      </c>
      <c r="F7" s="21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21">
        <f t="shared" si="0"/>
        <v>4.0840704496667317E-2</v>
      </c>
    </row>
    <row r="8" spans="1:17">
      <c r="A8" t="s">
        <v>74</v>
      </c>
      <c r="B8" t="s">
        <v>78</v>
      </c>
      <c r="C8" s="54" t="s">
        <v>29</v>
      </c>
      <c r="D8" s="54">
        <v>1</v>
      </c>
      <c r="E8" s="54">
        <v>2</v>
      </c>
      <c r="F8" s="21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21">
        <f t="shared" si="0"/>
        <v>0.15550883635269477</v>
      </c>
    </row>
    <row r="9" spans="1:17">
      <c r="A9" t="s">
        <v>74</v>
      </c>
      <c r="B9" t="s">
        <v>78</v>
      </c>
      <c r="C9" s="54" t="s">
        <v>29</v>
      </c>
      <c r="D9" s="54">
        <v>1</v>
      </c>
      <c r="E9" s="54">
        <v>1</v>
      </c>
      <c r="F9" s="21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21">
        <f t="shared" si="0"/>
        <v>0.81995568258693596</v>
      </c>
    </row>
    <row r="10" spans="1:17">
      <c r="A10" t="s">
        <v>74</v>
      </c>
      <c r="B10" t="s">
        <v>78</v>
      </c>
      <c r="C10" s="54" t="s">
        <v>34</v>
      </c>
      <c r="D10" s="54">
        <v>1</v>
      </c>
      <c r="E10" s="54">
        <v>2</v>
      </c>
      <c r="F10" s="21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21">
        <f t="shared" si="0"/>
        <v>0.12016591899980959</v>
      </c>
    </row>
    <row r="11" spans="1:17">
      <c r="A11" t="s">
        <v>74</v>
      </c>
      <c r="B11" t="s">
        <v>78</v>
      </c>
      <c r="C11" s="54" t="s">
        <v>40</v>
      </c>
      <c r="D11" s="54">
        <v>1</v>
      </c>
      <c r="E11" s="54">
        <v>3</v>
      </c>
      <c r="F11" s="21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21">
        <f t="shared" si="0"/>
        <v>0.21205750411731106</v>
      </c>
    </row>
    <row r="12" spans="1:17">
      <c r="A12" t="s">
        <v>18</v>
      </c>
      <c r="B12" t="s">
        <v>78</v>
      </c>
      <c r="C12" s="54" t="s">
        <v>29</v>
      </c>
      <c r="D12" s="54">
        <v>1</v>
      </c>
      <c r="E12" s="54">
        <v>6</v>
      </c>
      <c r="F12" s="21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21">
        <f t="shared" si="0"/>
        <v>1.5904312808798327E-2</v>
      </c>
    </row>
    <row r="13" spans="1:17">
      <c r="A13" t="s">
        <v>18</v>
      </c>
      <c r="B13" t="s">
        <v>78</v>
      </c>
      <c r="C13" s="54" t="s">
        <v>29</v>
      </c>
      <c r="D13" s="54">
        <v>1</v>
      </c>
      <c r="E13" s="54">
        <v>6</v>
      </c>
      <c r="F13" s="21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21">
        <f t="shared" si="0"/>
        <v>3.1415926535897934E-2</v>
      </c>
    </row>
    <row r="14" spans="1:17">
      <c r="A14" t="s">
        <v>18</v>
      </c>
      <c r="B14" t="s">
        <v>78</v>
      </c>
      <c r="C14" s="54" t="s">
        <v>29</v>
      </c>
      <c r="D14" s="54">
        <v>1</v>
      </c>
      <c r="E14" s="54">
        <v>4</v>
      </c>
      <c r="F14" s="21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21">
        <f t="shared" si="0"/>
        <v>3.7699111843077518E-2</v>
      </c>
    </row>
    <row r="15" spans="1:17">
      <c r="A15" t="s">
        <v>18</v>
      </c>
      <c r="B15" t="s">
        <v>78</v>
      </c>
      <c r="C15" s="54" t="s">
        <v>29</v>
      </c>
      <c r="D15" s="54">
        <v>1</v>
      </c>
      <c r="E15" s="54">
        <v>6</v>
      </c>
      <c r="F15" s="21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21">
        <f t="shared" si="0"/>
        <v>6.3617251235193309E-2</v>
      </c>
    </row>
    <row r="16" spans="1:17">
      <c r="A16" t="s">
        <v>18</v>
      </c>
      <c r="B16" t="s">
        <v>78</v>
      </c>
      <c r="C16" s="54" t="s">
        <v>29</v>
      </c>
      <c r="D16" s="54">
        <v>1</v>
      </c>
      <c r="E16" s="54">
        <v>3</v>
      </c>
      <c r="F16" s="21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21">
        <f t="shared" si="0"/>
        <v>9.1891585117501451E-2</v>
      </c>
    </row>
    <row r="17" spans="1:16">
      <c r="A17" t="s">
        <v>18</v>
      </c>
      <c r="B17" t="s">
        <v>78</v>
      </c>
      <c r="C17" s="54" t="s">
        <v>29</v>
      </c>
      <c r="D17" s="54">
        <v>1</v>
      </c>
      <c r="E17" s="54">
        <v>6</v>
      </c>
      <c r="F17" s="21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21">
        <f t="shared" si="0"/>
        <v>9.8960168588078476E-2</v>
      </c>
    </row>
    <row r="18" spans="1:16">
      <c r="A18" t="s">
        <v>18</v>
      </c>
      <c r="B18" t="s">
        <v>78</v>
      </c>
      <c r="C18" s="54" t="s">
        <v>29</v>
      </c>
      <c r="D18" s="54">
        <v>1</v>
      </c>
      <c r="E18" s="54">
        <v>9</v>
      </c>
      <c r="F18" s="21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21">
        <f t="shared" si="0"/>
        <v>0.10602875205865553</v>
      </c>
    </row>
    <row r="19" spans="1:16">
      <c r="A19" t="s">
        <v>18</v>
      </c>
      <c r="B19" t="s">
        <v>78</v>
      </c>
      <c r="C19" s="54" t="s">
        <v>29</v>
      </c>
      <c r="D19" s="54">
        <v>1</v>
      </c>
      <c r="E19" s="54">
        <v>3</v>
      </c>
      <c r="F19" s="21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21">
        <f t="shared" si="0"/>
        <v>0.23876104167282428</v>
      </c>
    </row>
    <row r="20" spans="1:16">
      <c r="A20" t="s">
        <v>18</v>
      </c>
      <c r="B20" t="s">
        <v>78</v>
      </c>
      <c r="C20" s="54" t="s">
        <v>29</v>
      </c>
      <c r="D20" s="54">
        <v>1</v>
      </c>
      <c r="E20" s="54">
        <v>3</v>
      </c>
      <c r="F20" s="21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21">
        <f t="shared" si="0"/>
        <v>0.28902652413026098</v>
      </c>
    </row>
    <row r="21" spans="1:16">
      <c r="A21" t="s">
        <v>18</v>
      </c>
      <c r="B21" t="s">
        <v>78</v>
      </c>
      <c r="C21" s="54" t="s">
        <v>29</v>
      </c>
      <c r="D21" s="54">
        <v>1</v>
      </c>
      <c r="E21" s="54">
        <v>9</v>
      </c>
      <c r="F21" s="21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21">
        <f t="shared" si="0"/>
        <v>0.43196898986859661</v>
      </c>
    </row>
    <row r="22" spans="1:16">
      <c r="A22" t="s">
        <v>18</v>
      </c>
      <c r="B22" t="s">
        <v>78</v>
      </c>
      <c r="C22" s="54" t="s">
        <v>29</v>
      </c>
      <c r="D22" s="54">
        <v>1</v>
      </c>
      <c r="E22" s="54">
        <v>6</v>
      </c>
      <c r="F22" s="21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21">
        <f t="shared" si="0"/>
        <v>0.4516039439535327</v>
      </c>
    </row>
    <row r="23" spans="1:16">
      <c r="A23" t="s">
        <v>18</v>
      </c>
      <c r="B23" t="s">
        <v>78</v>
      </c>
      <c r="C23" s="54" t="s">
        <v>29</v>
      </c>
      <c r="D23" s="54">
        <v>1</v>
      </c>
      <c r="E23" s="54">
        <v>4</v>
      </c>
      <c r="F23" s="21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21">
        <f t="shared" si="0"/>
        <v>0.5497787143782138</v>
      </c>
    </row>
    <row r="24" spans="1:16">
      <c r="A24" t="s">
        <v>18</v>
      </c>
      <c r="B24" t="s">
        <v>78</v>
      </c>
      <c r="C24" s="54" t="s">
        <v>29</v>
      </c>
      <c r="D24" s="54">
        <v>1</v>
      </c>
      <c r="E24" s="54">
        <v>9</v>
      </c>
      <c r="F24" s="21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21">
        <f t="shared" si="0"/>
        <v>0.58904862254808621</v>
      </c>
    </row>
    <row r="25" spans="1:16">
      <c r="A25" t="s">
        <v>18</v>
      </c>
      <c r="B25" t="s">
        <v>78</v>
      </c>
      <c r="C25" s="54" t="s">
        <v>29</v>
      </c>
      <c r="D25" s="54">
        <v>1</v>
      </c>
      <c r="E25" s="54">
        <v>4</v>
      </c>
      <c r="F25" s="21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21">
        <f t="shared" si="0"/>
        <v>1.0461503536454011</v>
      </c>
    </row>
    <row r="26" spans="1:16">
      <c r="A26" t="s">
        <v>18</v>
      </c>
      <c r="B26" t="s">
        <v>78</v>
      </c>
      <c r="C26" s="54" t="s">
        <v>29</v>
      </c>
      <c r="D26" s="54">
        <v>1</v>
      </c>
      <c r="E26" s="54">
        <v>4</v>
      </c>
      <c r="F26" s="21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21">
        <f t="shared" si="0"/>
        <v>1.1309733552923256</v>
      </c>
    </row>
    <row r="27" spans="1:16">
      <c r="A27" t="s">
        <v>18</v>
      </c>
      <c r="B27" t="s">
        <v>78</v>
      </c>
      <c r="C27" s="54" t="s">
        <v>29</v>
      </c>
      <c r="D27" s="54">
        <v>1</v>
      </c>
      <c r="E27" s="54">
        <v>4</v>
      </c>
      <c r="F27" s="21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21">
        <f t="shared" si="0"/>
        <v>1.7318029502913732</v>
      </c>
    </row>
    <row r="28" spans="1:16">
      <c r="A28" t="s">
        <v>18</v>
      </c>
      <c r="B28" t="s">
        <v>78</v>
      </c>
      <c r="C28" s="54" t="s">
        <v>29</v>
      </c>
      <c r="D28" s="54">
        <v>1</v>
      </c>
      <c r="E28" s="54">
        <v>9</v>
      </c>
      <c r="F28" s="21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21">
        <f t="shared" si="0"/>
        <v>1.8095573684677211</v>
      </c>
    </row>
    <row r="29" spans="1:16">
      <c r="A29" t="s">
        <v>18</v>
      </c>
      <c r="B29" t="s">
        <v>78</v>
      </c>
      <c r="C29" s="54" t="s">
        <v>29</v>
      </c>
      <c r="D29" s="54">
        <v>1</v>
      </c>
      <c r="E29" s="54">
        <v>6</v>
      </c>
      <c r="F29" s="21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21">
        <f t="shared" si="0"/>
        <v>2.6703537555513241</v>
      </c>
    </row>
    <row r="30" spans="1:16">
      <c r="A30" t="s">
        <v>18</v>
      </c>
      <c r="B30" t="s">
        <v>78</v>
      </c>
      <c r="C30" s="54" t="s">
        <v>34</v>
      </c>
      <c r="D30" s="54">
        <v>1</v>
      </c>
      <c r="E30" s="54">
        <v>6</v>
      </c>
      <c r="F30" s="21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21">
        <f t="shared" si="0"/>
        <v>1.4137166941154071E-2</v>
      </c>
    </row>
    <row r="31" spans="1:16">
      <c r="A31" t="s">
        <v>18</v>
      </c>
      <c r="B31" t="s">
        <v>78</v>
      </c>
      <c r="C31" s="54" t="s">
        <v>34</v>
      </c>
      <c r="D31" s="54">
        <v>1</v>
      </c>
      <c r="E31" s="54">
        <v>6</v>
      </c>
      <c r="F31" s="21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21">
        <f t="shared" si="0"/>
        <v>8.4823001646924412E-2</v>
      </c>
    </row>
    <row r="32" spans="1:16">
      <c r="A32" t="s">
        <v>18</v>
      </c>
      <c r="B32" t="s">
        <v>78</v>
      </c>
      <c r="C32" s="54" t="s">
        <v>34</v>
      </c>
      <c r="D32" s="54">
        <v>1</v>
      </c>
      <c r="E32" s="54">
        <v>10</v>
      </c>
      <c r="F32" s="21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21">
        <f t="shared" si="0"/>
        <v>0.11309733552923257</v>
      </c>
    </row>
    <row r="33" spans="1:16">
      <c r="A33" t="s">
        <v>18</v>
      </c>
      <c r="B33" t="s">
        <v>78</v>
      </c>
      <c r="C33" s="54" t="s">
        <v>34</v>
      </c>
      <c r="D33" s="54">
        <v>1</v>
      </c>
      <c r="E33" s="54">
        <v>6</v>
      </c>
      <c r="F33" s="21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21">
        <f t="shared" si="0"/>
        <v>0.12016591899980959</v>
      </c>
    </row>
    <row r="34" spans="1:16">
      <c r="A34" t="s">
        <v>18</v>
      </c>
      <c r="B34" t="s">
        <v>78</v>
      </c>
      <c r="C34" s="54" t="s">
        <v>34</v>
      </c>
      <c r="D34" s="54">
        <v>1</v>
      </c>
      <c r="E34" s="54">
        <v>6</v>
      </c>
      <c r="F34" s="21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21">
        <f t="shared" si="0"/>
        <v>0.2010619298297468</v>
      </c>
    </row>
    <row r="35" spans="1:16">
      <c r="A35" t="s">
        <v>18</v>
      </c>
      <c r="B35" t="s">
        <v>78</v>
      </c>
      <c r="C35" s="54" t="s">
        <v>34</v>
      </c>
      <c r="D35" s="54">
        <v>1</v>
      </c>
      <c r="E35" s="54">
        <v>10</v>
      </c>
      <c r="F35" s="21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21">
        <f t="shared" si="0"/>
        <v>0.21362830044410594</v>
      </c>
    </row>
    <row r="36" spans="1:16">
      <c r="A36" t="s">
        <v>18</v>
      </c>
      <c r="B36" t="s">
        <v>78</v>
      </c>
      <c r="C36" s="54" t="s">
        <v>34</v>
      </c>
      <c r="D36" s="54">
        <v>1</v>
      </c>
      <c r="E36" s="54">
        <v>6</v>
      </c>
      <c r="F36" s="21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21">
        <f t="shared" si="0"/>
        <v>0.23876104167282428</v>
      </c>
    </row>
    <row r="37" spans="1:16">
      <c r="A37" t="s">
        <v>18</v>
      </c>
      <c r="B37" t="s">
        <v>78</v>
      </c>
      <c r="C37" s="54" t="s">
        <v>34</v>
      </c>
      <c r="D37" s="54">
        <v>1</v>
      </c>
      <c r="E37" s="54">
        <v>6</v>
      </c>
      <c r="F37" s="21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21">
        <f t="shared" si="0"/>
        <v>0.26389378290154264</v>
      </c>
    </row>
    <row r="38" spans="1:16">
      <c r="A38" t="s">
        <v>18</v>
      </c>
      <c r="B38" t="s">
        <v>78</v>
      </c>
      <c r="C38" s="54" t="s">
        <v>34</v>
      </c>
      <c r="D38" s="54">
        <v>1</v>
      </c>
      <c r="E38" s="54">
        <v>6</v>
      </c>
      <c r="F38" s="21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21">
        <f t="shared" si="0"/>
        <v>0.27646015351590186</v>
      </c>
    </row>
    <row r="39" spans="1:16">
      <c r="A39" t="s">
        <v>18</v>
      </c>
      <c r="B39" t="s">
        <v>78</v>
      </c>
      <c r="C39" s="54" t="s">
        <v>40</v>
      </c>
      <c r="D39" s="54">
        <v>1</v>
      </c>
      <c r="E39" s="54">
        <v>3</v>
      </c>
      <c r="F39" s="21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21">
        <f t="shared" si="0"/>
        <v>0.1413716694115407</v>
      </c>
    </row>
    <row r="40" spans="1:16">
      <c r="A40" t="s">
        <v>18</v>
      </c>
      <c r="B40" t="s">
        <v>78</v>
      </c>
      <c r="C40" s="54" t="s">
        <v>40</v>
      </c>
      <c r="D40" s="54">
        <v>1</v>
      </c>
      <c r="E40" s="54">
        <v>4</v>
      </c>
      <c r="F40" s="21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21">
        <f t="shared" ref="P40:P73" si="1">PI()*(L40/2)^2*M40</f>
        <v>0.26389378290154264</v>
      </c>
    </row>
    <row r="41" spans="1:16">
      <c r="A41" t="s">
        <v>18</v>
      </c>
      <c r="B41" t="s">
        <v>78</v>
      </c>
      <c r="C41" s="54" t="s">
        <v>40</v>
      </c>
      <c r="D41" s="54">
        <v>1</v>
      </c>
      <c r="E41" s="54">
        <v>4</v>
      </c>
      <c r="F41" s="21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21">
        <f t="shared" si="1"/>
        <v>0.43196898986859661</v>
      </c>
    </row>
    <row r="42" spans="1:16">
      <c r="A42" t="s">
        <v>18</v>
      </c>
      <c r="B42" t="s">
        <v>78</v>
      </c>
      <c r="C42" s="54" t="s">
        <v>40</v>
      </c>
      <c r="D42" s="54">
        <v>1</v>
      </c>
      <c r="E42" s="54">
        <v>10</v>
      </c>
      <c r="F42" s="21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21">
        <f t="shared" si="1"/>
        <v>0.4516039439535327</v>
      </c>
    </row>
    <row r="43" spans="1:16">
      <c r="A43" t="s">
        <v>18</v>
      </c>
      <c r="B43" t="s">
        <v>78</v>
      </c>
      <c r="C43" s="54" t="s">
        <v>43</v>
      </c>
      <c r="D43" s="54">
        <v>1</v>
      </c>
      <c r="E43" s="54">
        <v>9</v>
      </c>
      <c r="F43" s="21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21">
        <f t="shared" si="1"/>
        <v>7.8539816339744835E-3</v>
      </c>
    </row>
    <row r="44" spans="1:16">
      <c r="A44" t="s">
        <v>18</v>
      </c>
      <c r="B44" t="s">
        <v>78</v>
      </c>
      <c r="C44" s="54" t="s">
        <v>43</v>
      </c>
      <c r="D44" s="54">
        <v>1</v>
      </c>
      <c r="E44" s="54">
        <v>9</v>
      </c>
      <c r="F44" s="21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21">
        <f t="shared" si="1"/>
        <v>6.8722339297276724E-2</v>
      </c>
    </row>
    <row r="45" spans="1:16">
      <c r="A45" t="s">
        <v>45</v>
      </c>
      <c r="B45" t="s">
        <v>78</v>
      </c>
      <c r="C45" s="54" t="s">
        <v>29</v>
      </c>
      <c r="D45" s="54">
        <v>1</v>
      </c>
      <c r="E45" s="54">
        <v>4</v>
      </c>
      <c r="F45" s="21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21">
        <f t="shared" si="1"/>
        <v>4.3982297150257102E-2</v>
      </c>
    </row>
    <row r="46" spans="1:16">
      <c r="A46" t="s">
        <v>45</v>
      </c>
      <c r="B46" t="s">
        <v>78</v>
      </c>
      <c r="C46" s="54" t="s">
        <v>29</v>
      </c>
      <c r="D46" s="54">
        <v>1</v>
      </c>
      <c r="E46" s="54">
        <v>1</v>
      </c>
      <c r="F46" s="21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21">
        <f t="shared" si="1"/>
        <v>5.6548667764616284E-2</v>
      </c>
    </row>
    <row r="47" spans="1:16">
      <c r="A47" t="s">
        <v>45</v>
      </c>
      <c r="B47" t="s">
        <v>78</v>
      </c>
      <c r="C47" s="54" t="s">
        <v>29</v>
      </c>
      <c r="D47" s="54">
        <v>1</v>
      </c>
      <c r="E47" s="54">
        <v>1</v>
      </c>
      <c r="F47" s="21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21">
        <f t="shared" si="1"/>
        <v>8.344855486097888E-2</v>
      </c>
    </row>
    <row r="48" spans="1:16">
      <c r="A48" t="s">
        <v>45</v>
      </c>
      <c r="B48" t="s">
        <v>78</v>
      </c>
      <c r="C48" s="54" t="s">
        <v>29</v>
      </c>
      <c r="D48" s="54">
        <v>1</v>
      </c>
      <c r="E48" s="54">
        <v>10</v>
      </c>
      <c r="F48" s="21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21">
        <f t="shared" si="1"/>
        <v>0.13430308594096366</v>
      </c>
    </row>
    <row r="49" spans="1:16">
      <c r="A49" t="s">
        <v>45</v>
      </c>
      <c r="B49" t="s">
        <v>78</v>
      </c>
      <c r="C49" s="54" t="s">
        <v>29</v>
      </c>
      <c r="D49" s="54">
        <v>1</v>
      </c>
      <c r="E49" s="54">
        <v>1</v>
      </c>
      <c r="F49" s="21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21">
        <f t="shared" si="1"/>
        <v>0.1413716694115407</v>
      </c>
    </row>
    <row r="50" spans="1:16">
      <c r="A50" t="s">
        <v>45</v>
      </c>
      <c r="B50" t="s">
        <v>78</v>
      </c>
      <c r="C50" s="54" t="s">
        <v>29</v>
      </c>
      <c r="D50" s="54">
        <v>1</v>
      </c>
      <c r="E50" s="54">
        <v>8</v>
      </c>
      <c r="F50" s="21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21">
        <f t="shared" si="1"/>
        <v>0.14844025288211773</v>
      </c>
    </row>
    <row r="51" spans="1:16">
      <c r="A51" t="s">
        <v>45</v>
      </c>
      <c r="B51" t="s">
        <v>78</v>
      </c>
      <c r="C51" s="54" t="s">
        <v>29</v>
      </c>
      <c r="D51" s="54">
        <v>1</v>
      </c>
      <c r="E51" s="54">
        <v>1</v>
      </c>
      <c r="F51" s="21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21">
        <f t="shared" si="1"/>
        <v>0.26389378290154264</v>
      </c>
    </row>
    <row r="52" spans="1:16">
      <c r="A52" t="s">
        <v>45</v>
      </c>
      <c r="B52" t="s">
        <v>78</v>
      </c>
      <c r="C52" s="54" t="s">
        <v>29</v>
      </c>
      <c r="D52" s="54">
        <v>1</v>
      </c>
      <c r="E52" s="54">
        <v>10</v>
      </c>
      <c r="F52" s="21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21">
        <f t="shared" si="1"/>
        <v>0.26389378290154264</v>
      </c>
    </row>
    <row r="53" spans="1:16">
      <c r="A53" t="s">
        <v>45</v>
      </c>
      <c r="B53" t="s">
        <v>78</v>
      </c>
      <c r="C53" s="54" t="s">
        <v>29</v>
      </c>
      <c r="D53" s="54">
        <v>1</v>
      </c>
      <c r="E53" s="54">
        <v>1</v>
      </c>
      <c r="F53" s="21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21">
        <f t="shared" si="1"/>
        <v>0.27646015351590186</v>
      </c>
    </row>
    <row r="54" spans="1:16">
      <c r="A54" t="s">
        <v>45</v>
      </c>
      <c r="B54" t="s">
        <v>78</v>
      </c>
      <c r="C54" s="54" t="s">
        <v>29</v>
      </c>
      <c r="D54" s="54">
        <v>1</v>
      </c>
      <c r="E54" s="54">
        <v>4</v>
      </c>
      <c r="F54" s="21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21">
        <f t="shared" si="1"/>
        <v>0.53014376029327759</v>
      </c>
    </row>
    <row r="55" spans="1:16">
      <c r="A55" t="s">
        <v>45</v>
      </c>
      <c r="B55" t="s">
        <v>78</v>
      </c>
      <c r="C55" s="54" t="s">
        <v>34</v>
      </c>
      <c r="D55" s="54">
        <v>1</v>
      </c>
      <c r="E55" s="54">
        <v>4</v>
      </c>
      <c r="F55" s="21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21">
        <f t="shared" si="1"/>
        <v>1.7671458676442587E-2</v>
      </c>
    </row>
    <row r="56" spans="1:16">
      <c r="A56" t="s">
        <v>45</v>
      </c>
      <c r="B56" t="s">
        <v>78</v>
      </c>
      <c r="C56" s="54" t="s">
        <v>34</v>
      </c>
      <c r="D56" s="54">
        <v>1</v>
      </c>
      <c r="E56" s="54">
        <v>4</v>
      </c>
      <c r="F56" s="21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21">
        <f t="shared" si="1"/>
        <v>2.8274333882308142E-2</v>
      </c>
    </row>
    <row r="57" spans="1:16">
      <c r="A57" t="s">
        <v>45</v>
      </c>
      <c r="B57" t="s">
        <v>78</v>
      </c>
      <c r="C57" s="54" t="s">
        <v>34</v>
      </c>
      <c r="D57" s="54">
        <v>1</v>
      </c>
      <c r="E57" s="54">
        <v>7</v>
      </c>
      <c r="F57" s="21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21">
        <f t="shared" si="1"/>
        <v>3.4557519189487733E-2</v>
      </c>
    </row>
    <row r="58" spans="1:16">
      <c r="A58" t="s">
        <v>45</v>
      </c>
      <c r="B58" t="s">
        <v>78</v>
      </c>
      <c r="C58" s="54" t="s">
        <v>34</v>
      </c>
      <c r="D58" s="54">
        <v>1</v>
      </c>
      <c r="E58" s="54">
        <v>7</v>
      </c>
      <c r="F58" s="21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21">
        <f t="shared" si="1"/>
        <v>9.1891585117501451E-2</v>
      </c>
    </row>
    <row r="59" spans="1:16">
      <c r="A59" t="s">
        <v>45</v>
      </c>
      <c r="B59" t="s">
        <v>78</v>
      </c>
      <c r="C59" s="54" t="s">
        <v>34</v>
      </c>
      <c r="D59" s="54">
        <v>1</v>
      </c>
      <c r="E59" s="54">
        <v>7</v>
      </c>
      <c r="F59" s="21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21">
        <f t="shared" si="1"/>
        <v>9.8174770424681035E-2</v>
      </c>
    </row>
    <row r="60" spans="1:16">
      <c r="A60" t="s">
        <v>45</v>
      </c>
      <c r="B60" t="s">
        <v>78</v>
      </c>
      <c r="C60" s="54" t="s">
        <v>34</v>
      </c>
      <c r="D60" s="54">
        <v>1</v>
      </c>
      <c r="E60" s="54">
        <v>7</v>
      </c>
      <c r="F60" s="21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21">
        <f t="shared" si="1"/>
        <v>0.12723450247038662</v>
      </c>
    </row>
    <row r="61" spans="1:16">
      <c r="A61" t="s">
        <v>45</v>
      </c>
      <c r="B61" t="s">
        <v>78</v>
      </c>
      <c r="C61" s="54" t="s">
        <v>34</v>
      </c>
      <c r="D61" s="54">
        <v>1</v>
      </c>
      <c r="E61" s="54">
        <v>12</v>
      </c>
      <c r="F61" s="21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21">
        <f t="shared" si="1"/>
        <v>0.2010619298297468</v>
      </c>
    </row>
    <row r="62" spans="1:16">
      <c r="A62" t="s">
        <v>45</v>
      </c>
      <c r="B62" t="s">
        <v>78</v>
      </c>
      <c r="C62" s="54" t="s">
        <v>34</v>
      </c>
      <c r="D62" s="54">
        <v>1</v>
      </c>
      <c r="E62" s="54">
        <v>3</v>
      </c>
      <c r="F62" s="21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21">
        <f t="shared" si="1"/>
        <v>6.8989374672831856</v>
      </c>
    </row>
    <row r="63" spans="1:16">
      <c r="A63" t="s">
        <v>45</v>
      </c>
      <c r="B63" t="s">
        <v>78</v>
      </c>
      <c r="C63" s="54" t="s">
        <v>40</v>
      </c>
      <c r="D63" s="54">
        <v>2</v>
      </c>
      <c r="E63" s="54">
        <v>3</v>
      </c>
      <c r="F63" s="21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21">
        <f t="shared" si="1"/>
        <v>3.1415926535897934E-2</v>
      </c>
    </row>
    <row r="64" spans="1:16">
      <c r="A64" t="s">
        <v>45</v>
      </c>
      <c r="B64" t="s">
        <v>78</v>
      </c>
      <c r="C64" s="54" t="s">
        <v>40</v>
      </c>
      <c r="D64" s="54">
        <v>2</v>
      </c>
      <c r="E64" s="54">
        <v>3</v>
      </c>
      <c r="F64" s="21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21">
        <f t="shared" si="1"/>
        <v>4.7123889803846901E-2</v>
      </c>
    </row>
    <row r="65" spans="1:16">
      <c r="A65" t="s">
        <v>45</v>
      </c>
      <c r="B65" t="s">
        <v>78</v>
      </c>
      <c r="C65" s="54" t="s">
        <v>40</v>
      </c>
      <c r="D65" s="54">
        <v>2</v>
      </c>
      <c r="E65" s="54">
        <v>2</v>
      </c>
      <c r="F65" s="21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21">
        <f t="shared" si="1"/>
        <v>0.10602875205865553</v>
      </c>
    </row>
    <row r="66" spans="1:16">
      <c r="A66" t="s">
        <v>45</v>
      </c>
      <c r="B66" t="s">
        <v>78</v>
      </c>
      <c r="C66" s="54" t="s">
        <v>40</v>
      </c>
      <c r="D66" s="54">
        <v>2</v>
      </c>
      <c r="E66" s="54">
        <v>2</v>
      </c>
      <c r="F66" s="21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21">
        <f t="shared" si="1"/>
        <v>0.10602875205865553</v>
      </c>
    </row>
    <row r="67" spans="1:16">
      <c r="A67" t="s">
        <v>45</v>
      </c>
      <c r="B67" t="s">
        <v>78</v>
      </c>
      <c r="C67" s="54" t="s">
        <v>40</v>
      </c>
      <c r="D67" s="54">
        <v>2</v>
      </c>
      <c r="E67" s="54">
        <v>3</v>
      </c>
      <c r="F67" s="21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21">
        <f t="shared" si="1"/>
        <v>0.81995568258693596</v>
      </c>
    </row>
    <row r="68" spans="1:16">
      <c r="A68" t="s">
        <v>45</v>
      </c>
      <c r="B68" t="s">
        <v>78</v>
      </c>
      <c r="C68" s="54" t="s">
        <v>43</v>
      </c>
      <c r="D68" s="54">
        <v>1</v>
      </c>
      <c r="E68" s="54">
        <v>6</v>
      </c>
      <c r="F68" s="21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21">
        <f t="shared" si="1"/>
        <v>5.02654824574367E-2</v>
      </c>
    </row>
    <row r="69" spans="1:16">
      <c r="A69" t="s">
        <v>45</v>
      </c>
      <c r="B69" t="s">
        <v>78</v>
      </c>
      <c r="C69" s="54" t="s">
        <v>43</v>
      </c>
      <c r="D69" s="54">
        <v>1</v>
      </c>
      <c r="E69" s="54">
        <v>10</v>
      </c>
      <c r="F69" s="21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21">
        <f t="shared" si="1"/>
        <v>7.7754418176347387E-2</v>
      </c>
    </row>
    <row r="70" spans="1:16">
      <c r="A70" t="s">
        <v>45</v>
      </c>
      <c r="B70" t="s">
        <v>78</v>
      </c>
      <c r="C70" s="54" t="s">
        <v>43</v>
      </c>
      <c r="D70" s="54">
        <v>1</v>
      </c>
      <c r="E70" s="54">
        <v>6</v>
      </c>
      <c r="F70" s="21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21">
        <f t="shared" si="1"/>
        <v>0.4516039439535327</v>
      </c>
    </row>
    <row r="71" spans="1:16">
      <c r="A71" t="s">
        <v>45</v>
      </c>
      <c r="B71" t="s">
        <v>88</v>
      </c>
      <c r="C71" s="54" t="s">
        <v>91</v>
      </c>
      <c r="D71" s="54">
        <v>1</v>
      </c>
      <c r="E71" s="54">
        <v>7</v>
      </c>
      <c r="F71" s="21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21">
        <f t="shared" si="1"/>
        <v>0.59376101152847094</v>
      </c>
    </row>
    <row r="72" spans="1:16">
      <c r="A72" t="s">
        <v>45</v>
      </c>
      <c r="B72" t="s">
        <v>88</v>
      </c>
      <c r="C72" s="54" t="s">
        <v>89</v>
      </c>
      <c r="D72" s="54">
        <v>3</v>
      </c>
      <c r="E72" s="54">
        <v>4</v>
      </c>
      <c r="F72" s="21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21">
        <f t="shared" si="1"/>
        <v>0.60868357663302242</v>
      </c>
    </row>
    <row r="73" spans="1:16">
      <c r="A73" t="s">
        <v>45</v>
      </c>
      <c r="B73" t="s">
        <v>88</v>
      </c>
      <c r="C73" s="54" t="s">
        <v>89</v>
      </c>
      <c r="D73" s="54">
        <v>1</v>
      </c>
      <c r="E73" s="54">
        <v>1</v>
      </c>
      <c r="F73" s="21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21">
        <f t="shared" si="1"/>
        <v>3.1415926535897931</v>
      </c>
    </row>
    <row r="74" spans="1:16">
      <c r="A74" s="21" t="s">
        <v>550</v>
      </c>
      <c r="B74" s="21" t="s">
        <v>544</v>
      </c>
      <c r="C74" s="56" t="s">
        <v>551</v>
      </c>
      <c r="D74" s="54">
        <v>1</v>
      </c>
      <c r="E74" s="56">
        <v>1</v>
      </c>
      <c r="F74" s="21" t="s">
        <v>804</v>
      </c>
      <c r="G74" s="21" t="s">
        <v>546</v>
      </c>
      <c r="J74" s="21" t="s">
        <v>547</v>
      </c>
      <c r="K74" t="s">
        <v>62</v>
      </c>
      <c r="L74">
        <v>0.8</v>
      </c>
      <c r="M74">
        <v>4.8</v>
      </c>
      <c r="P74" s="21">
        <f t="shared" ref="P74:P154" si="2">PI()*(L74/2)^2*M74</f>
        <v>2.4127431579569611</v>
      </c>
    </row>
    <row r="75" spans="1:16">
      <c r="A75" s="21" t="s">
        <v>550</v>
      </c>
      <c r="B75" s="21" t="s">
        <v>544</v>
      </c>
      <c r="C75" s="56" t="s">
        <v>551</v>
      </c>
      <c r="D75" s="54">
        <v>1</v>
      </c>
      <c r="E75" s="56">
        <v>7</v>
      </c>
      <c r="F75" s="21" t="s">
        <v>804</v>
      </c>
      <c r="G75" s="21" t="s">
        <v>546</v>
      </c>
      <c r="J75" s="21" t="s">
        <v>547</v>
      </c>
      <c r="K75" t="s">
        <v>62</v>
      </c>
      <c r="L75">
        <v>0.5</v>
      </c>
      <c r="M75">
        <v>2</v>
      </c>
      <c r="P75" s="21">
        <f t="shared" si="2"/>
        <v>0.39269908169872414</v>
      </c>
    </row>
    <row r="76" spans="1:16">
      <c r="A76" s="21" t="s">
        <v>550</v>
      </c>
      <c r="B76" s="21" t="s">
        <v>544</v>
      </c>
      <c r="C76" s="56" t="s">
        <v>551</v>
      </c>
      <c r="D76" s="54">
        <v>1</v>
      </c>
      <c r="E76" s="56">
        <v>7</v>
      </c>
      <c r="F76" s="21" t="s">
        <v>804</v>
      </c>
      <c r="G76" s="21" t="s">
        <v>546</v>
      </c>
      <c r="J76" s="21" t="s">
        <v>547</v>
      </c>
      <c r="K76" t="s">
        <v>62</v>
      </c>
      <c r="L76">
        <v>0.8</v>
      </c>
      <c r="M76">
        <v>3.2</v>
      </c>
      <c r="P76" s="21">
        <f t="shared" si="2"/>
        <v>1.6084954386379744</v>
      </c>
    </row>
    <row r="77" spans="1:16">
      <c r="A77" s="21" t="s">
        <v>550</v>
      </c>
      <c r="B77" s="21" t="s">
        <v>544</v>
      </c>
      <c r="C77" s="56" t="s">
        <v>551</v>
      </c>
      <c r="D77" s="54">
        <v>1</v>
      </c>
      <c r="E77" s="56">
        <v>10</v>
      </c>
      <c r="F77" s="21" t="s">
        <v>804</v>
      </c>
      <c r="G77" s="21" t="s">
        <v>546</v>
      </c>
      <c r="J77" s="21" t="s">
        <v>547</v>
      </c>
      <c r="K77" t="s">
        <v>62</v>
      </c>
      <c r="L77">
        <v>0.6</v>
      </c>
      <c r="M77">
        <v>3</v>
      </c>
      <c r="P77" s="21">
        <f t="shared" si="2"/>
        <v>0.84823001646924423</v>
      </c>
    </row>
    <row r="78" spans="1:16">
      <c r="A78" s="21" t="s">
        <v>550</v>
      </c>
      <c r="B78" s="21" t="s">
        <v>544</v>
      </c>
      <c r="C78" s="56" t="s">
        <v>545</v>
      </c>
      <c r="D78" s="54">
        <v>1</v>
      </c>
      <c r="E78" s="56">
        <v>2</v>
      </c>
      <c r="F78" s="21" t="s">
        <v>804</v>
      </c>
      <c r="G78" s="21" t="s">
        <v>546</v>
      </c>
      <c r="J78" s="21" t="s">
        <v>547</v>
      </c>
      <c r="K78" t="s">
        <v>62</v>
      </c>
      <c r="L78">
        <v>1.1000000000000001</v>
      </c>
      <c r="M78">
        <v>3</v>
      </c>
      <c r="P78" s="21">
        <f t="shared" si="2"/>
        <v>2.8509953331327376</v>
      </c>
    </row>
    <row r="79" spans="1:16">
      <c r="A79" s="21" t="s">
        <v>550</v>
      </c>
      <c r="B79" s="21" t="s">
        <v>544</v>
      </c>
      <c r="C79" s="56" t="s">
        <v>545</v>
      </c>
      <c r="D79" s="54">
        <v>1</v>
      </c>
      <c r="E79" s="56">
        <v>2</v>
      </c>
      <c r="F79" s="21" t="s">
        <v>804</v>
      </c>
      <c r="G79" s="21" t="s">
        <v>546</v>
      </c>
      <c r="J79" s="21" t="s">
        <v>547</v>
      </c>
      <c r="K79" t="s">
        <v>62</v>
      </c>
      <c r="L79">
        <v>0.5</v>
      </c>
      <c r="M79">
        <v>2</v>
      </c>
      <c r="P79" s="21">
        <f t="shared" si="2"/>
        <v>0.39269908169872414</v>
      </c>
    </row>
    <row r="80" spans="1:16">
      <c r="A80" s="21" t="s">
        <v>550</v>
      </c>
      <c r="B80" s="21" t="s">
        <v>544</v>
      </c>
      <c r="C80" s="56" t="s">
        <v>545</v>
      </c>
      <c r="D80" s="54">
        <v>1</v>
      </c>
      <c r="E80" s="56">
        <v>2</v>
      </c>
      <c r="F80" s="21" t="s">
        <v>804</v>
      </c>
      <c r="G80" s="21" t="s">
        <v>546</v>
      </c>
      <c r="J80" s="21" t="s">
        <v>547</v>
      </c>
      <c r="K80" t="s">
        <v>62</v>
      </c>
      <c r="L80">
        <v>0.5</v>
      </c>
      <c r="M80">
        <v>2.5</v>
      </c>
      <c r="P80" s="21">
        <f t="shared" si="2"/>
        <v>0.49087385212340517</v>
      </c>
    </row>
    <row r="81" spans="1:16">
      <c r="A81" s="21" t="s">
        <v>550</v>
      </c>
      <c r="B81" s="21" t="s">
        <v>544</v>
      </c>
      <c r="C81" s="56" t="s">
        <v>545</v>
      </c>
      <c r="D81" s="54">
        <v>1</v>
      </c>
      <c r="E81" s="56">
        <v>9</v>
      </c>
      <c r="F81" s="21" t="s">
        <v>804</v>
      </c>
      <c r="G81" s="21" t="s">
        <v>546</v>
      </c>
      <c r="J81" s="21" t="s">
        <v>547</v>
      </c>
      <c r="K81" t="s">
        <v>62</v>
      </c>
      <c r="L81">
        <v>0.9</v>
      </c>
      <c r="M81">
        <v>4.8</v>
      </c>
      <c r="P81" s="21">
        <f t="shared" si="2"/>
        <v>3.0536280592892791</v>
      </c>
    </row>
    <row r="82" spans="1:16">
      <c r="A82" s="21" t="s">
        <v>550</v>
      </c>
      <c r="B82" s="21" t="s">
        <v>544</v>
      </c>
      <c r="C82" s="56" t="s">
        <v>545</v>
      </c>
      <c r="D82" s="54">
        <v>1</v>
      </c>
      <c r="E82" s="56">
        <v>9</v>
      </c>
      <c r="F82" s="21" t="s">
        <v>804</v>
      </c>
      <c r="G82" s="21" t="s">
        <v>546</v>
      </c>
      <c r="J82" s="21" t="s">
        <v>547</v>
      </c>
      <c r="K82" t="s">
        <v>62</v>
      </c>
      <c r="L82">
        <v>0.9</v>
      </c>
      <c r="M82">
        <v>4</v>
      </c>
      <c r="P82" s="21">
        <f t="shared" si="2"/>
        <v>2.5446900494077327</v>
      </c>
    </row>
    <row r="83" spans="1:16">
      <c r="A83" s="21" t="s">
        <v>550</v>
      </c>
      <c r="B83" s="21" t="s">
        <v>544</v>
      </c>
      <c r="C83" s="56" t="s">
        <v>545</v>
      </c>
      <c r="D83" s="54">
        <v>1</v>
      </c>
      <c r="E83" s="56">
        <v>9</v>
      </c>
      <c r="F83" s="21" t="s">
        <v>804</v>
      </c>
      <c r="G83" s="21" t="s">
        <v>546</v>
      </c>
      <c r="J83" s="21" t="s">
        <v>547</v>
      </c>
      <c r="K83" t="s">
        <v>62</v>
      </c>
      <c r="L83">
        <v>0.9</v>
      </c>
      <c r="M83">
        <v>4.3</v>
      </c>
      <c r="P83" s="21">
        <f t="shared" si="2"/>
        <v>2.7355418031133127</v>
      </c>
    </row>
    <row r="84" spans="1:16">
      <c r="A84" s="21" t="s">
        <v>550</v>
      </c>
      <c r="B84" s="21" t="s">
        <v>544</v>
      </c>
      <c r="C84" s="56" t="s">
        <v>545</v>
      </c>
      <c r="D84" s="54">
        <v>1</v>
      </c>
      <c r="E84" s="56">
        <v>9</v>
      </c>
      <c r="F84" s="21" t="s">
        <v>804</v>
      </c>
      <c r="G84" s="21" t="s">
        <v>546</v>
      </c>
      <c r="J84" s="21" t="s">
        <v>547</v>
      </c>
      <c r="K84" t="s">
        <v>62</v>
      </c>
      <c r="L84">
        <v>0.5</v>
      </c>
      <c r="M84">
        <v>2.2000000000000002</v>
      </c>
      <c r="P84" s="21">
        <f t="shared" si="2"/>
        <v>0.43196898986859661</v>
      </c>
    </row>
    <row r="85" spans="1:16">
      <c r="A85" s="21" t="s">
        <v>550</v>
      </c>
      <c r="B85" s="21" t="s">
        <v>544</v>
      </c>
      <c r="C85" s="56" t="s">
        <v>545</v>
      </c>
      <c r="D85" s="54">
        <v>1</v>
      </c>
      <c r="E85" s="56">
        <v>9</v>
      </c>
      <c r="F85" s="21" t="s">
        <v>804</v>
      </c>
      <c r="G85" s="21" t="s">
        <v>546</v>
      </c>
      <c r="J85" s="21" t="s">
        <v>547</v>
      </c>
      <c r="K85" t="s">
        <v>62</v>
      </c>
      <c r="L85">
        <v>0.3</v>
      </c>
      <c r="M85">
        <v>1.5</v>
      </c>
      <c r="P85" s="21">
        <f t="shared" si="2"/>
        <v>0.10602875205865553</v>
      </c>
    </row>
    <row r="86" spans="1:16">
      <c r="A86" s="21" t="s">
        <v>550</v>
      </c>
      <c r="B86" s="21" t="s">
        <v>544</v>
      </c>
      <c r="C86" s="56" t="s">
        <v>545</v>
      </c>
      <c r="D86" s="54">
        <v>1</v>
      </c>
      <c r="E86" s="56">
        <v>12</v>
      </c>
      <c r="F86" s="21" t="s">
        <v>804</v>
      </c>
      <c r="G86" s="21" t="s">
        <v>546</v>
      </c>
      <c r="J86" s="21" t="s">
        <v>547</v>
      </c>
      <c r="K86" t="s">
        <v>62</v>
      </c>
      <c r="L86">
        <v>0.5</v>
      </c>
      <c r="M86">
        <v>1.7</v>
      </c>
      <c r="P86" s="21">
        <f t="shared" si="2"/>
        <v>0.33379421944391552</v>
      </c>
    </row>
    <row r="87" spans="1:16">
      <c r="A87" s="21" t="s">
        <v>550</v>
      </c>
      <c r="B87" s="21" t="s">
        <v>544</v>
      </c>
      <c r="C87" s="56" t="s">
        <v>545</v>
      </c>
      <c r="D87" s="54">
        <v>1</v>
      </c>
      <c r="E87" s="56">
        <v>12</v>
      </c>
      <c r="F87" s="21" t="s">
        <v>804</v>
      </c>
      <c r="G87" s="21" t="s">
        <v>546</v>
      </c>
      <c r="J87" s="21" t="s">
        <v>547</v>
      </c>
      <c r="K87" t="s">
        <v>62</v>
      </c>
      <c r="L87">
        <v>0.8</v>
      </c>
      <c r="M87">
        <v>3.2</v>
      </c>
      <c r="P87" s="21">
        <f t="shared" si="2"/>
        <v>1.6084954386379744</v>
      </c>
    </row>
    <row r="88" spans="1:16">
      <c r="A88" s="21" t="s">
        <v>552</v>
      </c>
      <c r="B88" s="21" t="s">
        <v>544</v>
      </c>
      <c r="C88" s="56" t="s">
        <v>553</v>
      </c>
      <c r="D88" s="54">
        <v>1</v>
      </c>
      <c r="E88" s="54">
        <v>2</v>
      </c>
      <c r="F88" s="21" t="s">
        <v>804</v>
      </c>
      <c r="G88" s="21" t="s">
        <v>546</v>
      </c>
      <c r="J88" s="21" t="s">
        <v>547</v>
      </c>
      <c r="K88" t="s">
        <v>62</v>
      </c>
      <c r="L88">
        <v>0.4</v>
      </c>
      <c r="M88">
        <v>2</v>
      </c>
      <c r="P88" s="21">
        <f t="shared" si="2"/>
        <v>0.25132741228718347</v>
      </c>
    </row>
    <row r="89" spans="1:16">
      <c r="A89" s="21" t="s">
        <v>552</v>
      </c>
      <c r="B89" s="21" t="s">
        <v>544</v>
      </c>
      <c r="C89" s="56" t="s">
        <v>553</v>
      </c>
      <c r="D89" s="54">
        <v>1</v>
      </c>
      <c r="E89" s="54">
        <v>7</v>
      </c>
      <c r="F89" s="21" t="s">
        <v>804</v>
      </c>
      <c r="G89" s="21" t="s">
        <v>546</v>
      </c>
      <c r="J89" s="21" t="s">
        <v>547</v>
      </c>
      <c r="K89" t="s">
        <v>62</v>
      </c>
      <c r="L89">
        <v>0.7</v>
      </c>
      <c r="M89">
        <v>4.2</v>
      </c>
      <c r="P89" s="21">
        <f t="shared" si="2"/>
        <v>1.6163494202719484</v>
      </c>
    </row>
    <row r="90" spans="1:16">
      <c r="A90" s="21" t="s">
        <v>552</v>
      </c>
      <c r="B90" s="21" t="s">
        <v>544</v>
      </c>
      <c r="C90" s="56" t="s">
        <v>553</v>
      </c>
      <c r="D90" s="54">
        <v>1</v>
      </c>
      <c r="E90" s="54">
        <v>6</v>
      </c>
      <c r="F90" s="21" t="s">
        <v>804</v>
      </c>
      <c r="G90" s="21" t="s">
        <v>546</v>
      </c>
      <c r="J90" s="21" t="s">
        <v>547</v>
      </c>
      <c r="K90" t="s">
        <v>62</v>
      </c>
      <c r="L90">
        <v>0.5</v>
      </c>
      <c r="M90">
        <v>3.6</v>
      </c>
      <c r="P90" s="21">
        <f t="shared" si="2"/>
        <v>0.70685834705770345</v>
      </c>
    </row>
    <row r="91" spans="1:16">
      <c r="A91" s="21" t="s">
        <v>552</v>
      </c>
      <c r="B91" s="21" t="s">
        <v>544</v>
      </c>
      <c r="C91" s="56" t="s">
        <v>554</v>
      </c>
      <c r="D91" s="54">
        <v>1</v>
      </c>
      <c r="E91" s="54">
        <v>1</v>
      </c>
      <c r="F91" s="21" t="s">
        <v>804</v>
      </c>
      <c r="G91" s="21" t="s">
        <v>546</v>
      </c>
      <c r="J91" s="21" t="s">
        <v>547</v>
      </c>
      <c r="K91" t="s">
        <v>62</v>
      </c>
      <c r="L91">
        <v>0.5</v>
      </c>
      <c r="M91">
        <v>3</v>
      </c>
      <c r="P91" s="21">
        <f t="shared" si="2"/>
        <v>0.58904862254808621</v>
      </c>
    </row>
    <row r="92" spans="1:16">
      <c r="A92" s="21" t="s">
        <v>552</v>
      </c>
      <c r="B92" s="21" t="s">
        <v>544</v>
      </c>
      <c r="C92" s="56" t="s">
        <v>554</v>
      </c>
      <c r="D92" s="54">
        <v>1</v>
      </c>
      <c r="E92" s="54">
        <v>7</v>
      </c>
      <c r="F92" s="21" t="s">
        <v>804</v>
      </c>
      <c r="G92" s="21" t="s">
        <v>546</v>
      </c>
      <c r="J92" s="21" t="s">
        <v>547</v>
      </c>
      <c r="K92" t="s">
        <v>62</v>
      </c>
      <c r="L92">
        <v>0.5</v>
      </c>
      <c r="M92">
        <v>2.8</v>
      </c>
      <c r="P92" s="21">
        <f t="shared" si="2"/>
        <v>0.5497787143782138</v>
      </c>
    </row>
    <row r="93" spans="1:16">
      <c r="A93" s="21" t="s">
        <v>552</v>
      </c>
      <c r="B93" s="21" t="s">
        <v>544</v>
      </c>
      <c r="C93" s="56" t="s">
        <v>554</v>
      </c>
      <c r="D93" s="54">
        <v>1</v>
      </c>
      <c r="E93" s="54">
        <v>8</v>
      </c>
      <c r="F93" s="21" t="s">
        <v>804</v>
      </c>
      <c r="G93" s="21" t="s">
        <v>546</v>
      </c>
      <c r="J93" s="21" t="s">
        <v>547</v>
      </c>
      <c r="K93" t="s">
        <v>62</v>
      </c>
      <c r="L93">
        <v>0.6</v>
      </c>
      <c r="M93">
        <v>2</v>
      </c>
      <c r="P93" s="21">
        <f t="shared" si="2"/>
        <v>0.56548667764616278</v>
      </c>
    </row>
    <row r="94" spans="1:16">
      <c r="A94" s="21" t="s">
        <v>552</v>
      </c>
      <c r="B94" s="21" t="s">
        <v>544</v>
      </c>
      <c r="C94" s="56" t="s">
        <v>555</v>
      </c>
      <c r="D94" s="54">
        <v>1</v>
      </c>
      <c r="E94" s="54">
        <v>9</v>
      </c>
      <c r="F94" s="21" t="s">
        <v>804</v>
      </c>
      <c r="G94" s="21" t="s">
        <v>546</v>
      </c>
      <c r="J94" s="21" t="s">
        <v>547</v>
      </c>
      <c r="K94" t="s">
        <v>62</v>
      </c>
      <c r="L94">
        <v>0.8</v>
      </c>
      <c r="M94">
        <v>2.8</v>
      </c>
      <c r="P94" s="21">
        <f t="shared" si="2"/>
        <v>1.4074335088082273</v>
      </c>
    </row>
    <row r="95" spans="1:16">
      <c r="A95" s="21" t="s">
        <v>552</v>
      </c>
      <c r="B95" s="21" t="s">
        <v>544</v>
      </c>
      <c r="C95" s="56" t="s">
        <v>555</v>
      </c>
      <c r="D95" s="54">
        <v>1</v>
      </c>
      <c r="E95" s="54">
        <v>9</v>
      </c>
      <c r="F95" s="21" t="s">
        <v>804</v>
      </c>
      <c r="G95" s="21" t="s">
        <v>546</v>
      </c>
      <c r="J95" s="21" t="s">
        <v>547</v>
      </c>
      <c r="K95" t="s">
        <v>62</v>
      </c>
      <c r="L95">
        <v>0.7</v>
      </c>
      <c r="M95">
        <v>3.3</v>
      </c>
      <c r="P95" s="21">
        <f t="shared" si="2"/>
        <v>1.2699888302136735</v>
      </c>
    </row>
    <row r="96" spans="1:16">
      <c r="A96" s="21" t="s">
        <v>552</v>
      </c>
      <c r="B96" s="21" t="s">
        <v>544</v>
      </c>
      <c r="C96" s="56" t="s">
        <v>555</v>
      </c>
      <c r="D96" s="54">
        <v>1</v>
      </c>
      <c r="E96" s="54">
        <v>12</v>
      </c>
      <c r="F96" s="21" t="s">
        <v>804</v>
      </c>
      <c r="G96" s="21" t="s">
        <v>546</v>
      </c>
      <c r="J96" s="21" t="s">
        <v>547</v>
      </c>
      <c r="K96" t="s">
        <v>62</v>
      </c>
      <c r="L96">
        <v>0.6</v>
      </c>
      <c r="M96">
        <v>2.2999999999999998</v>
      </c>
      <c r="P96" s="21">
        <f t="shared" si="2"/>
        <v>0.65030967929308714</v>
      </c>
    </row>
    <row r="97" spans="1:16">
      <c r="A97" s="21" t="s">
        <v>556</v>
      </c>
      <c r="B97" s="21" t="s">
        <v>544</v>
      </c>
      <c r="C97" s="56" t="s">
        <v>545</v>
      </c>
      <c r="D97" s="54">
        <v>1</v>
      </c>
      <c r="E97" s="54">
        <v>8</v>
      </c>
      <c r="F97" s="21" t="s">
        <v>804</v>
      </c>
      <c r="G97" s="21" t="s">
        <v>546</v>
      </c>
      <c r="J97" s="21" t="s">
        <v>547</v>
      </c>
      <c r="K97" t="s">
        <v>62</v>
      </c>
      <c r="L97">
        <v>1.3</v>
      </c>
      <c r="M97">
        <v>3.8</v>
      </c>
      <c r="P97" s="21">
        <f t="shared" si="2"/>
        <v>5.0438270053384127</v>
      </c>
    </row>
    <row r="98" spans="1:16">
      <c r="A98" s="21" t="s">
        <v>556</v>
      </c>
      <c r="B98" s="21" t="s">
        <v>544</v>
      </c>
      <c r="C98" s="56" t="s">
        <v>545</v>
      </c>
      <c r="D98" s="54">
        <v>1</v>
      </c>
      <c r="E98" s="54">
        <v>10</v>
      </c>
      <c r="F98" s="21" t="s">
        <v>804</v>
      </c>
      <c r="G98" s="21" t="s">
        <v>546</v>
      </c>
      <c r="J98" s="21" t="s">
        <v>547</v>
      </c>
      <c r="K98" t="s">
        <v>62</v>
      </c>
      <c r="L98">
        <v>0.7</v>
      </c>
      <c r="M98">
        <v>3</v>
      </c>
      <c r="P98" s="21">
        <f t="shared" si="2"/>
        <v>1.1545353001942487</v>
      </c>
    </row>
    <row r="99" spans="1:16">
      <c r="A99" s="21" t="s">
        <v>556</v>
      </c>
      <c r="B99" s="21" t="s">
        <v>544</v>
      </c>
      <c r="C99" s="56" t="s">
        <v>548</v>
      </c>
      <c r="D99" s="54">
        <v>1</v>
      </c>
      <c r="E99" s="54">
        <v>11</v>
      </c>
      <c r="F99" s="21" t="s">
        <v>804</v>
      </c>
      <c r="G99" s="21" t="s">
        <v>546</v>
      </c>
      <c r="J99" s="21" t="s">
        <v>547</v>
      </c>
      <c r="K99" t="s">
        <v>62</v>
      </c>
      <c r="L99">
        <v>0.4</v>
      </c>
      <c r="M99">
        <v>1</v>
      </c>
      <c r="P99" s="21">
        <f t="shared" si="2"/>
        <v>0.12566370614359174</v>
      </c>
    </row>
    <row r="100" spans="1:16">
      <c r="A100" s="21" t="s">
        <v>556</v>
      </c>
      <c r="B100" s="21" t="s">
        <v>544</v>
      </c>
      <c r="C100" s="56" t="s">
        <v>548</v>
      </c>
      <c r="D100" s="54">
        <v>1</v>
      </c>
      <c r="E100" s="54">
        <v>1</v>
      </c>
      <c r="F100" s="21" t="s">
        <v>804</v>
      </c>
      <c r="G100" s="21" t="s">
        <v>546</v>
      </c>
      <c r="J100" s="21" t="s">
        <v>547</v>
      </c>
      <c r="K100" t="s">
        <v>62</v>
      </c>
      <c r="L100">
        <v>0.6</v>
      </c>
      <c r="M100">
        <v>5</v>
      </c>
      <c r="P100" s="21">
        <f t="shared" si="2"/>
        <v>1.4137166941154069</v>
      </c>
    </row>
    <row r="101" spans="1:16">
      <c r="A101" t="s">
        <v>713</v>
      </c>
      <c r="B101" t="s">
        <v>669</v>
      </c>
      <c r="C101" s="54" t="s">
        <v>664</v>
      </c>
      <c r="D101" s="54">
        <v>1</v>
      </c>
      <c r="E101" s="54">
        <v>1</v>
      </c>
      <c r="F101" s="21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21">
        <f t="shared" si="2"/>
        <v>4.0840704496667317E-2</v>
      </c>
    </row>
    <row r="102" spans="1:16">
      <c r="A102" t="s">
        <v>713</v>
      </c>
      <c r="B102" t="s">
        <v>669</v>
      </c>
      <c r="C102" s="54" t="s">
        <v>664</v>
      </c>
      <c r="D102" s="54">
        <v>1</v>
      </c>
      <c r="E102" s="54">
        <v>1</v>
      </c>
      <c r="F102" s="21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21">
        <f t="shared" si="2"/>
        <v>0.43196898986859661</v>
      </c>
    </row>
    <row r="103" spans="1:16">
      <c r="A103" t="s">
        <v>713</v>
      </c>
      <c r="B103" t="s">
        <v>669</v>
      </c>
      <c r="C103" s="54" t="s">
        <v>666</v>
      </c>
      <c r="D103" s="54">
        <v>1</v>
      </c>
      <c r="E103" s="54">
        <v>1</v>
      </c>
      <c r="F103" s="21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21">
        <f t="shared" si="2"/>
        <v>12.370021073509811</v>
      </c>
    </row>
    <row r="104" spans="1:16">
      <c r="A104" t="s">
        <v>713</v>
      </c>
      <c r="B104" t="s">
        <v>669</v>
      </c>
      <c r="C104" s="54" t="s">
        <v>666</v>
      </c>
      <c r="D104" s="54">
        <v>1</v>
      </c>
      <c r="E104" s="54">
        <v>1</v>
      </c>
      <c r="F104" s="21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21">
        <f t="shared" si="2"/>
        <v>0.84823001646924423</v>
      </c>
    </row>
    <row r="105" spans="1:16">
      <c r="A105" t="s">
        <v>713</v>
      </c>
      <c r="B105" t="s">
        <v>669</v>
      </c>
      <c r="C105" s="54" t="s">
        <v>666</v>
      </c>
      <c r="D105" s="54">
        <v>1</v>
      </c>
      <c r="E105" s="54">
        <v>1</v>
      </c>
      <c r="F105" s="21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21">
        <f t="shared" si="2"/>
        <v>0.87650435035155239</v>
      </c>
    </row>
    <row r="106" spans="1:16">
      <c r="A106" t="s">
        <v>713</v>
      </c>
      <c r="B106" t="s">
        <v>669</v>
      </c>
      <c r="C106" s="54" t="s">
        <v>666</v>
      </c>
      <c r="D106" s="54">
        <v>1</v>
      </c>
      <c r="E106" s="54">
        <v>1</v>
      </c>
      <c r="F106" s="21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21">
        <f t="shared" si="2"/>
        <v>1.7592918860102844</v>
      </c>
    </row>
    <row r="107" spans="1:16">
      <c r="A107" t="s">
        <v>713</v>
      </c>
      <c r="B107" t="s">
        <v>669</v>
      </c>
      <c r="C107" s="54" t="s">
        <v>666</v>
      </c>
      <c r="D107" s="54">
        <v>1</v>
      </c>
      <c r="E107" s="54">
        <v>1</v>
      </c>
      <c r="F107" s="21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21">
        <f t="shared" si="2"/>
        <v>11.486448139687681</v>
      </c>
    </row>
    <row r="108" spans="1:16">
      <c r="A108" t="s">
        <v>713</v>
      </c>
      <c r="B108" t="s">
        <v>669</v>
      </c>
      <c r="C108" s="54" t="s">
        <v>666</v>
      </c>
      <c r="D108" s="54">
        <v>1</v>
      </c>
      <c r="E108" s="54">
        <v>1</v>
      </c>
      <c r="F108" s="21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21">
        <f t="shared" si="2"/>
        <v>1.2566370614359172</v>
      </c>
    </row>
    <row r="109" spans="1:16">
      <c r="A109" t="s">
        <v>713</v>
      </c>
      <c r="B109" t="s">
        <v>669</v>
      </c>
      <c r="C109" s="54" t="s">
        <v>666</v>
      </c>
      <c r="D109" s="54">
        <v>1</v>
      </c>
      <c r="E109" s="54">
        <v>1</v>
      </c>
      <c r="F109" s="21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21">
        <f t="shared" si="2"/>
        <v>2.748893571891069</v>
      </c>
    </row>
    <row r="110" spans="1:16">
      <c r="A110" t="s">
        <v>713</v>
      </c>
      <c r="B110" t="s">
        <v>669</v>
      </c>
      <c r="C110" s="54" t="s">
        <v>666</v>
      </c>
      <c r="D110" s="54">
        <v>1</v>
      </c>
      <c r="E110" s="54">
        <v>1</v>
      </c>
      <c r="F110" s="21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21">
        <f t="shared" si="2"/>
        <v>6.9115038378975466E-2</v>
      </c>
    </row>
    <row r="111" spans="1:16">
      <c r="A111" t="s">
        <v>713</v>
      </c>
      <c r="B111" t="s">
        <v>669</v>
      </c>
      <c r="C111" s="54" t="s">
        <v>666</v>
      </c>
      <c r="D111" s="54">
        <v>1</v>
      </c>
      <c r="E111" s="54">
        <v>1</v>
      </c>
      <c r="F111" s="21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21">
        <f t="shared" si="2"/>
        <v>2.4881413816431164</v>
      </c>
    </row>
    <row r="112" spans="1:16">
      <c r="A112" t="s">
        <v>713</v>
      </c>
      <c r="B112" t="s">
        <v>669</v>
      </c>
      <c r="C112" s="54" t="s">
        <v>666</v>
      </c>
      <c r="D112" s="54">
        <v>1</v>
      </c>
      <c r="E112" s="54">
        <v>1</v>
      </c>
      <c r="F112" s="21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21">
        <f t="shared" si="2"/>
        <v>21.629865419965729</v>
      </c>
    </row>
    <row r="113" spans="1:16">
      <c r="A113" t="s">
        <v>713</v>
      </c>
      <c r="B113" t="s">
        <v>669</v>
      </c>
      <c r="C113" s="54" t="s">
        <v>666</v>
      </c>
      <c r="D113" s="54">
        <v>1</v>
      </c>
      <c r="E113" s="54">
        <v>1</v>
      </c>
      <c r="F113" s="21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21">
        <f t="shared" si="2"/>
        <v>0.6785840131753953</v>
      </c>
    </row>
    <row r="114" spans="1:16">
      <c r="A114" t="s">
        <v>713</v>
      </c>
      <c r="B114" t="s">
        <v>669</v>
      </c>
      <c r="C114" s="54" t="s">
        <v>666</v>
      </c>
      <c r="D114" s="54">
        <v>1</v>
      </c>
      <c r="E114" s="54">
        <v>1</v>
      </c>
      <c r="F114" s="21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21">
        <f t="shared" si="2"/>
        <v>0.21362830044410594</v>
      </c>
    </row>
    <row r="115" spans="1:16">
      <c r="A115" t="s">
        <v>713</v>
      </c>
      <c r="B115" t="s">
        <v>669</v>
      </c>
      <c r="C115" s="54" t="s">
        <v>666</v>
      </c>
      <c r="D115" s="54">
        <v>1</v>
      </c>
      <c r="E115" s="54">
        <v>1</v>
      </c>
      <c r="F115" s="21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21">
        <f t="shared" si="2"/>
        <v>1.2315043202071987</v>
      </c>
    </row>
    <row r="116" spans="1:16">
      <c r="A116" t="s">
        <v>713</v>
      </c>
      <c r="B116" t="s">
        <v>669</v>
      </c>
      <c r="C116" s="54" t="s">
        <v>665</v>
      </c>
      <c r="D116" s="54">
        <v>1</v>
      </c>
      <c r="E116" s="54">
        <v>1</v>
      </c>
      <c r="F116" s="21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21">
        <f t="shared" si="2"/>
        <v>1.1545353001942487</v>
      </c>
    </row>
    <row r="117" spans="1:16">
      <c r="A117" t="s">
        <v>713</v>
      </c>
      <c r="B117" t="s">
        <v>669</v>
      </c>
      <c r="C117" s="54" t="s">
        <v>665</v>
      </c>
      <c r="D117" s="54">
        <v>1</v>
      </c>
      <c r="E117" s="54">
        <v>1</v>
      </c>
      <c r="F117" s="21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21">
        <f t="shared" si="2"/>
        <v>21.884334424906502</v>
      </c>
    </row>
    <row r="118" spans="1:16">
      <c r="A118" t="s">
        <v>713</v>
      </c>
      <c r="B118" t="s">
        <v>669</v>
      </c>
      <c r="C118" s="54" t="s">
        <v>665</v>
      </c>
      <c r="D118" s="54">
        <v>1</v>
      </c>
      <c r="E118" s="54">
        <v>1</v>
      </c>
      <c r="F118" s="21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21">
        <f t="shared" si="2"/>
        <v>0.90320788790706541</v>
      </c>
    </row>
    <row r="119" spans="1:16">
      <c r="A119" t="s">
        <v>713</v>
      </c>
      <c r="B119" t="s">
        <v>669</v>
      </c>
      <c r="C119" s="54" t="s">
        <v>665</v>
      </c>
      <c r="D119" s="54">
        <v>1</v>
      </c>
      <c r="E119" s="54">
        <v>1</v>
      </c>
      <c r="F119" s="21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21">
        <f t="shared" si="2"/>
        <v>18.095573684677209</v>
      </c>
    </row>
    <row r="120" spans="1:16">
      <c r="A120" t="s">
        <v>713</v>
      </c>
      <c r="B120" t="s">
        <v>669</v>
      </c>
      <c r="C120" s="54" t="s">
        <v>665</v>
      </c>
      <c r="D120" s="54">
        <v>1</v>
      </c>
      <c r="E120" s="54">
        <v>1</v>
      </c>
      <c r="F120" s="21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21">
        <f t="shared" si="2"/>
        <v>0.56941366846315</v>
      </c>
    </row>
    <row r="121" spans="1:16">
      <c r="A121" t="s">
        <v>713</v>
      </c>
      <c r="B121" t="s">
        <v>669</v>
      </c>
      <c r="C121" s="54" t="s">
        <v>665</v>
      </c>
      <c r="D121" s="54">
        <v>1</v>
      </c>
      <c r="E121" s="54">
        <v>1</v>
      </c>
      <c r="F121" s="21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21">
        <f t="shared" si="2"/>
        <v>8.3126541613985925</v>
      </c>
    </row>
    <row r="122" spans="1:16">
      <c r="A122" t="s">
        <v>713</v>
      </c>
      <c r="B122" t="s">
        <v>669</v>
      </c>
      <c r="C122" s="54" t="s">
        <v>665</v>
      </c>
      <c r="D122" s="54">
        <v>1</v>
      </c>
      <c r="E122" s="54">
        <v>1</v>
      </c>
      <c r="F122" s="21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21">
        <f t="shared" si="2"/>
        <v>1.4137166941154069</v>
      </c>
    </row>
    <row r="123" spans="1:16">
      <c r="A123" t="s">
        <v>713</v>
      </c>
      <c r="B123" t="s">
        <v>669</v>
      </c>
      <c r="C123" s="54" t="s">
        <v>665</v>
      </c>
      <c r="D123" s="54">
        <v>1</v>
      </c>
      <c r="E123" s="54">
        <v>1</v>
      </c>
      <c r="F123" s="21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21">
        <f t="shared" si="2"/>
        <v>0.62831853071795862</v>
      </c>
    </row>
    <row r="124" spans="1:16">
      <c r="A124" t="s">
        <v>713</v>
      </c>
      <c r="B124" t="s">
        <v>669</v>
      </c>
      <c r="C124" s="54" t="s">
        <v>665</v>
      </c>
      <c r="D124" s="54">
        <v>1</v>
      </c>
      <c r="E124" s="54">
        <v>1</v>
      </c>
      <c r="F124" s="21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21">
        <f t="shared" si="2"/>
        <v>16.084954386379742</v>
      </c>
    </row>
    <row r="125" spans="1:16">
      <c r="A125" t="s">
        <v>713</v>
      </c>
      <c r="B125" t="s">
        <v>669</v>
      </c>
      <c r="C125" s="54" t="s">
        <v>665</v>
      </c>
      <c r="D125" s="54">
        <v>1</v>
      </c>
      <c r="E125" s="54">
        <v>1</v>
      </c>
      <c r="F125" s="21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21">
        <f t="shared" si="2"/>
        <v>0.64795348480289483</v>
      </c>
    </row>
    <row r="126" spans="1:16">
      <c r="A126" t="s">
        <v>713</v>
      </c>
      <c r="B126" t="s">
        <v>669</v>
      </c>
      <c r="C126" s="54" t="s">
        <v>665</v>
      </c>
      <c r="D126" s="54">
        <v>1</v>
      </c>
      <c r="E126" s="54">
        <v>1</v>
      </c>
      <c r="F126" s="21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21">
        <f t="shared" si="2"/>
        <v>0.21362830044410594</v>
      </c>
    </row>
    <row r="127" spans="1:16">
      <c r="A127" t="s">
        <v>713</v>
      </c>
      <c r="B127" t="s">
        <v>669</v>
      </c>
      <c r="C127" s="54" t="s">
        <v>665</v>
      </c>
      <c r="D127" s="54">
        <v>1</v>
      </c>
      <c r="E127" s="54">
        <v>1</v>
      </c>
      <c r="F127" s="21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21">
        <f t="shared" si="2"/>
        <v>0.9896016858807849</v>
      </c>
    </row>
    <row r="128" spans="1:16">
      <c r="A128" t="s">
        <v>713</v>
      </c>
      <c r="B128" t="s">
        <v>669</v>
      </c>
      <c r="C128" s="54" t="s">
        <v>665</v>
      </c>
      <c r="D128" s="54">
        <v>1</v>
      </c>
      <c r="E128" s="54">
        <v>1</v>
      </c>
      <c r="F128" s="21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21">
        <f t="shared" si="2"/>
        <v>1.3084733402201485</v>
      </c>
    </row>
    <row r="129" spans="1:16">
      <c r="A129" t="s">
        <v>713</v>
      </c>
      <c r="B129" t="s">
        <v>669</v>
      </c>
      <c r="C129" s="54" t="s">
        <v>665</v>
      </c>
      <c r="D129" s="54">
        <v>1</v>
      </c>
      <c r="E129" s="54">
        <v>1</v>
      </c>
      <c r="F129" s="21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21">
        <f t="shared" si="2"/>
        <v>0.81995568258693596</v>
      </c>
    </row>
    <row r="130" spans="1:16">
      <c r="A130" t="s">
        <v>713</v>
      </c>
      <c r="B130" t="s">
        <v>669</v>
      </c>
      <c r="C130" s="54" t="s">
        <v>670</v>
      </c>
      <c r="D130" s="54">
        <v>1</v>
      </c>
      <c r="E130" s="54">
        <v>1</v>
      </c>
      <c r="F130" s="21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21">
        <f t="shared" si="2"/>
        <v>4.0864266441569237</v>
      </c>
    </row>
    <row r="131" spans="1:16">
      <c r="A131" t="s">
        <v>714</v>
      </c>
      <c r="B131" t="s">
        <v>669</v>
      </c>
      <c r="C131" s="54" t="s">
        <v>667</v>
      </c>
      <c r="D131" s="54">
        <v>1</v>
      </c>
      <c r="E131" s="54">
        <v>2</v>
      </c>
      <c r="F131" s="21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21">
        <f t="shared" si="2"/>
        <v>0.33379421944391552</v>
      </c>
    </row>
    <row r="132" spans="1:16">
      <c r="A132" t="s">
        <v>849</v>
      </c>
      <c r="B132" t="s">
        <v>859</v>
      </c>
      <c r="C132" s="7" t="s">
        <v>860</v>
      </c>
      <c r="D132" s="7">
        <v>3</v>
      </c>
      <c r="E132" s="7">
        <v>5</v>
      </c>
      <c r="F132" s="21" t="s">
        <v>106</v>
      </c>
      <c r="G132" t="s">
        <v>83</v>
      </c>
      <c r="J132" t="s">
        <v>861</v>
      </c>
      <c r="K132" t="s">
        <v>62</v>
      </c>
      <c r="L132">
        <v>0.8</v>
      </c>
      <c r="M132">
        <v>3</v>
      </c>
      <c r="P132" s="21">
        <f t="shared" si="2"/>
        <v>1.5079644737231008</v>
      </c>
    </row>
    <row r="133" spans="1:16">
      <c r="A133" t="s">
        <v>849</v>
      </c>
      <c r="B133" t="s">
        <v>859</v>
      </c>
      <c r="C133" s="7" t="s">
        <v>860</v>
      </c>
      <c r="D133" s="7">
        <v>3</v>
      </c>
      <c r="E133" s="7">
        <v>5</v>
      </c>
      <c r="F133" s="21" t="s">
        <v>106</v>
      </c>
      <c r="G133" t="s">
        <v>83</v>
      </c>
      <c r="J133" t="s">
        <v>861</v>
      </c>
      <c r="K133" t="s">
        <v>62</v>
      </c>
      <c r="L133">
        <v>0.3</v>
      </c>
      <c r="M133">
        <v>1.5</v>
      </c>
      <c r="P133" s="21">
        <f t="shared" si="2"/>
        <v>0.10602875205865553</v>
      </c>
    </row>
    <row r="134" spans="1:16">
      <c r="A134" t="s">
        <v>849</v>
      </c>
      <c r="B134" t="s">
        <v>859</v>
      </c>
      <c r="C134" s="7" t="s">
        <v>860</v>
      </c>
      <c r="D134" s="7">
        <v>3</v>
      </c>
      <c r="E134" s="7">
        <v>7</v>
      </c>
      <c r="F134" s="21" t="s">
        <v>106</v>
      </c>
      <c r="G134" t="s">
        <v>83</v>
      </c>
      <c r="J134" t="s">
        <v>861</v>
      </c>
      <c r="K134" t="s">
        <v>62</v>
      </c>
      <c r="L134">
        <v>0.7</v>
      </c>
      <c r="M134">
        <v>3.5</v>
      </c>
      <c r="P134" s="21">
        <f t="shared" si="2"/>
        <v>1.3469578502266235</v>
      </c>
    </row>
    <row r="135" spans="1:16">
      <c r="A135" t="s">
        <v>849</v>
      </c>
      <c r="B135" t="s">
        <v>859</v>
      </c>
      <c r="C135" s="7" t="s">
        <v>860</v>
      </c>
      <c r="D135" s="7">
        <v>3</v>
      </c>
      <c r="E135" s="7">
        <v>7</v>
      </c>
      <c r="F135" s="21" t="s">
        <v>106</v>
      </c>
      <c r="G135" t="s">
        <v>83</v>
      </c>
      <c r="J135" t="s">
        <v>861</v>
      </c>
      <c r="K135" t="s">
        <v>62</v>
      </c>
      <c r="L135">
        <v>0.3</v>
      </c>
      <c r="M135">
        <v>1.5</v>
      </c>
      <c r="P135" s="21">
        <f t="shared" si="2"/>
        <v>0.10602875205865553</v>
      </c>
    </row>
    <row r="136" spans="1:16">
      <c r="A136" t="s">
        <v>849</v>
      </c>
      <c r="B136" t="s">
        <v>859</v>
      </c>
      <c r="C136" s="7" t="s">
        <v>860</v>
      </c>
      <c r="D136" s="7">
        <v>3</v>
      </c>
      <c r="E136" s="7">
        <v>7</v>
      </c>
      <c r="F136" s="21" t="s">
        <v>106</v>
      </c>
      <c r="G136" t="s">
        <v>83</v>
      </c>
      <c r="J136" t="s">
        <v>861</v>
      </c>
      <c r="K136" t="s">
        <v>62</v>
      </c>
      <c r="L136">
        <v>0.4</v>
      </c>
      <c r="M136">
        <v>1.7</v>
      </c>
      <c r="P136" s="21">
        <f t="shared" si="2"/>
        <v>0.21362830044410594</v>
      </c>
    </row>
    <row r="137" spans="1:16">
      <c r="A137" t="s">
        <v>849</v>
      </c>
      <c r="B137" t="s">
        <v>859</v>
      </c>
      <c r="C137" s="7" t="s">
        <v>862</v>
      </c>
      <c r="D137" s="7">
        <v>3</v>
      </c>
      <c r="E137" s="7">
        <v>12</v>
      </c>
      <c r="F137" s="21" t="s">
        <v>106</v>
      </c>
      <c r="G137" t="s">
        <v>83</v>
      </c>
      <c r="J137" t="s">
        <v>861</v>
      </c>
      <c r="K137" t="s">
        <v>62</v>
      </c>
      <c r="L137">
        <v>0.5</v>
      </c>
      <c r="M137">
        <v>3.5</v>
      </c>
      <c r="P137" s="21">
        <f t="shared" si="2"/>
        <v>0.68722339297276724</v>
      </c>
    </row>
    <row r="138" spans="1:16">
      <c r="A138" t="s">
        <v>849</v>
      </c>
      <c r="B138" t="s">
        <v>859</v>
      </c>
      <c r="C138" s="7" t="s">
        <v>862</v>
      </c>
      <c r="D138" s="7">
        <v>3</v>
      </c>
      <c r="E138" s="7">
        <v>12</v>
      </c>
      <c r="F138" s="21" t="s">
        <v>106</v>
      </c>
      <c r="G138" t="s">
        <v>83</v>
      </c>
      <c r="J138" t="s">
        <v>861</v>
      </c>
      <c r="K138" t="s">
        <v>62</v>
      </c>
      <c r="L138">
        <v>0.8</v>
      </c>
      <c r="M138">
        <v>3.4</v>
      </c>
      <c r="P138" s="21">
        <f t="shared" si="2"/>
        <v>1.7090264035528475</v>
      </c>
    </row>
    <row r="139" spans="1:16">
      <c r="A139" t="s">
        <v>849</v>
      </c>
      <c r="B139" t="s">
        <v>859</v>
      </c>
      <c r="C139" s="7" t="s">
        <v>851</v>
      </c>
      <c r="D139" s="7">
        <v>1</v>
      </c>
      <c r="E139" s="7">
        <v>11</v>
      </c>
      <c r="F139" s="21" t="s">
        <v>106</v>
      </c>
      <c r="G139" t="s">
        <v>83</v>
      </c>
      <c r="J139" t="s">
        <v>861</v>
      </c>
      <c r="K139" t="s">
        <v>62</v>
      </c>
      <c r="L139">
        <v>0.5</v>
      </c>
      <c r="M139">
        <v>3.7</v>
      </c>
      <c r="P139" s="21">
        <f t="shared" si="2"/>
        <v>0.72649330114263966</v>
      </c>
    </row>
    <row r="140" spans="1:16">
      <c r="A140" t="s">
        <v>849</v>
      </c>
      <c r="B140" t="s">
        <v>855</v>
      </c>
      <c r="C140" s="7" t="s">
        <v>857</v>
      </c>
      <c r="D140" s="7">
        <v>1</v>
      </c>
      <c r="E140" s="7">
        <v>7</v>
      </c>
      <c r="F140" s="21" t="s">
        <v>106</v>
      </c>
      <c r="G140" t="s">
        <v>83</v>
      </c>
      <c r="J140" t="s">
        <v>861</v>
      </c>
      <c r="K140" t="s">
        <v>62</v>
      </c>
      <c r="L140">
        <v>0.2</v>
      </c>
      <c r="M140">
        <v>2.2000000000000002</v>
      </c>
      <c r="P140" s="21">
        <f t="shared" si="2"/>
        <v>6.9115038378975466E-2</v>
      </c>
    </row>
    <row r="141" spans="1:16">
      <c r="A141" t="s">
        <v>849</v>
      </c>
      <c r="B141" t="s">
        <v>855</v>
      </c>
      <c r="C141" s="7" t="s">
        <v>857</v>
      </c>
      <c r="D141" s="7">
        <v>1</v>
      </c>
      <c r="E141" s="7">
        <v>7</v>
      </c>
      <c r="F141" s="21" t="s">
        <v>106</v>
      </c>
      <c r="G141" t="s">
        <v>83</v>
      </c>
      <c r="J141" t="s">
        <v>861</v>
      </c>
      <c r="K141" t="s">
        <v>62</v>
      </c>
      <c r="L141">
        <v>1</v>
      </c>
      <c r="M141">
        <v>3.2</v>
      </c>
      <c r="P141" s="21">
        <f t="shared" si="2"/>
        <v>2.5132741228718345</v>
      </c>
    </row>
    <row r="142" spans="1:16">
      <c r="A142" t="s">
        <v>849</v>
      </c>
      <c r="B142" t="s">
        <v>855</v>
      </c>
      <c r="C142" s="7" t="s">
        <v>854</v>
      </c>
      <c r="D142" s="7">
        <v>1</v>
      </c>
      <c r="E142" s="7">
        <v>2</v>
      </c>
      <c r="F142" s="21" t="s">
        <v>106</v>
      </c>
      <c r="G142" t="s">
        <v>83</v>
      </c>
      <c r="J142" t="s">
        <v>861</v>
      </c>
      <c r="K142" t="s">
        <v>62</v>
      </c>
      <c r="L142">
        <v>0.5</v>
      </c>
      <c r="M142">
        <v>3</v>
      </c>
      <c r="P142" s="21">
        <f t="shared" si="2"/>
        <v>0.58904862254808621</v>
      </c>
    </row>
    <row r="143" spans="1:16">
      <c r="A143" t="s">
        <v>849</v>
      </c>
      <c r="B143" t="s">
        <v>855</v>
      </c>
      <c r="C143" s="7" t="s">
        <v>854</v>
      </c>
      <c r="D143" s="7">
        <v>1</v>
      </c>
      <c r="E143" s="7">
        <v>2</v>
      </c>
      <c r="F143" s="21" t="s">
        <v>106</v>
      </c>
      <c r="G143" t="s">
        <v>83</v>
      </c>
      <c r="J143" t="s">
        <v>861</v>
      </c>
      <c r="K143" t="s">
        <v>62</v>
      </c>
      <c r="L143">
        <v>0.1</v>
      </c>
      <c r="M143">
        <v>1.2</v>
      </c>
      <c r="P143" s="21">
        <f t="shared" si="2"/>
        <v>9.4247779607693795E-3</v>
      </c>
    </row>
    <row r="144" spans="1:16">
      <c r="A144" t="s">
        <v>849</v>
      </c>
      <c r="B144" t="s">
        <v>855</v>
      </c>
      <c r="C144" s="7" t="s">
        <v>854</v>
      </c>
      <c r="D144" s="7">
        <v>1</v>
      </c>
      <c r="E144" s="7">
        <v>2</v>
      </c>
      <c r="F144" s="21" t="s">
        <v>106</v>
      </c>
      <c r="G144" t="s">
        <v>83</v>
      </c>
      <c r="J144" t="s">
        <v>861</v>
      </c>
      <c r="K144" t="s">
        <v>62</v>
      </c>
      <c r="L144">
        <v>0.1</v>
      </c>
      <c r="M144">
        <v>1.1000000000000001</v>
      </c>
      <c r="P144" s="21">
        <f t="shared" si="2"/>
        <v>8.6393797973719332E-3</v>
      </c>
    </row>
    <row r="145" spans="1:16">
      <c r="A145" t="s">
        <v>849</v>
      </c>
      <c r="B145" t="s">
        <v>855</v>
      </c>
      <c r="C145" s="7" t="s">
        <v>854</v>
      </c>
      <c r="D145" s="7">
        <v>1</v>
      </c>
      <c r="E145" s="7">
        <v>4</v>
      </c>
      <c r="F145" s="21" t="s">
        <v>106</v>
      </c>
      <c r="G145" t="s">
        <v>83</v>
      </c>
      <c r="J145" t="s">
        <v>861</v>
      </c>
      <c r="K145" t="s">
        <v>62</v>
      </c>
      <c r="L145">
        <v>0.3</v>
      </c>
      <c r="M145">
        <v>1.5</v>
      </c>
      <c r="P145" s="21">
        <f t="shared" si="2"/>
        <v>0.10602875205865553</v>
      </c>
    </row>
    <row r="146" spans="1:16">
      <c r="A146" t="s">
        <v>849</v>
      </c>
      <c r="B146" t="s">
        <v>855</v>
      </c>
      <c r="C146" s="7" t="s">
        <v>854</v>
      </c>
      <c r="D146" s="7">
        <v>1</v>
      </c>
      <c r="E146" s="7">
        <v>5</v>
      </c>
      <c r="F146" s="21" t="s">
        <v>106</v>
      </c>
      <c r="G146" t="s">
        <v>83</v>
      </c>
      <c r="J146" t="s">
        <v>861</v>
      </c>
      <c r="K146" t="s">
        <v>62</v>
      </c>
      <c r="L146">
        <v>1</v>
      </c>
      <c r="M146">
        <v>3.5</v>
      </c>
      <c r="P146" s="21">
        <f t="shared" si="2"/>
        <v>2.748893571891069</v>
      </c>
    </row>
    <row r="147" spans="1:16">
      <c r="A147" t="s">
        <v>849</v>
      </c>
      <c r="B147" t="s">
        <v>855</v>
      </c>
      <c r="C147" s="7" t="s">
        <v>858</v>
      </c>
      <c r="D147" s="7">
        <v>1</v>
      </c>
      <c r="E147" s="7">
        <v>3</v>
      </c>
      <c r="F147" s="21" t="s">
        <v>106</v>
      </c>
      <c r="G147" t="s">
        <v>83</v>
      </c>
      <c r="J147" t="s">
        <v>861</v>
      </c>
      <c r="K147" t="s">
        <v>62</v>
      </c>
      <c r="L147">
        <v>0.3</v>
      </c>
      <c r="M147">
        <v>1.5</v>
      </c>
      <c r="P147" s="21">
        <f t="shared" si="2"/>
        <v>0.10602875205865553</v>
      </c>
    </row>
    <row r="148" spans="1:16">
      <c r="A148" t="s">
        <v>849</v>
      </c>
      <c r="B148" t="s">
        <v>855</v>
      </c>
      <c r="C148" s="7" t="s">
        <v>858</v>
      </c>
      <c r="D148" s="7">
        <v>1</v>
      </c>
      <c r="E148" s="7">
        <v>3</v>
      </c>
      <c r="F148" s="21" t="s">
        <v>106</v>
      </c>
      <c r="G148" t="s">
        <v>83</v>
      </c>
      <c r="J148" t="s">
        <v>861</v>
      </c>
      <c r="K148" t="s">
        <v>62</v>
      </c>
      <c r="L148">
        <v>0.3</v>
      </c>
      <c r="M148">
        <v>1.5</v>
      </c>
      <c r="P148" s="21">
        <f t="shared" si="2"/>
        <v>0.10602875205865553</v>
      </c>
    </row>
    <row r="149" spans="1:16">
      <c r="A149" t="s">
        <v>849</v>
      </c>
      <c r="B149" t="s">
        <v>855</v>
      </c>
      <c r="C149" s="7" t="s">
        <v>858</v>
      </c>
      <c r="D149" s="7">
        <v>1</v>
      </c>
      <c r="E149" s="7">
        <v>3</v>
      </c>
      <c r="F149" s="21" t="s">
        <v>106</v>
      </c>
      <c r="G149" t="s">
        <v>83</v>
      </c>
      <c r="J149" t="s">
        <v>861</v>
      </c>
      <c r="K149" t="s">
        <v>62</v>
      </c>
      <c r="L149">
        <v>0.1</v>
      </c>
      <c r="M149">
        <v>1.1000000000000001</v>
      </c>
      <c r="P149" s="21">
        <f t="shared" si="2"/>
        <v>8.6393797973719332E-3</v>
      </c>
    </row>
    <row r="150" spans="1:16">
      <c r="A150" t="s">
        <v>849</v>
      </c>
      <c r="B150" t="s">
        <v>855</v>
      </c>
      <c r="C150" s="7" t="s">
        <v>858</v>
      </c>
      <c r="D150" s="7">
        <v>1</v>
      </c>
      <c r="E150" s="7">
        <v>6</v>
      </c>
      <c r="F150" s="21" t="s">
        <v>106</v>
      </c>
      <c r="G150" t="s">
        <v>83</v>
      </c>
      <c r="J150" t="s">
        <v>861</v>
      </c>
      <c r="K150" t="s">
        <v>62</v>
      </c>
      <c r="L150">
        <v>1</v>
      </c>
      <c r="M150">
        <v>4</v>
      </c>
      <c r="P150" s="21">
        <f t="shared" si="2"/>
        <v>3.1415926535897931</v>
      </c>
    </row>
    <row r="151" spans="1:16">
      <c r="A151" t="s">
        <v>849</v>
      </c>
      <c r="B151" t="s">
        <v>855</v>
      </c>
      <c r="C151" s="7" t="s">
        <v>858</v>
      </c>
      <c r="D151" s="7">
        <v>1</v>
      </c>
      <c r="E151" s="7">
        <v>6</v>
      </c>
      <c r="F151" s="21" t="s">
        <v>106</v>
      </c>
      <c r="G151" t="s">
        <v>83</v>
      </c>
      <c r="J151" t="s">
        <v>861</v>
      </c>
      <c r="K151" t="s">
        <v>62</v>
      </c>
      <c r="L151">
        <v>0.3</v>
      </c>
      <c r="M151">
        <v>1.2</v>
      </c>
      <c r="P151" s="21">
        <f t="shared" si="2"/>
        <v>8.4823001646924412E-2</v>
      </c>
    </row>
    <row r="152" spans="1:16">
      <c r="A152" t="s">
        <v>835</v>
      </c>
      <c r="B152" t="s">
        <v>855</v>
      </c>
      <c r="C152" s="7" t="s">
        <v>846</v>
      </c>
      <c r="D152" s="7">
        <v>1</v>
      </c>
      <c r="E152" s="7">
        <v>6</v>
      </c>
      <c r="F152" s="21" t="s">
        <v>55</v>
      </c>
      <c r="G152" t="s">
        <v>83</v>
      </c>
      <c r="J152" t="s">
        <v>861</v>
      </c>
      <c r="K152" t="s">
        <v>62</v>
      </c>
      <c r="L152">
        <v>0.5</v>
      </c>
      <c r="M152">
        <v>2.1</v>
      </c>
      <c r="P152" s="21">
        <f t="shared" si="2"/>
        <v>0.41233403578366035</v>
      </c>
    </row>
    <row r="153" spans="1:16">
      <c r="A153" t="s">
        <v>835</v>
      </c>
      <c r="B153" t="s">
        <v>855</v>
      </c>
      <c r="C153" s="7" t="s">
        <v>846</v>
      </c>
      <c r="D153" s="7">
        <v>1</v>
      </c>
      <c r="E153" s="7">
        <v>6</v>
      </c>
      <c r="F153" s="21" t="s">
        <v>55</v>
      </c>
      <c r="G153" t="s">
        <v>83</v>
      </c>
      <c r="J153" t="s">
        <v>861</v>
      </c>
      <c r="K153" t="s">
        <v>62</v>
      </c>
      <c r="L153">
        <v>0.5</v>
      </c>
      <c r="M153">
        <v>3</v>
      </c>
      <c r="P153" s="21">
        <f t="shared" si="2"/>
        <v>0.58904862254808621</v>
      </c>
    </row>
    <row r="154" spans="1:16">
      <c r="A154" t="s">
        <v>835</v>
      </c>
      <c r="B154" t="s">
        <v>855</v>
      </c>
      <c r="C154" s="7" t="s">
        <v>846</v>
      </c>
      <c r="D154" s="7">
        <v>1</v>
      </c>
      <c r="E154" s="7">
        <v>6</v>
      </c>
      <c r="F154" s="21" t="s">
        <v>55</v>
      </c>
      <c r="G154" t="s">
        <v>83</v>
      </c>
      <c r="J154" t="s">
        <v>861</v>
      </c>
      <c r="K154" t="s">
        <v>62</v>
      </c>
      <c r="L154">
        <v>0.4</v>
      </c>
      <c r="M154">
        <v>2</v>
      </c>
      <c r="P154" s="21">
        <f t="shared" si="2"/>
        <v>0.25132741228718347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abSelected="1" workbookViewId="0">
      <pane xSplit="7" ySplit="1" topLeftCell="H566" activePane="bottomRight" state="frozen"/>
      <selection pane="topRight" activeCell="H1" sqref="H1"/>
      <selection pane="bottomLeft" activeCell="A2" sqref="A2"/>
      <selection pane="bottomRight" activeCell="K591" sqref="K591"/>
    </sheetView>
  </sheetViews>
  <sheetFormatPr defaultColWidth="9.140625" defaultRowHeight="15.75"/>
  <cols>
    <col min="1" max="1" width="11.28515625" style="18" customWidth="1"/>
    <col min="2" max="2" width="7.7109375" style="18" customWidth="1"/>
    <col min="3" max="3" width="10.42578125" style="18" customWidth="1"/>
    <col min="4" max="4" width="12.140625" style="18" customWidth="1"/>
    <col min="5" max="5" width="10" style="18" customWidth="1"/>
    <col min="6" max="6" width="8.5703125" style="18" customWidth="1"/>
    <col min="7" max="7" width="10.42578125" style="18" customWidth="1"/>
    <col min="8" max="8" width="13.28515625" style="18" customWidth="1"/>
    <col min="9" max="9" width="14.28515625" style="18" customWidth="1"/>
    <col min="10" max="10" width="8.28515625" style="18" customWidth="1"/>
    <col min="11" max="11" width="8.5703125" style="18" customWidth="1"/>
    <col min="12" max="12" width="12.5703125" style="18" customWidth="1"/>
    <col min="13" max="13" width="13.28515625" style="18" customWidth="1"/>
    <col min="14" max="16384" width="9.140625" style="18"/>
  </cols>
  <sheetData>
    <row r="1" spans="1:1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801</v>
      </c>
      <c r="G1" s="8" t="s">
        <v>6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14</v>
      </c>
      <c r="M1" s="9" t="s">
        <v>57</v>
      </c>
    </row>
    <row r="2" spans="1:13">
      <c r="A2" s="19" t="s">
        <v>58</v>
      </c>
      <c r="B2" s="18" t="s">
        <v>477</v>
      </c>
      <c r="C2" s="50" t="s">
        <v>478</v>
      </c>
      <c r="D2" s="50">
        <v>1</v>
      </c>
      <c r="E2" s="50">
        <v>1</v>
      </c>
      <c r="F2" s="18" t="s">
        <v>803</v>
      </c>
      <c r="G2" s="18" t="s">
        <v>510</v>
      </c>
      <c r="H2" s="18" t="s">
        <v>454</v>
      </c>
      <c r="I2" t="s">
        <v>62</v>
      </c>
      <c r="J2" s="18">
        <v>3.5000000000000003E-2</v>
      </c>
      <c r="K2" s="18">
        <v>1.331</v>
      </c>
      <c r="L2" s="18">
        <f>(J2/2)^2*PI()*K2</f>
        <v>1.2805720704654547E-3</v>
      </c>
    </row>
    <row r="3" spans="1:13">
      <c r="A3" s="19" t="s">
        <v>58</v>
      </c>
      <c r="B3" s="18" t="s">
        <v>479</v>
      </c>
      <c r="C3" s="50" t="s">
        <v>480</v>
      </c>
      <c r="D3" s="50">
        <v>1</v>
      </c>
      <c r="E3" s="50">
        <v>2</v>
      </c>
      <c r="F3" s="18" t="s">
        <v>803</v>
      </c>
      <c r="G3" s="18" t="s">
        <v>510</v>
      </c>
      <c r="H3" s="18" t="s">
        <v>454</v>
      </c>
      <c r="I3" t="s">
        <v>62</v>
      </c>
      <c r="J3" s="18">
        <v>6.7000000000000004E-2</v>
      </c>
      <c r="K3" s="18">
        <v>2.1389999999999998</v>
      </c>
      <c r="L3" s="18">
        <f t="shared" ref="L3:L66" si="0">(J3/2)^2*PI()*K3</f>
        <v>7.54137038839556E-3</v>
      </c>
    </row>
    <row r="4" spans="1:13">
      <c r="A4" s="19" t="s">
        <v>58</v>
      </c>
      <c r="B4" s="18" t="s">
        <v>479</v>
      </c>
      <c r="C4" s="50" t="s">
        <v>480</v>
      </c>
      <c r="D4" s="50">
        <v>1</v>
      </c>
      <c r="E4" s="50">
        <v>2</v>
      </c>
      <c r="F4" s="18" t="s">
        <v>803</v>
      </c>
      <c r="G4" s="18" t="s">
        <v>510</v>
      </c>
      <c r="H4" s="18" t="s">
        <v>454</v>
      </c>
      <c r="I4" t="s">
        <v>62</v>
      </c>
      <c r="J4" s="18">
        <v>9.5000000000000001E-2</v>
      </c>
      <c r="K4" s="18">
        <v>1.5960000000000001</v>
      </c>
      <c r="L4" s="18">
        <f t="shared" si="0"/>
        <v>1.1312796605760506E-2</v>
      </c>
    </row>
    <row r="5" spans="1:13">
      <c r="A5" s="19" t="s">
        <v>58</v>
      </c>
      <c r="B5" s="18" t="s">
        <v>479</v>
      </c>
      <c r="C5" s="50" t="s">
        <v>29</v>
      </c>
      <c r="D5" s="50">
        <v>1</v>
      </c>
      <c r="E5" s="50">
        <v>2</v>
      </c>
      <c r="F5" s="18" t="s">
        <v>803</v>
      </c>
      <c r="G5" s="18" t="s">
        <v>510</v>
      </c>
      <c r="H5" s="18" t="s">
        <v>454</v>
      </c>
      <c r="I5" t="s">
        <v>62</v>
      </c>
      <c r="J5" s="18">
        <v>7.6999999999999999E-2</v>
      </c>
      <c r="K5" s="18">
        <v>1.9019999999999999</v>
      </c>
      <c r="L5" s="18">
        <f t="shared" si="0"/>
        <v>8.8569021019101624E-3</v>
      </c>
    </row>
    <row r="6" spans="1:13">
      <c r="A6" s="19" t="s">
        <v>58</v>
      </c>
      <c r="B6" s="18" t="s">
        <v>479</v>
      </c>
      <c r="C6" s="50" t="s">
        <v>29</v>
      </c>
      <c r="D6" s="50">
        <v>1</v>
      </c>
      <c r="E6" s="50">
        <v>2</v>
      </c>
      <c r="F6" s="18" t="s">
        <v>803</v>
      </c>
      <c r="G6" s="18" t="s">
        <v>510</v>
      </c>
      <c r="H6" s="18" t="s">
        <v>454</v>
      </c>
      <c r="I6" t="s">
        <v>62</v>
      </c>
      <c r="J6" s="18">
        <v>6.8000000000000005E-2</v>
      </c>
      <c r="K6" s="18">
        <v>1.7689999999999999</v>
      </c>
      <c r="L6" s="18">
        <f t="shared" si="0"/>
        <v>6.4244438792555982E-3</v>
      </c>
    </row>
    <row r="7" spans="1:13">
      <c r="A7" s="19" t="s">
        <v>58</v>
      </c>
      <c r="B7" s="18" t="s">
        <v>479</v>
      </c>
      <c r="C7" s="50" t="s">
        <v>29</v>
      </c>
      <c r="D7" s="50">
        <v>1</v>
      </c>
      <c r="E7" s="50">
        <v>2</v>
      </c>
      <c r="F7" s="18" t="s">
        <v>803</v>
      </c>
      <c r="G7" s="18" t="s">
        <v>510</v>
      </c>
      <c r="H7" s="18" t="s">
        <v>454</v>
      </c>
      <c r="I7" t="s">
        <v>62</v>
      </c>
      <c r="J7" s="18">
        <v>5.3999999999999999E-2</v>
      </c>
      <c r="K7" s="18">
        <v>1.522</v>
      </c>
      <c r="L7" s="18">
        <f t="shared" si="0"/>
        <v>3.4857164296787117E-3</v>
      </c>
    </row>
    <row r="8" spans="1:13">
      <c r="A8" s="19" t="s">
        <v>58</v>
      </c>
      <c r="B8" s="18" t="s">
        <v>479</v>
      </c>
      <c r="C8" s="50" t="s">
        <v>29</v>
      </c>
      <c r="D8" s="50">
        <v>1</v>
      </c>
      <c r="E8" s="50">
        <v>2</v>
      </c>
      <c r="F8" s="18" t="s">
        <v>803</v>
      </c>
      <c r="G8" s="18" t="s">
        <v>510</v>
      </c>
      <c r="H8" s="18" t="s">
        <v>454</v>
      </c>
      <c r="I8" t="s">
        <v>62</v>
      </c>
      <c r="J8" s="18">
        <v>8.8999999999999996E-2</v>
      </c>
      <c r="K8" s="18">
        <v>2.1920000000000002</v>
      </c>
      <c r="L8" s="18">
        <f t="shared" si="0"/>
        <v>1.3636736364178443E-2</v>
      </c>
    </row>
    <row r="9" spans="1:13">
      <c r="A9" s="19" t="s">
        <v>58</v>
      </c>
      <c r="B9" s="18" t="s">
        <v>479</v>
      </c>
      <c r="C9" s="50" t="s">
        <v>29</v>
      </c>
      <c r="D9" s="50">
        <v>1</v>
      </c>
      <c r="E9" s="50">
        <v>2</v>
      </c>
      <c r="F9" s="18" t="s">
        <v>803</v>
      </c>
      <c r="G9" s="18" t="s">
        <v>510</v>
      </c>
      <c r="H9" s="18" t="s">
        <v>454</v>
      </c>
      <c r="I9" t="s">
        <v>62</v>
      </c>
      <c r="J9" s="18">
        <v>6.5000000000000002E-2</v>
      </c>
      <c r="K9" s="18">
        <v>2.073</v>
      </c>
      <c r="L9" s="18">
        <f t="shared" si="0"/>
        <v>6.8788509092542966E-3</v>
      </c>
    </row>
    <row r="10" spans="1:13">
      <c r="A10" s="19" t="s">
        <v>58</v>
      </c>
      <c r="B10" s="18" t="s">
        <v>479</v>
      </c>
      <c r="C10" s="50" t="s">
        <v>29</v>
      </c>
      <c r="D10" s="50">
        <v>1</v>
      </c>
      <c r="E10" s="50">
        <v>2</v>
      </c>
      <c r="F10" s="18" t="s">
        <v>803</v>
      </c>
      <c r="G10" s="18" t="s">
        <v>510</v>
      </c>
      <c r="H10" s="18" t="s">
        <v>454</v>
      </c>
      <c r="I10" t="s">
        <v>62</v>
      </c>
      <c r="J10" s="18">
        <v>6.8000000000000005E-2</v>
      </c>
      <c r="K10" s="18">
        <v>2.1589999999999998</v>
      </c>
      <c r="L10" s="18">
        <f t="shared" si="0"/>
        <v>7.8407995112000205E-3</v>
      </c>
    </row>
    <row r="11" spans="1:13">
      <c r="A11" s="19" t="s">
        <v>58</v>
      </c>
      <c r="B11" s="18" t="s">
        <v>479</v>
      </c>
      <c r="C11" s="50" t="s">
        <v>29</v>
      </c>
      <c r="D11" s="50">
        <v>1</v>
      </c>
      <c r="E11" s="50">
        <v>3</v>
      </c>
      <c r="F11" s="18" t="s">
        <v>803</v>
      </c>
      <c r="G11" s="18" t="s">
        <v>510</v>
      </c>
      <c r="H11" s="18" t="s">
        <v>454</v>
      </c>
      <c r="I11" t="s">
        <v>62</v>
      </c>
      <c r="J11" s="18">
        <v>5.8999999999999997E-2</v>
      </c>
      <c r="K11" s="18">
        <v>1.6839999999999999</v>
      </c>
      <c r="L11" s="18">
        <f t="shared" si="0"/>
        <v>4.6040071754284949E-3</v>
      </c>
    </row>
    <row r="12" spans="1:13">
      <c r="A12" s="19" t="s">
        <v>58</v>
      </c>
      <c r="B12" s="18" t="s">
        <v>479</v>
      </c>
      <c r="C12" s="50" t="s">
        <v>29</v>
      </c>
      <c r="D12" s="50">
        <v>1</v>
      </c>
      <c r="E12" s="50">
        <v>3</v>
      </c>
      <c r="F12" s="18" t="s">
        <v>803</v>
      </c>
      <c r="G12" s="18" t="s">
        <v>510</v>
      </c>
      <c r="H12" s="18" t="s">
        <v>454</v>
      </c>
      <c r="I12" t="s">
        <v>62</v>
      </c>
      <c r="J12" s="18">
        <v>6.4000000000000001E-2</v>
      </c>
      <c r="K12" s="18">
        <v>1.92</v>
      </c>
      <c r="L12" s="18">
        <f t="shared" si="0"/>
        <v>6.17662248436982E-3</v>
      </c>
    </row>
    <row r="13" spans="1:13">
      <c r="A13" s="19" t="s">
        <v>58</v>
      </c>
      <c r="B13" s="18" t="s">
        <v>479</v>
      </c>
      <c r="C13" s="50" t="s">
        <v>29</v>
      </c>
      <c r="D13" s="50">
        <v>1</v>
      </c>
      <c r="E13" s="50">
        <v>3</v>
      </c>
      <c r="F13" s="18" t="s">
        <v>803</v>
      </c>
      <c r="G13" s="18" t="s">
        <v>510</v>
      </c>
      <c r="H13" s="18" t="s">
        <v>454</v>
      </c>
      <c r="I13" t="s">
        <v>62</v>
      </c>
      <c r="J13" s="18">
        <v>0.106</v>
      </c>
      <c r="K13" s="18">
        <v>2.2360000000000002</v>
      </c>
      <c r="L13" s="18">
        <f t="shared" si="0"/>
        <v>1.9732104696155817E-2</v>
      </c>
    </row>
    <row r="14" spans="1:13">
      <c r="A14" s="19" t="s">
        <v>58</v>
      </c>
      <c r="B14" s="18" t="s">
        <v>479</v>
      </c>
      <c r="C14" s="50" t="s">
        <v>481</v>
      </c>
      <c r="D14" s="50">
        <v>2</v>
      </c>
      <c r="E14" s="50">
        <v>1</v>
      </c>
      <c r="F14" s="18" t="s">
        <v>803</v>
      </c>
      <c r="G14" s="18" t="s">
        <v>510</v>
      </c>
      <c r="H14" s="18" t="s">
        <v>454</v>
      </c>
      <c r="I14" t="s">
        <v>62</v>
      </c>
      <c r="J14" s="18">
        <v>9.4E-2</v>
      </c>
      <c r="K14" s="18">
        <v>1.046</v>
      </c>
      <c r="L14" s="18">
        <f t="shared" si="0"/>
        <v>7.2590079676817269E-3</v>
      </c>
    </row>
    <row r="15" spans="1:13">
      <c r="A15" s="19" t="s">
        <v>58</v>
      </c>
      <c r="B15" s="18" t="s">
        <v>479</v>
      </c>
      <c r="C15" s="50" t="s">
        <v>481</v>
      </c>
      <c r="D15" s="50">
        <v>2</v>
      </c>
      <c r="E15" s="50">
        <v>1</v>
      </c>
      <c r="F15" s="18" t="s">
        <v>803</v>
      </c>
      <c r="G15" s="18" t="s">
        <v>510</v>
      </c>
      <c r="H15" s="18" t="s">
        <v>454</v>
      </c>
      <c r="I15" t="s">
        <v>62</v>
      </c>
      <c r="J15" s="18">
        <v>2.8000000000000001E-2</v>
      </c>
      <c r="K15" s="18">
        <v>2.1659999999999999</v>
      </c>
      <c r="L15" s="18">
        <f t="shared" si="0"/>
        <v>1.3337191787843965E-3</v>
      </c>
    </row>
    <row r="16" spans="1:13">
      <c r="A16" s="19" t="s">
        <v>58</v>
      </c>
      <c r="B16" s="18" t="s">
        <v>479</v>
      </c>
      <c r="C16" s="50" t="s">
        <v>34</v>
      </c>
      <c r="D16" s="50">
        <v>2</v>
      </c>
      <c r="E16" s="50">
        <v>1</v>
      </c>
      <c r="F16" s="18" t="s">
        <v>803</v>
      </c>
      <c r="G16" s="18" t="s">
        <v>510</v>
      </c>
      <c r="H16" s="18" t="s">
        <v>454</v>
      </c>
      <c r="I16" t="s">
        <v>62</v>
      </c>
      <c r="J16" s="18">
        <v>7.8E-2</v>
      </c>
      <c r="K16" s="18">
        <v>1.268</v>
      </c>
      <c r="L16" s="18">
        <f t="shared" si="0"/>
        <v>6.0589635563075761E-3</v>
      </c>
    </row>
    <row r="17" spans="1:12">
      <c r="A17" s="19" t="s">
        <v>58</v>
      </c>
      <c r="B17" s="18" t="s">
        <v>479</v>
      </c>
      <c r="C17" s="50" t="s">
        <v>34</v>
      </c>
      <c r="D17" s="50">
        <v>2</v>
      </c>
      <c r="E17" s="50">
        <v>1</v>
      </c>
      <c r="F17" s="18" t="s">
        <v>803</v>
      </c>
      <c r="G17" s="18" t="s">
        <v>510</v>
      </c>
      <c r="H17" s="18" t="s">
        <v>454</v>
      </c>
      <c r="I17" t="s">
        <v>62</v>
      </c>
      <c r="J17" s="18">
        <v>6.9000000000000006E-2</v>
      </c>
      <c r="K17" s="18">
        <v>2.5110000000000001</v>
      </c>
      <c r="L17" s="18">
        <f t="shared" si="0"/>
        <v>9.3893337270534172E-3</v>
      </c>
    </row>
    <row r="18" spans="1:12">
      <c r="A18" s="19" t="s">
        <v>58</v>
      </c>
      <c r="B18" s="18" t="s">
        <v>479</v>
      </c>
      <c r="C18" s="50" t="s">
        <v>34</v>
      </c>
      <c r="D18" s="50">
        <v>2</v>
      </c>
      <c r="E18" s="50">
        <v>1</v>
      </c>
      <c r="F18" s="18" t="s">
        <v>803</v>
      </c>
      <c r="G18" s="18" t="s">
        <v>510</v>
      </c>
      <c r="H18" s="18" t="s">
        <v>454</v>
      </c>
      <c r="I18" t="s">
        <v>62</v>
      </c>
      <c r="J18" s="18">
        <v>5.3999999999999999E-2</v>
      </c>
      <c r="K18" s="18">
        <v>1.95</v>
      </c>
      <c r="L18" s="18">
        <f t="shared" si="0"/>
        <v>4.4659310367105697E-3</v>
      </c>
    </row>
    <row r="19" spans="1:12">
      <c r="A19" s="19" t="s">
        <v>58</v>
      </c>
      <c r="B19" s="18" t="s">
        <v>479</v>
      </c>
      <c r="C19" s="50" t="s">
        <v>34</v>
      </c>
      <c r="D19" s="50">
        <v>2</v>
      </c>
      <c r="E19" s="50">
        <v>1</v>
      </c>
      <c r="F19" s="18" t="s">
        <v>803</v>
      </c>
      <c r="G19" s="18" t="s">
        <v>510</v>
      </c>
      <c r="H19" s="18" t="s">
        <v>454</v>
      </c>
      <c r="I19" t="s">
        <v>62</v>
      </c>
      <c r="J19" s="18">
        <v>8.3000000000000004E-2</v>
      </c>
      <c r="K19" s="18">
        <v>1.7689999999999999</v>
      </c>
      <c r="L19" s="18">
        <f t="shared" si="0"/>
        <v>9.571365459384043E-3</v>
      </c>
    </row>
    <row r="20" spans="1:12">
      <c r="A20" s="19" t="s">
        <v>58</v>
      </c>
      <c r="B20" s="18" t="s">
        <v>479</v>
      </c>
      <c r="C20" s="50" t="s">
        <v>34</v>
      </c>
      <c r="D20" s="50">
        <v>2</v>
      </c>
      <c r="E20" s="50">
        <v>2</v>
      </c>
      <c r="F20" s="18" t="s">
        <v>803</v>
      </c>
      <c r="G20" s="18" t="s">
        <v>510</v>
      </c>
      <c r="H20" s="18" t="s">
        <v>454</v>
      </c>
      <c r="I20" t="s">
        <v>62</v>
      </c>
      <c r="J20" s="18">
        <v>7.0999999999999994E-2</v>
      </c>
      <c r="K20" s="18">
        <v>0.88500000000000001</v>
      </c>
      <c r="L20" s="18">
        <f t="shared" si="0"/>
        <v>3.5038850453925846E-3</v>
      </c>
    </row>
    <row r="21" spans="1:12">
      <c r="A21" s="19" t="s">
        <v>58</v>
      </c>
      <c r="B21" s="18" t="s">
        <v>479</v>
      </c>
      <c r="C21" s="50" t="s">
        <v>34</v>
      </c>
      <c r="D21" s="50">
        <v>2</v>
      </c>
      <c r="E21" s="50">
        <v>2</v>
      </c>
      <c r="F21" s="18" t="s">
        <v>803</v>
      </c>
      <c r="G21" s="18" t="s">
        <v>510</v>
      </c>
      <c r="H21" s="18" t="s">
        <v>454</v>
      </c>
      <c r="I21" t="s">
        <v>62</v>
      </c>
      <c r="J21" s="18">
        <v>8.5000000000000006E-2</v>
      </c>
      <c r="K21" s="18">
        <v>1.863</v>
      </c>
      <c r="L21" s="18">
        <f t="shared" si="0"/>
        <v>1.0571596724008252E-2</v>
      </c>
    </row>
    <row r="22" spans="1:12">
      <c r="A22" s="19" t="s">
        <v>58</v>
      </c>
      <c r="B22" s="18" t="s">
        <v>479</v>
      </c>
      <c r="C22" s="50" t="s">
        <v>34</v>
      </c>
      <c r="D22" s="50">
        <v>2</v>
      </c>
      <c r="E22" s="50">
        <v>2</v>
      </c>
      <c r="F22" s="18" t="s">
        <v>803</v>
      </c>
      <c r="G22" s="18" t="s">
        <v>510</v>
      </c>
      <c r="H22" s="18" t="s">
        <v>454</v>
      </c>
      <c r="I22" t="s">
        <v>62</v>
      </c>
      <c r="J22" s="18">
        <v>7.5999999999999998E-2</v>
      </c>
      <c r="K22" s="18">
        <v>1.77</v>
      </c>
      <c r="L22" s="18">
        <f t="shared" si="0"/>
        <v>8.0295338314570804E-3</v>
      </c>
    </row>
    <row r="23" spans="1:12">
      <c r="A23" s="19" t="s">
        <v>58</v>
      </c>
      <c r="B23" s="18" t="s">
        <v>479</v>
      </c>
      <c r="C23" s="50" t="s">
        <v>34</v>
      </c>
      <c r="D23" s="50">
        <v>2</v>
      </c>
      <c r="E23" s="50">
        <v>2</v>
      </c>
      <c r="F23" s="18" t="s">
        <v>803</v>
      </c>
      <c r="G23" s="18" t="s">
        <v>510</v>
      </c>
      <c r="H23" s="18" t="s">
        <v>454</v>
      </c>
      <c r="I23" t="s">
        <v>62</v>
      </c>
      <c r="J23" s="18">
        <v>5.8999999999999997E-2</v>
      </c>
      <c r="K23" s="18">
        <v>1.58</v>
      </c>
      <c r="L23" s="18">
        <f t="shared" si="0"/>
        <v>4.3196741907226971E-3</v>
      </c>
    </row>
    <row r="24" spans="1:12">
      <c r="A24" s="19" t="s">
        <v>58</v>
      </c>
      <c r="B24" s="18" t="s">
        <v>479</v>
      </c>
      <c r="C24" s="50" t="s">
        <v>34</v>
      </c>
      <c r="D24" s="50">
        <v>2</v>
      </c>
      <c r="E24" s="50">
        <v>2</v>
      </c>
      <c r="F24" s="18" t="s">
        <v>803</v>
      </c>
      <c r="G24" s="18" t="s">
        <v>510</v>
      </c>
      <c r="H24" s="18" t="s">
        <v>454</v>
      </c>
      <c r="I24" t="s">
        <v>62</v>
      </c>
      <c r="J24" s="18">
        <v>4.2999999999999997E-2</v>
      </c>
      <c r="K24" s="18">
        <v>2.3860000000000001</v>
      </c>
      <c r="L24" s="18">
        <f t="shared" si="0"/>
        <v>3.4649520730348098E-3</v>
      </c>
    </row>
    <row r="25" spans="1:12">
      <c r="A25" s="19" t="s">
        <v>58</v>
      </c>
      <c r="B25" s="18" t="s">
        <v>479</v>
      </c>
      <c r="C25" s="50" t="s">
        <v>34</v>
      </c>
      <c r="D25" s="50">
        <v>2</v>
      </c>
      <c r="E25" s="50">
        <v>2</v>
      </c>
      <c r="F25" s="18" t="s">
        <v>803</v>
      </c>
      <c r="G25" s="18" t="s">
        <v>510</v>
      </c>
      <c r="H25" s="18" t="s">
        <v>454</v>
      </c>
      <c r="I25" t="s">
        <v>62</v>
      </c>
      <c r="J25" s="18">
        <v>7.5999999999999998E-2</v>
      </c>
      <c r="K25" s="18">
        <v>1.177</v>
      </c>
      <c r="L25" s="18">
        <f t="shared" si="0"/>
        <v>5.3394131749293691E-3</v>
      </c>
    </row>
    <row r="26" spans="1:12">
      <c r="A26" s="19" t="s">
        <v>58</v>
      </c>
      <c r="B26" s="18" t="s">
        <v>479</v>
      </c>
      <c r="C26" s="50" t="s">
        <v>482</v>
      </c>
      <c r="D26" s="50">
        <v>1</v>
      </c>
      <c r="E26" s="50">
        <v>1</v>
      </c>
      <c r="F26" s="18" t="s">
        <v>803</v>
      </c>
      <c r="G26" s="18" t="s">
        <v>510</v>
      </c>
      <c r="H26" s="18" t="s">
        <v>454</v>
      </c>
      <c r="I26" t="s">
        <v>62</v>
      </c>
      <c r="J26" s="18">
        <v>8.7999999999999995E-2</v>
      </c>
      <c r="K26" s="18">
        <v>1.819</v>
      </c>
      <c r="L26" s="18">
        <f t="shared" si="0"/>
        <v>1.1063382423399357E-2</v>
      </c>
    </row>
    <row r="27" spans="1:12">
      <c r="A27" s="19" t="s">
        <v>58</v>
      </c>
      <c r="B27" s="18" t="s">
        <v>479</v>
      </c>
      <c r="C27" s="50" t="s">
        <v>482</v>
      </c>
      <c r="D27" s="50">
        <v>1</v>
      </c>
      <c r="E27" s="50">
        <v>1</v>
      </c>
      <c r="F27" s="18" t="s">
        <v>803</v>
      </c>
      <c r="G27" s="18" t="s">
        <v>510</v>
      </c>
      <c r="H27" s="18" t="s">
        <v>454</v>
      </c>
      <c r="I27" t="s">
        <v>62</v>
      </c>
      <c r="J27" s="18">
        <v>0.114</v>
      </c>
      <c r="K27" s="18">
        <v>2.3010000000000002</v>
      </c>
      <c r="L27" s="18">
        <f t="shared" si="0"/>
        <v>2.3486386457011961E-2</v>
      </c>
    </row>
    <row r="28" spans="1:12">
      <c r="A28" s="19" t="s">
        <v>58</v>
      </c>
      <c r="B28" s="18" t="s">
        <v>479</v>
      </c>
      <c r="C28" s="50" t="s">
        <v>40</v>
      </c>
      <c r="D28" s="50">
        <v>1</v>
      </c>
      <c r="E28" s="50">
        <v>1</v>
      </c>
      <c r="F28" s="18" t="s">
        <v>803</v>
      </c>
      <c r="G28" s="18" t="s">
        <v>510</v>
      </c>
      <c r="H28" s="18" t="s">
        <v>454</v>
      </c>
      <c r="I28" t="s">
        <v>62</v>
      </c>
      <c r="J28" s="18">
        <v>7.4999999999999997E-2</v>
      </c>
      <c r="K28" s="18">
        <v>2.7149999999999999</v>
      </c>
      <c r="L28" s="18">
        <f t="shared" si="0"/>
        <v>1.1994502576635405E-2</v>
      </c>
    </row>
    <row r="29" spans="1:12">
      <c r="A29" s="19" t="s">
        <v>58</v>
      </c>
      <c r="B29" s="18" t="s">
        <v>479</v>
      </c>
      <c r="C29" s="50" t="s">
        <v>40</v>
      </c>
      <c r="D29" s="50">
        <v>1</v>
      </c>
      <c r="E29" s="50">
        <v>1</v>
      </c>
      <c r="F29" s="18" t="s">
        <v>803</v>
      </c>
      <c r="G29" s="18" t="s">
        <v>510</v>
      </c>
      <c r="H29" s="18" t="s">
        <v>454</v>
      </c>
      <c r="I29" t="s">
        <v>62</v>
      </c>
      <c r="J29" s="18">
        <v>3.5999999999999997E-2</v>
      </c>
      <c r="K29" s="18">
        <v>1.599</v>
      </c>
      <c r="L29" s="18">
        <f t="shared" si="0"/>
        <v>1.6275837556011855E-3</v>
      </c>
    </row>
    <row r="30" spans="1:12">
      <c r="A30" s="19" t="s">
        <v>58</v>
      </c>
      <c r="B30" s="18" t="s">
        <v>479</v>
      </c>
      <c r="C30" s="50" t="s">
        <v>482</v>
      </c>
      <c r="D30" s="50">
        <v>1</v>
      </c>
      <c r="E30" s="50">
        <v>2</v>
      </c>
      <c r="F30" s="18" t="s">
        <v>803</v>
      </c>
      <c r="G30" s="18" t="s">
        <v>510</v>
      </c>
      <c r="H30" s="18" t="s">
        <v>454</v>
      </c>
      <c r="I30" t="s">
        <v>62</v>
      </c>
      <c r="J30" s="18">
        <v>7.4999999999999997E-2</v>
      </c>
      <c r="K30" s="18">
        <v>1.5780000000000001</v>
      </c>
      <c r="L30" s="18">
        <f t="shared" si="0"/>
        <v>6.9713904478566008E-3</v>
      </c>
    </row>
    <row r="31" spans="1:12">
      <c r="A31" s="19" t="s">
        <v>58</v>
      </c>
      <c r="B31" s="18" t="s">
        <v>479</v>
      </c>
      <c r="C31" s="50" t="s">
        <v>40</v>
      </c>
      <c r="D31" s="50">
        <v>1</v>
      </c>
      <c r="E31" s="50">
        <v>2</v>
      </c>
      <c r="F31" s="18" t="s">
        <v>803</v>
      </c>
      <c r="G31" s="18" t="s">
        <v>510</v>
      </c>
      <c r="H31" s="18" t="s">
        <v>454</v>
      </c>
      <c r="I31" t="s">
        <v>62</v>
      </c>
      <c r="J31" s="18">
        <v>6.0999999999999999E-2</v>
      </c>
      <c r="K31" s="18">
        <v>2.194</v>
      </c>
      <c r="L31" s="18">
        <f t="shared" si="0"/>
        <v>6.4118916458081789E-3</v>
      </c>
    </row>
    <row r="32" spans="1:12">
      <c r="A32" s="19" t="s">
        <v>58</v>
      </c>
      <c r="B32" s="18" t="s">
        <v>479</v>
      </c>
      <c r="C32" s="50" t="s">
        <v>40</v>
      </c>
      <c r="D32" s="50">
        <v>1</v>
      </c>
      <c r="E32" s="50">
        <v>2</v>
      </c>
      <c r="F32" s="18" t="s">
        <v>803</v>
      </c>
      <c r="G32" s="18" t="s">
        <v>510</v>
      </c>
      <c r="H32" s="18" t="s">
        <v>454</v>
      </c>
      <c r="I32" t="s">
        <v>62</v>
      </c>
      <c r="J32" s="18">
        <v>3.7999999999999999E-2</v>
      </c>
      <c r="K32" s="18">
        <v>0.92600000000000005</v>
      </c>
      <c r="L32" s="18">
        <f t="shared" si="0"/>
        <v>1.0501904417979176E-3</v>
      </c>
    </row>
    <row r="33" spans="1:12">
      <c r="A33" s="19" t="s">
        <v>58</v>
      </c>
      <c r="B33" s="18" t="s">
        <v>479</v>
      </c>
      <c r="C33" s="50" t="s">
        <v>40</v>
      </c>
      <c r="D33" s="50">
        <v>1</v>
      </c>
      <c r="E33" s="50">
        <v>3</v>
      </c>
      <c r="F33" s="18" t="s">
        <v>803</v>
      </c>
      <c r="G33" s="18" t="s">
        <v>510</v>
      </c>
      <c r="H33" s="18" t="s">
        <v>454</v>
      </c>
      <c r="I33" t="s">
        <v>62</v>
      </c>
      <c r="J33" s="18">
        <v>8.6999999999999994E-2</v>
      </c>
      <c r="K33" s="18">
        <v>4.0449999999999999</v>
      </c>
      <c r="L33" s="18">
        <f t="shared" si="0"/>
        <v>2.4046225336465131E-2</v>
      </c>
    </row>
    <row r="34" spans="1:12">
      <c r="A34" s="19" t="s">
        <v>483</v>
      </c>
      <c r="B34" s="18" t="s">
        <v>479</v>
      </c>
      <c r="C34" s="50" t="s">
        <v>484</v>
      </c>
      <c r="D34" s="50">
        <v>1</v>
      </c>
      <c r="E34" s="50">
        <v>1</v>
      </c>
      <c r="F34" s="18" t="s">
        <v>803</v>
      </c>
      <c r="G34" s="18" t="s">
        <v>510</v>
      </c>
      <c r="H34" s="18" t="s">
        <v>454</v>
      </c>
      <c r="I34" t="s">
        <v>62</v>
      </c>
      <c r="J34" s="18">
        <v>7.3999999999999996E-2</v>
      </c>
      <c r="K34" s="18">
        <v>3.7589999999999999</v>
      </c>
      <c r="L34" s="18">
        <f t="shared" si="0"/>
        <v>1.6166858848451478E-2</v>
      </c>
    </row>
    <row r="35" spans="1:12">
      <c r="A35" s="19" t="s">
        <v>483</v>
      </c>
      <c r="B35" s="18" t="s">
        <v>479</v>
      </c>
      <c r="C35" s="50" t="s">
        <v>484</v>
      </c>
      <c r="D35" s="50">
        <v>1</v>
      </c>
      <c r="E35" s="50">
        <v>1</v>
      </c>
      <c r="F35" s="18" t="s">
        <v>803</v>
      </c>
      <c r="G35" s="18" t="s">
        <v>510</v>
      </c>
      <c r="H35" s="18" t="s">
        <v>454</v>
      </c>
      <c r="I35" t="s">
        <v>62</v>
      </c>
      <c r="J35" s="18">
        <v>7.0000000000000007E-2</v>
      </c>
      <c r="K35" s="18">
        <v>1.88</v>
      </c>
      <c r="L35" s="18">
        <f t="shared" si="0"/>
        <v>7.2350878812172939E-3</v>
      </c>
    </row>
    <row r="36" spans="1:12">
      <c r="A36" s="19" t="s">
        <v>68</v>
      </c>
      <c r="B36" s="18" t="s">
        <v>479</v>
      </c>
      <c r="C36" s="50" t="s">
        <v>29</v>
      </c>
      <c r="D36" s="50">
        <v>1</v>
      </c>
      <c r="E36" s="50">
        <v>1</v>
      </c>
      <c r="F36" s="18" t="s">
        <v>803</v>
      </c>
      <c r="G36" s="18" t="s">
        <v>510</v>
      </c>
      <c r="H36" s="18" t="s">
        <v>454</v>
      </c>
      <c r="I36" t="s">
        <v>62</v>
      </c>
      <c r="J36" s="18">
        <v>6.0999999999999999E-2</v>
      </c>
      <c r="K36" s="18">
        <v>0.92300000000000004</v>
      </c>
      <c r="L36" s="18">
        <f t="shared" si="0"/>
        <v>2.6974366404197586E-3</v>
      </c>
    </row>
    <row r="37" spans="1:12">
      <c r="A37" s="19" t="s">
        <v>68</v>
      </c>
      <c r="B37" s="18" t="s">
        <v>479</v>
      </c>
      <c r="C37" s="50" t="s">
        <v>29</v>
      </c>
      <c r="D37" s="50">
        <v>1</v>
      </c>
      <c r="E37" s="50">
        <v>1</v>
      </c>
      <c r="F37" s="18" t="s">
        <v>803</v>
      </c>
      <c r="G37" s="18" t="s">
        <v>510</v>
      </c>
      <c r="H37" s="18" t="s">
        <v>454</v>
      </c>
      <c r="I37" t="s">
        <v>62</v>
      </c>
      <c r="J37" s="18">
        <v>5.3999999999999999E-2</v>
      </c>
      <c r="K37" s="18">
        <v>1.2989999999999999</v>
      </c>
      <c r="L37" s="18">
        <f t="shared" si="0"/>
        <v>2.9749971367625796E-3</v>
      </c>
    </row>
    <row r="38" spans="1:12">
      <c r="A38" s="19" t="s">
        <v>68</v>
      </c>
      <c r="B38" s="18" t="s">
        <v>479</v>
      </c>
      <c r="C38" s="50" t="s">
        <v>29</v>
      </c>
      <c r="D38" s="50">
        <v>1</v>
      </c>
      <c r="E38" s="50">
        <v>1</v>
      </c>
      <c r="F38" s="18" t="s">
        <v>803</v>
      </c>
      <c r="G38" s="18" t="s">
        <v>510</v>
      </c>
      <c r="H38" s="18" t="s">
        <v>454</v>
      </c>
      <c r="I38" t="s">
        <v>62</v>
      </c>
      <c r="J38" s="18">
        <v>7.8E-2</v>
      </c>
      <c r="K38" s="18">
        <v>0.627</v>
      </c>
      <c r="L38" s="18">
        <f t="shared" si="0"/>
        <v>2.9960332411710176E-3</v>
      </c>
    </row>
    <row r="39" spans="1:12">
      <c r="A39" s="19" t="s">
        <v>68</v>
      </c>
      <c r="B39" s="18" t="s">
        <v>479</v>
      </c>
      <c r="C39" s="50" t="s">
        <v>29</v>
      </c>
      <c r="D39" s="50">
        <v>1</v>
      </c>
      <c r="E39" s="50">
        <v>1</v>
      </c>
      <c r="F39" s="18" t="s">
        <v>803</v>
      </c>
      <c r="G39" s="18" t="s">
        <v>510</v>
      </c>
      <c r="H39" s="18" t="s">
        <v>454</v>
      </c>
      <c r="I39" t="s">
        <v>62</v>
      </c>
      <c r="J39" s="18">
        <v>9.0999999999999998E-2</v>
      </c>
      <c r="K39" s="18">
        <v>3.6230000000000002</v>
      </c>
      <c r="L39" s="18">
        <f t="shared" si="0"/>
        <v>2.356356517833454E-2</v>
      </c>
    </row>
    <row r="40" spans="1:12">
      <c r="A40" s="19" t="s">
        <v>68</v>
      </c>
      <c r="B40" s="18" t="s">
        <v>479</v>
      </c>
      <c r="C40" s="50" t="s">
        <v>29</v>
      </c>
      <c r="D40" s="50">
        <v>1</v>
      </c>
      <c r="E40" s="50">
        <v>1</v>
      </c>
      <c r="F40" s="18" t="s">
        <v>803</v>
      </c>
      <c r="G40" s="18" t="s">
        <v>510</v>
      </c>
      <c r="H40" s="18" t="s">
        <v>454</v>
      </c>
      <c r="I40" t="s">
        <v>62</v>
      </c>
      <c r="J40" s="18">
        <v>9.5000000000000001E-2</v>
      </c>
      <c r="K40" s="18">
        <v>1.4970000000000001</v>
      </c>
      <c r="L40" s="18">
        <f t="shared" si="0"/>
        <v>1.0611062981718971E-2</v>
      </c>
    </row>
    <row r="41" spans="1:12">
      <c r="A41" s="19" t="s">
        <v>68</v>
      </c>
      <c r="B41" s="18" t="s">
        <v>479</v>
      </c>
      <c r="C41" s="50" t="s">
        <v>29</v>
      </c>
      <c r="D41" s="50">
        <v>1</v>
      </c>
      <c r="E41" s="50">
        <v>1</v>
      </c>
      <c r="F41" s="18" t="s">
        <v>803</v>
      </c>
      <c r="G41" s="18" t="s">
        <v>510</v>
      </c>
      <c r="H41" s="18" t="s">
        <v>454</v>
      </c>
      <c r="I41" t="s">
        <v>62</v>
      </c>
      <c r="J41" s="18">
        <v>4.1000000000000002E-2</v>
      </c>
      <c r="K41" s="18">
        <v>0.755</v>
      </c>
      <c r="L41" s="18">
        <f t="shared" si="0"/>
        <v>9.9679200606668864E-4</v>
      </c>
    </row>
    <row r="42" spans="1:12">
      <c r="A42" s="19" t="s">
        <v>68</v>
      </c>
      <c r="B42" s="18" t="s">
        <v>479</v>
      </c>
      <c r="C42" s="50" t="s">
        <v>29</v>
      </c>
      <c r="D42" s="50">
        <v>1</v>
      </c>
      <c r="E42" s="50">
        <v>1</v>
      </c>
      <c r="F42" s="18" t="s">
        <v>803</v>
      </c>
      <c r="G42" s="18" t="s">
        <v>510</v>
      </c>
      <c r="H42" s="18" t="s">
        <v>454</v>
      </c>
      <c r="I42" t="s">
        <v>62</v>
      </c>
      <c r="J42" s="18">
        <v>0.08</v>
      </c>
      <c r="K42" s="18">
        <v>0.91300000000000003</v>
      </c>
      <c r="L42" s="18">
        <f t="shared" si="0"/>
        <v>4.5892385483639695E-3</v>
      </c>
    </row>
    <row r="43" spans="1:12">
      <c r="A43" s="19" t="s">
        <v>68</v>
      </c>
      <c r="B43" s="18" t="s">
        <v>479</v>
      </c>
      <c r="C43" s="50" t="s">
        <v>29</v>
      </c>
      <c r="D43" s="50">
        <v>1</v>
      </c>
      <c r="E43" s="50">
        <v>1</v>
      </c>
      <c r="F43" s="18" t="s">
        <v>803</v>
      </c>
      <c r="G43" s="18" t="s">
        <v>510</v>
      </c>
      <c r="H43" s="18" t="s">
        <v>454</v>
      </c>
      <c r="I43" t="s">
        <v>62</v>
      </c>
      <c r="J43" s="18">
        <v>4.5999999999999999E-2</v>
      </c>
      <c r="K43" s="18">
        <v>1.899</v>
      </c>
      <c r="L43" s="18">
        <f t="shared" si="0"/>
        <v>3.155952873609352E-3</v>
      </c>
    </row>
    <row r="44" spans="1:12">
      <c r="A44" s="19" t="s">
        <v>68</v>
      </c>
      <c r="B44" s="18" t="s">
        <v>479</v>
      </c>
      <c r="C44" s="50" t="s">
        <v>29</v>
      </c>
      <c r="D44" s="50">
        <v>1</v>
      </c>
      <c r="E44" s="50">
        <v>1</v>
      </c>
      <c r="F44" s="18" t="s">
        <v>803</v>
      </c>
      <c r="G44" s="18" t="s">
        <v>510</v>
      </c>
      <c r="H44" s="18" t="s">
        <v>454</v>
      </c>
      <c r="I44" t="s">
        <v>62</v>
      </c>
      <c r="J44" s="18">
        <v>0.09</v>
      </c>
      <c r="K44" s="18">
        <v>1.488</v>
      </c>
      <c r="L44" s="18">
        <f t="shared" si="0"/>
        <v>9.4662469837967639E-3</v>
      </c>
    </row>
    <row r="45" spans="1:12">
      <c r="A45" s="19" t="s">
        <v>68</v>
      </c>
      <c r="B45" s="18" t="s">
        <v>479</v>
      </c>
      <c r="C45" s="50" t="s">
        <v>29</v>
      </c>
      <c r="D45" s="50">
        <v>1</v>
      </c>
      <c r="E45" s="50">
        <v>1</v>
      </c>
      <c r="F45" s="18" t="s">
        <v>803</v>
      </c>
      <c r="G45" s="18" t="s">
        <v>510</v>
      </c>
      <c r="H45" s="18" t="s">
        <v>454</v>
      </c>
      <c r="I45" t="s">
        <v>62</v>
      </c>
      <c r="J45" s="18">
        <v>6.8000000000000005E-2</v>
      </c>
      <c r="K45" s="18">
        <v>1.345</v>
      </c>
      <c r="L45" s="18">
        <f t="shared" si="0"/>
        <v>4.8846110896544831E-3</v>
      </c>
    </row>
    <row r="46" spans="1:12">
      <c r="A46" s="19" t="s">
        <v>68</v>
      </c>
      <c r="B46" s="18" t="s">
        <v>479</v>
      </c>
      <c r="C46" s="50" t="s">
        <v>29</v>
      </c>
      <c r="D46" s="50">
        <v>1</v>
      </c>
      <c r="E46" s="50">
        <v>1</v>
      </c>
      <c r="F46" s="18" t="s">
        <v>803</v>
      </c>
      <c r="G46" s="18" t="s">
        <v>510</v>
      </c>
      <c r="H46" s="18" t="s">
        <v>454</v>
      </c>
      <c r="I46" t="s">
        <v>62</v>
      </c>
      <c r="J46" s="18">
        <v>7.1999999999999995E-2</v>
      </c>
      <c r="K46" s="18">
        <v>1.018</v>
      </c>
      <c r="L46" s="18">
        <f t="shared" si="0"/>
        <v>4.1447911524753146E-3</v>
      </c>
    </row>
    <row r="47" spans="1:12">
      <c r="A47" s="19" t="s">
        <v>68</v>
      </c>
      <c r="B47" s="18" t="s">
        <v>479</v>
      </c>
      <c r="C47" s="50" t="s">
        <v>29</v>
      </c>
      <c r="D47" s="50">
        <v>1</v>
      </c>
      <c r="E47" s="50">
        <v>1</v>
      </c>
      <c r="F47" s="18" t="s">
        <v>803</v>
      </c>
      <c r="G47" s="18" t="s">
        <v>510</v>
      </c>
      <c r="H47" s="18" t="s">
        <v>454</v>
      </c>
      <c r="I47" t="s">
        <v>62</v>
      </c>
      <c r="J47" s="18">
        <v>5.1999999999999998E-2</v>
      </c>
      <c r="K47" s="18">
        <v>1.4850000000000001</v>
      </c>
      <c r="L47" s="18">
        <f t="shared" si="0"/>
        <v>3.1537192012326492E-3</v>
      </c>
    </row>
    <row r="48" spans="1:12">
      <c r="A48" s="19" t="s">
        <v>68</v>
      </c>
      <c r="B48" s="18" t="s">
        <v>479</v>
      </c>
      <c r="C48" s="50" t="s">
        <v>29</v>
      </c>
      <c r="D48" s="50">
        <v>1</v>
      </c>
      <c r="E48" s="50">
        <v>1</v>
      </c>
      <c r="F48" s="18" t="s">
        <v>803</v>
      </c>
      <c r="G48" s="18" t="s">
        <v>510</v>
      </c>
      <c r="H48" s="18" t="s">
        <v>454</v>
      </c>
      <c r="I48" t="s">
        <v>62</v>
      </c>
      <c r="J48" s="18">
        <v>3.7999999999999999E-2</v>
      </c>
      <c r="K48" s="18">
        <v>2.3460000000000001</v>
      </c>
      <c r="L48" s="18">
        <f t="shared" si="0"/>
        <v>2.6606336678811171E-3</v>
      </c>
    </row>
    <row r="49" spans="1:12">
      <c r="A49" s="19" t="s">
        <v>68</v>
      </c>
      <c r="B49" s="18" t="s">
        <v>479</v>
      </c>
      <c r="C49" s="50" t="s">
        <v>29</v>
      </c>
      <c r="D49" s="50">
        <v>1</v>
      </c>
      <c r="E49" s="50">
        <v>1</v>
      </c>
      <c r="F49" s="18" t="s">
        <v>803</v>
      </c>
      <c r="G49" s="18" t="s">
        <v>510</v>
      </c>
      <c r="H49" s="18" t="s">
        <v>454</v>
      </c>
      <c r="I49" t="s">
        <v>62</v>
      </c>
      <c r="J49" s="18">
        <v>6.4000000000000001E-2</v>
      </c>
      <c r="K49" s="18">
        <v>1.248</v>
      </c>
      <c r="L49" s="18">
        <f t="shared" si="0"/>
        <v>4.0148046148403829E-3</v>
      </c>
    </row>
    <row r="50" spans="1:12">
      <c r="A50" s="19" t="s">
        <v>68</v>
      </c>
      <c r="B50" s="18" t="s">
        <v>479</v>
      </c>
      <c r="C50" s="50" t="s">
        <v>29</v>
      </c>
      <c r="D50" s="50">
        <v>1</v>
      </c>
      <c r="E50" s="50">
        <v>1</v>
      </c>
      <c r="F50" s="18" t="s">
        <v>803</v>
      </c>
      <c r="G50" s="18" t="s">
        <v>510</v>
      </c>
      <c r="H50" s="18" t="s">
        <v>454</v>
      </c>
      <c r="I50" t="s">
        <v>62</v>
      </c>
      <c r="J50" s="18">
        <v>4.8000000000000001E-2</v>
      </c>
      <c r="K50" s="18">
        <v>1.8660000000000001</v>
      </c>
      <c r="L50" s="18">
        <f t="shared" si="0"/>
        <v>3.3766340495607673E-3</v>
      </c>
    </row>
    <row r="51" spans="1:12">
      <c r="A51" s="19" t="s">
        <v>68</v>
      </c>
      <c r="B51" s="18" t="s">
        <v>479</v>
      </c>
      <c r="C51" s="50" t="s">
        <v>29</v>
      </c>
      <c r="D51" s="50">
        <v>1</v>
      </c>
      <c r="E51" s="50">
        <v>1</v>
      </c>
      <c r="F51" s="18" t="s">
        <v>803</v>
      </c>
      <c r="G51" s="18" t="s">
        <v>510</v>
      </c>
      <c r="H51" s="18" t="s">
        <v>454</v>
      </c>
      <c r="I51" t="s">
        <v>62</v>
      </c>
      <c r="J51" s="18">
        <v>4.1000000000000002E-2</v>
      </c>
      <c r="K51" s="18">
        <v>2.0779999999999998</v>
      </c>
      <c r="L51" s="18">
        <f t="shared" si="0"/>
        <v>2.7434884617305679E-3</v>
      </c>
    </row>
    <row r="52" spans="1:12">
      <c r="A52" s="19" t="s">
        <v>68</v>
      </c>
      <c r="B52" s="18" t="s">
        <v>479</v>
      </c>
      <c r="C52" s="50" t="s">
        <v>29</v>
      </c>
      <c r="D52" s="50">
        <v>1</v>
      </c>
      <c r="E52" s="50">
        <v>2</v>
      </c>
      <c r="F52" s="18" t="s">
        <v>803</v>
      </c>
      <c r="G52" s="18" t="s">
        <v>510</v>
      </c>
      <c r="H52" s="18" t="s">
        <v>454</v>
      </c>
      <c r="I52" t="s">
        <v>62</v>
      </c>
      <c r="J52" s="18">
        <v>6.2E-2</v>
      </c>
      <c r="K52" s="18">
        <v>2.1320000000000001</v>
      </c>
      <c r="L52" s="18">
        <f t="shared" si="0"/>
        <v>6.4366583914927545E-3</v>
      </c>
    </row>
    <row r="53" spans="1:12">
      <c r="A53" s="19" t="s">
        <v>68</v>
      </c>
      <c r="B53" s="18" t="s">
        <v>479</v>
      </c>
      <c r="C53" s="50" t="s">
        <v>29</v>
      </c>
      <c r="D53" s="50">
        <v>1</v>
      </c>
      <c r="E53" s="50">
        <v>3</v>
      </c>
      <c r="F53" s="18" t="s">
        <v>803</v>
      </c>
      <c r="G53" s="18" t="s">
        <v>510</v>
      </c>
      <c r="H53" s="18" t="s">
        <v>454</v>
      </c>
      <c r="I53" t="s">
        <v>62</v>
      </c>
      <c r="J53" s="18">
        <v>5.5E-2</v>
      </c>
      <c r="K53" s="18">
        <v>1.3580000000000001</v>
      </c>
      <c r="L53" s="18">
        <f t="shared" si="0"/>
        <v>3.2263763853285481E-3</v>
      </c>
    </row>
    <row r="54" spans="1:12">
      <c r="A54" s="19" t="s">
        <v>485</v>
      </c>
      <c r="B54" s="18" t="s">
        <v>486</v>
      </c>
      <c r="C54" s="50" t="s">
        <v>487</v>
      </c>
      <c r="D54" s="50">
        <v>1</v>
      </c>
      <c r="E54" s="50">
        <v>3</v>
      </c>
      <c r="F54" s="18" t="s">
        <v>803</v>
      </c>
      <c r="G54" s="18" t="s">
        <v>510</v>
      </c>
      <c r="H54" s="18" t="s">
        <v>454</v>
      </c>
      <c r="I54" t="s">
        <v>62</v>
      </c>
      <c r="J54" s="18">
        <v>8.5999999999999993E-2</v>
      </c>
      <c r="K54" s="18">
        <v>1.7390000000000001</v>
      </c>
      <c r="L54" s="18">
        <f t="shared" si="0"/>
        <v>1.0101511575871809E-2</v>
      </c>
    </row>
    <row r="55" spans="1:12">
      <c r="A55" s="19" t="s">
        <v>485</v>
      </c>
      <c r="B55" s="18" t="s">
        <v>486</v>
      </c>
      <c r="C55" s="50" t="s">
        <v>20</v>
      </c>
      <c r="D55" s="50">
        <v>1</v>
      </c>
      <c r="E55" s="50">
        <v>1</v>
      </c>
      <c r="F55" s="18" t="s">
        <v>803</v>
      </c>
      <c r="G55" s="18" t="s">
        <v>510</v>
      </c>
      <c r="H55" s="18" t="s">
        <v>454</v>
      </c>
      <c r="I55" t="s">
        <v>62</v>
      </c>
      <c r="J55" s="18">
        <v>5.3999999999999999E-2</v>
      </c>
      <c r="K55" s="18">
        <v>1.8720000000000001</v>
      </c>
      <c r="L55" s="18">
        <f t="shared" si="0"/>
        <v>4.2872937952421475E-3</v>
      </c>
    </row>
    <row r="56" spans="1:12">
      <c r="A56" s="19" t="s">
        <v>485</v>
      </c>
      <c r="B56" s="18" t="s">
        <v>486</v>
      </c>
      <c r="C56" s="50" t="s">
        <v>20</v>
      </c>
      <c r="D56" s="50">
        <v>1</v>
      </c>
      <c r="E56" s="50">
        <v>1</v>
      </c>
      <c r="F56" s="18" t="s">
        <v>803</v>
      </c>
      <c r="G56" s="18" t="s">
        <v>510</v>
      </c>
      <c r="H56" s="18" t="s">
        <v>454</v>
      </c>
      <c r="I56" t="s">
        <v>62</v>
      </c>
      <c r="J56" s="18">
        <v>9.5000000000000001E-2</v>
      </c>
      <c r="K56" s="18">
        <v>2.1269999999999998</v>
      </c>
      <c r="L56" s="18">
        <f t="shared" si="0"/>
        <v>1.5076640589256011E-2</v>
      </c>
    </row>
    <row r="57" spans="1:12">
      <c r="A57" s="19" t="s">
        <v>74</v>
      </c>
      <c r="B57" s="18" t="s">
        <v>486</v>
      </c>
      <c r="C57" s="50" t="s">
        <v>20</v>
      </c>
      <c r="D57" s="50">
        <v>1</v>
      </c>
      <c r="E57" s="50">
        <v>1</v>
      </c>
      <c r="F57" s="18" t="s">
        <v>803</v>
      </c>
      <c r="G57" s="18" t="s">
        <v>510</v>
      </c>
      <c r="H57" s="18" t="s">
        <v>454</v>
      </c>
      <c r="I57" t="s">
        <v>62</v>
      </c>
      <c r="J57" s="18">
        <v>7.9000000000000001E-2</v>
      </c>
      <c r="K57" s="18">
        <v>1.79</v>
      </c>
      <c r="L57" s="18">
        <f t="shared" si="0"/>
        <v>8.7739891885966204E-3</v>
      </c>
    </row>
    <row r="58" spans="1:12">
      <c r="A58" s="19" t="s">
        <v>74</v>
      </c>
      <c r="B58" s="18" t="s">
        <v>486</v>
      </c>
      <c r="C58" s="50" t="s">
        <v>20</v>
      </c>
      <c r="D58" s="50">
        <v>1</v>
      </c>
      <c r="E58" s="50">
        <v>1</v>
      </c>
      <c r="F58" s="18" t="s">
        <v>803</v>
      </c>
      <c r="G58" s="18" t="s">
        <v>510</v>
      </c>
      <c r="H58" s="18" t="s">
        <v>454</v>
      </c>
      <c r="I58" t="s">
        <v>62</v>
      </c>
      <c r="J58" s="18">
        <v>7.8E-2</v>
      </c>
      <c r="K58" s="18">
        <v>1.6060000000000001</v>
      </c>
      <c r="L58" s="18">
        <f t="shared" si="0"/>
        <v>7.6740500563327822E-3</v>
      </c>
    </row>
    <row r="59" spans="1:12">
      <c r="A59" s="19" t="s">
        <v>74</v>
      </c>
      <c r="B59" s="18" t="s">
        <v>486</v>
      </c>
      <c r="C59" s="50" t="s">
        <v>20</v>
      </c>
      <c r="D59" s="50">
        <v>1</v>
      </c>
      <c r="E59" s="50">
        <v>1</v>
      </c>
      <c r="F59" s="18" t="s">
        <v>803</v>
      </c>
      <c r="G59" s="18" t="s">
        <v>510</v>
      </c>
      <c r="H59" s="18" t="s">
        <v>454</v>
      </c>
      <c r="I59" t="s">
        <v>62</v>
      </c>
      <c r="J59" s="18">
        <v>0.04</v>
      </c>
      <c r="K59" s="18">
        <v>1.4510000000000001</v>
      </c>
      <c r="L59" s="18">
        <f t="shared" si="0"/>
        <v>1.823380376143516E-3</v>
      </c>
    </row>
    <row r="60" spans="1:12">
      <c r="A60" s="19" t="s">
        <v>74</v>
      </c>
      <c r="B60" s="18" t="s">
        <v>486</v>
      </c>
      <c r="C60" s="50" t="s">
        <v>20</v>
      </c>
      <c r="D60" s="50">
        <v>1</v>
      </c>
      <c r="E60" s="50">
        <v>1</v>
      </c>
      <c r="F60" s="18" t="s">
        <v>803</v>
      </c>
      <c r="G60" s="18" t="s">
        <v>510</v>
      </c>
      <c r="H60" s="18" t="s">
        <v>454</v>
      </c>
      <c r="I60" t="s">
        <v>62</v>
      </c>
      <c r="J60" s="18">
        <v>3.4000000000000002E-2</v>
      </c>
      <c r="K60" s="18">
        <v>1.645</v>
      </c>
      <c r="L60" s="18">
        <f t="shared" si="0"/>
        <v>1.4935288554798558E-3</v>
      </c>
    </row>
    <row r="61" spans="1:12">
      <c r="A61" s="19" t="s">
        <v>74</v>
      </c>
      <c r="B61" s="18" t="s">
        <v>486</v>
      </c>
      <c r="C61" s="50" t="s">
        <v>20</v>
      </c>
      <c r="D61" s="50">
        <v>1</v>
      </c>
      <c r="E61" s="50">
        <v>2</v>
      </c>
      <c r="F61" s="18" t="s">
        <v>803</v>
      </c>
      <c r="G61" s="18" t="s">
        <v>510</v>
      </c>
      <c r="H61" s="18" t="s">
        <v>454</v>
      </c>
      <c r="I61" t="s">
        <v>62</v>
      </c>
      <c r="J61" s="18">
        <v>6.6000000000000003E-2</v>
      </c>
      <c r="K61" s="18">
        <v>1.1299999999999999</v>
      </c>
      <c r="L61" s="18">
        <f t="shared" si="0"/>
        <v>3.8659496717279914E-3</v>
      </c>
    </row>
    <row r="62" spans="1:12">
      <c r="A62" s="19" t="s">
        <v>74</v>
      </c>
      <c r="B62" s="18" t="s">
        <v>479</v>
      </c>
      <c r="C62" s="50" t="s">
        <v>484</v>
      </c>
      <c r="D62" s="50">
        <v>1</v>
      </c>
      <c r="E62" s="50">
        <v>1</v>
      </c>
      <c r="F62" s="18" t="s">
        <v>803</v>
      </c>
      <c r="G62" s="18" t="s">
        <v>510</v>
      </c>
      <c r="H62" s="18" t="s">
        <v>454</v>
      </c>
      <c r="I62" t="s">
        <v>62</v>
      </c>
      <c r="J62" s="18">
        <v>3.6999999999999998E-2</v>
      </c>
      <c r="K62" s="18">
        <v>0.96799999999999997</v>
      </c>
      <c r="L62" s="18">
        <f t="shared" si="0"/>
        <v>1.0408033629489913E-3</v>
      </c>
    </row>
    <row r="63" spans="1:12">
      <c r="A63" s="19" t="s">
        <v>74</v>
      </c>
      <c r="B63" s="18" t="s">
        <v>479</v>
      </c>
      <c r="C63" s="50" t="s">
        <v>484</v>
      </c>
      <c r="D63" s="50">
        <v>1</v>
      </c>
      <c r="E63" s="50">
        <v>1</v>
      </c>
      <c r="F63" s="18" t="s">
        <v>803</v>
      </c>
      <c r="G63" s="18" t="s">
        <v>510</v>
      </c>
      <c r="H63" s="18" t="s">
        <v>454</v>
      </c>
      <c r="I63" t="s">
        <v>62</v>
      </c>
      <c r="J63" s="18">
        <v>8.7999999999999995E-2</v>
      </c>
      <c r="K63" s="18">
        <v>1.2949999999999999</v>
      </c>
      <c r="L63" s="18">
        <f t="shared" si="0"/>
        <v>7.8763497736680406E-3</v>
      </c>
    </row>
    <row r="64" spans="1:12">
      <c r="A64" s="19" t="s">
        <v>74</v>
      </c>
      <c r="B64" s="18" t="s">
        <v>479</v>
      </c>
      <c r="C64" s="50" t="s">
        <v>29</v>
      </c>
      <c r="D64" s="50">
        <v>1</v>
      </c>
      <c r="E64" s="50">
        <v>1</v>
      </c>
      <c r="F64" s="18" t="s">
        <v>803</v>
      </c>
      <c r="G64" s="18" t="s">
        <v>510</v>
      </c>
      <c r="H64" s="18" t="s">
        <v>454</v>
      </c>
      <c r="I64" t="s">
        <v>62</v>
      </c>
      <c r="J64" s="18">
        <v>0.109</v>
      </c>
      <c r="K64" s="18">
        <v>1.254</v>
      </c>
      <c r="L64" s="18">
        <f t="shared" si="0"/>
        <v>1.1701469736473654E-2</v>
      </c>
    </row>
    <row r="65" spans="1:12">
      <c r="A65" s="19" t="s">
        <v>74</v>
      </c>
      <c r="B65" s="18" t="s">
        <v>479</v>
      </c>
      <c r="C65" s="50" t="s">
        <v>29</v>
      </c>
      <c r="D65" s="50">
        <v>1</v>
      </c>
      <c r="E65" s="50">
        <v>1</v>
      </c>
      <c r="F65" s="18" t="s">
        <v>803</v>
      </c>
      <c r="G65" s="18" t="s">
        <v>510</v>
      </c>
      <c r="H65" s="18" t="s">
        <v>454</v>
      </c>
      <c r="I65" t="s">
        <v>62</v>
      </c>
      <c r="J65" s="18">
        <v>4.2999999999999997E-2</v>
      </c>
      <c r="K65" s="18">
        <v>1.76</v>
      </c>
      <c r="L65" s="18">
        <f t="shared" si="0"/>
        <v>2.5558741192545117E-3</v>
      </c>
    </row>
    <row r="66" spans="1:12">
      <c r="A66" s="19" t="s">
        <v>74</v>
      </c>
      <c r="B66" s="18" t="s">
        <v>479</v>
      </c>
      <c r="C66" s="50" t="s">
        <v>29</v>
      </c>
      <c r="D66" s="50">
        <v>1</v>
      </c>
      <c r="E66" s="50">
        <v>2</v>
      </c>
      <c r="F66" s="18" t="s">
        <v>803</v>
      </c>
      <c r="G66" s="18" t="s">
        <v>510</v>
      </c>
      <c r="H66" s="18" t="s">
        <v>454</v>
      </c>
      <c r="I66" t="s">
        <v>62</v>
      </c>
      <c r="J66" s="18">
        <v>6.2E-2</v>
      </c>
      <c r="K66" s="18">
        <v>1.7929999999999999</v>
      </c>
      <c r="L66" s="18">
        <f t="shared" si="0"/>
        <v>5.4131934783989248E-3</v>
      </c>
    </row>
    <row r="67" spans="1:12">
      <c r="A67" s="19" t="s">
        <v>74</v>
      </c>
      <c r="B67" s="18" t="s">
        <v>479</v>
      </c>
      <c r="C67" s="50" t="s">
        <v>29</v>
      </c>
      <c r="D67" s="50">
        <v>1</v>
      </c>
      <c r="E67" s="50">
        <v>2</v>
      </c>
      <c r="F67" s="18" t="s">
        <v>803</v>
      </c>
      <c r="G67" s="18" t="s">
        <v>510</v>
      </c>
      <c r="H67" s="18" t="s">
        <v>454</v>
      </c>
      <c r="I67" t="s">
        <v>62</v>
      </c>
      <c r="J67" s="18">
        <v>0.04</v>
      </c>
      <c r="K67" s="18">
        <v>0.77100000000000002</v>
      </c>
      <c r="L67" s="18">
        <f t="shared" ref="L67:L130" si="1">(J67/2)^2*PI()*K67</f>
        <v>9.6886717436709226E-4</v>
      </c>
    </row>
    <row r="68" spans="1:12">
      <c r="A68" s="19" t="s">
        <v>74</v>
      </c>
      <c r="B68" s="18" t="s">
        <v>479</v>
      </c>
      <c r="C68" s="50" t="s">
        <v>29</v>
      </c>
      <c r="D68" s="50">
        <v>1</v>
      </c>
      <c r="E68" s="50">
        <v>2</v>
      </c>
      <c r="F68" s="18" t="s">
        <v>803</v>
      </c>
      <c r="G68" s="18" t="s">
        <v>510</v>
      </c>
      <c r="H68" s="18" t="s">
        <v>454</v>
      </c>
      <c r="I68" t="s">
        <v>62</v>
      </c>
      <c r="J68" s="18">
        <v>5.5E-2</v>
      </c>
      <c r="K68" s="18">
        <v>1.1990000000000001</v>
      </c>
      <c r="L68" s="18">
        <f t="shared" si="1"/>
        <v>2.84861950368846E-3</v>
      </c>
    </row>
    <row r="69" spans="1:12">
      <c r="A69" s="19" t="s">
        <v>74</v>
      </c>
      <c r="B69" s="18" t="s">
        <v>479</v>
      </c>
      <c r="C69" s="50" t="s">
        <v>29</v>
      </c>
      <c r="D69" s="50">
        <v>1</v>
      </c>
      <c r="E69" s="50">
        <v>2</v>
      </c>
      <c r="F69" s="18" t="s">
        <v>803</v>
      </c>
      <c r="G69" s="18" t="s">
        <v>510</v>
      </c>
      <c r="H69" s="18" t="s">
        <v>454</v>
      </c>
      <c r="I69" t="s">
        <v>62</v>
      </c>
      <c r="J69" s="18">
        <v>6.5000000000000002E-2</v>
      </c>
      <c r="K69" s="18">
        <v>1.5569999999999999</v>
      </c>
      <c r="L69" s="18">
        <f t="shared" si="1"/>
        <v>5.1666043732315195E-3</v>
      </c>
    </row>
    <row r="70" spans="1:12">
      <c r="A70" s="19" t="s">
        <v>74</v>
      </c>
      <c r="B70" s="18" t="s">
        <v>479</v>
      </c>
      <c r="C70" s="50" t="s">
        <v>29</v>
      </c>
      <c r="D70" s="50">
        <v>1</v>
      </c>
      <c r="E70" s="50">
        <v>2</v>
      </c>
      <c r="F70" s="18" t="s">
        <v>803</v>
      </c>
      <c r="G70" s="18" t="s">
        <v>510</v>
      </c>
      <c r="H70" s="18" t="s">
        <v>454</v>
      </c>
      <c r="I70" t="s">
        <v>62</v>
      </c>
      <c r="J70" s="18">
        <v>3.2000000000000001E-2</v>
      </c>
      <c r="K70" s="18">
        <v>1.026</v>
      </c>
      <c r="L70" s="18">
        <f t="shared" si="1"/>
        <v>8.2515816002128061E-4</v>
      </c>
    </row>
    <row r="71" spans="1:12">
      <c r="A71" s="19" t="s">
        <v>74</v>
      </c>
      <c r="B71" s="18" t="s">
        <v>479</v>
      </c>
      <c r="C71" s="50" t="s">
        <v>29</v>
      </c>
      <c r="D71" s="50">
        <v>1</v>
      </c>
      <c r="E71" s="50">
        <v>2</v>
      </c>
      <c r="F71" s="18" t="s">
        <v>803</v>
      </c>
      <c r="G71" s="18" t="s">
        <v>510</v>
      </c>
      <c r="H71" s="18" t="s">
        <v>454</v>
      </c>
      <c r="I71" t="s">
        <v>62</v>
      </c>
      <c r="J71" s="18">
        <v>0.06</v>
      </c>
      <c r="K71" s="18">
        <v>1.2849999999999999</v>
      </c>
      <c r="L71" s="18">
        <f t="shared" si="1"/>
        <v>3.6332519038765952E-3</v>
      </c>
    </row>
    <row r="72" spans="1:12">
      <c r="A72" s="19" t="s">
        <v>74</v>
      </c>
      <c r="B72" s="18" t="s">
        <v>479</v>
      </c>
      <c r="C72" s="50" t="s">
        <v>29</v>
      </c>
      <c r="D72" s="50">
        <v>1</v>
      </c>
      <c r="E72" s="50">
        <v>3</v>
      </c>
      <c r="F72" s="18" t="s">
        <v>803</v>
      </c>
      <c r="G72" s="18" t="s">
        <v>510</v>
      </c>
      <c r="H72" s="18" t="s">
        <v>454</v>
      </c>
      <c r="I72" t="s">
        <v>62</v>
      </c>
      <c r="J72" s="18">
        <v>4.9000000000000002E-2</v>
      </c>
      <c r="K72" s="18">
        <v>2.2509999999999999</v>
      </c>
      <c r="L72" s="18">
        <f t="shared" si="1"/>
        <v>4.2448029692041828E-3</v>
      </c>
    </row>
    <row r="73" spans="1:12">
      <c r="A73" s="19" t="s">
        <v>74</v>
      </c>
      <c r="B73" s="18" t="s">
        <v>479</v>
      </c>
      <c r="C73" s="50" t="s">
        <v>29</v>
      </c>
      <c r="D73" s="50">
        <v>1</v>
      </c>
      <c r="E73" s="50">
        <v>3</v>
      </c>
      <c r="F73" s="18" t="s">
        <v>803</v>
      </c>
      <c r="G73" s="18" t="s">
        <v>510</v>
      </c>
      <c r="H73" s="18" t="s">
        <v>454</v>
      </c>
      <c r="I73" t="s">
        <v>62</v>
      </c>
      <c r="J73" s="18">
        <v>7.0999999999999994E-2</v>
      </c>
      <c r="K73" s="18">
        <v>3.855</v>
      </c>
      <c r="L73" s="18">
        <f t="shared" si="1"/>
        <v>1.5262685706201597E-2</v>
      </c>
    </row>
    <row r="74" spans="1:12">
      <c r="A74" s="19" t="s">
        <v>74</v>
      </c>
      <c r="B74" s="18" t="s">
        <v>479</v>
      </c>
      <c r="C74" s="50" t="s">
        <v>29</v>
      </c>
      <c r="D74" s="50">
        <v>1</v>
      </c>
      <c r="E74" s="50">
        <v>3</v>
      </c>
      <c r="F74" s="18" t="s">
        <v>803</v>
      </c>
      <c r="G74" s="18" t="s">
        <v>510</v>
      </c>
      <c r="H74" s="18" t="s">
        <v>454</v>
      </c>
      <c r="I74" t="s">
        <v>62</v>
      </c>
      <c r="J74" s="18">
        <v>7.2999999999999995E-2</v>
      </c>
      <c r="K74" s="18">
        <v>2.2229999999999999</v>
      </c>
      <c r="L74" s="18">
        <f t="shared" si="1"/>
        <v>9.3041148847321387E-3</v>
      </c>
    </row>
    <row r="75" spans="1:12">
      <c r="A75" s="19" t="s">
        <v>74</v>
      </c>
      <c r="B75" s="18" t="s">
        <v>479</v>
      </c>
      <c r="C75" s="50" t="s">
        <v>29</v>
      </c>
      <c r="D75" s="50">
        <v>1</v>
      </c>
      <c r="E75" s="50">
        <v>3</v>
      </c>
      <c r="F75" s="18" t="s">
        <v>803</v>
      </c>
      <c r="G75" s="18" t="s">
        <v>510</v>
      </c>
      <c r="H75" s="18" t="s">
        <v>454</v>
      </c>
      <c r="I75" t="s">
        <v>62</v>
      </c>
      <c r="J75" s="18">
        <v>6.7000000000000004E-2</v>
      </c>
      <c r="K75" s="18">
        <v>2.198</v>
      </c>
      <c r="L75" s="18">
        <f t="shared" si="1"/>
        <v>7.7493838773695384E-3</v>
      </c>
    </row>
    <row r="76" spans="1:12">
      <c r="A76" s="19" t="s">
        <v>74</v>
      </c>
      <c r="B76" s="18" t="s">
        <v>479</v>
      </c>
      <c r="C76" s="50" t="s">
        <v>29</v>
      </c>
      <c r="D76" s="50">
        <v>1</v>
      </c>
      <c r="E76" s="50">
        <v>3</v>
      </c>
      <c r="F76" s="18" t="s">
        <v>803</v>
      </c>
      <c r="G76" s="18" t="s">
        <v>510</v>
      </c>
      <c r="H76" s="18" t="s">
        <v>454</v>
      </c>
      <c r="I76" t="s">
        <v>62</v>
      </c>
      <c r="J76" s="18">
        <v>8.7999999999999995E-2</v>
      </c>
      <c r="K76" s="18">
        <v>2.226</v>
      </c>
      <c r="L76" s="18">
        <f t="shared" si="1"/>
        <v>1.3538806637980742E-2</v>
      </c>
    </row>
    <row r="77" spans="1:12">
      <c r="A77" s="19" t="s">
        <v>74</v>
      </c>
      <c r="B77" s="18" t="s">
        <v>479</v>
      </c>
      <c r="C77" s="50" t="s">
        <v>29</v>
      </c>
      <c r="D77" s="50">
        <v>1</v>
      </c>
      <c r="E77" s="50">
        <v>3</v>
      </c>
      <c r="F77" s="18" t="s">
        <v>803</v>
      </c>
      <c r="G77" s="18" t="s">
        <v>510</v>
      </c>
      <c r="H77" s="18" t="s">
        <v>454</v>
      </c>
      <c r="I77" t="s">
        <v>62</v>
      </c>
      <c r="J77" s="18">
        <v>5.1999999999999998E-2</v>
      </c>
      <c r="K77" s="18">
        <v>1.5489999999999999</v>
      </c>
      <c r="L77" s="18">
        <f t="shared" si="1"/>
        <v>3.2896370657975577E-3</v>
      </c>
    </row>
    <row r="78" spans="1:12">
      <c r="A78" s="19" t="s">
        <v>74</v>
      </c>
      <c r="B78" s="18" t="s">
        <v>479</v>
      </c>
      <c r="C78" s="50" t="s">
        <v>29</v>
      </c>
      <c r="D78" s="50">
        <v>1</v>
      </c>
      <c r="E78" s="50">
        <v>3</v>
      </c>
      <c r="F78" s="18" t="s">
        <v>803</v>
      </c>
      <c r="G78" s="18" t="s">
        <v>510</v>
      </c>
      <c r="H78" s="18" t="s">
        <v>454</v>
      </c>
      <c r="I78" t="s">
        <v>62</v>
      </c>
      <c r="J78" s="18">
        <v>4.7E-2</v>
      </c>
      <c r="K78" s="18">
        <v>1.843</v>
      </c>
      <c r="L78" s="18">
        <f t="shared" si="1"/>
        <v>3.1975027926475674E-3</v>
      </c>
    </row>
    <row r="79" spans="1:12">
      <c r="A79" s="19" t="s">
        <v>74</v>
      </c>
      <c r="B79" s="18" t="s">
        <v>479</v>
      </c>
      <c r="C79" s="50" t="s">
        <v>29</v>
      </c>
      <c r="D79" s="50">
        <v>1</v>
      </c>
      <c r="E79" s="50">
        <v>3</v>
      </c>
      <c r="F79" s="18" t="s">
        <v>803</v>
      </c>
      <c r="G79" s="18" t="s">
        <v>510</v>
      </c>
      <c r="H79" s="18" t="s">
        <v>454</v>
      </c>
      <c r="I79" t="s">
        <v>62</v>
      </c>
      <c r="J79" s="18">
        <v>6.0999999999999999E-2</v>
      </c>
      <c r="K79" s="18">
        <v>1.526</v>
      </c>
      <c r="L79" s="18">
        <f t="shared" si="1"/>
        <v>4.4596839797189066E-3</v>
      </c>
    </row>
    <row r="80" spans="1:12">
      <c r="A80" s="19" t="s">
        <v>74</v>
      </c>
      <c r="B80" s="18" t="s">
        <v>479</v>
      </c>
      <c r="C80" s="50" t="s">
        <v>34</v>
      </c>
      <c r="D80" s="50">
        <v>1</v>
      </c>
      <c r="E80" s="50">
        <v>1</v>
      </c>
      <c r="F80" s="18" t="s">
        <v>803</v>
      </c>
      <c r="G80" s="18" t="s">
        <v>510</v>
      </c>
      <c r="H80" s="18" t="s">
        <v>454</v>
      </c>
      <c r="I80" t="s">
        <v>62</v>
      </c>
      <c r="J80" s="18">
        <v>0.10100000000000001</v>
      </c>
      <c r="K80" s="18">
        <v>3.2559999999999998</v>
      </c>
      <c r="L80" s="18">
        <f t="shared" si="1"/>
        <v>2.6086572740645356E-2</v>
      </c>
    </row>
    <row r="81" spans="1:12">
      <c r="A81" s="19" t="s">
        <v>74</v>
      </c>
      <c r="B81" s="18" t="s">
        <v>479</v>
      </c>
      <c r="C81" s="50" t="s">
        <v>34</v>
      </c>
      <c r="D81" s="50">
        <v>1</v>
      </c>
      <c r="E81" s="50">
        <v>1</v>
      </c>
      <c r="F81" s="18" t="s">
        <v>803</v>
      </c>
      <c r="G81" s="18" t="s">
        <v>510</v>
      </c>
      <c r="H81" s="18" t="s">
        <v>454</v>
      </c>
      <c r="I81" t="s">
        <v>62</v>
      </c>
      <c r="J81" s="18">
        <v>7.8E-2</v>
      </c>
      <c r="K81" s="18">
        <v>1.6659999999999999</v>
      </c>
      <c r="L81" s="18">
        <f t="shared" si="1"/>
        <v>7.9607518018993857E-3</v>
      </c>
    </row>
    <row r="82" spans="1:12">
      <c r="A82" s="19" t="s">
        <v>74</v>
      </c>
      <c r="B82" s="18" t="s">
        <v>479</v>
      </c>
      <c r="C82" s="50" t="s">
        <v>34</v>
      </c>
      <c r="D82" s="50">
        <v>1</v>
      </c>
      <c r="E82" s="50">
        <v>1</v>
      </c>
      <c r="F82" s="18" t="s">
        <v>803</v>
      </c>
      <c r="G82" s="18" t="s">
        <v>510</v>
      </c>
      <c r="H82" s="18" t="s">
        <v>454</v>
      </c>
      <c r="I82" t="s">
        <v>62</v>
      </c>
      <c r="J82" s="18">
        <v>5.3999999999999999E-2</v>
      </c>
      <c r="K82" s="18">
        <v>1.8879999999999999</v>
      </c>
      <c r="L82" s="18">
        <f t="shared" si="1"/>
        <v>4.3239373319536182E-3</v>
      </c>
    </row>
    <row r="83" spans="1:12">
      <c r="A83" s="19" t="s">
        <v>74</v>
      </c>
      <c r="B83" s="18" t="s">
        <v>479</v>
      </c>
      <c r="C83" s="50" t="s">
        <v>34</v>
      </c>
      <c r="D83" s="50">
        <v>1</v>
      </c>
      <c r="E83" s="50">
        <v>1</v>
      </c>
      <c r="F83" s="18" t="s">
        <v>803</v>
      </c>
      <c r="G83" s="18" t="s">
        <v>510</v>
      </c>
      <c r="H83" s="18" t="s">
        <v>454</v>
      </c>
      <c r="I83" t="s">
        <v>62</v>
      </c>
      <c r="J83" s="18">
        <v>4.3999999999999997E-2</v>
      </c>
      <c r="K83" s="18">
        <v>1.7210000000000001</v>
      </c>
      <c r="L83" s="18">
        <f t="shared" si="1"/>
        <v>2.6168335831047683E-3</v>
      </c>
    </row>
    <row r="84" spans="1:12">
      <c r="A84" s="19" t="s">
        <v>74</v>
      </c>
      <c r="B84" s="18" t="s">
        <v>479</v>
      </c>
      <c r="C84" s="50" t="s">
        <v>34</v>
      </c>
      <c r="D84" s="50">
        <v>1</v>
      </c>
      <c r="E84" s="50">
        <v>1</v>
      </c>
      <c r="F84" s="18" t="s">
        <v>803</v>
      </c>
      <c r="G84" s="18" t="s">
        <v>510</v>
      </c>
      <c r="H84" s="18" t="s">
        <v>454</v>
      </c>
      <c r="I84" t="s">
        <v>62</v>
      </c>
      <c r="J84" s="18">
        <v>7.9000000000000001E-2</v>
      </c>
      <c r="K84" s="18">
        <v>3.2930000000000001</v>
      </c>
      <c r="L84" s="18">
        <f t="shared" si="1"/>
        <v>1.6141199105055123E-2</v>
      </c>
    </row>
    <row r="85" spans="1:12">
      <c r="A85" s="19" t="s">
        <v>74</v>
      </c>
      <c r="B85" s="18" t="s">
        <v>479</v>
      </c>
      <c r="C85" s="50" t="s">
        <v>34</v>
      </c>
      <c r="D85" s="50">
        <v>1</v>
      </c>
      <c r="E85" s="50">
        <v>2</v>
      </c>
      <c r="F85" s="18" t="s">
        <v>803</v>
      </c>
      <c r="G85" s="18" t="s">
        <v>510</v>
      </c>
      <c r="H85" s="18" t="s">
        <v>454</v>
      </c>
      <c r="I85" t="s">
        <v>62</v>
      </c>
      <c r="J85" s="18">
        <v>0.04</v>
      </c>
      <c r="K85" s="18">
        <v>1.786</v>
      </c>
      <c r="L85" s="18">
        <f t="shared" si="1"/>
        <v>2.244353791724548E-3</v>
      </c>
    </row>
    <row r="86" spans="1:12">
      <c r="A86" s="19" t="s">
        <v>74</v>
      </c>
      <c r="B86" s="18" t="s">
        <v>479</v>
      </c>
      <c r="C86" s="50" t="s">
        <v>34</v>
      </c>
      <c r="D86" s="50">
        <v>1</v>
      </c>
      <c r="E86" s="50">
        <v>2</v>
      </c>
      <c r="F86" s="18" t="s">
        <v>803</v>
      </c>
      <c r="G86" s="18" t="s">
        <v>510</v>
      </c>
      <c r="H86" s="18" t="s">
        <v>454</v>
      </c>
      <c r="I86" t="s">
        <v>62</v>
      </c>
      <c r="J86" s="18">
        <v>0.115</v>
      </c>
      <c r="K86" s="18">
        <v>3.1379999999999999</v>
      </c>
      <c r="L86" s="18">
        <f t="shared" si="1"/>
        <v>3.2594063050902275E-2</v>
      </c>
    </row>
    <row r="87" spans="1:12">
      <c r="A87" s="19" t="s">
        <v>74</v>
      </c>
      <c r="B87" s="18" t="s">
        <v>479</v>
      </c>
      <c r="C87" s="50" t="s">
        <v>34</v>
      </c>
      <c r="D87" s="50">
        <v>1</v>
      </c>
      <c r="E87" s="50">
        <v>2</v>
      </c>
      <c r="F87" s="18" t="s">
        <v>803</v>
      </c>
      <c r="G87" s="18" t="s">
        <v>510</v>
      </c>
      <c r="H87" s="18" t="s">
        <v>454</v>
      </c>
      <c r="I87" t="s">
        <v>62</v>
      </c>
      <c r="J87" s="18">
        <v>5.7000000000000002E-2</v>
      </c>
      <c r="K87" s="18">
        <v>2.1429999999999998</v>
      </c>
      <c r="L87" s="18">
        <f t="shared" si="1"/>
        <v>5.4684187502582167E-3</v>
      </c>
    </row>
    <row r="88" spans="1:12">
      <c r="A88" s="19" t="s">
        <v>74</v>
      </c>
      <c r="B88" s="18" t="s">
        <v>479</v>
      </c>
      <c r="C88" s="50" t="s">
        <v>34</v>
      </c>
      <c r="D88" s="50">
        <v>1</v>
      </c>
      <c r="E88" s="50">
        <v>2</v>
      </c>
      <c r="F88" s="18" t="s">
        <v>803</v>
      </c>
      <c r="G88" s="18" t="s">
        <v>510</v>
      </c>
      <c r="H88" s="18" t="s">
        <v>454</v>
      </c>
      <c r="I88" t="s">
        <v>62</v>
      </c>
      <c r="J88" s="18">
        <v>9.6000000000000002E-2</v>
      </c>
      <c r="K88" s="18">
        <v>2.4889999999999999</v>
      </c>
      <c r="L88" s="18">
        <f t="shared" si="1"/>
        <v>1.8015953160464629E-2</v>
      </c>
    </row>
    <row r="89" spans="1:12">
      <c r="A89" s="19" t="s">
        <v>74</v>
      </c>
      <c r="B89" s="18" t="s">
        <v>479</v>
      </c>
      <c r="C89" s="50" t="s">
        <v>34</v>
      </c>
      <c r="D89" s="50">
        <v>1</v>
      </c>
      <c r="E89" s="50">
        <v>2</v>
      </c>
      <c r="F89" s="18" t="s">
        <v>803</v>
      </c>
      <c r="G89" s="18" t="s">
        <v>510</v>
      </c>
      <c r="H89" s="18" t="s">
        <v>454</v>
      </c>
      <c r="I89" t="s">
        <v>62</v>
      </c>
      <c r="J89" s="18">
        <v>6.9000000000000006E-2</v>
      </c>
      <c r="K89" s="18">
        <v>1.716</v>
      </c>
      <c r="L89" s="18">
        <f t="shared" si="1"/>
        <v>6.4166056055848918E-3</v>
      </c>
    </row>
    <row r="90" spans="1:12">
      <c r="A90" s="19" t="s">
        <v>74</v>
      </c>
      <c r="B90" s="18" t="s">
        <v>479</v>
      </c>
      <c r="C90" s="50" t="s">
        <v>34</v>
      </c>
      <c r="D90" s="50">
        <v>1</v>
      </c>
      <c r="E90" s="50">
        <v>3</v>
      </c>
      <c r="F90" s="18" t="s">
        <v>803</v>
      </c>
      <c r="G90" s="18" t="s">
        <v>510</v>
      </c>
      <c r="H90" s="18" t="s">
        <v>454</v>
      </c>
      <c r="I90" t="s">
        <v>62</v>
      </c>
      <c r="J90" s="18">
        <v>7.4999999999999997E-2</v>
      </c>
      <c r="K90" s="18">
        <v>2.5670000000000002</v>
      </c>
      <c r="L90" s="18">
        <f t="shared" si="1"/>
        <v>1.1340658605607032E-2</v>
      </c>
    </row>
    <row r="91" spans="1:12">
      <c r="A91" s="19" t="s">
        <v>74</v>
      </c>
      <c r="B91" s="18" t="s">
        <v>479</v>
      </c>
      <c r="C91" s="50" t="s">
        <v>34</v>
      </c>
      <c r="D91" s="50">
        <v>1</v>
      </c>
      <c r="E91" s="50">
        <v>3</v>
      </c>
      <c r="F91" s="18" t="s">
        <v>803</v>
      </c>
      <c r="G91" s="18" t="s">
        <v>510</v>
      </c>
      <c r="H91" s="18" t="s">
        <v>454</v>
      </c>
      <c r="I91" t="s">
        <v>62</v>
      </c>
      <c r="J91" s="18">
        <v>7.5999999999999998E-2</v>
      </c>
      <c r="K91" s="18">
        <v>2.0419999999999998</v>
      </c>
      <c r="L91" s="18">
        <f t="shared" si="1"/>
        <v>9.2634508948222349E-3</v>
      </c>
    </row>
    <row r="92" spans="1:12">
      <c r="A92" s="19" t="s">
        <v>74</v>
      </c>
      <c r="B92" s="18" t="s">
        <v>479</v>
      </c>
      <c r="C92" s="50" t="s">
        <v>34</v>
      </c>
      <c r="D92" s="50">
        <v>1</v>
      </c>
      <c r="E92" s="50">
        <v>3</v>
      </c>
      <c r="F92" s="18" t="s">
        <v>803</v>
      </c>
      <c r="G92" s="18" t="s">
        <v>510</v>
      </c>
      <c r="H92" s="18" t="s">
        <v>454</v>
      </c>
      <c r="I92" t="s">
        <v>62</v>
      </c>
      <c r="J92" s="18">
        <v>7.1999999999999995E-2</v>
      </c>
      <c r="K92" s="18">
        <v>2.2269999999999999</v>
      </c>
      <c r="L92" s="18">
        <f t="shared" si="1"/>
        <v>9.0672395840496311E-3</v>
      </c>
    </row>
    <row r="93" spans="1:12">
      <c r="A93" s="19" t="s">
        <v>74</v>
      </c>
      <c r="B93" s="18" t="s">
        <v>479</v>
      </c>
      <c r="C93" s="50" t="s">
        <v>34</v>
      </c>
      <c r="D93" s="50">
        <v>1</v>
      </c>
      <c r="E93" s="50">
        <v>3</v>
      </c>
      <c r="F93" s="18" t="s">
        <v>803</v>
      </c>
      <c r="G93" s="18" t="s">
        <v>510</v>
      </c>
      <c r="H93" s="18" t="s">
        <v>454</v>
      </c>
      <c r="I93" t="s">
        <v>62</v>
      </c>
      <c r="J93" s="18">
        <v>9.7000000000000003E-2</v>
      </c>
      <c r="K93" s="18">
        <v>2.3959999999999999</v>
      </c>
      <c r="L93" s="18">
        <f t="shared" si="1"/>
        <v>1.770598792129819E-2</v>
      </c>
    </row>
    <row r="94" spans="1:12">
      <c r="A94" s="19" t="s">
        <v>74</v>
      </c>
      <c r="B94" s="18" t="s">
        <v>479</v>
      </c>
      <c r="C94" s="50" t="s">
        <v>34</v>
      </c>
      <c r="D94" s="50">
        <v>1</v>
      </c>
      <c r="E94" s="50">
        <v>3</v>
      </c>
      <c r="F94" s="18" t="s">
        <v>803</v>
      </c>
      <c r="G94" s="18" t="s">
        <v>510</v>
      </c>
      <c r="H94" s="18" t="s">
        <v>454</v>
      </c>
      <c r="I94" t="s">
        <v>62</v>
      </c>
      <c r="J94" s="18">
        <v>8.5999999999999993E-2</v>
      </c>
      <c r="K94" s="18">
        <v>2.056</v>
      </c>
      <c r="L94" s="18">
        <f t="shared" si="1"/>
        <v>1.1942902702698356E-2</v>
      </c>
    </row>
    <row r="95" spans="1:12">
      <c r="A95" s="19" t="s">
        <v>74</v>
      </c>
      <c r="B95" s="18" t="s">
        <v>479</v>
      </c>
      <c r="C95" s="50" t="s">
        <v>34</v>
      </c>
      <c r="D95" s="50">
        <v>1</v>
      </c>
      <c r="E95" s="50">
        <v>3</v>
      </c>
      <c r="F95" s="18" t="s">
        <v>803</v>
      </c>
      <c r="G95" s="18" t="s">
        <v>510</v>
      </c>
      <c r="H95" s="18" t="s">
        <v>454</v>
      </c>
      <c r="I95" t="s">
        <v>62</v>
      </c>
      <c r="J95" s="18">
        <v>6.5000000000000002E-2</v>
      </c>
      <c r="K95" s="18">
        <v>1.871</v>
      </c>
      <c r="L95" s="18">
        <f t="shared" si="1"/>
        <v>6.2085528467027444E-3</v>
      </c>
    </row>
    <row r="96" spans="1:12">
      <c r="A96" s="19" t="s">
        <v>74</v>
      </c>
      <c r="B96" s="18" t="s">
        <v>479</v>
      </c>
      <c r="C96" s="50" t="s">
        <v>34</v>
      </c>
      <c r="D96" s="50">
        <v>1</v>
      </c>
      <c r="E96" s="50">
        <v>3</v>
      </c>
      <c r="F96" s="18" t="s">
        <v>803</v>
      </c>
      <c r="G96" s="18" t="s">
        <v>510</v>
      </c>
      <c r="H96" s="18" t="s">
        <v>454</v>
      </c>
      <c r="I96" t="s">
        <v>62</v>
      </c>
      <c r="J96" s="18">
        <v>6.0999999999999999E-2</v>
      </c>
      <c r="K96" s="18">
        <v>1.7529999999999999</v>
      </c>
      <c r="L96" s="18">
        <f t="shared" si="1"/>
        <v>5.1230838902013394E-3</v>
      </c>
    </row>
    <row r="97" spans="1:12">
      <c r="A97" s="19" t="s">
        <v>74</v>
      </c>
      <c r="B97" s="18" t="s">
        <v>479</v>
      </c>
      <c r="C97" s="50" t="s">
        <v>40</v>
      </c>
      <c r="D97" s="50">
        <v>1</v>
      </c>
      <c r="E97" s="50">
        <v>1</v>
      </c>
      <c r="F97" s="18" t="s">
        <v>803</v>
      </c>
      <c r="G97" s="18" t="s">
        <v>510</v>
      </c>
      <c r="H97" s="18" t="s">
        <v>454</v>
      </c>
      <c r="I97" t="s">
        <v>62</v>
      </c>
      <c r="J97" s="18">
        <v>9.5000000000000001E-2</v>
      </c>
      <c r="K97" s="18">
        <v>3.7309999999999999</v>
      </c>
      <c r="L97" s="18">
        <f t="shared" si="1"/>
        <v>2.6446142942413813E-2</v>
      </c>
    </row>
    <row r="98" spans="1:12">
      <c r="A98" s="19" t="s">
        <v>74</v>
      </c>
      <c r="B98" s="18" t="s">
        <v>479</v>
      </c>
      <c r="C98" s="50" t="s">
        <v>40</v>
      </c>
      <c r="D98" s="50">
        <v>1</v>
      </c>
      <c r="E98" s="50">
        <v>1</v>
      </c>
      <c r="F98" s="18" t="s">
        <v>803</v>
      </c>
      <c r="G98" s="18" t="s">
        <v>510</v>
      </c>
      <c r="H98" s="18" t="s">
        <v>454</v>
      </c>
      <c r="I98" t="s">
        <v>62</v>
      </c>
      <c r="J98" s="18">
        <v>0.10299999999999999</v>
      </c>
      <c r="K98" s="18">
        <v>2.5659999999999998</v>
      </c>
      <c r="L98" s="18">
        <f t="shared" si="1"/>
        <v>2.1380653870330727E-2</v>
      </c>
    </row>
    <row r="99" spans="1:12">
      <c r="A99" s="19" t="s">
        <v>74</v>
      </c>
      <c r="B99" s="18" t="s">
        <v>479</v>
      </c>
      <c r="C99" s="50" t="s">
        <v>40</v>
      </c>
      <c r="D99" s="50">
        <v>1</v>
      </c>
      <c r="E99" s="50">
        <v>1</v>
      </c>
      <c r="F99" s="18" t="s">
        <v>803</v>
      </c>
      <c r="G99" s="18" t="s">
        <v>510</v>
      </c>
      <c r="H99" s="18" t="s">
        <v>454</v>
      </c>
      <c r="I99" t="s">
        <v>62</v>
      </c>
      <c r="J99" s="18">
        <v>7.0999999999999994E-2</v>
      </c>
      <c r="K99" s="18">
        <v>2.387</v>
      </c>
      <c r="L99" s="18">
        <f t="shared" si="1"/>
        <v>9.450591642205762E-3</v>
      </c>
    </row>
    <row r="100" spans="1:12">
      <c r="A100" s="19" t="s">
        <v>74</v>
      </c>
      <c r="B100" s="18" t="s">
        <v>479</v>
      </c>
      <c r="C100" s="50" t="s">
        <v>40</v>
      </c>
      <c r="D100" s="50">
        <v>1</v>
      </c>
      <c r="E100" s="50">
        <v>2</v>
      </c>
      <c r="F100" s="18" t="s">
        <v>803</v>
      </c>
      <c r="G100" s="18" t="s">
        <v>510</v>
      </c>
      <c r="H100" s="18" t="s">
        <v>454</v>
      </c>
      <c r="I100" t="s">
        <v>62</v>
      </c>
      <c r="J100" s="18">
        <v>8.2000000000000003E-2</v>
      </c>
      <c r="K100" s="18">
        <v>3.04</v>
      </c>
      <c r="L100" s="18">
        <f t="shared" si="1"/>
        <v>1.6054292442080707E-2</v>
      </c>
    </row>
    <row r="101" spans="1:12">
      <c r="A101" s="19" t="s">
        <v>74</v>
      </c>
      <c r="B101" s="18" t="s">
        <v>479</v>
      </c>
      <c r="C101" s="50" t="s">
        <v>40</v>
      </c>
      <c r="D101" s="50">
        <v>1</v>
      </c>
      <c r="E101" s="50">
        <v>3</v>
      </c>
      <c r="F101" s="18" t="s">
        <v>803</v>
      </c>
      <c r="G101" s="18" t="s">
        <v>510</v>
      </c>
      <c r="H101" s="18" t="s">
        <v>454</v>
      </c>
      <c r="I101" t="s">
        <v>62</v>
      </c>
      <c r="J101" s="18">
        <v>4.2999999999999997E-2</v>
      </c>
      <c r="K101" s="18">
        <v>2.008</v>
      </c>
      <c r="L101" s="18">
        <f t="shared" si="1"/>
        <v>2.9160200178767384E-3</v>
      </c>
    </row>
    <row r="102" spans="1:12">
      <c r="A102" s="19" t="s">
        <v>74</v>
      </c>
      <c r="B102" s="18" t="s">
        <v>479</v>
      </c>
      <c r="C102" s="50" t="s">
        <v>40</v>
      </c>
      <c r="D102" s="50">
        <v>1</v>
      </c>
      <c r="E102" s="50">
        <v>3</v>
      </c>
      <c r="F102" s="18" t="s">
        <v>803</v>
      </c>
      <c r="G102" s="18" t="s">
        <v>510</v>
      </c>
      <c r="H102" s="18" t="s">
        <v>454</v>
      </c>
      <c r="I102" t="s">
        <v>62</v>
      </c>
      <c r="J102" s="18">
        <v>7.6999999999999999E-2</v>
      </c>
      <c r="K102" s="18">
        <v>3.3359999999999999</v>
      </c>
      <c r="L102" s="18">
        <f t="shared" si="1"/>
        <v>1.5534503371173659E-2</v>
      </c>
    </row>
    <row r="103" spans="1:12">
      <c r="A103" s="19" t="s">
        <v>74</v>
      </c>
      <c r="B103" s="18" t="s">
        <v>479</v>
      </c>
      <c r="C103" s="50" t="s">
        <v>40</v>
      </c>
      <c r="D103" s="50">
        <v>1</v>
      </c>
      <c r="E103" s="50">
        <v>3</v>
      </c>
      <c r="F103" s="18" t="s">
        <v>803</v>
      </c>
      <c r="G103" s="18" t="s">
        <v>510</v>
      </c>
      <c r="H103" s="18" t="s">
        <v>454</v>
      </c>
      <c r="I103" t="s">
        <v>62</v>
      </c>
      <c r="J103" s="18">
        <v>7.8E-2</v>
      </c>
      <c r="K103" s="18">
        <v>4.3090000000000002</v>
      </c>
      <c r="L103" s="18">
        <f t="shared" si="1"/>
        <v>2.0589963694108315E-2</v>
      </c>
    </row>
    <row r="104" spans="1:12">
      <c r="A104" s="19" t="s">
        <v>74</v>
      </c>
      <c r="B104" s="18" t="s">
        <v>479</v>
      </c>
      <c r="C104" s="50" t="s">
        <v>491</v>
      </c>
      <c r="D104" s="50">
        <v>1</v>
      </c>
      <c r="E104" s="50">
        <v>1</v>
      </c>
      <c r="F104" s="18" t="s">
        <v>803</v>
      </c>
      <c r="G104" s="18" t="s">
        <v>510</v>
      </c>
      <c r="H104" s="18" t="s">
        <v>454</v>
      </c>
      <c r="I104" t="s">
        <v>62</v>
      </c>
      <c r="J104" s="18">
        <v>6.2E-2</v>
      </c>
      <c r="K104" s="18">
        <v>2.415</v>
      </c>
      <c r="L104" s="18">
        <f t="shared" si="1"/>
        <v>7.2910553543409952E-3</v>
      </c>
    </row>
    <row r="105" spans="1:12">
      <c r="A105" s="19" t="s">
        <v>492</v>
      </c>
      <c r="B105" s="18" t="s">
        <v>486</v>
      </c>
      <c r="C105" s="50" t="s">
        <v>493</v>
      </c>
      <c r="D105" s="50">
        <v>5</v>
      </c>
      <c r="E105" s="50">
        <v>12</v>
      </c>
      <c r="F105" s="18" t="s">
        <v>803</v>
      </c>
      <c r="G105" s="18" t="s">
        <v>510</v>
      </c>
      <c r="H105" s="18" t="s">
        <v>454</v>
      </c>
      <c r="I105" t="s">
        <v>62</v>
      </c>
      <c r="J105" s="18">
        <v>2.7E-2</v>
      </c>
      <c r="K105" s="18">
        <v>0.88700000000000001</v>
      </c>
      <c r="L105" s="18">
        <f t="shared" si="1"/>
        <v>5.0785651661054817E-4</v>
      </c>
    </row>
    <row r="106" spans="1:12">
      <c r="A106" s="19" t="s">
        <v>492</v>
      </c>
      <c r="B106" s="18" t="s">
        <v>486</v>
      </c>
      <c r="C106" s="50" t="s">
        <v>493</v>
      </c>
      <c r="D106" s="50">
        <v>5</v>
      </c>
      <c r="E106" s="50">
        <v>12</v>
      </c>
      <c r="F106" s="18" t="s">
        <v>803</v>
      </c>
      <c r="G106" s="18" t="s">
        <v>510</v>
      </c>
      <c r="H106" s="18" t="s">
        <v>454</v>
      </c>
      <c r="I106" t="s">
        <v>62</v>
      </c>
      <c r="J106" s="18">
        <v>3.7999999999999999E-2</v>
      </c>
      <c r="K106" s="18">
        <v>1.2809999999999999</v>
      </c>
      <c r="L106" s="18">
        <f t="shared" si="1"/>
        <v>1.4528012483187172E-3</v>
      </c>
    </row>
    <row r="107" spans="1:12">
      <c r="A107" s="19" t="s">
        <v>492</v>
      </c>
      <c r="B107" s="18" t="s">
        <v>486</v>
      </c>
      <c r="C107" s="50" t="s">
        <v>487</v>
      </c>
      <c r="D107" s="50">
        <v>1</v>
      </c>
      <c r="E107" s="50">
        <v>9</v>
      </c>
      <c r="F107" s="18" t="s">
        <v>803</v>
      </c>
      <c r="G107" s="18" t="s">
        <v>510</v>
      </c>
      <c r="H107" s="18" t="s">
        <v>454</v>
      </c>
      <c r="I107" t="s">
        <v>62</v>
      </c>
      <c r="J107" s="18">
        <v>3.5000000000000003E-2</v>
      </c>
      <c r="K107" s="18">
        <v>0.75600000000000001</v>
      </c>
      <c r="L107" s="18">
        <f t="shared" si="1"/>
        <v>7.2735723912237694E-4</v>
      </c>
    </row>
    <row r="108" spans="1:12">
      <c r="A108" s="19" t="s">
        <v>492</v>
      </c>
      <c r="B108" s="18" t="s">
        <v>486</v>
      </c>
      <c r="C108" s="50" t="s">
        <v>494</v>
      </c>
      <c r="D108" s="50">
        <v>2</v>
      </c>
      <c r="E108" s="50">
        <v>12</v>
      </c>
      <c r="F108" s="18" t="s">
        <v>803</v>
      </c>
      <c r="G108" s="18" t="s">
        <v>510</v>
      </c>
      <c r="H108" s="18" t="s">
        <v>454</v>
      </c>
      <c r="I108" t="s">
        <v>62</v>
      </c>
      <c r="J108" s="18">
        <v>4.2999999999999997E-2</v>
      </c>
      <c r="K108" s="18">
        <v>2.0150000000000001</v>
      </c>
      <c r="L108" s="18">
        <f t="shared" si="1"/>
        <v>2.9261854263055919E-3</v>
      </c>
    </row>
    <row r="109" spans="1:12">
      <c r="A109" s="19" t="s">
        <v>492</v>
      </c>
      <c r="B109" s="18" t="s">
        <v>486</v>
      </c>
      <c r="C109" s="50" t="s">
        <v>494</v>
      </c>
      <c r="D109" s="50">
        <v>2</v>
      </c>
      <c r="E109" s="50">
        <v>12</v>
      </c>
      <c r="F109" s="18" t="s">
        <v>803</v>
      </c>
      <c r="G109" s="18" t="s">
        <v>510</v>
      </c>
      <c r="H109" s="18" t="s">
        <v>454</v>
      </c>
      <c r="I109" t="s">
        <v>62</v>
      </c>
      <c r="J109" s="18">
        <v>3.9E-2</v>
      </c>
      <c r="K109" s="18">
        <v>2.069</v>
      </c>
      <c r="L109" s="18">
        <f t="shared" si="1"/>
        <v>2.4716079649054366E-3</v>
      </c>
    </row>
    <row r="110" spans="1:12">
      <c r="A110" s="19" t="s">
        <v>18</v>
      </c>
      <c r="B110" s="18" t="s">
        <v>486</v>
      </c>
      <c r="C110" s="50" t="s">
        <v>20</v>
      </c>
      <c r="D110" s="50">
        <v>2</v>
      </c>
      <c r="E110" s="50">
        <v>12</v>
      </c>
      <c r="F110" s="18" t="s">
        <v>803</v>
      </c>
      <c r="G110" s="18" t="s">
        <v>510</v>
      </c>
      <c r="H110" s="18" t="s">
        <v>454</v>
      </c>
      <c r="I110" t="s">
        <v>62</v>
      </c>
      <c r="J110" s="18">
        <v>6.3E-2</v>
      </c>
      <c r="K110" s="18">
        <v>1.9219999999999999</v>
      </c>
      <c r="L110" s="18">
        <f t="shared" si="1"/>
        <v>5.9913454868280357E-3</v>
      </c>
    </row>
    <row r="111" spans="1:12">
      <c r="A111" s="19" t="s">
        <v>18</v>
      </c>
      <c r="B111" s="18" t="s">
        <v>486</v>
      </c>
      <c r="C111" s="50" t="s">
        <v>20</v>
      </c>
      <c r="D111" s="50">
        <v>2</v>
      </c>
      <c r="E111" s="50">
        <v>12</v>
      </c>
      <c r="F111" s="18" t="s">
        <v>803</v>
      </c>
      <c r="G111" s="18" t="s">
        <v>510</v>
      </c>
      <c r="H111" s="18" t="s">
        <v>454</v>
      </c>
      <c r="I111" t="s">
        <v>62</v>
      </c>
      <c r="J111" s="18">
        <v>4.7E-2</v>
      </c>
      <c r="K111" s="18">
        <v>2.3769999999999998</v>
      </c>
      <c r="L111" s="18">
        <f t="shared" si="1"/>
        <v>4.1239631785801771E-3</v>
      </c>
    </row>
    <row r="112" spans="1:12">
      <c r="A112" s="19" t="s">
        <v>18</v>
      </c>
      <c r="B112" s="18" t="s">
        <v>486</v>
      </c>
      <c r="C112" s="50" t="s">
        <v>20</v>
      </c>
      <c r="D112" s="50">
        <v>2</v>
      </c>
      <c r="E112" s="50">
        <v>12</v>
      </c>
      <c r="F112" s="18" t="s">
        <v>803</v>
      </c>
      <c r="G112" s="18" t="s">
        <v>510</v>
      </c>
      <c r="H112" s="18" t="s">
        <v>454</v>
      </c>
      <c r="I112" t="s">
        <v>62</v>
      </c>
      <c r="J112" s="18">
        <v>8.5999999999999993E-2</v>
      </c>
      <c r="K112" s="18">
        <v>2.3079999999999998</v>
      </c>
      <c r="L112" s="18">
        <f t="shared" si="1"/>
        <v>1.340672151645321E-2</v>
      </c>
    </row>
    <row r="113" spans="1:12">
      <c r="A113" s="19" t="s">
        <v>18</v>
      </c>
      <c r="B113" s="18" t="s">
        <v>486</v>
      </c>
      <c r="C113" s="50" t="s">
        <v>20</v>
      </c>
      <c r="D113" s="50">
        <v>2</v>
      </c>
      <c r="E113" s="50">
        <v>12</v>
      </c>
      <c r="F113" s="18" t="s">
        <v>803</v>
      </c>
      <c r="G113" s="18" t="s">
        <v>510</v>
      </c>
      <c r="H113" s="18" t="s">
        <v>454</v>
      </c>
      <c r="I113" t="s">
        <v>62</v>
      </c>
      <c r="J113" s="18">
        <v>6.2E-2</v>
      </c>
      <c r="K113" s="18">
        <v>3.6589999999999998</v>
      </c>
      <c r="L113" s="18">
        <f t="shared" si="1"/>
        <v>1.1046779106225134E-2</v>
      </c>
    </row>
    <row r="114" spans="1:12">
      <c r="A114" s="19" t="s">
        <v>18</v>
      </c>
      <c r="B114" s="18" t="s">
        <v>486</v>
      </c>
      <c r="C114" s="50" t="s">
        <v>20</v>
      </c>
      <c r="D114" s="50">
        <v>6</v>
      </c>
      <c r="E114" s="50">
        <v>2</v>
      </c>
      <c r="F114" s="18" t="s">
        <v>803</v>
      </c>
      <c r="G114" s="18" t="s">
        <v>510</v>
      </c>
      <c r="H114" s="18" t="s">
        <v>454</v>
      </c>
      <c r="I114" t="s">
        <v>62</v>
      </c>
      <c r="J114" s="18">
        <v>5.3999999999999999E-2</v>
      </c>
      <c r="K114" s="18">
        <v>1.5409999999999999</v>
      </c>
      <c r="L114" s="18">
        <f t="shared" si="1"/>
        <v>3.5292306295235838E-3</v>
      </c>
    </row>
    <row r="115" spans="1:12">
      <c r="A115" s="19" t="s">
        <v>18</v>
      </c>
      <c r="B115" s="18" t="s">
        <v>486</v>
      </c>
      <c r="C115" s="50" t="s">
        <v>20</v>
      </c>
      <c r="D115" s="50">
        <v>6</v>
      </c>
      <c r="E115" s="50">
        <v>2</v>
      </c>
      <c r="F115" s="18" t="s">
        <v>803</v>
      </c>
      <c r="G115" s="18" t="s">
        <v>510</v>
      </c>
      <c r="H115" s="18" t="s">
        <v>454</v>
      </c>
      <c r="I115" t="s">
        <v>62</v>
      </c>
      <c r="J115" s="18">
        <v>6.0999999999999999E-2</v>
      </c>
      <c r="K115" s="18">
        <v>2.0270000000000001</v>
      </c>
      <c r="L115" s="18">
        <f t="shared" si="1"/>
        <v>5.9238397292858619E-3</v>
      </c>
    </row>
    <row r="116" spans="1:12">
      <c r="A116" s="19" t="s">
        <v>18</v>
      </c>
      <c r="B116" s="18" t="s">
        <v>486</v>
      </c>
      <c r="C116" s="50" t="s">
        <v>20</v>
      </c>
      <c r="D116" s="50">
        <v>6</v>
      </c>
      <c r="E116" s="50">
        <v>2</v>
      </c>
      <c r="F116" s="18" t="s">
        <v>803</v>
      </c>
      <c r="G116" s="18" t="s">
        <v>510</v>
      </c>
      <c r="H116" s="18" t="s">
        <v>454</v>
      </c>
      <c r="I116" t="s">
        <v>62</v>
      </c>
      <c r="J116" s="18">
        <v>5.0999999999999997E-2</v>
      </c>
      <c r="K116" s="18">
        <v>1.2410000000000001</v>
      </c>
      <c r="L116" s="18">
        <f t="shared" si="1"/>
        <v>2.5351403931389827E-3</v>
      </c>
    </row>
    <row r="117" spans="1:12">
      <c r="A117" s="19" t="s">
        <v>18</v>
      </c>
      <c r="B117" s="18" t="s">
        <v>486</v>
      </c>
      <c r="C117" s="50" t="s">
        <v>20</v>
      </c>
      <c r="D117" s="50">
        <v>6</v>
      </c>
      <c r="E117" s="50">
        <v>2</v>
      </c>
      <c r="F117" s="18" t="s">
        <v>803</v>
      </c>
      <c r="G117" s="18" t="s">
        <v>510</v>
      </c>
      <c r="H117" s="18" t="s">
        <v>454</v>
      </c>
      <c r="I117" t="s">
        <v>62</v>
      </c>
      <c r="J117" s="18">
        <v>3.9E-2</v>
      </c>
      <c r="K117" s="18">
        <v>1.242</v>
      </c>
      <c r="L117" s="18">
        <f t="shared" si="1"/>
        <v>1.4836815333071785E-3</v>
      </c>
    </row>
    <row r="118" spans="1:12">
      <c r="A118" s="19" t="s">
        <v>18</v>
      </c>
      <c r="B118" s="18" t="s">
        <v>486</v>
      </c>
      <c r="C118" s="50" t="s">
        <v>20</v>
      </c>
      <c r="D118" s="50">
        <v>6</v>
      </c>
      <c r="E118" s="50">
        <v>2</v>
      </c>
      <c r="F118" s="18" t="s">
        <v>803</v>
      </c>
      <c r="G118" s="18" t="s">
        <v>510</v>
      </c>
      <c r="H118" s="18" t="s">
        <v>454</v>
      </c>
      <c r="I118" t="s">
        <v>62</v>
      </c>
      <c r="J118" s="18">
        <v>0.04</v>
      </c>
      <c r="K118" s="18">
        <v>1.0609999999999999</v>
      </c>
      <c r="L118" s="18">
        <f t="shared" si="1"/>
        <v>1.3332919221835081E-3</v>
      </c>
    </row>
    <row r="119" spans="1:12">
      <c r="A119" s="19" t="s">
        <v>18</v>
      </c>
      <c r="B119" s="18" t="s">
        <v>486</v>
      </c>
      <c r="C119" s="50" t="s">
        <v>20</v>
      </c>
      <c r="D119" s="50">
        <v>6</v>
      </c>
      <c r="E119" s="50">
        <v>2</v>
      </c>
      <c r="F119" s="18" t="s">
        <v>803</v>
      </c>
      <c r="G119" s="18" t="s">
        <v>510</v>
      </c>
      <c r="H119" s="18" t="s">
        <v>454</v>
      </c>
      <c r="I119" t="s">
        <v>62</v>
      </c>
      <c r="J119" s="18">
        <v>4.9000000000000002E-2</v>
      </c>
      <c r="K119" s="18">
        <v>1.179</v>
      </c>
      <c r="L119" s="18">
        <f t="shared" si="1"/>
        <v>2.2232886275840658E-3</v>
      </c>
    </row>
    <row r="120" spans="1:12">
      <c r="A120" s="19" t="s">
        <v>18</v>
      </c>
      <c r="B120" s="18" t="s">
        <v>486</v>
      </c>
      <c r="C120" s="50" t="s">
        <v>20</v>
      </c>
      <c r="D120" s="50">
        <v>6</v>
      </c>
      <c r="E120" s="50">
        <v>2</v>
      </c>
      <c r="F120" s="18" t="s">
        <v>803</v>
      </c>
      <c r="G120" s="18" t="s">
        <v>510</v>
      </c>
      <c r="H120" s="18" t="s">
        <v>454</v>
      </c>
      <c r="I120" t="s">
        <v>62</v>
      </c>
      <c r="J120" s="18">
        <v>6.4000000000000001E-2</v>
      </c>
      <c r="K120" s="18">
        <v>1.65</v>
      </c>
      <c r="L120" s="18">
        <f t="shared" si="1"/>
        <v>5.3080349475053135E-3</v>
      </c>
    </row>
    <row r="121" spans="1:12">
      <c r="A121" s="19" t="s">
        <v>18</v>
      </c>
      <c r="B121" s="18" t="s">
        <v>486</v>
      </c>
      <c r="C121" s="50" t="s">
        <v>20</v>
      </c>
      <c r="D121" s="50">
        <v>6</v>
      </c>
      <c r="E121" s="50">
        <v>2</v>
      </c>
      <c r="F121" s="18" t="s">
        <v>803</v>
      </c>
      <c r="G121" s="18" t="s">
        <v>510</v>
      </c>
      <c r="H121" s="18" t="s">
        <v>454</v>
      </c>
      <c r="I121" t="s">
        <v>62</v>
      </c>
      <c r="J121" s="18">
        <v>5.8000000000000003E-2</v>
      </c>
      <c r="K121" s="18">
        <v>1.623</v>
      </c>
      <c r="L121" s="18">
        <f t="shared" si="1"/>
        <v>4.2880949013688139E-3</v>
      </c>
    </row>
    <row r="122" spans="1:12">
      <c r="A122" s="19" t="s">
        <v>18</v>
      </c>
      <c r="B122" s="18" t="s">
        <v>486</v>
      </c>
      <c r="C122" s="50" t="s">
        <v>20</v>
      </c>
      <c r="D122" s="50">
        <v>6</v>
      </c>
      <c r="E122" s="50">
        <v>2</v>
      </c>
      <c r="F122" s="18" t="s">
        <v>803</v>
      </c>
      <c r="G122" s="18" t="s">
        <v>510</v>
      </c>
      <c r="H122" s="18" t="s">
        <v>454</v>
      </c>
      <c r="I122" t="s">
        <v>62</v>
      </c>
      <c r="J122" s="18">
        <v>0.04</v>
      </c>
      <c r="K122" s="18">
        <v>1.663</v>
      </c>
      <c r="L122" s="18">
        <f t="shared" si="1"/>
        <v>2.0897874331679304E-3</v>
      </c>
    </row>
    <row r="123" spans="1:12">
      <c r="A123" s="19" t="s">
        <v>18</v>
      </c>
      <c r="B123" s="18" t="s">
        <v>486</v>
      </c>
      <c r="C123" s="50" t="s">
        <v>495</v>
      </c>
      <c r="D123" s="50">
        <v>1</v>
      </c>
      <c r="E123" s="50">
        <v>2</v>
      </c>
      <c r="F123" s="18" t="s">
        <v>803</v>
      </c>
      <c r="G123" s="18" t="s">
        <v>510</v>
      </c>
      <c r="H123" s="18" t="s">
        <v>454</v>
      </c>
      <c r="I123" t="s">
        <v>62</v>
      </c>
      <c r="J123" s="18">
        <v>0.14099999999999999</v>
      </c>
      <c r="K123" s="18">
        <v>2.2280000000000002</v>
      </c>
      <c r="L123" s="18">
        <f t="shared" si="1"/>
        <v>3.4789107975132398E-2</v>
      </c>
    </row>
    <row r="124" spans="1:12">
      <c r="A124" s="19" t="s">
        <v>18</v>
      </c>
      <c r="B124" s="18" t="s">
        <v>486</v>
      </c>
      <c r="C124" s="50" t="s">
        <v>495</v>
      </c>
      <c r="D124" s="50">
        <v>1</v>
      </c>
      <c r="E124" s="50">
        <v>4</v>
      </c>
      <c r="F124" s="18" t="s">
        <v>803</v>
      </c>
      <c r="G124" s="18" t="s">
        <v>510</v>
      </c>
      <c r="H124" s="18" t="s">
        <v>454</v>
      </c>
      <c r="I124" t="s">
        <v>62</v>
      </c>
      <c r="J124" s="18">
        <v>9.6000000000000002E-2</v>
      </c>
      <c r="K124" s="18">
        <v>2.0379999999999998</v>
      </c>
      <c r="L124" s="18">
        <f t="shared" si="1"/>
        <v>1.4751511667748858E-2</v>
      </c>
    </row>
    <row r="125" spans="1:12">
      <c r="A125" s="19" t="s">
        <v>18</v>
      </c>
      <c r="B125" s="18" t="s">
        <v>486</v>
      </c>
      <c r="C125" s="50" t="s">
        <v>495</v>
      </c>
      <c r="D125" s="50">
        <v>1</v>
      </c>
      <c r="E125" s="50">
        <v>6</v>
      </c>
      <c r="F125" s="18" t="s">
        <v>803</v>
      </c>
      <c r="G125" s="18" t="s">
        <v>510</v>
      </c>
      <c r="H125" s="18" t="s">
        <v>454</v>
      </c>
      <c r="I125" t="s">
        <v>62</v>
      </c>
      <c r="J125" s="18">
        <v>7.0999999999999994E-2</v>
      </c>
      <c r="K125" s="18">
        <v>1.762</v>
      </c>
      <c r="L125" s="18">
        <f t="shared" si="1"/>
        <v>6.9760965536516768E-3</v>
      </c>
    </row>
    <row r="126" spans="1:12">
      <c r="A126" s="19" t="s">
        <v>18</v>
      </c>
      <c r="B126" s="18" t="s">
        <v>486</v>
      </c>
      <c r="C126" s="50" t="s">
        <v>495</v>
      </c>
      <c r="D126" s="50">
        <v>1</v>
      </c>
      <c r="E126" s="50">
        <v>6</v>
      </c>
      <c r="F126" s="18" t="s">
        <v>803</v>
      </c>
      <c r="G126" s="18" t="s">
        <v>510</v>
      </c>
      <c r="H126" s="18" t="s">
        <v>454</v>
      </c>
      <c r="I126" t="s">
        <v>62</v>
      </c>
      <c r="J126" s="18">
        <v>0.06</v>
      </c>
      <c r="K126" s="18">
        <v>1.9430000000000001</v>
      </c>
      <c r="L126" s="18">
        <f t="shared" si="1"/>
        <v>5.4937030733324711E-3</v>
      </c>
    </row>
    <row r="127" spans="1:12">
      <c r="A127" s="19" t="s">
        <v>18</v>
      </c>
      <c r="B127" s="18" t="s">
        <v>486</v>
      </c>
      <c r="C127" s="50" t="s">
        <v>495</v>
      </c>
      <c r="D127" s="50">
        <v>1</v>
      </c>
      <c r="E127" s="50">
        <v>6</v>
      </c>
      <c r="F127" s="18" t="s">
        <v>803</v>
      </c>
      <c r="G127" s="18" t="s">
        <v>510</v>
      </c>
      <c r="H127" s="18" t="s">
        <v>454</v>
      </c>
      <c r="I127" t="s">
        <v>62</v>
      </c>
      <c r="J127" s="18">
        <v>3.4000000000000002E-2</v>
      </c>
      <c r="K127" s="18">
        <v>1.4410000000000001</v>
      </c>
      <c r="L127" s="18">
        <f t="shared" si="1"/>
        <v>1.3083131189948159E-3</v>
      </c>
    </row>
    <row r="128" spans="1:12">
      <c r="A128" s="19" t="s">
        <v>18</v>
      </c>
      <c r="B128" s="18" t="s">
        <v>479</v>
      </c>
      <c r="C128" s="50" t="s">
        <v>484</v>
      </c>
      <c r="D128" s="50">
        <v>1</v>
      </c>
      <c r="E128" s="50">
        <v>3</v>
      </c>
      <c r="F128" s="18" t="s">
        <v>803</v>
      </c>
      <c r="G128" s="18" t="s">
        <v>510</v>
      </c>
      <c r="H128" s="18" t="s">
        <v>454</v>
      </c>
      <c r="I128" t="s">
        <v>62</v>
      </c>
      <c r="J128" s="18">
        <v>9.6000000000000002E-2</v>
      </c>
      <c r="K128" s="18">
        <v>1.542</v>
      </c>
      <c r="L128" s="18">
        <f t="shared" si="1"/>
        <v>1.1161349848708903E-2</v>
      </c>
    </row>
    <row r="129" spans="1:12">
      <c r="A129" s="19" t="s">
        <v>18</v>
      </c>
      <c r="B129" s="18" t="s">
        <v>479</v>
      </c>
      <c r="C129" s="50" t="s">
        <v>484</v>
      </c>
      <c r="D129" s="50">
        <v>1</v>
      </c>
      <c r="E129" s="50">
        <v>3</v>
      </c>
      <c r="F129" s="18" t="s">
        <v>803</v>
      </c>
      <c r="G129" s="18" t="s">
        <v>510</v>
      </c>
      <c r="H129" s="18" t="s">
        <v>454</v>
      </c>
      <c r="I129" t="s">
        <v>62</v>
      </c>
      <c r="J129" s="18">
        <v>4.7E-2</v>
      </c>
      <c r="K129" s="18">
        <v>1.4530000000000001</v>
      </c>
      <c r="L129" s="18">
        <f t="shared" si="1"/>
        <v>2.520874420899032E-3</v>
      </c>
    </row>
    <row r="130" spans="1:12">
      <c r="A130" s="19" t="s">
        <v>18</v>
      </c>
      <c r="B130" s="18" t="s">
        <v>479</v>
      </c>
      <c r="C130" s="50" t="s">
        <v>29</v>
      </c>
      <c r="D130" s="50">
        <v>1</v>
      </c>
      <c r="E130" s="50">
        <v>3</v>
      </c>
      <c r="F130" s="18" t="s">
        <v>803</v>
      </c>
      <c r="G130" s="18" t="s">
        <v>510</v>
      </c>
      <c r="H130" s="18" t="s">
        <v>454</v>
      </c>
      <c r="I130" t="s">
        <v>62</v>
      </c>
      <c r="J130" s="18">
        <v>8.2000000000000003E-2</v>
      </c>
      <c r="K130" s="18">
        <v>2.1840000000000002</v>
      </c>
      <c r="L130" s="18">
        <f t="shared" si="1"/>
        <v>1.1533741675494823E-2</v>
      </c>
    </row>
    <row r="131" spans="1:12">
      <c r="A131" s="19" t="s">
        <v>18</v>
      </c>
      <c r="B131" s="18" t="s">
        <v>479</v>
      </c>
      <c r="C131" s="50" t="s">
        <v>29</v>
      </c>
      <c r="D131" s="50">
        <v>1</v>
      </c>
      <c r="E131" s="50">
        <v>3</v>
      </c>
      <c r="F131" s="18" t="s">
        <v>803</v>
      </c>
      <c r="G131" s="18" t="s">
        <v>510</v>
      </c>
      <c r="H131" s="18" t="s">
        <v>454</v>
      </c>
      <c r="I131" t="s">
        <v>62</v>
      </c>
      <c r="J131" s="18">
        <v>8.4000000000000005E-2</v>
      </c>
      <c r="K131" s="18">
        <v>1.792</v>
      </c>
      <c r="L131" s="18">
        <f t="shared" ref="L131:L194" si="2">(J131/2)^2*PI()*K131</f>
        <v>9.930850838150854E-3</v>
      </c>
    </row>
    <row r="132" spans="1:12">
      <c r="A132" s="19" t="s">
        <v>18</v>
      </c>
      <c r="B132" s="18" t="s">
        <v>479</v>
      </c>
      <c r="C132" s="50" t="s">
        <v>29</v>
      </c>
      <c r="D132" s="50">
        <v>1</v>
      </c>
      <c r="E132" s="50">
        <v>3</v>
      </c>
      <c r="F132" s="18" t="s">
        <v>803</v>
      </c>
      <c r="G132" s="18" t="s">
        <v>510</v>
      </c>
      <c r="H132" s="18" t="s">
        <v>454</v>
      </c>
      <c r="I132" t="s">
        <v>62</v>
      </c>
      <c r="J132" s="18">
        <v>0.115</v>
      </c>
      <c r="K132" s="18">
        <v>2.7090000000000001</v>
      </c>
      <c r="L132" s="18">
        <f t="shared" si="2"/>
        <v>2.8138086935912767E-2</v>
      </c>
    </row>
    <row r="133" spans="1:12">
      <c r="A133" s="19" t="s">
        <v>18</v>
      </c>
      <c r="B133" s="18" t="s">
        <v>479</v>
      </c>
      <c r="C133" s="50" t="s">
        <v>29</v>
      </c>
      <c r="D133" s="50">
        <v>1</v>
      </c>
      <c r="E133" s="50">
        <v>3</v>
      </c>
      <c r="F133" s="18" t="s">
        <v>803</v>
      </c>
      <c r="G133" s="18" t="s">
        <v>510</v>
      </c>
      <c r="H133" s="18" t="s">
        <v>454</v>
      </c>
      <c r="I133" t="s">
        <v>62</v>
      </c>
      <c r="J133" s="18">
        <v>0.11</v>
      </c>
      <c r="K133" s="18">
        <v>3.3319999999999999</v>
      </c>
      <c r="L133" s="18">
        <f t="shared" si="2"/>
        <v>3.1665054833327599E-2</v>
      </c>
    </row>
    <row r="134" spans="1:12">
      <c r="A134" s="19" t="s">
        <v>18</v>
      </c>
      <c r="B134" s="18" t="s">
        <v>479</v>
      </c>
      <c r="C134" s="50" t="s">
        <v>29</v>
      </c>
      <c r="D134" s="50">
        <v>1</v>
      </c>
      <c r="E134" s="50">
        <v>6</v>
      </c>
      <c r="F134" s="18" t="s">
        <v>803</v>
      </c>
      <c r="G134" s="18" t="s">
        <v>510</v>
      </c>
      <c r="H134" s="18" t="s">
        <v>454</v>
      </c>
      <c r="I134" t="s">
        <v>62</v>
      </c>
      <c r="J134" s="18">
        <v>8.5999999999999993E-2</v>
      </c>
      <c r="K134" s="18">
        <v>3.7050000000000001</v>
      </c>
      <c r="L134" s="18">
        <f t="shared" si="2"/>
        <v>2.1521621845086287E-2</v>
      </c>
    </row>
    <row r="135" spans="1:12">
      <c r="A135" s="19" t="s">
        <v>18</v>
      </c>
      <c r="B135" s="18" t="s">
        <v>479</v>
      </c>
      <c r="C135" s="50" t="s">
        <v>29</v>
      </c>
      <c r="D135" s="50">
        <v>1</v>
      </c>
      <c r="E135" s="50">
        <v>6</v>
      </c>
      <c r="F135" s="18" t="s">
        <v>803</v>
      </c>
      <c r="G135" s="18" t="s">
        <v>510</v>
      </c>
      <c r="H135" s="18" t="s">
        <v>454</v>
      </c>
      <c r="I135" t="s">
        <v>62</v>
      </c>
      <c r="J135" s="18">
        <v>0.13500000000000001</v>
      </c>
      <c r="K135" s="18">
        <v>2.36</v>
      </c>
      <c r="L135" s="18">
        <f t="shared" si="2"/>
        <v>3.378076040588765E-2</v>
      </c>
    </row>
    <row r="136" spans="1:12">
      <c r="A136" s="19" t="s">
        <v>18</v>
      </c>
      <c r="B136" s="18" t="s">
        <v>479</v>
      </c>
      <c r="C136" s="50" t="s">
        <v>29</v>
      </c>
      <c r="D136" s="50">
        <v>1</v>
      </c>
      <c r="E136" s="50">
        <v>6</v>
      </c>
      <c r="F136" s="18" t="s">
        <v>803</v>
      </c>
      <c r="G136" s="18" t="s">
        <v>510</v>
      </c>
      <c r="H136" s="18" t="s">
        <v>454</v>
      </c>
      <c r="I136" t="s">
        <v>62</v>
      </c>
      <c r="J136" s="18">
        <v>8.2000000000000003E-2</v>
      </c>
      <c r="K136" s="18">
        <v>2.145</v>
      </c>
      <c r="L136" s="18">
        <f t="shared" si="2"/>
        <v>1.1327782002718129E-2</v>
      </c>
    </row>
    <row r="137" spans="1:12">
      <c r="A137" s="19" t="s">
        <v>18</v>
      </c>
      <c r="B137" s="18" t="s">
        <v>479</v>
      </c>
      <c r="C137" s="50" t="s">
        <v>29</v>
      </c>
      <c r="D137" s="50">
        <v>1</v>
      </c>
      <c r="E137" s="50">
        <v>9</v>
      </c>
      <c r="F137" s="18" t="s">
        <v>803</v>
      </c>
      <c r="G137" s="18" t="s">
        <v>510</v>
      </c>
      <c r="H137" s="18" t="s">
        <v>454</v>
      </c>
      <c r="I137" t="s">
        <v>62</v>
      </c>
      <c r="J137" s="18">
        <v>5.3999999999999999E-2</v>
      </c>
      <c r="K137" s="18">
        <v>1.431</v>
      </c>
      <c r="L137" s="18">
        <f t="shared" si="2"/>
        <v>3.2773063146322185E-3</v>
      </c>
    </row>
    <row r="138" spans="1:12">
      <c r="A138" s="19" t="s">
        <v>18</v>
      </c>
      <c r="B138" s="18" t="s">
        <v>479</v>
      </c>
      <c r="C138" s="50" t="s">
        <v>29</v>
      </c>
      <c r="D138" s="50">
        <v>1</v>
      </c>
      <c r="E138" s="50">
        <v>9</v>
      </c>
      <c r="F138" s="18" t="s">
        <v>803</v>
      </c>
      <c r="G138" s="18" t="s">
        <v>510</v>
      </c>
      <c r="H138" s="18" t="s">
        <v>454</v>
      </c>
      <c r="I138" t="s">
        <v>62</v>
      </c>
      <c r="J138" s="18">
        <v>0.05</v>
      </c>
      <c r="K138" s="18">
        <v>1.407</v>
      </c>
      <c r="L138" s="18">
        <f t="shared" si="2"/>
        <v>2.7626380397505245E-3</v>
      </c>
    </row>
    <row r="139" spans="1:12">
      <c r="A139" s="19" t="s">
        <v>18</v>
      </c>
      <c r="B139" s="18" t="s">
        <v>479</v>
      </c>
      <c r="C139" s="50" t="s">
        <v>29</v>
      </c>
      <c r="D139" s="50">
        <v>1</v>
      </c>
      <c r="E139" s="50">
        <v>9</v>
      </c>
      <c r="F139" s="18" t="s">
        <v>803</v>
      </c>
      <c r="G139" s="18" t="s">
        <v>510</v>
      </c>
      <c r="H139" s="18" t="s">
        <v>454</v>
      </c>
      <c r="I139" t="s">
        <v>62</v>
      </c>
      <c r="J139" s="18">
        <v>5.8999999999999997E-2</v>
      </c>
      <c r="K139" s="18">
        <v>1.456</v>
      </c>
      <c r="L139" s="18">
        <f t="shared" si="2"/>
        <v>3.9806617858811691E-3</v>
      </c>
    </row>
    <row r="140" spans="1:12">
      <c r="A140" s="19" t="s">
        <v>18</v>
      </c>
      <c r="B140" s="18" t="s">
        <v>479</v>
      </c>
      <c r="C140" s="50" t="s">
        <v>29</v>
      </c>
      <c r="D140" s="50">
        <v>1</v>
      </c>
      <c r="E140" s="50">
        <v>9</v>
      </c>
      <c r="F140" s="18" t="s">
        <v>803</v>
      </c>
      <c r="G140" s="18" t="s">
        <v>510</v>
      </c>
      <c r="H140" s="18" t="s">
        <v>454</v>
      </c>
      <c r="I140" t="s">
        <v>62</v>
      </c>
      <c r="J140" s="18">
        <v>8.8999999999999996E-2</v>
      </c>
      <c r="K140" s="18">
        <v>1.8149999999999999</v>
      </c>
      <c r="L140" s="18">
        <f t="shared" si="2"/>
        <v>1.1291367016872203E-2</v>
      </c>
    </row>
    <row r="141" spans="1:12">
      <c r="A141" s="19" t="s">
        <v>18</v>
      </c>
      <c r="B141" s="18" t="s">
        <v>479</v>
      </c>
      <c r="C141" s="50" t="s">
        <v>29</v>
      </c>
      <c r="D141" s="50">
        <v>1</v>
      </c>
      <c r="E141" s="50">
        <v>9</v>
      </c>
      <c r="F141" s="18" t="s">
        <v>803</v>
      </c>
      <c r="G141" s="18" t="s">
        <v>510</v>
      </c>
      <c r="H141" s="18" t="s">
        <v>454</v>
      </c>
      <c r="I141" t="s">
        <v>62</v>
      </c>
      <c r="J141" s="18">
        <v>7.0999999999999994E-2</v>
      </c>
      <c r="K141" s="18">
        <v>1.923</v>
      </c>
      <c r="L141" s="18">
        <f t="shared" si="2"/>
        <v>7.6135264884632089E-3</v>
      </c>
    </row>
    <row r="142" spans="1:12">
      <c r="A142" s="19" t="s">
        <v>18</v>
      </c>
      <c r="B142" s="18" t="s">
        <v>479</v>
      </c>
      <c r="C142" s="50" t="s">
        <v>29</v>
      </c>
      <c r="D142" s="50">
        <v>1</v>
      </c>
      <c r="E142" s="50">
        <v>9</v>
      </c>
      <c r="F142" s="18" t="s">
        <v>803</v>
      </c>
      <c r="G142" s="18" t="s">
        <v>510</v>
      </c>
      <c r="H142" s="18" t="s">
        <v>454</v>
      </c>
      <c r="I142" t="s">
        <v>62</v>
      </c>
      <c r="J142" s="18">
        <v>5.7000000000000002E-2</v>
      </c>
      <c r="K142" s="18">
        <v>1.6739999999999999</v>
      </c>
      <c r="L142" s="18">
        <f t="shared" si="2"/>
        <v>4.2716439514382896E-3</v>
      </c>
    </row>
    <row r="143" spans="1:12">
      <c r="A143" s="19" t="s">
        <v>18</v>
      </c>
      <c r="B143" s="18" t="s">
        <v>479</v>
      </c>
      <c r="C143" s="50" t="s">
        <v>29</v>
      </c>
      <c r="D143" s="50">
        <v>1</v>
      </c>
      <c r="E143" s="50">
        <v>9</v>
      </c>
      <c r="F143" s="18" t="s">
        <v>803</v>
      </c>
      <c r="G143" s="18" t="s">
        <v>510</v>
      </c>
      <c r="H143" s="18" t="s">
        <v>454</v>
      </c>
      <c r="I143" t="s">
        <v>62</v>
      </c>
      <c r="J143" s="18">
        <v>0.115</v>
      </c>
      <c r="K143" s="18">
        <v>2.2829999999999999</v>
      </c>
      <c r="L143" s="18">
        <f t="shared" si="2"/>
        <v>2.3713271493056052E-2</v>
      </c>
    </row>
    <row r="144" spans="1:12">
      <c r="A144" s="19" t="s">
        <v>18</v>
      </c>
      <c r="B144" s="18" t="s">
        <v>479</v>
      </c>
      <c r="C144" s="50" t="s">
        <v>29</v>
      </c>
      <c r="D144" s="50">
        <v>1</v>
      </c>
      <c r="E144" s="50">
        <v>4</v>
      </c>
      <c r="F144" s="18" t="s">
        <v>803</v>
      </c>
      <c r="G144" s="18" t="s">
        <v>510</v>
      </c>
      <c r="H144" s="18" t="s">
        <v>454</v>
      </c>
      <c r="I144" t="s">
        <v>62</v>
      </c>
      <c r="J144" s="18">
        <v>9.1999999999999998E-2</v>
      </c>
      <c r="K144" s="18">
        <v>1.931</v>
      </c>
      <c r="L144" s="18">
        <f t="shared" si="2"/>
        <v>1.2836535016197279E-2</v>
      </c>
    </row>
    <row r="145" spans="1:12">
      <c r="A145" s="19" t="s">
        <v>18</v>
      </c>
      <c r="B145" s="18" t="s">
        <v>479</v>
      </c>
      <c r="C145" s="50" t="s">
        <v>29</v>
      </c>
      <c r="D145" s="50">
        <v>1</v>
      </c>
      <c r="E145" s="50">
        <v>4</v>
      </c>
      <c r="F145" s="18" t="s">
        <v>803</v>
      </c>
      <c r="G145" s="18" t="s">
        <v>510</v>
      </c>
      <c r="H145" s="18" t="s">
        <v>454</v>
      </c>
      <c r="I145" t="s">
        <v>62</v>
      </c>
      <c r="J145" s="18">
        <v>7.5999999999999998E-2</v>
      </c>
      <c r="K145" s="18">
        <v>3.177</v>
      </c>
      <c r="L145" s="18">
        <f t="shared" si="2"/>
        <v>1.4412332758496691E-2</v>
      </c>
    </row>
    <row r="146" spans="1:12">
      <c r="A146" s="19" t="s">
        <v>18</v>
      </c>
      <c r="B146" s="18" t="s">
        <v>479</v>
      </c>
      <c r="C146" s="50" t="s">
        <v>481</v>
      </c>
      <c r="D146" s="50">
        <v>1</v>
      </c>
      <c r="E146" s="50">
        <v>9</v>
      </c>
      <c r="F146" s="18" t="s">
        <v>803</v>
      </c>
      <c r="G146" s="18" t="s">
        <v>510</v>
      </c>
      <c r="H146" s="18" t="s">
        <v>454</v>
      </c>
      <c r="I146" t="s">
        <v>62</v>
      </c>
      <c r="J146" s="18">
        <v>9.1999999999999998E-2</v>
      </c>
      <c r="K146" s="18">
        <v>2.12</v>
      </c>
      <c r="L146" s="18">
        <f t="shared" si="2"/>
        <v>1.4092933316591524E-2</v>
      </c>
    </row>
    <row r="147" spans="1:12">
      <c r="A147" s="19" t="s">
        <v>18</v>
      </c>
      <c r="B147" s="18" t="s">
        <v>479</v>
      </c>
      <c r="C147" s="50" t="s">
        <v>481</v>
      </c>
      <c r="D147" s="50">
        <v>1</v>
      </c>
      <c r="E147" s="50">
        <v>9</v>
      </c>
      <c r="F147" s="18" t="s">
        <v>803</v>
      </c>
      <c r="G147" s="18" t="s">
        <v>510</v>
      </c>
      <c r="H147" s="18" t="s">
        <v>454</v>
      </c>
      <c r="I147" t="s">
        <v>62</v>
      </c>
      <c r="J147" s="18">
        <v>8.1000000000000003E-2</v>
      </c>
      <c r="K147" s="18">
        <v>2.8580000000000001</v>
      </c>
      <c r="L147" s="18">
        <f t="shared" si="2"/>
        <v>1.4727266426444782E-2</v>
      </c>
    </row>
    <row r="148" spans="1:12">
      <c r="A148" s="19" t="s">
        <v>18</v>
      </c>
      <c r="B148" s="18" t="s">
        <v>479</v>
      </c>
      <c r="C148" s="50" t="s">
        <v>481</v>
      </c>
      <c r="D148" s="50">
        <v>1</v>
      </c>
      <c r="E148" s="50">
        <v>9</v>
      </c>
      <c r="F148" s="18" t="s">
        <v>803</v>
      </c>
      <c r="G148" s="18" t="s">
        <v>510</v>
      </c>
      <c r="H148" s="18" t="s">
        <v>454</v>
      </c>
      <c r="I148" t="s">
        <v>62</v>
      </c>
      <c r="J148" s="18">
        <v>0.08</v>
      </c>
      <c r="K148" s="18">
        <v>2.1040000000000001</v>
      </c>
      <c r="L148" s="18">
        <f t="shared" si="2"/>
        <v>1.0575857509044681E-2</v>
      </c>
    </row>
    <row r="149" spans="1:12">
      <c r="A149" s="19" t="s">
        <v>18</v>
      </c>
      <c r="B149" s="18" t="s">
        <v>479</v>
      </c>
      <c r="C149" s="50" t="s">
        <v>481</v>
      </c>
      <c r="D149" s="50">
        <v>1</v>
      </c>
      <c r="E149" s="50">
        <v>9</v>
      </c>
      <c r="F149" s="18" t="s">
        <v>803</v>
      </c>
      <c r="G149" s="18" t="s">
        <v>510</v>
      </c>
      <c r="H149" s="18" t="s">
        <v>454</v>
      </c>
      <c r="I149" t="s">
        <v>62</v>
      </c>
      <c r="J149" s="18">
        <v>3.5000000000000003E-2</v>
      </c>
      <c r="K149" s="18">
        <v>1.599</v>
      </c>
      <c r="L149" s="18">
        <f t="shared" si="2"/>
        <v>1.5384182875088368E-3</v>
      </c>
    </row>
    <row r="150" spans="1:12">
      <c r="A150" s="19" t="s">
        <v>18</v>
      </c>
      <c r="B150" s="18" t="s">
        <v>479</v>
      </c>
      <c r="C150" s="50" t="s">
        <v>481</v>
      </c>
      <c r="D150" s="50">
        <v>1</v>
      </c>
      <c r="E150" s="50">
        <v>9</v>
      </c>
      <c r="F150" s="18" t="s">
        <v>803</v>
      </c>
      <c r="G150" s="18" t="s">
        <v>510</v>
      </c>
      <c r="H150" s="18" t="s">
        <v>454</v>
      </c>
      <c r="I150" t="s">
        <v>62</v>
      </c>
      <c r="J150" s="18">
        <v>5.5E-2</v>
      </c>
      <c r="K150" s="18">
        <v>1.2749999999999999</v>
      </c>
      <c r="L150" s="18">
        <f t="shared" si="2"/>
        <v>3.0291825414535331E-3</v>
      </c>
    </row>
    <row r="151" spans="1:12">
      <c r="A151" s="19" t="s">
        <v>18</v>
      </c>
      <c r="B151" s="18" t="s">
        <v>479</v>
      </c>
      <c r="C151" s="50" t="s">
        <v>481</v>
      </c>
      <c r="D151" s="50">
        <v>1</v>
      </c>
      <c r="E151" s="50">
        <v>10</v>
      </c>
      <c r="F151" s="18" t="s">
        <v>803</v>
      </c>
      <c r="G151" s="18" t="s">
        <v>510</v>
      </c>
      <c r="H151" s="18" t="s">
        <v>454</v>
      </c>
      <c r="I151" t="s">
        <v>62</v>
      </c>
      <c r="J151" s="18">
        <v>0.10299999999999999</v>
      </c>
      <c r="K151" s="18">
        <v>2.4670000000000001</v>
      </c>
      <c r="L151" s="18">
        <f t="shared" si="2"/>
        <v>2.0555757247897863E-2</v>
      </c>
    </row>
    <row r="152" spans="1:12">
      <c r="A152" s="19" t="s">
        <v>18</v>
      </c>
      <c r="B152" s="18" t="s">
        <v>479</v>
      </c>
      <c r="C152" s="50" t="s">
        <v>481</v>
      </c>
      <c r="D152" s="50">
        <v>1</v>
      </c>
      <c r="E152" s="50">
        <v>10</v>
      </c>
      <c r="F152" s="18" t="s">
        <v>803</v>
      </c>
      <c r="G152" s="18" t="s">
        <v>510</v>
      </c>
      <c r="H152" s="18" t="s">
        <v>454</v>
      </c>
      <c r="I152" t="s">
        <v>62</v>
      </c>
      <c r="J152" s="18">
        <v>9.4E-2</v>
      </c>
      <c r="K152" s="18">
        <v>1.6859999999999999</v>
      </c>
      <c r="L152" s="18">
        <f t="shared" si="2"/>
        <v>1.1700465997620832E-2</v>
      </c>
    </row>
    <row r="153" spans="1:12">
      <c r="A153" s="19" t="s">
        <v>18</v>
      </c>
      <c r="B153" s="18" t="s">
        <v>479</v>
      </c>
      <c r="C153" s="50" t="s">
        <v>34</v>
      </c>
      <c r="D153" s="50">
        <v>1</v>
      </c>
      <c r="E153" s="50">
        <v>10</v>
      </c>
      <c r="F153" s="18" t="s">
        <v>803</v>
      </c>
      <c r="G153" s="18" t="s">
        <v>510</v>
      </c>
      <c r="H153" s="18" t="s">
        <v>454</v>
      </c>
      <c r="I153" t="s">
        <v>62</v>
      </c>
      <c r="J153" s="18">
        <v>5.8000000000000003E-2</v>
      </c>
      <c r="K153" s="18">
        <v>2.8740000000000001</v>
      </c>
      <c r="L153" s="18">
        <f t="shared" si="2"/>
        <v>7.5933362578767538E-3</v>
      </c>
    </row>
    <row r="154" spans="1:12">
      <c r="A154" s="19" t="s">
        <v>18</v>
      </c>
      <c r="B154" s="18" t="s">
        <v>479</v>
      </c>
      <c r="C154" s="50" t="s">
        <v>34</v>
      </c>
      <c r="D154" s="50">
        <v>1</v>
      </c>
      <c r="E154" s="50">
        <v>10</v>
      </c>
      <c r="F154" s="18" t="s">
        <v>803</v>
      </c>
      <c r="G154" s="18" t="s">
        <v>510</v>
      </c>
      <c r="H154" s="18" t="s">
        <v>454</v>
      </c>
      <c r="I154" t="s">
        <v>62</v>
      </c>
      <c r="J154" s="18">
        <v>6.0999999999999999E-2</v>
      </c>
      <c r="K154" s="18">
        <v>1.742</v>
      </c>
      <c r="L154" s="18">
        <f t="shared" si="2"/>
        <v>5.0909367579753187E-3</v>
      </c>
    </row>
    <row r="155" spans="1:12">
      <c r="A155" s="19" t="s">
        <v>18</v>
      </c>
      <c r="B155" s="18" t="s">
        <v>479</v>
      </c>
      <c r="C155" s="50" t="s">
        <v>34</v>
      </c>
      <c r="D155" s="50">
        <v>1</v>
      </c>
      <c r="E155" s="50">
        <v>10</v>
      </c>
      <c r="F155" s="18" t="s">
        <v>803</v>
      </c>
      <c r="G155" s="18" t="s">
        <v>510</v>
      </c>
      <c r="H155" s="18" t="s">
        <v>454</v>
      </c>
      <c r="I155" t="s">
        <v>62</v>
      </c>
      <c r="J155" s="18">
        <v>6.3E-2</v>
      </c>
      <c r="K155" s="18">
        <v>1.877</v>
      </c>
      <c r="L155" s="18">
        <f t="shared" si="2"/>
        <v>5.8510694478544345E-3</v>
      </c>
    </row>
    <row r="156" spans="1:12">
      <c r="A156" s="19" t="s">
        <v>18</v>
      </c>
      <c r="B156" s="18" t="s">
        <v>479</v>
      </c>
      <c r="C156" s="50" t="s">
        <v>34</v>
      </c>
      <c r="D156" s="50">
        <v>1</v>
      </c>
      <c r="E156" s="50">
        <v>10</v>
      </c>
      <c r="F156" s="18" t="s">
        <v>803</v>
      </c>
      <c r="G156" s="18" t="s">
        <v>510</v>
      </c>
      <c r="H156" s="18" t="s">
        <v>454</v>
      </c>
      <c r="I156" t="s">
        <v>62</v>
      </c>
      <c r="J156" s="18">
        <v>0.104</v>
      </c>
      <c r="K156" s="18">
        <v>1.7649999999999999</v>
      </c>
      <c r="L156" s="18">
        <f t="shared" si="2"/>
        <v>1.49934394348165E-2</v>
      </c>
    </row>
    <row r="157" spans="1:12">
      <c r="A157" s="19" t="s">
        <v>18</v>
      </c>
      <c r="B157" s="18" t="s">
        <v>479</v>
      </c>
      <c r="C157" s="50" t="s">
        <v>34</v>
      </c>
      <c r="D157" s="50">
        <v>1</v>
      </c>
      <c r="E157" s="50">
        <v>10</v>
      </c>
      <c r="F157" s="18" t="s">
        <v>803</v>
      </c>
      <c r="G157" s="18" t="s">
        <v>510</v>
      </c>
      <c r="H157" s="18" t="s">
        <v>454</v>
      </c>
      <c r="I157" t="s">
        <v>62</v>
      </c>
      <c r="J157" s="18">
        <v>5.7000000000000002E-2</v>
      </c>
      <c r="K157" s="18">
        <v>2.38</v>
      </c>
      <c r="L157" s="18">
        <f t="shared" si="2"/>
        <v>6.0731855462503766E-3</v>
      </c>
    </row>
    <row r="158" spans="1:12">
      <c r="A158" s="19" t="s">
        <v>18</v>
      </c>
      <c r="B158" s="18" t="s">
        <v>479</v>
      </c>
      <c r="C158" s="50" t="s">
        <v>34</v>
      </c>
      <c r="D158" s="50">
        <v>1</v>
      </c>
      <c r="E158" s="50">
        <v>10</v>
      </c>
      <c r="F158" s="18" t="s">
        <v>803</v>
      </c>
      <c r="G158" s="18" t="s">
        <v>510</v>
      </c>
      <c r="H158" s="18" t="s">
        <v>454</v>
      </c>
      <c r="I158" t="s">
        <v>62</v>
      </c>
      <c r="J158" s="18">
        <v>0.10199999999999999</v>
      </c>
      <c r="K158" s="18">
        <v>1.923</v>
      </c>
      <c r="L158" s="18">
        <f t="shared" si="2"/>
        <v>1.5713376232091097E-2</v>
      </c>
    </row>
    <row r="159" spans="1:12">
      <c r="A159" s="19" t="s">
        <v>18</v>
      </c>
      <c r="B159" s="18" t="s">
        <v>479</v>
      </c>
      <c r="C159" s="50" t="s">
        <v>34</v>
      </c>
      <c r="D159" s="50">
        <v>1</v>
      </c>
      <c r="E159" s="50">
        <v>10</v>
      </c>
      <c r="F159" s="18" t="s">
        <v>803</v>
      </c>
      <c r="G159" s="18" t="s">
        <v>510</v>
      </c>
      <c r="H159" s="18" t="s">
        <v>454</v>
      </c>
      <c r="I159" t="s">
        <v>62</v>
      </c>
      <c r="J159" s="18">
        <v>3.9E-2</v>
      </c>
      <c r="K159" s="18">
        <v>4.524</v>
      </c>
      <c r="L159" s="18">
        <f t="shared" si="2"/>
        <v>5.4043279039304951E-3</v>
      </c>
    </row>
    <row r="160" spans="1:12">
      <c r="A160" s="19" t="s">
        <v>18</v>
      </c>
      <c r="B160" s="18" t="s">
        <v>479</v>
      </c>
      <c r="C160" s="50" t="s">
        <v>34</v>
      </c>
      <c r="D160" s="50">
        <v>1</v>
      </c>
      <c r="E160" s="50">
        <v>10</v>
      </c>
      <c r="F160" s="18" t="s">
        <v>803</v>
      </c>
      <c r="G160" s="18" t="s">
        <v>510</v>
      </c>
      <c r="H160" s="18" t="s">
        <v>454</v>
      </c>
      <c r="I160" t="s">
        <v>62</v>
      </c>
      <c r="J160" s="18">
        <v>5.3999999999999999E-2</v>
      </c>
      <c r="K160" s="18">
        <v>1.595</v>
      </c>
      <c r="L160" s="18">
        <f t="shared" si="2"/>
        <v>3.6529025659247996E-3</v>
      </c>
    </row>
    <row r="161" spans="1:12">
      <c r="A161" s="19" t="s">
        <v>18</v>
      </c>
      <c r="B161" s="18" t="s">
        <v>479</v>
      </c>
      <c r="C161" s="50" t="s">
        <v>34</v>
      </c>
      <c r="D161" s="50">
        <v>1</v>
      </c>
      <c r="E161" s="50">
        <v>6</v>
      </c>
      <c r="F161" s="18" t="s">
        <v>803</v>
      </c>
      <c r="G161" s="18" t="s">
        <v>510</v>
      </c>
      <c r="H161" s="18" t="s">
        <v>454</v>
      </c>
      <c r="I161" t="s">
        <v>62</v>
      </c>
      <c r="J161" s="18">
        <v>6.9000000000000006E-2</v>
      </c>
      <c r="K161" s="18">
        <v>1.829</v>
      </c>
      <c r="L161" s="18">
        <f t="shared" si="2"/>
        <v>6.8391443197055755E-3</v>
      </c>
    </row>
    <row r="162" spans="1:12">
      <c r="A162" s="19" t="s">
        <v>18</v>
      </c>
      <c r="B162" s="18" t="s">
        <v>479</v>
      </c>
      <c r="C162" s="50" t="s">
        <v>34</v>
      </c>
      <c r="D162" s="50">
        <v>1</v>
      </c>
      <c r="E162" s="50">
        <v>6</v>
      </c>
      <c r="F162" s="18" t="s">
        <v>803</v>
      </c>
      <c r="G162" s="18" t="s">
        <v>510</v>
      </c>
      <c r="H162" s="18" t="s">
        <v>454</v>
      </c>
      <c r="I162" t="s">
        <v>62</v>
      </c>
      <c r="J162" s="18">
        <v>4.2999999999999997E-2</v>
      </c>
      <c r="K162" s="18">
        <v>1.835</v>
      </c>
      <c r="L162" s="18">
        <f t="shared" si="2"/>
        <v>2.6647892095636528E-3</v>
      </c>
    </row>
    <row r="163" spans="1:12">
      <c r="A163" s="19" t="s">
        <v>18</v>
      </c>
      <c r="B163" s="18" t="s">
        <v>479</v>
      </c>
      <c r="C163" s="50" t="s">
        <v>34</v>
      </c>
      <c r="D163" s="50">
        <v>1</v>
      </c>
      <c r="E163" s="50">
        <v>6</v>
      </c>
      <c r="F163" s="18" t="s">
        <v>803</v>
      </c>
      <c r="G163" s="18" t="s">
        <v>510</v>
      </c>
      <c r="H163" s="18" t="s">
        <v>454</v>
      </c>
      <c r="I163" t="s">
        <v>62</v>
      </c>
      <c r="J163" s="18">
        <v>0.09</v>
      </c>
      <c r="K163" s="18">
        <v>1.978</v>
      </c>
      <c r="L163" s="18">
        <f t="shared" si="2"/>
        <v>1.2583492294321236E-2</v>
      </c>
    </row>
    <row r="164" spans="1:12">
      <c r="A164" s="19" t="s">
        <v>18</v>
      </c>
      <c r="B164" s="18" t="s">
        <v>479</v>
      </c>
      <c r="C164" s="50" t="s">
        <v>482</v>
      </c>
      <c r="D164" s="50">
        <v>1</v>
      </c>
      <c r="E164" s="50">
        <v>1</v>
      </c>
      <c r="F164" s="18" t="s">
        <v>803</v>
      </c>
      <c r="G164" s="18" t="s">
        <v>510</v>
      </c>
      <c r="H164" s="18" t="s">
        <v>454</v>
      </c>
      <c r="I164" t="s">
        <v>62</v>
      </c>
      <c r="J164" s="18">
        <v>8.5000000000000006E-2</v>
      </c>
      <c r="K164" s="18">
        <v>1.77</v>
      </c>
      <c r="L164" s="18">
        <f t="shared" si="2"/>
        <v>1.004386806306742E-2</v>
      </c>
    </row>
    <row r="165" spans="1:12">
      <c r="A165" s="19" t="s">
        <v>18</v>
      </c>
      <c r="B165" s="18" t="s">
        <v>479</v>
      </c>
      <c r="C165" s="50" t="s">
        <v>482</v>
      </c>
      <c r="D165" s="50">
        <v>1</v>
      </c>
      <c r="E165" s="50">
        <v>1</v>
      </c>
      <c r="F165" s="18" t="s">
        <v>803</v>
      </c>
      <c r="G165" s="18" t="s">
        <v>510</v>
      </c>
      <c r="H165" s="18" t="s">
        <v>454</v>
      </c>
      <c r="I165" t="s">
        <v>62</v>
      </c>
      <c r="J165" s="18">
        <v>6.7000000000000004E-2</v>
      </c>
      <c r="K165" s="18">
        <v>2.4359999999999999</v>
      </c>
      <c r="L165" s="18">
        <f t="shared" si="2"/>
        <v>8.5884891379764319E-3</v>
      </c>
    </row>
    <row r="166" spans="1:12">
      <c r="A166" s="19" t="s">
        <v>18</v>
      </c>
      <c r="B166" s="18" t="s">
        <v>479</v>
      </c>
      <c r="C166" s="50" t="s">
        <v>40</v>
      </c>
      <c r="D166" s="50">
        <v>1</v>
      </c>
      <c r="E166" s="50">
        <v>1</v>
      </c>
      <c r="F166" s="18" t="s">
        <v>803</v>
      </c>
      <c r="G166" s="18" t="s">
        <v>510</v>
      </c>
      <c r="H166" s="18" t="s">
        <v>454</v>
      </c>
      <c r="I166" t="s">
        <v>62</v>
      </c>
      <c r="J166" s="18">
        <v>0.14299999999999999</v>
      </c>
      <c r="K166" s="18">
        <v>2.4830000000000001</v>
      </c>
      <c r="L166" s="18">
        <f t="shared" si="2"/>
        <v>3.9878487288549695E-2</v>
      </c>
    </row>
    <row r="167" spans="1:12">
      <c r="A167" s="19" t="s">
        <v>18</v>
      </c>
      <c r="B167" s="18" t="s">
        <v>479</v>
      </c>
      <c r="C167" s="50" t="s">
        <v>40</v>
      </c>
      <c r="D167" s="50">
        <v>1</v>
      </c>
      <c r="E167" s="50">
        <v>1</v>
      </c>
      <c r="F167" s="18" t="s">
        <v>803</v>
      </c>
      <c r="G167" s="18" t="s">
        <v>510</v>
      </c>
      <c r="H167" s="18" t="s">
        <v>454</v>
      </c>
      <c r="I167" t="s">
        <v>62</v>
      </c>
      <c r="J167" s="18">
        <v>5.6000000000000001E-2</v>
      </c>
      <c r="K167" s="18">
        <v>1.8180000000000001</v>
      </c>
      <c r="L167" s="18">
        <f t="shared" si="2"/>
        <v>4.4777497082733762E-3</v>
      </c>
    </row>
    <row r="168" spans="1:12">
      <c r="A168" s="19" t="s">
        <v>18</v>
      </c>
      <c r="B168" s="18" t="s">
        <v>479</v>
      </c>
      <c r="C168" s="50" t="s">
        <v>40</v>
      </c>
      <c r="D168" s="50">
        <v>1</v>
      </c>
      <c r="E168" s="50">
        <v>1</v>
      </c>
      <c r="F168" s="18" t="s">
        <v>803</v>
      </c>
      <c r="G168" s="18" t="s">
        <v>510</v>
      </c>
      <c r="H168" s="18" t="s">
        <v>454</v>
      </c>
      <c r="I168" t="s">
        <v>62</v>
      </c>
      <c r="J168" s="18">
        <v>0.10299999999999999</v>
      </c>
      <c r="K168" s="18">
        <v>1.9910000000000001</v>
      </c>
      <c r="L168" s="18">
        <f t="shared" si="2"/>
        <v>1.6589587628927704E-2</v>
      </c>
    </row>
    <row r="169" spans="1:12">
      <c r="A169" s="19" t="s">
        <v>18</v>
      </c>
      <c r="B169" s="18" t="s">
        <v>479</v>
      </c>
      <c r="C169" s="50" t="s">
        <v>40</v>
      </c>
      <c r="D169" s="50">
        <v>1</v>
      </c>
      <c r="E169" s="50">
        <v>1</v>
      </c>
      <c r="F169" s="18" t="s">
        <v>803</v>
      </c>
      <c r="G169" s="18" t="s">
        <v>510</v>
      </c>
      <c r="H169" s="18" t="s">
        <v>454</v>
      </c>
      <c r="I169" t="s">
        <v>62</v>
      </c>
      <c r="J169" s="18">
        <v>6.4000000000000001E-2</v>
      </c>
      <c r="K169" s="18">
        <v>2.8940000000000001</v>
      </c>
      <c r="L169" s="18">
        <f t="shared" si="2"/>
        <v>9.3099715988365934E-3</v>
      </c>
    </row>
    <row r="170" spans="1:12">
      <c r="A170" s="19" t="s">
        <v>18</v>
      </c>
      <c r="B170" s="18" t="s">
        <v>479</v>
      </c>
      <c r="C170" s="50" t="s">
        <v>40</v>
      </c>
      <c r="D170" s="50">
        <v>1</v>
      </c>
      <c r="E170" s="50">
        <v>1</v>
      </c>
      <c r="F170" s="18" t="s">
        <v>803</v>
      </c>
      <c r="G170" s="18" t="s">
        <v>510</v>
      </c>
      <c r="H170" s="18" t="s">
        <v>454</v>
      </c>
      <c r="I170" t="s">
        <v>62</v>
      </c>
      <c r="J170" s="18">
        <v>8.3000000000000004E-2</v>
      </c>
      <c r="K170" s="18">
        <v>1.974</v>
      </c>
      <c r="L170" s="18">
        <f t="shared" si="2"/>
        <v>1.0680540088651273E-2</v>
      </c>
    </row>
    <row r="171" spans="1:12">
      <c r="A171" s="19" t="s">
        <v>18</v>
      </c>
      <c r="B171" s="18" t="s">
        <v>479</v>
      </c>
      <c r="C171" s="50" t="s">
        <v>40</v>
      </c>
      <c r="D171" s="50">
        <v>1</v>
      </c>
      <c r="E171" s="50">
        <v>1</v>
      </c>
      <c r="F171" s="18" t="s">
        <v>803</v>
      </c>
      <c r="G171" s="18" t="s">
        <v>510</v>
      </c>
      <c r="H171" s="18" t="s">
        <v>454</v>
      </c>
      <c r="I171" t="s">
        <v>62</v>
      </c>
      <c r="J171" s="18">
        <v>6.7000000000000004E-2</v>
      </c>
      <c r="K171" s="18">
        <v>2.4279999999999999</v>
      </c>
      <c r="L171" s="18">
        <f t="shared" si="2"/>
        <v>8.5602839191325011E-3</v>
      </c>
    </row>
    <row r="172" spans="1:12">
      <c r="A172" s="19" t="s">
        <v>18</v>
      </c>
      <c r="B172" s="18" t="s">
        <v>479</v>
      </c>
      <c r="C172" s="50" t="s">
        <v>40</v>
      </c>
      <c r="D172" s="50">
        <v>1</v>
      </c>
      <c r="E172" s="50">
        <v>4</v>
      </c>
      <c r="F172" s="18" t="s">
        <v>803</v>
      </c>
      <c r="G172" s="18" t="s">
        <v>510</v>
      </c>
      <c r="H172" s="18" t="s">
        <v>454</v>
      </c>
      <c r="I172" t="s">
        <v>62</v>
      </c>
      <c r="J172" s="18">
        <v>9.5000000000000001E-2</v>
      </c>
      <c r="K172" s="18">
        <v>3.68</v>
      </c>
      <c r="L172" s="18">
        <f t="shared" si="2"/>
        <v>2.6084643802756054E-2</v>
      </c>
    </row>
    <row r="173" spans="1:12">
      <c r="A173" s="19" t="s">
        <v>18</v>
      </c>
      <c r="B173" s="18" t="s">
        <v>479</v>
      </c>
      <c r="C173" s="50" t="s">
        <v>40</v>
      </c>
      <c r="D173" s="50">
        <v>1</v>
      </c>
      <c r="E173" s="50">
        <v>4</v>
      </c>
      <c r="F173" s="18" t="s">
        <v>803</v>
      </c>
      <c r="G173" s="18" t="s">
        <v>510</v>
      </c>
      <c r="H173" s="18" t="s">
        <v>454</v>
      </c>
      <c r="I173" t="s">
        <v>62</v>
      </c>
      <c r="J173" s="18">
        <v>5.7000000000000002E-2</v>
      </c>
      <c r="K173" s="18">
        <v>1.8149999999999999</v>
      </c>
      <c r="L173" s="18">
        <f t="shared" si="2"/>
        <v>4.6314419186741316E-3</v>
      </c>
    </row>
    <row r="174" spans="1:12">
      <c r="A174" s="19" t="s">
        <v>18</v>
      </c>
      <c r="B174" s="18" t="s">
        <v>479</v>
      </c>
      <c r="C174" s="50" t="s">
        <v>40</v>
      </c>
      <c r="D174" s="50">
        <v>1</v>
      </c>
      <c r="E174" s="50">
        <v>4</v>
      </c>
      <c r="F174" s="18" t="s">
        <v>803</v>
      </c>
      <c r="G174" s="18" t="s">
        <v>510</v>
      </c>
      <c r="H174" s="18" t="s">
        <v>454</v>
      </c>
      <c r="I174" t="s">
        <v>62</v>
      </c>
      <c r="J174" s="18">
        <v>4.8000000000000001E-2</v>
      </c>
      <c r="K174" s="18">
        <v>2.1389999999999998</v>
      </c>
      <c r="L174" s="18">
        <f t="shared" si="2"/>
        <v>3.8706432111524545E-3</v>
      </c>
    </row>
    <row r="175" spans="1:12">
      <c r="A175" s="19" t="s">
        <v>18</v>
      </c>
      <c r="B175" s="18" t="s">
        <v>479</v>
      </c>
      <c r="C175" s="50" t="s">
        <v>40</v>
      </c>
      <c r="D175" s="50">
        <v>1</v>
      </c>
      <c r="E175" s="50">
        <v>4</v>
      </c>
      <c r="F175" s="18" t="s">
        <v>803</v>
      </c>
      <c r="G175" s="18" t="s">
        <v>510</v>
      </c>
      <c r="H175" s="18" t="s">
        <v>454</v>
      </c>
      <c r="I175" t="s">
        <v>62</v>
      </c>
      <c r="J175" s="18">
        <v>0.13500000000000001</v>
      </c>
      <c r="K175" s="18">
        <v>4.7880000000000003</v>
      </c>
      <c r="L175" s="18">
        <f t="shared" si="2"/>
        <v>6.8534864755673761E-2</v>
      </c>
    </row>
    <row r="176" spans="1:12">
      <c r="A176" s="19" t="s">
        <v>18</v>
      </c>
      <c r="B176" s="18" t="s">
        <v>479</v>
      </c>
      <c r="C176" s="50" t="s">
        <v>40</v>
      </c>
      <c r="D176" s="50">
        <v>1</v>
      </c>
      <c r="E176" s="50">
        <v>10</v>
      </c>
      <c r="F176" s="18" t="s">
        <v>803</v>
      </c>
      <c r="G176" s="18" t="s">
        <v>510</v>
      </c>
      <c r="H176" s="18" t="s">
        <v>454</v>
      </c>
      <c r="I176" t="s">
        <v>62</v>
      </c>
      <c r="J176" s="18">
        <v>0.04</v>
      </c>
      <c r="K176" s="18">
        <v>3.085</v>
      </c>
      <c r="L176" s="18">
        <f t="shared" si="2"/>
        <v>3.8767253345298046E-3</v>
      </c>
    </row>
    <row r="177" spans="1:12">
      <c r="A177" s="19" t="s">
        <v>18</v>
      </c>
      <c r="B177" s="18" t="s">
        <v>479</v>
      </c>
      <c r="C177" s="50" t="s">
        <v>40</v>
      </c>
      <c r="D177" s="50">
        <v>1</v>
      </c>
      <c r="E177" s="50">
        <v>10</v>
      </c>
      <c r="F177" s="18" t="s">
        <v>803</v>
      </c>
      <c r="G177" s="18" t="s">
        <v>510</v>
      </c>
      <c r="H177" s="18" t="s">
        <v>454</v>
      </c>
      <c r="I177" t="s">
        <v>62</v>
      </c>
      <c r="J177" s="18">
        <v>5.5E-2</v>
      </c>
      <c r="K177" s="18">
        <v>2.851</v>
      </c>
      <c r="L177" s="18">
        <f t="shared" si="2"/>
        <v>6.7734897456345287E-3</v>
      </c>
    </row>
    <row r="178" spans="1:12">
      <c r="A178" s="19" t="s">
        <v>18</v>
      </c>
      <c r="B178" s="18" t="s">
        <v>479</v>
      </c>
      <c r="C178" s="50" t="s">
        <v>40</v>
      </c>
      <c r="D178" s="50">
        <v>1</v>
      </c>
      <c r="E178" s="50">
        <v>10</v>
      </c>
      <c r="F178" s="18" t="s">
        <v>803</v>
      </c>
      <c r="G178" s="18" t="s">
        <v>510</v>
      </c>
      <c r="H178" s="18" t="s">
        <v>454</v>
      </c>
      <c r="I178" t="s">
        <v>62</v>
      </c>
      <c r="J178" s="18">
        <v>3.4000000000000002E-2</v>
      </c>
      <c r="K178" s="18">
        <v>1.4410000000000001</v>
      </c>
      <c r="L178" s="18">
        <f t="shared" si="2"/>
        <v>1.3083131189948159E-3</v>
      </c>
    </row>
    <row r="179" spans="1:12">
      <c r="A179" s="19" t="s">
        <v>18</v>
      </c>
      <c r="B179" s="18" t="s">
        <v>479</v>
      </c>
      <c r="C179" s="50" t="s">
        <v>40</v>
      </c>
      <c r="D179" s="50">
        <v>1</v>
      </c>
      <c r="E179" s="50">
        <v>10</v>
      </c>
      <c r="F179" s="18" t="s">
        <v>803</v>
      </c>
      <c r="G179" s="18" t="s">
        <v>510</v>
      </c>
      <c r="H179" s="18" t="s">
        <v>454</v>
      </c>
      <c r="I179" t="s">
        <v>62</v>
      </c>
      <c r="J179" s="18">
        <v>5.8000000000000003E-2</v>
      </c>
      <c r="K179" s="18">
        <v>2.3130000000000002</v>
      </c>
      <c r="L179" s="18">
        <f t="shared" si="2"/>
        <v>6.1111297023204352E-3</v>
      </c>
    </row>
    <row r="180" spans="1:12">
      <c r="A180" s="19" t="s">
        <v>18</v>
      </c>
      <c r="B180" s="18" t="s">
        <v>479</v>
      </c>
      <c r="C180" s="50" t="s">
        <v>40</v>
      </c>
      <c r="D180" s="50">
        <v>1</v>
      </c>
      <c r="E180" s="50">
        <v>10</v>
      </c>
      <c r="F180" s="18" t="s">
        <v>803</v>
      </c>
      <c r="G180" s="18" t="s">
        <v>510</v>
      </c>
      <c r="H180" s="18" t="s">
        <v>454</v>
      </c>
      <c r="I180" t="s">
        <v>62</v>
      </c>
      <c r="J180" s="18">
        <v>2.9000000000000001E-2</v>
      </c>
      <c r="K180" s="18">
        <v>2.387</v>
      </c>
      <c r="L180" s="18">
        <f t="shared" si="2"/>
        <v>1.5766608948809856E-3</v>
      </c>
    </row>
    <row r="181" spans="1:12">
      <c r="A181" s="19" t="s">
        <v>18</v>
      </c>
      <c r="B181" s="18" t="s">
        <v>479</v>
      </c>
      <c r="C181" s="50" t="s">
        <v>40</v>
      </c>
      <c r="D181" s="50">
        <v>1</v>
      </c>
      <c r="E181" s="50">
        <v>10</v>
      </c>
      <c r="F181" s="18" t="s">
        <v>803</v>
      </c>
      <c r="G181" s="18" t="s">
        <v>510</v>
      </c>
      <c r="H181" s="18" t="s">
        <v>454</v>
      </c>
      <c r="I181" t="s">
        <v>62</v>
      </c>
      <c r="J181" s="18">
        <v>7.6999999999999999E-2</v>
      </c>
      <c r="K181" s="18">
        <v>1.7450000000000001</v>
      </c>
      <c r="L181" s="18">
        <f t="shared" si="2"/>
        <v>8.1258118653171584E-3</v>
      </c>
    </row>
    <row r="182" spans="1:12">
      <c r="A182" s="19" t="s">
        <v>18</v>
      </c>
      <c r="B182" s="18" t="s">
        <v>479</v>
      </c>
      <c r="C182" s="50" t="s">
        <v>40</v>
      </c>
      <c r="D182" s="50">
        <v>1</v>
      </c>
      <c r="E182" s="50">
        <v>10</v>
      </c>
      <c r="F182" s="18" t="s">
        <v>803</v>
      </c>
      <c r="G182" s="18" t="s">
        <v>510</v>
      </c>
      <c r="H182" s="18" t="s">
        <v>454</v>
      </c>
      <c r="I182" t="s">
        <v>62</v>
      </c>
      <c r="J182" s="18">
        <v>4.9000000000000002E-2</v>
      </c>
      <c r="K182" s="18">
        <v>1.8320000000000001</v>
      </c>
      <c r="L182" s="18">
        <f t="shared" si="2"/>
        <v>3.4546774942612454E-3</v>
      </c>
    </row>
    <row r="183" spans="1:12">
      <c r="A183" s="19" t="s">
        <v>18</v>
      </c>
      <c r="B183" s="18" t="s">
        <v>479</v>
      </c>
      <c r="C183" s="50" t="s">
        <v>40</v>
      </c>
      <c r="D183" s="50">
        <v>1</v>
      </c>
      <c r="E183" s="50">
        <v>10</v>
      </c>
      <c r="F183" s="18" t="s">
        <v>803</v>
      </c>
      <c r="G183" s="18" t="s">
        <v>510</v>
      </c>
      <c r="H183" s="18" t="s">
        <v>454</v>
      </c>
      <c r="I183" t="s">
        <v>62</v>
      </c>
      <c r="J183" s="18">
        <v>3.1E-2</v>
      </c>
      <c r="K183" s="18">
        <v>2.5150000000000001</v>
      </c>
      <c r="L183" s="18">
        <f t="shared" si="2"/>
        <v>1.8982406020877436E-3</v>
      </c>
    </row>
    <row r="184" spans="1:12">
      <c r="A184" s="19" t="s">
        <v>18</v>
      </c>
      <c r="B184" s="18" t="s">
        <v>479</v>
      </c>
      <c r="C184" s="50" t="s">
        <v>40</v>
      </c>
      <c r="D184" s="50">
        <v>1</v>
      </c>
      <c r="E184" s="50">
        <v>10</v>
      </c>
      <c r="F184" s="18" t="s">
        <v>803</v>
      </c>
      <c r="G184" s="18" t="s">
        <v>510</v>
      </c>
      <c r="H184" s="18" t="s">
        <v>454</v>
      </c>
      <c r="I184" t="s">
        <v>62</v>
      </c>
      <c r="J184" s="18">
        <v>0.1</v>
      </c>
      <c r="K184" s="18">
        <v>2.4470000000000001</v>
      </c>
      <c r="L184" s="18">
        <f t="shared" si="2"/>
        <v>1.9218693058335561E-2</v>
      </c>
    </row>
    <row r="185" spans="1:12">
      <c r="A185" s="19" t="s">
        <v>18</v>
      </c>
      <c r="B185" s="18" t="s">
        <v>479</v>
      </c>
      <c r="C185" s="50" t="s">
        <v>40</v>
      </c>
      <c r="D185" s="50">
        <v>1</v>
      </c>
      <c r="E185" s="50">
        <v>3</v>
      </c>
      <c r="F185" s="18" t="s">
        <v>803</v>
      </c>
      <c r="G185" s="18" t="s">
        <v>510</v>
      </c>
      <c r="H185" s="18" t="s">
        <v>454</v>
      </c>
      <c r="I185" t="s">
        <v>62</v>
      </c>
      <c r="J185" s="18">
        <v>6.0999999999999999E-2</v>
      </c>
      <c r="K185" s="18">
        <v>2.7149999999999999</v>
      </c>
      <c r="L185" s="18">
        <f t="shared" si="2"/>
        <v>7.934496726695172E-3</v>
      </c>
    </row>
    <row r="186" spans="1:12">
      <c r="A186" s="19" t="s">
        <v>18</v>
      </c>
      <c r="B186" s="18" t="s">
        <v>479</v>
      </c>
      <c r="C186" s="50" t="s">
        <v>491</v>
      </c>
      <c r="D186" s="50">
        <v>1</v>
      </c>
      <c r="E186" s="50">
        <v>3</v>
      </c>
      <c r="F186" s="18" t="s">
        <v>803</v>
      </c>
      <c r="G186" s="18" t="s">
        <v>510</v>
      </c>
      <c r="H186" s="18" t="s">
        <v>454</v>
      </c>
      <c r="I186" t="s">
        <v>62</v>
      </c>
      <c r="J186" s="18">
        <v>4.7E-2</v>
      </c>
      <c r="K186" s="18">
        <v>2.1789999999999998</v>
      </c>
      <c r="L186" s="18">
        <f t="shared" si="2"/>
        <v>3.7804441590770749E-3</v>
      </c>
    </row>
    <row r="187" spans="1:12">
      <c r="A187" s="19" t="s">
        <v>18</v>
      </c>
      <c r="B187" s="18" t="s">
        <v>479</v>
      </c>
      <c r="C187" s="50" t="s">
        <v>491</v>
      </c>
      <c r="D187" s="50">
        <v>1</v>
      </c>
      <c r="E187" s="50">
        <v>3</v>
      </c>
      <c r="F187" s="18" t="s">
        <v>803</v>
      </c>
      <c r="G187" s="18" t="s">
        <v>510</v>
      </c>
      <c r="H187" s="18" t="s">
        <v>454</v>
      </c>
      <c r="I187" t="s">
        <v>62</v>
      </c>
      <c r="J187" s="18">
        <v>7.0000000000000007E-2</v>
      </c>
      <c r="K187" s="18">
        <v>3.1480000000000001</v>
      </c>
      <c r="L187" s="18">
        <f t="shared" si="2"/>
        <v>1.2114923750038321E-2</v>
      </c>
    </row>
    <row r="188" spans="1:12">
      <c r="A188" s="19" t="s">
        <v>18</v>
      </c>
      <c r="B188" s="18" t="s">
        <v>479</v>
      </c>
      <c r="C188" s="50" t="s">
        <v>491</v>
      </c>
      <c r="D188" s="50">
        <v>1</v>
      </c>
      <c r="E188" s="50">
        <v>3</v>
      </c>
      <c r="F188" s="18" t="s">
        <v>803</v>
      </c>
      <c r="G188" s="18" t="s">
        <v>510</v>
      </c>
      <c r="H188" s="18" t="s">
        <v>454</v>
      </c>
      <c r="I188" t="s">
        <v>62</v>
      </c>
      <c r="J188" s="18">
        <v>5.3999999999999999E-2</v>
      </c>
      <c r="K188" s="18">
        <v>1.6719999999999999</v>
      </c>
      <c r="L188" s="18">
        <f t="shared" si="2"/>
        <v>3.8292495863487554E-3</v>
      </c>
    </row>
    <row r="189" spans="1:12">
      <c r="A189" s="19" t="s">
        <v>18</v>
      </c>
      <c r="B189" s="18" t="s">
        <v>479</v>
      </c>
      <c r="C189" s="50" t="s">
        <v>491</v>
      </c>
      <c r="D189" s="50">
        <v>1</v>
      </c>
      <c r="E189" s="50">
        <v>3</v>
      </c>
      <c r="F189" s="18" t="s">
        <v>803</v>
      </c>
      <c r="G189" s="18" t="s">
        <v>510</v>
      </c>
      <c r="H189" s="18" t="s">
        <v>454</v>
      </c>
      <c r="I189" t="s">
        <v>62</v>
      </c>
      <c r="J189" s="18">
        <v>0.03</v>
      </c>
      <c r="K189" s="18">
        <v>2.1850000000000001</v>
      </c>
      <c r="L189" s="18">
        <f t="shared" si="2"/>
        <v>1.5444854883210821E-3</v>
      </c>
    </row>
    <row r="190" spans="1:12">
      <c r="A190" s="19" t="s">
        <v>18</v>
      </c>
      <c r="B190" s="18" t="s">
        <v>479</v>
      </c>
      <c r="C190" s="50" t="s">
        <v>491</v>
      </c>
      <c r="D190" s="50">
        <v>1</v>
      </c>
      <c r="E190" s="50">
        <v>6</v>
      </c>
      <c r="F190" s="18" t="s">
        <v>803</v>
      </c>
      <c r="G190" s="18" t="s">
        <v>510</v>
      </c>
      <c r="H190" s="18" t="s">
        <v>454</v>
      </c>
      <c r="I190" t="s">
        <v>62</v>
      </c>
      <c r="J190" s="18">
        <v>5.7000000000000002E-2</v>
      </c>
      <c r="K190" s="18">
        <v>2.4319999999999999</v>
      </c>
      <c r="L190" s="18">
        <f t="shared" si="2"/>
        <v>6.2058769951600489E-3</v>
      </c>
    </row>
    <row r="191" spans="1:12">
      <c r="A191" s="19" t="s">
        <v>18</v>
      </c>
      <c r="B191" s="18" t="s">
        <v>479</v>
      </c>
      <c r="C191" s="50" t="s">
        <v>491</v>
      </c>
      <c r="D191" s="50">
        <v>1</v>
      </c>
      <c r="E191" s="50">
        <v>6</v>
      </c>
      <c r="F191" s="18" t="s">
        <v>803</v>
      </c>
      <c r="G191" s="18" t="s">
        <v>510</v>
      </c>
      <c r="H191" s="18" t="s">
        <v>454</v>
      </c>
      <c r="I191" t="s">
        <v>62</v>
      </c>
      <c r="J191" s="18">
        <v>4.3999999999999997E-2</v>
      </c>
      <c r="K191" s="18">
        <v>1.4990000000000001</v>
      </c>
      <c r="L191" s="18">
        <f t="shared" si="2"/>
        <v>2.2792757356618525E-3</v>
      </c>
    </row>
    <row r="192" spans="1:12">
      <c r="A192" s="19" t="s">
        <v>18</v>
      </c>
      <c r="B192" s="18" t="s">
        <v>479</v>
      </c>
      <c r="C192" s="50" t="s">
        <v>43</v>
      </c>
      <c r="D192" s="50">
        <v>1</v>
      </c>
      <c r="E192" s="50">
        <v>6</v>
      </c>
      <c r="F192" s="18" t="s">
        <v>803</v>
      </c>
      <c r="G192" s="18" t="s">
        <v>510</v>
      </c>
      <c r="H192" s="18" t="s">
        <v>454</v>
      </c>
      <c r="I192" t="s">
        <v>62</v>
      </c>
      <c r="J192" s="18">
        <v>6.7000000000000004E-2</v>
      </c>
      <c r="K192" s="18">
        <v>1.9430000000000001</v>
      </c>
      <c r="L192" s="18">
        <f t="shared" si="2"/>
        <v>6.8503425267192964E-3</v>
      </c>
    </row>
    <row r="193" spans="1:12">
      <c r="A193" s="19" t="s">
        <v>18</v>
      </c>
      <c r="B193" s="18" t="s">
        <v>479</v>
      </c>
      <c r="C193" s="50" t="s">
        <v>43</v>
      </c>
      <c r="D193" s="50">
        <v>1</v>
      </c>
      <c r="E193" s="50">
        <v>6</v>
      </c>
      <c r="F193" s="18" t="s">
        <v>803</v>
      </c>
      <c r="G193" s="18" t="s">
        <v>510</v>
      </c>
      <c r="H193" s="18" t="s">
        <v>454</v>
      </c>
      <c r="I193" t="s">
        <v>62</v>
      </c>
      <c r="J193" s="18">
        <v>6.3E-2</v>
      </c>
      <c r="K193" s="18">
        <v>2.7269999999999999</v>
      </c>
      <c r="L193" s="18">
        <f t="shared" si="2"/>
        <v>8.5007279618002363E-3</v>
      </c>
    </row>
    <row r="194" spans="1:12">
      <c r="A194" s="19" t="s">
        <v>18</v>
      </c>
      <c r="B194" s="18" t="s">
        <v>479</v>
      </c>
      <c r="C194" s="50" t="s">
        <v>43</v>
      </c>
      <c r="D194" s="50">
        <v>1</v>
      </c>
      <c r="E194" s="50">
        <v>9</v>
      </c>
      <c r="F194" s="18" t="s">
        <v>803</v>
      </c>
      <c r="G194" s="18" t="s">
        <v>510</v>
      </c>
      <c r="H194" s="18" t="s">
        <v>454</v>
      </c>
      <c r="I194" t="s">
        <v>62</v>
      </c>
      <c r="J194" s="18">
        <v>6.9000000000000006E-2</v>
      </c>
      <c r="K194" s="18">
        <v>2.4660000000000002</v>
      </c>
      <c r="L194" s="18">
        <f t="shared" si="2"/>
        <v>9.2210660975363314E-3</v>
      </c>
    </row>
    <row r="195" spans="1:12">
      <c r="A195" s="19" t="s">
        <v>18</v>
      </c>
      <c r="B195" s="18" t="s">
        <v>479</v>
      </c>
      <c r="C195" s="50" t="s">
        <v>43</v>
      </c>
      <c r="D195" s="50">
        <v>1</v>
      </c>
      <c r="E195" s="50">
        <v>9</v>
      </c>
      <c r="F195" s="18" t="s">
        <v>803</v>
      </c>
      <c r="G195" s="18" t="s">
        <v>510</v>
      </c>
      <c r="H195" s="18" t="s">
        <v>454</v>
      </c>
      <c r="I195" t="s">
        <v>62</v>
      </c>
      <c r="J195" s="18">
        <v>8.1000000000000003E-2</v>
      </c>
      <c r="K195" s="18">
        <v>2.4369999999999998</v>
      </c>
      <c r="L195" s="18">
        <f t="shared" ref="L195:L258" si="3">(J195/2)^2*PI()*K195</f>
        <v>1.2557854542073452E-2</v>
      </c>
    </row>
    <row r="196" spans="1:12">
      <c r="A196" s="19" t="s">
        <v>18</v>
      </c>
      <c r="B196" s="18" t="s">
        <v>479</v>
      </c>
      <c r="C196" s="50" t="s">
        <v>43</v>
      </c>
      <c r="D196" s="50">
        <v>1</v>
      </c>
      <c r="E196" s="50">
        <v>9</v>
      </c>
      <c r="F196" s="18" t="s">
        <v>803</v>
      </c>
      <c r="G196" s="18" t="s">
        <v>510</v>
      </c>
      <c r="H196" s="18" t="s">
        <v>454</v>
      </c>
      <c r="I196" t="s">
        <v>62</v>
      </c>
      <c r="J196" s="18">
        <v>5.7000000000000002E-2</v>
      </c>
      <c r="K196" s="18">
        <v>1.276</v>
      </c>
      <c r="L196" s="18">
        <f t="shared" si="3"/>
        <v>3.2560440155527232E-3</v>
      </c>
    </row>
    <row r="197" spans="1:12">
      <c r="A197" s="19" t="s">
        <v>18</v>
      </c>
      <c r="B197" s="18" t="s">
        <v>479</v>
      </c>
      <c r="C197" s="50" t="s">
        <v>43</v>
      </c>
      <c r="D197" s="50">
        <v>1</v>
      </c>
      <c r="E197" s="50">
        <v>9</v>
      </c>
      <c r="F197" s="18" t="s">
        <v>803</v>
      </c>
      <c r="G197" s="18" t="s">
        <v>510</v>
      </c>
      <c r="H197" s="18" t="s">
        <v>454</v>
      </c>
      <c r="I197" t="s">
        <v>62</v>
      </c>
      <c r="J197" s="18">
        <v>8.3000000000000004E-2</v>
      </c>
      <c r="K197" s="18">
        <v>2.25</v>
      </c>
      <c r="L197" s="18">
        <f t="shared" si="3"/>
        <v>1.21738678822013E-2</v>
      </c>
    </row>
    <row r="198" spans="1:12">
      <c r="A198" s="19" t="s">
        <v>18</v>
      </c>
      <c r="B198" s="18" t="s">
        <v>479</v>
      </c>
      <c r="C198" s="50" t="s">
        <v>43</v>
      </c>
      <c r="D198" s="50">
        <v>1</v>
      </c>
      <c r="E198" s="50">
        <v>9</v>
      </c>
      <c r="F198" s="18" t="s">
        <v>803</v>
      </c>
      <c r="G198" s="18" t="s">
        <v>510</v>
      </c>
      <c r="H198" s="18" t="s">
        <v>454</v>
      </c>
      <c r="I198" t="s">
        <v>62</v>
      </c>
      <c r="J198" s="18">
        <v>3.4000000000000002E-2</v>
      </c>
      <c r="K198" s="18">
        <v>0.85399999999999998</v>
      </c>
      <c r="L198" s="18">
        <f t="shared" si="3"/>
        <v>7.7536391646188256E-4</v>
      </c>
    </row>
    <row r="199" spans="1:12">
      <c r="A199" s="19" t="s">
        <v>18</v>
      </c>
      <c r="B199" s="18" t="s">
        <v>479</v>
      </c>
      <c r="C199" s="50" t="s">
        <v>43</v>
      </c>
      <c r="D199" s="50">
        <v>1</v>
      </c>
      <c r="E199" s="50">
        <v>9</v>
      </c>
      <c r="F199" s="18" t="s">
        <v>803</v>
      </c>
      <c r="G199" s="18" t="s">
        <v>510</v>
      </c>
      <c r="H199" s="18" t="s">
        <v>454</v>
      </c>
      <c r="I199" t="s">
        <v>62</v>
      </c>
      <c r="J199" s="18">
        <v>6.4000000000000001E-2</v>
      </c>
      <c r="K199" s="18">
        <v>1.609</v>
      </c>
      <c r="L199" s="18">
        <f t="shared" si="3"/>
        <v>5.1761383215370004E-3</v>
      </c>
    </row>
    <row r="200" spans="1:12">
      <c r="A200" s="19" t="s">
        <v>18</v>
      </c>
      <c r="B200" s="18" t="s">
        <v>479</v>
      </c>
      <c r="C200" s="50" t="s">
        <v>43</v>
      </c>
      <c r="D200" s="50">
        <v>1</v>
      </c>
      <c r="E200" s="50">
        <v>9</v>
      </c>
      <c r="F200" s="18" t="s">
        <v>803</v>
      </c>
      <c r="G200" s="18" t="s">
        <v>510</v>
      </c>
      <c r="H200" s="18" t="s">
        <v>454</v>
      </c>
      <c r="I200" t="s">
        <v>62</v>
      </c>
      <c r="J200" s="18">
        <v>5.2999999999999999E-2</v>
      </c>
      <c r="K200" s="18">
        <v>1.7509999999999999</v>
      </c>
      <c r="L200" s="18">
        <f t="shared" si="3"/>
        <v>3.8630272051619892E-3</v>
      </c>
    </row>
    <row r="201" spans="1:12">
      <c r="A201" s="19" t="s">
        <v>18</v>
      </c>
      <c r="B201" s="18" t="s">
        <v>479</v>
      </c>
      <c r="C201" s="50" t="s">
        <v>43</v>
      </c>
      <c r="D201" s="50">
        <v>1</v>
      </c>
      <c r="E201" s="50">
        <v>9</v>
      </c>
      <c r="F201" s="18" t="s">
        <v>803</v>
      </c>
      <c r="G201" s="18" t="s">
        <v>510</v>
      </c>
      <c r="H201" s="18" t="s">
        <v>454</v>
      </c>
      <c r="I201" t="s">
        <v>62</v>
      </c>
      <c r="J201" s="18">
        <v>4.9000000000000002E-2</v>
      </c>
      <c r="K201" s="18">
        <v>1.29</v>
      </c>
      <c r="L201" s="18">
        <f t="shared" si="3"/>
        <v>2.4326058775092831E-3</v>
      </c>
    </row>
    <row r="202" spans="1:12">
      <c r="A202" s="19" t="s">
        <v>18</v>
      </c>
      <c r="B202" s="18" t="s">
        <v>479</v>
      </c>
      <c r="C202" s="50" t="s">
        <v>43</v>
      </c>
      <c r="D202" s="50">
        <v>1</v>
      </c>
      <c r="E202" s="50">
        <v>9</v>
      </c>
      <c r="F202" s="18" t="s">
        <v>803</v>
      </c>
      <c r="G202" s="18" t="s">
        <v>510</v>
      </c>
      <c r="H202" s="18" t="s">
        <v>454</v>
      </c>
      <c r="I202" t="s">
        <v>62</v>
      </c>
      <c r="J202" s="18">
        <v>0.11700000000000001</v>
      </c>
      <c r="K202" s="18">
        <v>3.0219999999999998</v>
      </c>
      <c r="L202" s="18">
        <f t="shared" si="3"/>
        <v>3.2490475316335463E-2</v>
      </c>
    </row>
    <row r="203" spans="1:12">
      <c r="A203" s="19" t="s">
        <v>18</v>
      </c>
      <c r="B203" s="18" t="s">
        <v>479</v>
      </c>
      <c r="C203" s="50" t="s">
        <v>43</v>
      </c>
      <c r="D203" s="50">
        <v>1</v>
      </c>
      <c r="E203" s="50">
        <v>9</v>
      </c>
      <c r="F203" s="18" t="s">
        <v>803</v>
      </c>
      <c r="G203" s="18" t="s">
        <v>510</v>
      </c>
      <c r="H203" s="18" t="s">
        <v>454</v>
      </c>
      <c r="I203" t="s">
        <v>62</v>
      </c>
      <c r="J203" s="18">
        <v>8.3000000000000004E-2</v>
      </c>
      <c r="K203" s="18">
        <v>1.6839999999999999</v>
      </c>
      <c r="L203" s="18">
        <f t="shared" si="3"/>
        <v>9.1114637838342165E-3</v>
      </c>
    </row>
    <row r="204" spans="1:12">
      <c r="A204" s="19" t="s">
        <v>18</v>
      </c>
      <c r="B204" s="18" t="s">
        <v>479</v>
      </c>
      <c r="C204" s="50" t="s">
        <v>43</v>
      </c>
      <c r="D204" s="50">
        <v>1</v>
      </c>
      <c r="E204" s="50">
        <v>9</v>
      </c>
      <c r="F204" s="18" t="s">
        <v>803</v>
      </c>
      <c r="G204" s="18" t="s">
        <v>510</v>
      </c>
      <c r="H204" s="18" t="s">
        <v>454</v>
      </c>
      <c r="I204" t="s">
        <v>62</v>
      </c>
      <c r="J204" s="18">
        <v>8.1000000000000003E-2</v>
      </c>
      <c r="K204" s="18">
        <v>1.528</v>
      </c>
      <c r="L204" s="18">
        <f t="shared" si="3"/>
        <v>7.8737799508774055E-3</v>
      </c>
    </row>
    <row r="205" spans="1:12">
      <c r="A205" s="19" t="s">
        <v>18</v>
      </c>
      <c r="B205" s="18" t="s">
        <v>479</v>
      </c>
      <c r="C205" s="50" t="s">
        <v>43</v>
      </c>
      <c r="D205" s="50">
        <v>1</v>
      </c>
      <c r="E205" s="50">
        <v>9</v>
      </c>
      <c r="F205" s="18" t="s">
        <v>803</v>
      </c>
      <c r="G205" s="18" t="s">
        <v>510</v>
      </c>
      <c r="H205" s="18" t="s">
        <v>454</v>
      </c>
      <c r="I205" t="s">
        <v>62</v>
      </c>
      <c r="J205" s="18">
        <v>5.6000000000000001E-2</v>
      </c>
      <c r="K205" s="18">
        <v>1.165</v>
      </c>
      <c r="L205" s="18">
        <f t="shared" si="3"/>
        <v>2.869405066082774E-3</v>
      </c>
    </row>
    <row r="206" spans="1:12">
      <c r="A206" s="19" t="s">
        <v>18</v>
      </c>
      <c r="B206" s="18" t="s">
        <v>479</v>
      </c>
      <c r="C206" s="50" t="s">
        <v>43</v>
      </c>
      <c r="D206" s="50">
        <v>1</v>
      </c>
      <c r="E206" s="50">
        <v>9</v>
      </c>
      <c r="F206" s="18" t="s">
        <v>803</v>
      </c>
      <c r="G206" s="18" t="s">
        <v>510</v>
      </c>
      <c r="H206" s="18" t="s">
        <v>454</v>
      </c>
      <c r="I206" t="s">
        <v>62</v>
      </c>
      <c r="J206" s="18">
        <v>3.6999999999999998E-2</v>
      </c>
      <c r="K206" s="18">
        <v>1.591</v>
      </c>
      <c r="L206" s="18">
        <f t="shared" si="3"/>
        <v>1.7106592463345506E-3</v>
      </c>
    </row>
    <row r="207" spans="1:12">
      <c r="A207" s="19" t="s">
        <v>18</v>
      </c>
      <c r="B207" s="18" t="s">
        <v>479</v>
      </c>
      <c r="C207" s="50" t="s">
        <v>43</v>
      </c>
      <c r="D207" s="50">
        <v>1</v>
      </c>
      <c r="E207" s="50">
        <v>9</v>
      </c>
      <c r="F207" s="18" t="s">
        <v>803</v>
      </c>
      <c r="G207" s="18" t="s">
        <v>510</v>
      </c>
      <c r="H207" s="18" t="s">
        <v>454</v>
      </c>
      <c r="I207" t="s">
        <v>62</v>
      </c>
      <c r="J207" s="18">
        <v>6.8000000000000005E-2</v>
      </c>
      <c r="K207" s="18">
        <v>1.526</v>
      </c>
      <c r="L207" s="18">
        <f t="shared" si="3"/>
        <v>5.5419453701209967E-3</v>
      </c>
    </row>
    <row r="208" spans="1:12">
      <c r="A208" s="19" t="s">
        <v>18</v>
      </c>
      <c r="B208" s="18" t="s">
        <v>479</v>
      </c>
      <c r="C208" s="50" t="s">
        <v>43</v>
      </c>
      <c r="D208" s="50">
        <v>1</v>
      </c>
      <c r="E208" s="50">
        <v>9</v>
      </c>
      <c r="F208" s="18" t="s">
        <v>803</v>
      </c>
      <c r="G208" s="18" t="s">
        <v>510</v>
      </c>
      <c r="H208" s="18" t="s">
        <v>454</v>
      </c>
      <c r="I208" t="s">
        <v>62</v>
      </c>
      <c r="J208" s="18">
        <v>0.03</v>
      </c>
      <c r="K208" s="18">
        <v>1.516</v>
      </c>
      <c r="L208" s="18">
        <f t="shared" si="3"/>
        <v>1.0715972541394784E-3</v>
      </c>
    </row>
    <row r="209" spans="1:12">
      <c r="A209" s="19" t="s">
        <v>18</v>
      </c>
      <c r="B209" s="18" t="s">
        <v>479</v>
      </c>
      <c r="C209" s="50" t="s">
        <v>43</v>
      </c>
      <c r="D209" s="50">
        <v>1</v>
      </c>
      <c r="E209" s="50">
        <v>10</v>
      </c>
      <c r="F209" s="18" t="s">
        <v>803</v>
      </c>
      <c r="G209" s="18" t="s">
        <v>510</v>
      </c>
      <c r="H209" s="18" t="s">
        <v>454</v>
      </c>
      <c r="I209" t="s">
        <v>62</v>
      </c>
      <c r="J209" s="18">
        <v>7.2999999999999995E-2</v>
      </c>
      <c r="K209" s="18">
        <v>2.5310000000000001</v>
      </c>
      <c r="L209" s="18">
        <f t="shared" si="3"/>
        <v>1.0593214023057599E-2</v>
      </c>
    </row>
    <row r="210" spans="1:12">
      <c r="A210" s="19" t="s">
        <v>496</v>
      </c>
      <c r="B210" s="18" t="s">
        <v>486</v>
      </c>
      <c r="C210" s="50" t="s">
        <v>497</v>
      </c>
      <c r="D210" s="50">
        <v>1</v>
      </c>
      <c r="E210" s="50">
        <v>11</v>
      </c>
      <c r="F210" s="18" t="s">
        <v>803</v>
      </c>
      <c r="G210" s="18" t="s">
        <v>510</v>
      </c>
      <c r="H210" s="18" t="s">
        <v>454</v>
      </c>
      <c r="I210" t="s">
        <v>62</v>
      </c>
      <c r="J210" s="18">
        <v>3.4000000000000002E-2</v>
      </c>
      <c r="K210" s="18">
        <v>1.619</v>
      </c>
      <c r="L210" s="18">
        <f t="shared" si="3"/>
        <v>1.4699229282807821E-3</v>
      </c>
    </row>
    <row r="211" spans="1:12">
      <c r="A211" s="19" t="s">
        <v>496</v>
      </c>
      <c r="B211" s="18" t="s">
        <v>486</v>
      </c>
      <c r="C211" s="50" t="s">
        <v>497</v>
      </c>
      <c r="D211" s="50">
        <v>1</v>
      </c>
      <c r="E211" s="50">
        <v>11</v>
      </c>
      <c r="F211" s="18" t="s">
        <v>803</v>
      </c>
      <c r="G211" s="18" t="s">
        <v>510</v>
      </c>
      <c r="H211" s="18" t="s">
        <v>454</v>
      </c>
      <c r="I211" t="s">
        <v>62</v>
      </c>
      <c r="J211" s="18">
        <v>6.0999999999999999E-2</v>
      </c>
      <c r="K211" s="18">
        <v>2.1160000000000001</v>
      </c>
      <c r="L211" s="18">
        <f t="shared" si="3"/>
        <v>6.1839392536600308E-3</v>
      </c>
    </row>
    <row r="212" spans="1:12">
      <c r="A212" s="19" t="s">
        <v>45</v>
      </c>
      <c r="B212" s="18" t="s">
        <v>486</v>
      </c>
      <c r="C212" s="50" t="s">
        <v>20</v>
      </c>
      <c r="D212" s="50">
        <v>1</v>
      </c>
      <c r="E212" s="50">
        <v>11</v>
      </c>
      <c r="F212" s="18" t="s">
        <v>803</v>
      </c>
      <c r="G212" s="18" t="s">
        <v>510</v>
      </c>
      <c r="H212" s="18" t="s">
        <v>454</v>
      </c>
      <c r="I212" t="s">
        <v>62</v>
      </c>
      <c r="J212" s="18">
        <v>6.3E-2</v>
      </c>
      <c r="K212" s="18">
        <v>1.96</v>
      </c>
      <c r="L212" s="18">
        <f t="shared" si="3"/>
        <v>6.1098008086279652E-3</v>
      </c>
    </row>
    <row r="213" spans="1:12">
      <c r="A213" s="19" t="s">
        <v>45</v>
      </c>
      <c r="B213" s="18" t="s">
        <v>486</v>
      </c>
      <c r="C213" s="50" t="s">
        <v>20</v>
      </c>
      <c r="D213" s="50">
        <v>1</v>
      </c>
      <c r="E213" s="50">
        <v>11</v>
      </c>
      <c r="F213" s="18" t="s">
        <v>803</v>
      </c>
      <c r="G213" s="18" t="s">
        <v>510</v>
      </c>
      <c r="H213" s="18" t="s">
        <v>454</v>
      </c>
      <c r="I213" t="s">
        <v>62</v>
      </c>
      <c r="J213" s="18">
        <v>4.7E-2</v>
      </c>
      <c r="K213" s="18">
        <v>2.8039999999999998</v>
      </c>
      <c r="L213" s="18">
        <f t="shared" si="3"/>
        <v>4.8647844984176765E-3</v>
      </c>
    </row>
    <row r="214" spans="1:12">
      <c r="A214" s="19" t="s">
        <v>45</v>
      </c>
      <c r="B214" s="18" t="s">
        <v>486</v>
      </c>
      <c r="C214" s="50" t="s">
        <v>20</v>
      </c>
      <c r="D214" s="50">
        <v>1</v>
      </c>
      <c r="E214" s="50">
        <v>11</v>
      </c>
      <c r="F214" s="18" t="s">
        <v>803</v>
      </c>
      <c r="G214" s="18" t="s">
        <v>510</v>
      </c>
      <c r="H214" s="18" t="s">
        <v>454</v>
      </c>
      <c r="I214" t="s">
        <v>62</v>
      </c>
      <c r="J214" s="18">
        <v>6.8000000000000005E-2</v>
      </c>
      <c r="K214" s="18">
        <v>2.48</v>
      </c>
      <c r="L214" s="18">
        <f t="shared" si="3"/>
        <v>9.0065691467235073E-3</v>
      </c>
    </row>
    <row r="215" spans="1:12">
      <c r="A215" s="19" t="s">
        <v>45</v>
      </c>
      <c r="B215" s="18" t="s">
        <v>486</v>
      </c>
      <c r="C215" s="50" t="s">
        <v>20</v>
      </c>
      <c r="D215" s="50">
        <v>1</v>
      </c>
      <c r="E215" s="50">
        <v>2</v>
      </c>
      <c r="F215" s="18" t="s">
        <v>803</v>
      </c>
      <c r="G215" s="18" t="s">
        <v>510</v>
      </c>
      <c r="H215" s="18" t="s">
        <v>454</v>
      </c>
      <c r="I215" t="s">
        <v>62</v>
      </c>
      <c r="J215" s="18">
        <v>3.2000000000000001E-2</v>
      </c>
      <c r="K215" s="18">
        <v>1.5820000000000001</v>
      </c>
      <c r="L215" s="18">
        <f t="shared" si="3"/>
        <v>1.2723198919626375E-3</v>
      </c>
    </row>
    <row r="216" spans="1:12">
      <c r="A216" s="19" t="s">
        <v>45</v>
      </c>
      <c r="B216" s="18" t="s">
        <v>486</v>
      </c>
      <c r="C216" s="50" t="s">
        <v>495</v>
      </c>
      <c r="D216" s="50">
        <v>3</v>
      </c>
      <c r="E216" s="50">
        <v>4</v>
      </c>
      <c r="F216" s="18" t="s">
        <v>803</v>
      </c>
      <c r="G216" s="18" t="s">
        <v>510</v>
      </c>
      <c r="H216" s="18" t="s">
        <v>454</v>
      </c>
      <c r="I216" t="s">
        <v>62</v>
      </c>
      <c r="J216" s="18">
        <v>5.8999999999999997E-2</v>
      </c>
      <c r="K216" s="18">
        <v>2.0369999999999999</v>
      </c>
      <c r="L216" s="18">
        <f t="shared" si="3"/>
        <v>5.5690989408241354E-3</v>
      </c>
    </row>
    <row r="217" spans="1:12">
      <c r="A217" s="19" t="s">
        <v>45</v>
      </c>
      <c r="B217" s="18" t="s">
        <v>486</v>
      </c>
      <c r="C217" s="50" t="s">
        <v>495</v>
      </c>
      <c r="D217" s="50">
        <v>3</v>
      </c>
      <c r="E217" s="50">
        <v>6</v>
      </c>
      <c r="F217" s="18" t="s">
        <v>803</v>
      </c>
      <c r="G217" s="18" t="s">
        <v>510</v>
      </c>
      <c r="H217" s="18" t="s">
        <v>454</v>
      </c>
      <c r="I217" t="s">
        <v>62</v>
      </c>
      <c r="J217" s="18">
        <v>8.8999999999999996E-2</v>
      </c>
      <c r="K217" s="18">
        <v>2.1030000000000002</v>
      </c>
      <c r="L217" s="18">
        <f t="shared" si="3"/>
        <v>1.3083055006326307E-2</v>
      </c>
    </row>
    <row r="218" spans="1:12">
      <c r="A218" s="19" t="s">
        <v>45</v>
      </c>
      <c r="B218" s="18" t="s">
        <v>486</v>
      </c>
      <c r="C218" s="50" t="s">
        <v>495</v>
      </c>
      <c r="D218" s="50">
        <v>1</v>
      </c>
      <c r="E218" s="50">
        <v>1</v>
      </c>
      <c r="F218" s="18" t="s">
        <v>803</v>
      </c>
      <c r="G218" s="18" t="s">
        <v>510</v>
      </c>
      <c r="H218" s="18" t="s">
        <v>454</v>
      </c>
      <c r="I218" t="s">
        <v>62</v>
      </c>
      <c r="J218" s="18">
        <v>7.0999999999999994E-2</v>
      </c>
      <c r="K218" s="18">
        <v>1.7609999999999999</v>
      </c>
      <c r="L218" s="18">
        <f t="shared" si="3"/>
        <v>6.9721373615099893E-3</v>
      </c>
    </row>
    <row r="219" spans="1:12">
      <c r="A219" s="19" t="s">
        <v>45</v>
      </c>
      <c r="B219" s="18" t="s">
        <v>479</v>
      </c>
      <c r="C219" s="50" t="s">
        <v>484</v>
      </c>
      <c r="D219" s="50">
        <v>1</v>
      </c>
      <c r="E219" s="50">
        <v>4</v>
      </c>
      <c r="F219" s="18" t="s">
        <v>803</v>
      </c>
      <c r="G219" s="18" t="s">
        <v>510</v>
      </c>
      <c r="H219" s="18" t="s">
        <v>454</v>
      </c>
      <c r="I219" t="s">
        <v>62</v>
      </c>
      <c r="J219" s="18">
        <v>8.4000000000000005E-2</v>
      </c>
      <c r="K219" s="18">
        <v>2.2330000000000001</v>
      </c>
      <c r="L219" s="18">
        <f t="shared" si="3"/>
        <v>1.237477116160204E-2</v>
      </c>
    </row>
    <row r="220" spans="1:12">
      <c r="A220" s="19" t="s">
        <v>45</v>
      </c>
      <c r="B220" s="18" t="s">
        <v>479</v>
      </c>
      <c r="C220" s="50" t="s">
        <v>484</v>
      </c>
      <c r="D220" s="50">
        <v>1</v>
      </c>
      <c r="E220" s="50">
        <v>4</v>
      </c>
      <c r="F220" s="18" t="s">
        <v>803</v>
      </c>
      <c r="G220" s="18" t="s">
        <v>510</v>
      </c>
      <c r="H220" s="18" t="s">
        <v>454</v>
      </c>
      <c r="I220" t="s">
        <v>62</v>
      </c>
      <c r="J220" s="18">
        <v>7.3999999999999996E-2</v>
      </c>
      <c r="K220" s="18">
        <v>0.69499999999999995</v>
      </c>
      <c r="L220" s="18">
        <f t="shared" si="3"/>
        <v>2.9890840382212763E-3</v>
      </c>
    </row>
    <row r="221" spans="1:12">
      <c r="A221" s="19" t="s">
        <v>45</v>
      </c>
      <c r="B221" s="18" t="s">
        <v>479</v>
      </c>
      <c r="C221" s="50" t="s">
        <v>29</v>
      </c>
      <c r="D221" s="50">
        <v>1</v>
      </c>
      <c r="E221" s="50">
        <v>4</v>
      </c>
      <c r="F221" s="18" t="s">
        <v>803</v>
      </c>
      <c r="G221" s="18" t="s">
        <v>510</v>
      </c>
      <c r="H221" s="18" t="s">
        <v>454</v>
      </c>
      <c r="I221" t="s">
        <v>62</v>
      </c>
      <c r="J221" s="18">
        <v>4.8000000000000001E-2</v>
      </c>
      <c r="K221" s="18">
        <v>2.5649999999999999</v>
      </c>
      <c r="L221" s="18">
        <f t="shared" si="3"/>
        <v>4.641514650119704E-3</v>
      </c>
    </row>
    <row r="222" spans="1:12">
      <c r="A222" s="19" t="s">
        <v>45</v>
      </c>
      <c r="B222" s="18" t="s">
        <v>479</v>
      </c>
      <c r="C222" s="50" t="s">
        <v>29</v>
      </c>
      <c r="D222" s="50">
        <v>1</v>
      </c>
      <c r="E222" s="50">
        <v>4</v>
      </c>
      <c r="F222" s="18" t="s">
        <v>803</v>
      </c>
      <c r="G222" s="18" t="s">
        <v>510</v>
      </c>
      <c r="H222" s="18" t="s">
        <v>454</v>
      </c>
      <c r="I222" t="s">
        <v>62</v>
      </c>
      <c r="J222" s="18">
        <v>5.8000000000000003E-2</v>
      </c>
      <c r="K222" s="18">
        <v>1.5780000000000001</v>
      </c>
      <c r="L222" s="18">
        <f t="shared" si="3"/>
        <v>4.1692013273937085E-3</v>
      </c>
    </row>
    <row r="223" spans="1:12">
      <c r="A223" s="19" t="s">
        <v>45</v>
      </c>
      <c r="B223" s="18" t="s">
        <v>479</v>
      </c>
      <c r="C223" s="50" t="s">
        <v>29</v>
      </c>
      <c r="D223" s="50">
        <v>1</v>
      </c>
      <c r="E223" s="50">
        <v>4</v>
      </c>
      <c r="F223" s="18" t="s">
        <v>803</v>
      </c>
      <c r="G223" s="18" t="s">
        <v>510</v>
      </c>
      <c r="H223" s="18" t="s">
        <v>454</v>
      </c>
      <c r="I223" t="s">
        <v>62</v>
      </c>
      <c r="J223" s="18">
        <v>8.8999999999999996E-2</v>
      </c>
      <c r="K223" s="18">
        <v>2.339</v>
      </c>
      <c r="L223" s="18">
        <f t="shared" si="3"/>
        <v>1.4551243775462306E-2</v>
      </c>
    </row>
    <row r="224" spans="1:12">
      <c r="A224" s="19" t="s">
        <v>45</v>
      </c>
      <c r="B224" s="18" t="s">
        <v>479</v>
      </c>
      <c r="C224" s="50" t="s">
        <v>29</v>
      </c>
      <c r="D224" s="50">
        <v>1</v>
      </c>
      <c r="E224" s="50">
        <v>4</v>
      </c>
      <c r="F224" s="18" t="s">
        <v>803</v>
      </c>
      <c r="G224" s="18" t="s">
        <v>510</v>
      </c>
      <c r="H224" s="18" t="s">
        <v>454</v>
      </c>
      <c r="I224" t="s">
        <v>62</v>
      </c>
      <c r="J224" s="18">
        <v>7.4999999999999997E-2</v>
      </c>
      <c r="K224" s="18">
        <v>2.0190000000000001</v>
      </c>
      <c r="L224" s="18">
        <f t="shared" si="3"/>
        <v>8.9196687669343966E-3</v>
      </c>
    </row>
    <row r="225" spans="1:12">
      <c r="A225" s="19" t="s">
        <v>45</v>
      </c>
      <c r="B225" s="18" t="s">
        <v>479</v>
      </c>
      <c r="C225" s="50" t="s">
        <v>29</v>
      </c>
      <c r="D225" s="50">
        <v>1</v>
      </c>
      <c r="E225" s="50">
        <v>4</v>
      </c>
      <c r="F225" s="18" t="s">
        <v>803</v>
      </c>
      <c r="G225" s="18" t="s">
        <v>510</v>
      </c>
      <c r="H225" s="18" t="s">
        <v>454</v>
      </c>
      <c r="I225" t="s">
        <v>62</v>
      </c>
      <c r="J225" s="18">
        <v>9.6000000000000002E-2</v>
      </c>
      <c r="K225" s="18">
        <v>2.2389999999999999</v>
      </c>
      <c r="L225" s="18">
        <f t="shared" si="3"/>
        <v>1.6206395791996907E-2</v>
      </c>
    </row>
    <row r="226" spans="1:12">
      <c r="A226" s="19" t="s">
        <v>45</v>
      </c>
      <c r="B226" s="18" t="s">
        <v>479</v>
      </c>
      <c r="C226" s="50" t="s">
        <v>29</v>
      </c>
      <c r="D226" s="50">
        <v>1</v>
      </c>
      <c r="E226" s="50">
        <v>4</v>
      </c>
      <c r="F226" s="18" t="s">
        <v>803</v>
      </c>
      <c r="G226" s="18" t="s">
        <v>510</v>
      </c>
      <c r="H226" s="18" t="s">
        <v>454</v>
      </c>
      <c r="I226" t="s">
        <v>62</v>
      </c>
      <c r="J226" s="18">
        <v>6.9000000000000006E-2</v>
      </c>
      <c r="K226" s="18">
        <v>2.327</v>
      </c>
      <c r="L226" s="18">
        <f t="shared" si="3"/>
        <v>8.7013060863613302E-3</v>
      </c>
    </row>
    <row r="227" spans="1:12">
      <c r="A227" s="19" t="s">
        <v>45</v>
      </c>
      <c r="B227" s="18" t="s">
        <v>479</v>
      </c>
      <c r="C227" s="50" t="s">
        <v>29</v>
      </c>
      <c r="D227" s="50">
        <v>1</v>
      </c>
      <c r="E227" s="50">
        <v>1</v>
      </c>
      <c r="F227" s="18" t="s">
        <v>803</v>
      </c>
      <c r="G227" s="18" t="s">
        <v>510</v>
      </c>
      <c r="H227" s="18" t="s">
        <v>454</v>
      </c>
      <c r="I227" t="s">
        <v>62</v>
      </c>
      <c r="J227" s="18">
        <v>0.109</v>
      </c>
      <c r="K227" s="18">
        <v>2.351</v>
      </c>
      <c r="L227" s="18">
        <f t="shared" si="3"/>
        <v>2.1937922926993269E-2</v>
      </c>
    </row>
    <row r="228" spans="1:12">
      <c r="A228" s="19" t="s">
        <v>45</v>
      </c>
      <c r="B228" s="18" t="s">
        <v>479</v>
      </c>
      <c r="C228" s="50" t="s">
        <v>29</v>
      </c>
      <c r="D228" s="50">
        <v>1</v>
      </c>
      <c r="E228" s="50">
        <v>1</v>
      </c>
      <c r="F228" s="18" t="s">
        <v>803</v>
      </c>
      <c r="G228" s="18" t="s">
        <v>510</v>
      </c>
      <c r="H228" s="18" t="s">
        <v>454</v>
      </c>
      <c r="I228" t="s">
        <v>62</v>
      </c>
      <c r="J228" s="18">
        <v>6.4000000000000001E-2</v>
      </c>
      <c r="K228" s="18">
        <v>3.1509999999999998</v>
      </c>
      <c r="L228" s="18">
        <f t="shared" si="3"/>
        <v>1.0136738254296512E-2</v>
      </c>
    </row>
    <row r="229" spans="1:12">
      <c r="A229" s="19" t="s">
        <v>45</v>
      </c>
      <c r="B229" s="18" t="s">
        <v>479</v>
      </c>
      <c r="C229" s="50" t="s">
        <v>29</v>
      </c>
      <c r="D229" s="50">
        <v>1</v>
      </c>
      <c r="E229" s="50">
        <v>1</v>
      </c>
      <c r="F229" s="18" t="s">
        <v>803</v>
      </c>
      <c r="G229" s="18" t="s">
        <v>510</v>
      </c>
      <c r="H229" s="18" t="s">
        <v>454</v>
      </c>
      <c r="I229" t="s">
        <v>62</v>
      </c>
      <c r="J229" s="18">
        <v>0.09</v>
      </c>
      <c r="K229" s="18">
        <v>2.403</v>
      </c>
      <c r="L229" s="18">
        <f t="shared" si="3"/>
        <v>1.5287225471816952E-2</v>
      </c>
    </row>
    <row r="230" spans="1:12">
      <c r="A230" s="19" t="s">
        <v>45</v>
      </c>
      <c r="B230" s="18" t="s">
        <v>479</v>
      </c>
      <c r="C230" s="50" t="s">
        <v>29</v>
      </c>
      <c r="D230" s="50">
        <v>1</v>
      </c>
      <c r="E230" s="50">
        <v>1</v>
      </c>
      <c r="F230" s="18" t="s">
        <v>803</v>
      </c>
      <c r="G230" s="18" t="s">
        <v>510</v>
      </c>
      <c r="H230" s="18" t="s">
        <v>454</v>
      </c>
      <c r="I230" t="s">
        <v>62</v>
      </c>
      <c r="J230" s="18">
        <v>0.04</v>
      </c>
      <c r="K230" s="18">
        <v>1.9710000000000001</v>
      </c>
      <c r="L230" s="18">
        <f t="shared" si="3"/>
        <v>2.4768316480901931E-3</v>
      </c>
    </row>
    <row r="231" spans="1:12">
      <c r="A231" s="19" t="s">
        <v>45</v>
      </c>
      <c r="B231" s="18" t="s">
        <v>479</v>
      </c>
      <c r="C231" s="50" t="s">
        <v>29</v>
      </c>
      <c r="D231" s="50">
        <v>1</v>
      </c>
      <c r="E231" s="50">
        <v>1</v>
      </c>
      <c r="F231" s="18" t="s">
        <v>803</v>
      </c>
      <c r="G231" s="18" t="s">
        <v>510</v>
      </c>
      <c r="H231" s="18" t="s">
        <v>454</v>
      </c>
      <c r="I231" t="s">
        <v>62</v>
      </c>
      <c r="J231" s="18">
        <v>4.2999999999999997E-2</v>
      </c>
      <c r="K231" s="18">
        <v>3.262</v>
      </c>
      <c r="L231" s="18">
        <f t="shared" si="3"/>
        <v>4.7370803278455782E-3</v>
      </c>
    </row>
    <row r="232" spans="1:12">
      <c r="A232" s="19" t="s">
        <v>45</v>
      </c>
      <c r="B232" s="18" t="s">
        <v>479</v>
      </c>
      <c r="C232" s="50" t="s">
        <v>29</v>
      </c>
      <c r="D232" s="50">
        <v>1</v>
      </c>
      <c r="E232" s="50">
        <v>1</v>
      </c>
      <c r="F232" s="18" t="s">
        <v>803</v>
      </c>
      <c r="G232" s="18" t="s">
        <v>510</v>
      </c>
      <c r="H232" s="18" t="s">
        <v>454</v>
      </c>
      <c r="I232" t="s">
        <v>62</v>
      </c>
      <c r="J232" s="18">
        <v>8.7999999999999995E-2</v>
      </c>
      <c r="K232" s="18">
        <v>2.2250000000000001</v>
      </c>
      <c r="L232" s="18">
        <f t="shared" si="3"/>
        <v>1.3532724514603392E-2</v>
      </c>
    </row>
    <row r="233" spans="1:12">
      <c r="A233" s="19" t="s">
        <v>45</v>
      </c>
      <c r="B233" s="18" t="s">
        <v>479</v>
      </c>
      <c r="C233" s="50" t="s">
        <v>481</v>
      </c>
      <c r="D233" s="50">
        <v>1</v>
      </c>
      <c r="E233" s="50">
        <v>12</v>
      </c>
      <c r="F233" s="18" t="s">
        <v>803</v>
      </c>
      <c r="G233" s="18" t="s">
        <v>510</v>
      </c>
      <c r="H233" s="18" t="s">
        <v>454</v>
      </c>
      <c r="I233" t="s">
        <v>62</v>
      </c>
      <c r="J233" s="18">
        <v>4.1000000000000002E-2</v>
      </c>
      <c r="K233" s="18">
        <v>2.3199999999999998</v>
      </c>
      <c r="L233" s="18">
        <f t="shared" si="3"/>
        <v>3.0629900053969765E-3</v>
      </c>
    </row>
    <row r="234" spans="1:12">
      <c r="A234" s="19" t="s">
        <v>45</v>
      </c>
      <c r="B234" s="18" t="s">
        <v>479</v>
      </c>
      <c r="C234" s="50" t="s">
        <v>481</v>
      </c>
      <c r="D234" s="50">
        <v>1</v>
      </c>
      <c r="E234" s="50">
        <v>12</v>
      </c>
      <c r="F234" s="18" t="s">
        <v>803</v>
      </c>
      <c r="G234" s="18" t="s">
        <v>510</v>
      </c>
      <c r="H234" s="18" t="s">
        <v>454</v>
      </c>
      <c r="I234" t="s">
        <v>62</v>
      </c>
      <c r="J234" s="18">
        <v>7.5999999999999998E-2</v>
      </c>
      <c r="K234" s="18">
        <v>1.927</v>
      </c>
      <c r="L234" s="18">
        <f t="shared" si="3"/>
        <v>8.7417580187671151E-3</v>
      </c>
    </row>
    <row r="235" spans="1:12">
      <c r="A235" s="19" t="s">
        <v>45</v>
      </c>
      <c r="B235" s="18" t="s">
        <v>479</v>
      </c>
      <c r="C235" s="50" t="s">
        <v>481</v>
      </c>
      <c r="D235" s="50">
        <v>1</v>
      </c>
      <c r="E235" s="50">
        <v>7</v>
      </c>
      <c r="F235" s="18" t="s">
        <v>803</v>
      </c>
      <c r="G235" s="18" t="s">
        <v>510</v>
      </c>
      <c r="H235" s="18" t="s">
        <v>454</v>
      </c>
      <c r="I235" t="s">
        <v>62</v>
      </c>
      <c r="J235" s="18">
        <v>8.3000000000000004E-2</v>
      </c>
      <c r="K235" s="18">
        <v>2.798</v>
      </c>
      <c r="L235" s="18">
        <f t="shared" si="3"/>
        <v>1.5138881037510772E-2</v>
      </c>
    </row>
    <row r="236" spans="1:12">
      <c r="A236" s="19" t="s">
        <v>45</v>
      </c>
      <c r="B236" s="18" t="s">
        <v>479</v>
      </c>
      <c r="C236" s="50" t="s">
        <v>481</v>
      </c>
      <c r="D236" s="50">
        <v>1</v>
      </c>
      <c r="E236" s="50">
        <v>7</v>
      </c>
      <c r="F236" s="18" t="s">
        <v>803</v>
      </c>
      <c r="G236" s="18" t="s">
        <v>510</v>
      </c>
      <c r="H236" s="18" t="s">
        <v>454</v>
      </c>
      <c r="I236" t="s">
        <v>62</v>
      </c>
      <c r="J236" s="18">
        <v>7.2999999999999995E-2</v>
      </c>
      <c r="K236" s="18">
        <v>2.3260000000000001</v>
      </c>
      <c r="L236" s="18">
        <f t="shared" si="3"/>
        <v>9.7352097264448746E-3</v>
      </c>
    </row>
    <row r="237" spans="1:12">
      <c r="A237" s="19" t="s">
        <v>45</v>
      </c>
      <c r="B237" s="18" t="s">
        <v>479</v>
      </c>
      <c r="C237" s="50" t="s">
        <v>481</v>
      </c>
      <c r="D237" s="50">
        <v>1</v>
      </c>
      <c r="E237" s="50">
        <v>7</v>
      </c>
      <c r="F237" s="18" t="s">
        <v>803</v>
      </c>
      <c r="G237" s="18" t="s">
        <v>510</v>
      </c>
      <c r="H237" s="18" t="s">
        <v>454</v>
      </c>
      <c r="I237" t="s">
        <v>62</v>
      </c>
      <c r="J237" s="18">
        <v>9.7000000000000003E-2</v>
      </c>
      <c r="K237" s="18">
        <v>2.9620000000000002</v>
      </c>
      <c r="L237" s="18">
        <f t="shared" si="3"/>
        <v>2.1888621128082323E-2</v>
      </c>
    </row>
    <row r="238" spans="1:12">
      <c r="A238" s="19" t="s">
        <v>45</v>
      </c>
      <c r="B238" s="18" t="s">
        <v>479</v>
      </c>
      <c r="C238" s="50" t="s">
        <v>481</v>
      </c>
      <c r="D238" s="50">
        <v>1</v>
      </c>
      <c r="E238" s="50">
        <v>7</v>
      </c>
      <c r="F238" s="18" t="s">
        <v>803</v>
      </c>
      <c r="G238" s="18" t="s">
        <v>510</v>
      </c>
      <c r="H238" s="18" t="s">
        <v>454</v>
      </c>
      <c r="I238" t="s">
        <v>62</v>
      </c>
      <c r="J238" s="18">
        <v>4.1000000000000002E-2</v>
      </c>
      <c r="K238" s="18">
        <v>2.2469999999999999</v>
      </c>
      <c r="L238" s="18">
        <f t="shared" si="3"/>
        <v>2.9666114405719857E-3</v>
      </c>
    </row>
    <row r="239" spans="1:12">
      <c r="A239" s="19" t="s">
        <v>45</v>
      </c>
      <c r="B239" s="18" t="s">
        <v>479</v>
      </c>
      <c r="C239" s="50" t="s">
        <v>481</v>
      </c>
      <c r="D239" s="50">
        <v>1</v>
      </c>
      <c r="E239" s="50">
        <v>7</v>
      </c>
      <c r="F239" s="18" t="s">
        <v>803</v>
      </c>
      <c r="G239" s="18" t="s">
        <v>510</v>
      </c>
      <c r="H239" s="18" t="s">
        <v>454</v>
      </c>
      <c r="I239" t="s">
        <v>62</v>
      </c>
      <c r="J239" s="18">
        <v>0.106</v>
      </c>
      <c r="K239" s="18">
        <v>1.9650000000000001</v>
      </c>
      <c r="L239" s="18">
        <f t="shared" si="3"/>
        <v>1.7340601846129778E-2</v>
      </c>
    </row>
    <row r="240" spans="1:12">
      <c r="A240" s="19" t="s">
        <v>45</v>
      </c>
      <c r="B240" s="18" t="s">
        <v>479</v>
      </c>
      <c r="C240" s="50" t="s">
        <v>481</v>
      </c>
      <c r="D240" s="50">
        <v>1</v>
      </c>
      <c r="E240" s="50">
        <v>7</v>
      </c>
      <c r="F240" s="18" t="s">
        <v>803</v>
      </c>
      <c r="G240" s="18" t="s">
        <v>510</v>
      </c>
      <c r="H240" s="18" t="s">
        <v>454</v>
      </c>
      <c r="I240" t="s">
        <v>62</v>
      </c>
      <c r="J240" s="18">
        <v>8.5000000000000006E-2</v>
      </c>
      <c r="K240" s="18">
        <v>1.9850000000000001</v>
      </c>
      <c r="L240" s="18">
        <f t="shared" si="3"/>
        <v>1.1263885935134933E-2</v>
      </c>
    </row>
    <row r="241" spans="1:12">
      <c r="A241" s="19" t="s">
        <v>45</v>
      </c>
      <c r="B241" s="18" t="s">
        <v>479</v>
      </c>
      <c r="C241" s="50" t="s">
        <v>481</v>
      </c>
      <c r="D241" s="50">
        <v>1</v>
      </c>
      <c r="E241" s="50">
        <v>3</v>
      </c>
      <c r="F241" s="18" t="s">
        <v>803</v>
      </c>
      <c r="G241" s="18" t="s">
        <v>510</v>
      </c>
      <c r="H241" s="18" t="s">
        <v>454</v>
      </c>
      <c r="I241" t="s">
        <v>62</v>
      </c>
      <c r="J241" s="18">
        <v>7.6999999999999999E-2</v>
      </c>
      <c r="K241" s="18">
        <v>1.0509999999999999</v>
      </c>
      <c r="L241" s="18">
        <f t="shared" si="3"/>
        <v>4.8941136220334277E-3</v>
      </c>
    </row>
    <row r="242" spans="1:12">
      <c r="A242" s="19" t="s">
        <v>45</v>
      </c>
      <c r="B242" s="18" t="s">
        <v>479</v>
      </c>
      <c r="C242" s="50" t="s">
        <v>481</v>
      </c>
      <c r="D242" s="50">
        <v>1</v>
      </c>
      <c r="E242" s="50">
        <v>3</v>
      </c>
      <c r="F242" s="18" t="s">
        <v>803</v>
      </c>
      <c r="G242" s="18" t="s">
        <v>510</v>
      </c>
      <c r="H242" s="18" t="s">
        <v>454</v>
      </c>
      <c r="I242" t="s">
        <v>62</v>
      </c>
      <c r="J242" s="18">
        <v>7.1999999999999995E-2</v>
      </c>
      <c r="K242" s="18">
        <v>0.55200000000000005</v>
      </c>
      <c r="L242" s="18">
        <f t="shared" si="3"/>
        <v>2.2474702516369093E-3</v>
      </c>
    </row>
    <row r="243" spans="1:12">
      <c r="A243" s="19" t="s">
        <v>45</v>
      </c>
      <c r="B243" s="18" t="s">
        <v>479</v>
      </c>
      <c r="C243" s="50" t="s">
        <v>481</v>
      </c>
      <c r="D243" s="50">
        <v>1</v>
      </c>
      <c r="E243" s="50">
        <v>3</v>
      </c>
      <c r="F243" s="18" t="s">
        <v>803</v>
      </c>
      <c r="G243" s="18" t="s">
        <v>510</v>
      </c>
      <c r="H243" s="18" t="s">
        <v>454</v>
      </c>
      <c r="I243" t="s">
        <v>62</v>
      </c>
      <c r="J243" s="18">
        <v>0.114</v>
      </c>
      <c r="K243" s="18">
        <v>1.2030000000000001</v>
      </c>
      <c r="L243" s="18">
        <f t="shared" si="3"/>
        <v>1.2279062541410425E-2</v>
      </c>
    </row>
    <row r="244" spans="1:12">
      <c r="A244" s="19" t="s">
        <v>45</v>
      </c>
      <c r="B244" s="18" t="s">
        <v>479</v>
      </c>
      <c r="C244" s="50" t="s">
        <v>481</v>
      </c>
      <c r="D244" s="50">
        <v>1</v>
      </c>
      <c r="E244" s="50">
        <v>4</v>
      </c>
      <c r="F244" s="18" t="s">
        <v>803</v>
      </c>
      <c r="G244" s="18" t="s">
        <v>510</v>
      </c>
      <c r="H244" s="18" t="s">
        <v>454</v>
      </c>
      <c r="I244" t="s">
        <v>62</v>
      </c>
      <c r="J244" s="18">
        <v>4.8000000000000001E-2</v>
      </c>
      <c r="K244" s="18">
        <v>1.2549999999999999</v>
      </c>
      <c r="L244" s="18">
        <f t="shared" si="3"/>
        <v>2.2709944974269895E-3</v>
      </c>
    </row>
    <row r="245" spans="1:12">
      <c r="A245" s="19" t="s">
        <v>45</v>
      </c>
      <c r="B245" s="18" t="s">
        <v>479</v>
      </c>
      <c r="C245" s="50" t="s">
        <v>481</v>
      </c>
      <c r="D245" s="50">
        <v>1</v>
      </c>
      <c r="E245" s="50">
        <v>4</v>
      </c>
      <c r="F245" s="18" t="s">
        <v>803</v>
      </c>
      <c r="G245" s="18" t="s">
        <v>510</v>
      </c>
      <c r="H245" s="18" t="s">
        <v>454</v>
      </c>
      <c r="I245" t="s">
        <v>62</v>
      </c>
      <c r="J245" s="18">
        <v>8.5999999999999993E-2</v>
      </c>
      <c r="K245" s="18">
        <v>1.877</v>
      </c>
      <c r="L245" s="18">
        <f t="shared" si="3"/>
        <v>1.0903126640547088E-2</v>
      </c>
    </row>
    <row r="246" spans="1:12">
      <c r="A246" s="19" t="s">
        <v>45</v>
      </c>
      <c r="B246" s="18" t="s">
        <v>479</v>
      </c>
      <c r="C246" s="50" t="s">
        <v>481</v>
      </c>
      <c r="D246" s="50">
        <v>1</v>
      </c>
      <c r="E246" s="50">
        <v>4</v>
      </c>
      <c r="F246" s="18" t="s">
        <v>803</v>
      </c>
      <c r="G246" s="18" t="s">
        <v>510</v>
      </c>
      <c r="H246" s="18" t="s">
        <v>454</v>
      </c>
      <c r="I246" t="s">
        <v>62</v>
      </c>
      <c r="J246" s="18">
        <v>0.03</v>
      </c>
      <c r="K246" s="18">
        <v>3.8730000000000002</v>
      </c>
      <c r="L246" s="18">
        <f t="shared" si="3"/>
        <v>2.7376623781544857E-3</v>
      </c>
    </row>
    <row r="247" spans="1:12">
      <c r="A247" s="19" t="s">
        <v>45</v>
      </c>
      <c r="B247" s="18" t="s">
        <v>479</v>
      </c>
      <c r="C247" s="50" t="s">
        <v>481</v>
      </c>
      <c r="D247" s="50">
        <v>1</v>
      </c>
      <c r="E247" s="50">
        <v>4</v>
      </c>
      <c r="F247" s="18" t="s">
        <v>803</v>
      </c>
      <c r="G247" s="18" t="s">
        <v>510</v>
      </c>
      <c r="H247" s="18" t="s">
        <v>454</v>
      </c>
      <c r="I247" t="s">
        <v>62</v>
      </c>
      <c r="J247" s="18">
        <v>4.1000000000000002E-2</v>
      </c>
      <c r="K247" s="18">
        <v>1.2330000000000001</v>
      </c>
      <c r="L247" s="18">
        <f t="shared" si="3"/>
        <v>1.6278735675234796E-3</v>
      </c>
    </row>
    <row r="248" spans="1:12">
      <c r="A248" s="19" t="s">
        <v>45</v>
      </c>
      <c r="B248" s="18" t="s">
        <v>479</v>
      </c>
      <c r="C248" s="50" t="s">
        <v>482</v>
      </c>
      <c r="D248" s="50">
        <v>2</v>
      </c>
      <c r="E248" s="50">
        <v>12</v>
      </c>
      <c r="F248" s="18" t="s">
        <v>803</v>
      </c>
      <c r="G248" s="18" t="s">
        <v>510</v>
      </c>
      <c r="H248" s="18" t="s">
        <v>454</v>
      </c>
      <c r="I248" t="s">
        <v>62</v>
      </c>
      <c r="J248" s="18">
        <v>8.6999999999999994E-2</v>
      </c>
      <c r="K248" s="18">
        <v>3.0150000000000001</v>
      </c>
      <c r="L248" s="18">
        <f t="shared" si="3"/>
        <v>1.7923206276747188E-2</v>
      </c>
    </row>
    <row r="249" spans="1:12">
      <c r="A249" s="19" t="s">
        <v>45</v>
      </c>
      <c r="B249" s="18" t="s">
        <v>479</v>
      </c>
      <c r="C249" s="50" t="s">
        <v>482</v>
      </c>
      <c r="D249" s="50">
        <v>2</v>
      </c>
      <c r="E249" s="50">
        <v>12</v>
      </c>
      <c r="F249" s="18" t="s">
        <v>803</v>
      </c>
      <c r="G249" s="18" t="s">
        <v>510</v>
      </c>
      <c r="H249" s="18" t="s">
        <v>454</v>
      </c>
      <c r="I249" t="s">
        <v>62</v>
      </c>
      <c r="J249" s="18">
        <v>6.2E-2</v>
      </c>
      <c r="K249" s="18">
        <v>1.996</v>
      </c>
      <c r="L249" s="18">
        <f t="shared" si="3"/>
        <v>6.0260647980391827E-3</v>
      </c>
    </row>
    <row r="250" spans="1:12">
      <c r="A250" s="19" t="s">
        <v>45</v>
      </c>
      <c r="B250" s="18" t="s">
        <v>479</v>
      </c>
      <c r="C250" s="50" t="s">
        <v>482</v>
      </c>
      <c r="D250" s="50">
        <v>2</v>
      </c>
      <c r="E250" s="50">
        <v>12</v>
      </c>
      <c r="F250" s="18" t="s">
        <v>803</v>
      </c>
      <c r="G250" s="18" t="s">
        <v>510</v>
      </c>
      <c r="H250" s="18" t="s">
        <v>454</v>
      </c>
      <c r="I250" t="s">
        <v>62</v>
      </c>
      <c r="J250" s="18">
        <v>0.11600000000000001</v>
      </c>
      <c r="K250" s="18">
        <v>3.5059999999999998</v>
      </c>
      <c r="L250" s="18">
        <f t="shared" si="3"/>
        <v>3.7052521809486282E-2</v>
      </c>
    </row>
    <row r="251" spans="1:12">
      <c r="A251" s="19" t="s">
        <v>45</v>
      </c>
      <c r="B251" s="18" t="s">
        <v>479</v>
      </c>
      <c r="C251" s="50" t="s">
        <v>482</v>
      </c>
      <c r="D251" s="50">
        <v>2</v>
      </c>
      <c r="E251" s="50">
        <v>12</v>
      </c>
      <c r="F251" s="18" t="s">
        <v>803</v>
      </c>
      <c r="G251" s="18" t="s">
        <v>510</v>
      </c>
      <c r="H251" s="18" t="s">
        <v>454</v>
      </c>
      <c r="I251" t="s">
        <v>62</v>
      </c>
      <c r="J251" s="18">
        <v>6.7000000000000004E-2</v>
      </c>
      <c r="K251" s="18">
        <v>2.7789999999999999</v>
      </c>
      <c r="L251" s="18">
        <f t="shared" si="3"/>
        <v>9.7977878959098937E-3</v>
      </c>
    </row>
    <row r="252" spans="1:12">
      <c r="A252" s="19" t="s">
        <v>45</v>
      </c>
      <c r="B252" s="18" t="s">
        <v>479</v>
      </c>
      <c r="C252" s="50" t="s">
        <v>482</v>
      </c>
      <c r="D252" s="50">
        <v>2</v>
      </c>
      <c r="E252" s="50">
        <v>12</v>
      </c>
      <c r="F252" s="18" t="s">
        <v>803</v>
      </c>
      <c r="G252" s="18" t="s">
        <v>510</v>
      </c>
      <c r="H252" s="18" t="s">
        <v>454</v>
      </c>
      <c r="I252" t="s">
        <v>62</v>
      </c>
      <c r="J252" s="18">
        <v>5.3999999999999999E-2</v>
      </c>
      <c r="K252" s="18">
        <v>2.298</v>
      </c>
      <c r="L252" s="18">
        <f t="shared" si="3"/>
        <v>5.2629279601850718E-3</v>
      </c>
    </row>
    <row r="253" spans="1:12">
      <c r="A253" s="19" t="s">
        <v>45</v>
      </c>
      <c r="B253" s="18" t="s">
        <v>479</v>
      </c>
      <c r="C253" s="50" t="s">
        <v>482</v>
      </c>
      <c r="D253" s="50">
        <v>2</v>
      </c>
      <c r="E253" s="50">
        <v>12</v>
      </c>
      <c r="F253" s="18" t="s">
        <v>803</v>
      </c>
      <c r="G253" s="18" t="s">
        <v>510</v>
      </c>
      <c r="H253" s="18" t="s">
        <v>454</v>
      </c>
      <c r="I253" t="s">
        <v>62</v>
      </c>
      <c r="J253" s="18">
        <v>6.5000000000000002E-2</v>
      </c>
      <c r="K253" s="18">
        <v>2.4260000000000002</v>
      </c>
      <c r="L253" s="18">
        <f t="shared" si="3"/>
        <v>8.0502133650993367E-3</v>
      </c>
    </row>
    <row r="254" spans="1:12">
      <c r="A254" s="19" t="s">
        <v>45</v>
      </c>
      <c r="B254" s="18" t="s">
        <v>479</v>
      </c>
      <c r="C254" s="50" t="s">
        <v>482</v>
      </c>
      <c r="D254" s="50">
        <v>2</v>
      </c>
      <c r="E254" s="50">
        <v>12</v>
      </c>
      <c r="F254" s="18" t="s">
        <v>803</v>
      </c>
      <c r="G254" s="18" t="s">
        <v>510</v>
      </c>
      <c r="H254" s="18" t="s">
        <v>454</v>
      </c>
      <c r="I254" t="s">
        <v>62</v>
      </c>
      <c r="J254" s="18">
        <v>4.9000000000000002E-2</v>
      </c>
      <c r="K254" s="18">
        <v>1.901</v>
      </c>
      <c r="L254" s="18">
        <f t="shared" si="3"/>
        <v>3.5847936225931374E-3</v>
      </c>
    </row>
    <row r="255" spans="1:12">
      <c r="A255" s="19" t="s">
        <v>45</v>
      </c>
      <c r="B255" s="18" t="s">
        <v>479</v>
      </c>
      <c r="C255" s="50" t="s">
        <v>482</v>
      </c>
      <c r="D255" s="50">
        <v>2</v>
      </c>
      <c r="E255" s="50">
        <v>8</v>
      </c>
      <c r="F255" s="18" t="s">
        <v>803</v>
      </c>
      <c r="G255" s="18" t="s">
        <v>510</v>
      </c>
      <c r="H255" s="18" t="s">
        <v>454</v>
      </c>
      <c r="I255" t="s">
        <v>62</v>
      </c>
      <c r="J255" s="18">
        <v>2.7E-2</v>
      </c>
      <c r="K255" s="18">
        <v>2.7930000000000001</v>
      </c>
      <c r="L255" s="18">
        <f t="shared" si="3"/>
        <v>1.5991468442990541E-3</v>
      </c>
    </row>
    <row r="256" spans="1:12">
      <c r="A256" s="19" t="s">
        <v>45</v>
      </c>
      <c r="B256" s="18" t="s">
        <v>479</v>
      </c>
      <c r="C256" s="50" t="s">
        <v>482</v>
      </c>
      <c r="D256" s="50">
        <v>2</v>
      </c>
      <c r="E256" s="50">
        <v>8</v>
      </c>
      <c r="F256" s="18" t="s">
        <v>803</v>
      </c>
      <c r="G256" s="18" t="s">
        <v>510</v>
      </c>
      <c r="H256" s="18" t="s">
        <v>454</v>
      </c>
      <c r="I256" t="s">
        <v>62</v>
      </c>
      <c r="J256" s="18">
        <v>8.3000000000000004E-2</v>
      </c>
      <c r="K256" s="18">
        <v>2.1560000000000001</v>
      </c>
      <c r="L256" s="18">
        <f t="shared" si="3"/>
        <v>1.1665270735122668E-2</v>
      </c>
    </row>
    <row r="257" spans="1:12">
      <c r="A257" s="19" t="s">
        <v>45</v>
      </c>
      <c r="B257" s="18" t="s">
        <v>479</v>
      </c>
      <c r="C257" s="50" t="s">
        <v>482</v>
      </c>
      <c r="D257" s="50">
        <v>2</v>
      </c>
      <c r="E257" s="50">
        <v>8</v>
      </c>
      <c r="F257" s="18" t="s">
        <v>803</v>
      </c>
      <c r="G257" s="18" t="s">
        <v>510</v>
      </c>
      <c r="H257" s="18" t="s">
        <v>454</v>
      </c>
      <c r="I257" t="s">
        <v>62</v>
      </c>
      <c r="J257" s="18">
        <v>5.6000000000000001E-2</v>
      </c>
      <c r="K257" s="18">
        <v>2.415</v>
      </c>
      <c r="L257" s="18">
        <f t="shared" si="3"/>
        <v>5.9481658666007721E-3</v>
      </c>
    </row>
    <row r="258" spans="1:12">
      <c r="A258" s="19" t="s">
        <v>45</v>
      </c>
      <c r="B258" s="18" t="s">
        <v>479</v>
      </c>
      <c r="C258" s="50" t="s">
        <v>482</v>
      </c>
      <c r="D258" s="50">
        <v>2</v>
      </c>
      <c r="E258" s="50">
        <v>8</v>
      </c>
      <c r="F258" s="18" t="s">
        <v>803</v>
      </c>
      <c r="G258" s="18" t="s">
        <v>510</v>
      </c>
      <c r="H258" s="18" t="s">
        <v>454</v>
      </c>
      <c r="I258" t="s">
        <v>62</v>
      </c>
      <c r="J258" s="18">
        <v>0.108</v>
      </c>
      <c r="K258" s="18">
        <v>2.121</v>
      </c>
      <c r="L258" s="18">
        <f t="shared" si="3"/>
        <v>1.9430235341257679E-2</v>
      </c>
    </row>
    <row r="259" spans="1:12">
      <c r="A259" s="19" t="s">
        <v>45</v>
      </c>
      <c r="B259" s="18" t="s">
        <v>479</v>
      </c>
      <c r="C259" s="50" t="s">
        <v>482</v>
      </c>
      <c r="D259" s="50">
        <v>2</v>
      </c>
      <c r="E259" s="50">
        <v>3</v>
      </c>
      <c r="F259" s="18" t="s">
        <v>803</v>
      </c>
      <c r="G259" s="18" t="s">
        <v>510</v>
      </c>
      <c r="H259" s="18" t="s">
        <v>454</v>
      </c>
      <c r="I259" t="s">
        <v>62</v>
      </c>
      <c r="J259" s="18">
        <v>0.105</v>
      </c>
      <c r="K259" s="18">
        <v>2.39</v>
      </c>
      <c r="L259" s="18">
        <f t="shared" ref="L259:L322" si="4">(J259/2)^2*PI()*K259</f>
        <v>2.0695045255981911E-2</v>
      </c>
    </row>
    <row r="260" spans="1:12">
      <c r="A260" s="19" t="s">
        <v>45</v>
      </c>
      <c r="B260" s="18" t="s">
        <v>479</v>
      </c>
      <c r="C260" s="50" t="s">
        <v>482</v>
      </c>
      <c r="D260" s="50">
        <v>2</v>
      </c>
      <c r="E260" s="50">
        <v>3</v>
      </c>
      <c r="F260" s="18" t="s">
        <v>803</v>
      </c>
      <c r="G260" s="18" t="s">
        <v>510</v>
      </c>
      <c r="H260" s="18" t="s">
        <v>454</v>
      </c>
      <c r="I260" t="s">
        <v>62</v>
      </c>
      <c r="J260" s="18">
        <v>6.4000000000000001E-2</v>
      </c>
      <c r="K260" s="18">
        <v>2.0150000000000001</v>
      </c>
      <c r="L260" s="18">
        <f t="shared" si="4"/>
        <v>6.4822366177110357E-3</v>
      </c>
    </row>
    <row r="261" spans="1:12">
      <c r="A261" s="19" t="s">
        <v>45</v>
      </c>
      <c r="B261" s="18" t="s">
        <v>479</v>
      </c>
      <c r="C261" s="50" t="s">
        <v>482</v>
      </c>
      <c r="D261" s="50">
        <v>2</v>
      </c>
      <c r="E261" s="50">
        <v>3</v>
      </c>
      <c r="F261" s="18" t="s">
        <v>803</v>
      </c>
      <c r="G261" s="18" t="s">
        <v>510</v>
      </c>
      <c r="H261" s="18" t="s">
        <v>454</v>
      </c>
      <c r="I261" t="s">
        <v>62</v>
      </c>
      <c r="J261" s="18">
        <v>0.108</v>
      </c>
      <c r="K261" s="18">
        <v>2.8260000000000001</v>
      </c>
      <c r="L261" s="18">
        <f t="shared" si="4"/>
        <v>2.5888658686654506E-2</v>
      </c>
    </row>
    <row r="262" spans="1:12">
      <c r="A262" s="19" t="s">
        <v>45</v>
      </c>
      <c r="B262" s="18" t="s">
        <v>479</v>
      </c>
      <c r="C262" s="50" t="s">
        <v>482</v>
      </c>
      <c r="D262" s="50">
        <v>2</v>
      </c>
      <c r="E262" s="50">
        <v>3</v>
      </c>
      <c r="F262" s="18" t="s">
        <v>803</v>
      </c>
      <c r="G262" s="18" t="s">
        <v>510</v>
      </c>
      <c r="H262" s="18" t="s">
        <v>454</v>
      </c>
      <c r="I262" t="s">
        <v>62</v>
      </c>
      <c r="J262" s="18">
        <v>0.11</v>
      </c>
      <c r="K262" s="18">
        <v>4.0199999999999996</v>
      </c>
      <c r="L262" s="18">
        <f t="shared" si="4"/>
        <v>3.8203337463978679E-2</v>
      </c>
    </row>
    <row r="263" spans="1:12">
      <c r="A263" s="19" t="s">
        <v>45</v>
      </c>
      <c r="B263" s="18" t="s">
        <v>479</v>
      </c>
      <c r="C263" s="50" t="s">
        <v>482</v>
      </c>
      <c r="D263" s="50">
        <v>2</v>
      </c>
      <c r="E263" s="50">
        <v>3</v>
      </c>
      <c r="F263" s="18" t="s">
        <v>803</v>
      </c>
      <c r="G263" s="18" t="s">
        <v>510</v>
      </c>
      <c r="H263" s="18" t="s">
        <v>454</v>
      </c>
      <c r="I263" t="s">
        <v>62</v>
      </c>
      <c r="J263" s="18">
        <v>8.5999999999999993E-2</v>
      </c>
      <c r="K263" s="18">
        <v>3.15</v>
      </c>
      <c r="L263" s="18">
        <f t="shared" si="4"/>
        <v>1.8297735171935708E-2</v>
      </c>
    </row>
    <row r="264" spans="1:12">
      <c r="A264" s="19" t="s">
        <v>45</v>
      </c>
      <c r="B264" s="18" t="s">
        <v>479</v>
      </c>
      <c r="C264" s="50" t="s">
        <v>482</v>
      </c>
      <c r="D264" s="50">
        <v>2</v>
      </c>
      <c r="E264" s="50">
        <v>2</v>
      </c>
      <c r="F264" s="18" t="s">
        <v>803</v>
      </c>
      <c r="G264" s="18" t="s">
        <v>510</v>
      </c>
      <c r="H264" s="18" t="s">
        <v>454</v>
      </c>
      <c r="I264" t="s">
        <v>62</v>
      </c>
      <c r="J264" s="18">
        <v>7.3999999999999996E-2</v>
      </c>
      <c r="K264" s="18">
        <v>2.8809999999999998</v>
      </c>
      <c r="L264" s="18">
        <f t="shared" si="4"/>
        <v>1.2390721027504312E-2</v>
      </c>
    </row>
    <row r="265" spans="1:12">
      <c r="A265" s="19" t="s">
        <v>45</v>
      </c>
      <c r="B265" s="18" t="s">
        <v>479</v>
      </c>
      <c r="C265" s="50" t="s">
        <v>482</v>
      </c>
      <c r="D265" s="50">
        <v>2</v>
      </c>
      <c r="E265" s="50">
        <v>2</v>
      </c>
      <c r="F265" s="18" t="s">
        <v>803</v>
      </c>
      <c r="G265" s="18" t="s">
        <v>510</v>
      </c>
      <c r="H265" s="18" t="s">
        <v>454</v>
      </c>
      <c r="I265" t="s">
        <v>62</v>
      </c>
      <c r="J265" s="18">
        <v>8.4000000000000005E-2</v>
      </c>
      <c r="K265" s="18">
        <v>3.254</v>
      </c>
      <c r="L265" s="18">
        <f t="shared" si="4"/>
        <v>1.8032917760794017E-2</v>
      </c>
    </row>
    <row r="266" spans="1:12">
      <c r="A266" s="19" t="s">
        <v>45</v>
      </c>
      <c r="B266" s="18" t="s">
        <v>479</v>
      </c>
      <c r="C266" s="50" t="s">
        <v>482</v>
      </c>
      <c r="D266" s="50">
        <v>2</v>
      </c>
      <c r="E266" s="50">
        <v>2</v>
      </c>
      <c r="F266" s="18" t="s">
        <v>803</v>
      </c>
      <c r="G266" s="18" t="s">
        <v>510</v>
      </c>
      <c r="H266" s="18" t="s">
        <v>454</v>
      </c>
      <c r="I266" t="s">
        <v>62</v>
      </c>
      <c r="J266" s="18">
        <v>7.3999999999999996E-2</v>
      </c>
      <c r="K266" s="18">
        <v>0.57499999999999996</v>
      </c>
      <c r="L266" s="18">
        <f t="shared" si="4"/>
        <v>2.472983197089545E-3</v>
      </c>
    </row>
    <row r="267" spans="1:12">
      <c r="A267" s="19" t="s">
        <v>45</v>
      </c>
      <c r="B267" s="18" t="s">
        <v>479</v>
      </c>
      <c r="C267" s="50" t="s">
        <v>482</v>
      </c>
      <c r="D267" s="50">
        <v>2</v>
      </c>
      <c r="E267" s="50">
        <v>2</v>
      </c>
      <c r="F267" s="18" t="s">
        <v>803</v>
      </c>
      <c r="G267" s="18" t="s">
        <v>510</v>
      </c>
      <c r="H267" s="18" t="s">
        <v>454</v>
      </c>
      <c r="I267" t="s">
        <v>62</v>
      </c>
      <c r="J267" s="18">
        <v>8.2000000000000003E-2</v>
      </c>
      <c r="K267" s="18">
        <v>1.968</v>
      </c>
      <c r="L267" s="18">
        <f t="shared" si="4"/>
        <v>1.0393041949346983E-2</v>
      </c>
    </row>
    <row r="268" spans="1:12">
      <c r="A268" s="19" t="s">
        <v>45</v>
      </c>
      <c r="B268" s="18" t="s">
        <v>479</v>
      </c>
      <c r="C268" s="50" t="s">
        <v>482</v>
      </c>
      <c r="D268" s="50">
        <v>2</v>
      </c>
      <c r="E268" s="50">
        <v>2</v>
      </c>
      <c r="F268" s="18" t="s">
        <v>803</v>
      </c>
      <c r="G268" s="18" t="s">
        <v>510</v>
      </c>
      <c r="H268" s="18" t="s">
        <v>454</v>
      </c>
      <c r="I268" t="s">
        <v>62</v>
      </c>
      <c r="J268" s="18">
        <v>3.5999999999999997E-2</v>
      </c>
      <c r="K268" s="18">
        <v>2.62</v>
      </c>
      <c r="L268" s="18">
        <f t="shared" si="4"/>
        <v>2.6668351717793037E-3</v>
      </c>
    </row>
    <row r="269" spans="1:12">
      <c r="A269" s="19" t="s">
        <v>45</v>
      </c>
      <c r="B269" s="18" t="s">
        <v>479</v>
      </c>
      <c r="C269" s="50" t="s">
        <v>491</v>
      </c>
      <c r="D269" s="50">
        <v>1</v>
      </c>
      <c r="E269" s="50">
        <v>6</v>
      </c>
      <c r="F269" s="18" t="s">
        <v>803</v>
      </c>
      <c r="G269" s="18" t="s">
        <v>510</v>
      </c>
      <c r="H269" s="18" t="s">
        <v>454</v>
      </c>
      <c r="I269" t="s">
        <v>62</v>
      </c>
      <c r="J269" s="18">
        <v>0.13600000000000001</v>
      </c>
      <c r="K269" s="18">
        <v>2.9529999999999998</v>
      </c>
      <c r="L269" s="18">
        <f t="shared" si="4"/>
        <v>4.289741724237825E-2</v>
      </c>
    </row>
    <row r="270" spans="1:12">
      <c r="A270" s="19" t="s">
        <v>45</v>
      </c>
      <c r="B270" s="18" t="s">
        <v>479</v>
      </c>
      <c r="C270" s="50" t="s">
        <v>491</v>
      </c>
      <c r="D270" s="50">
        <v>1</v>
      </c>
      <c r="E270" s="50">
        <v>6</v>
      </c>
      <c r="F270" s="18" t="s">
        <v>803</v>
      </c>
      <c r="G270" s="18" t="s">
        <v>510</v>
      </c>
      <c r="H270" s="18" t="s">
        <v>454</v>
      </c>
      <c r="I270" t="s">
        <v>62</v>
      </c>
      <c r="J270" s="18">
        <v>0.16900000000000001</v>
      </c>
      <c r="K270" s="18">
        <v>3.4</v>
      </c>
      <c r="L270" s="18">
        <f t="shared" si="4"/>
        <v>7.6267973612301365E-2</v>
      </c>
    </row>
    <row r="271" spans="1:12">
      <c r="A271" s="19" t="s">
        <v>45</v>
      </c>
      <c r="B271" s="18" t="s">
        <v>479</v>
      </c>
      <c r="C271" s="50" t="s">
        <v>491</v>
      </c>
      <c r="D271" s="50">
        <v>1</v>
      </c>
      <c r="E271" s="50">
        <v>6</v>
      </c>
      <c r="F271" s="18" t="s">
        <v>803</v>
      </c>
      <c r="G271" s="18" t="s">
        <v>510</v>
      </c>
      <c r="H271" s="18" t="s">
        <v>454</v>
      </c>
      <c r="I271" t="s">
        <v>62</v>
      </c>
      <c r="J271" s="18">
        <v>8.1000000000000003E-2</v>
      </c>
      <c r="K271" s="18">
        <v>3.246</v>
      </c>
      <c r="L271" s="18">
        <f t="shared" si="4"/>
        <v>1.6726629398264435E-2</v>
      </c>
    </row>
    <row r="272" spans="1:12">
      <c r="A272" s="19" t="s">
        <v>45</v>
      </c>
      <c r="B272" s="18" t="s">
        <v>479</v>
      </c>
      <c r="C272" s="50" t="s">
        <v>491</v>
      </c>
      <c r="D272" s="50">
        <v>1</v>
      </c>
      <c r="E272" s="50">
        <v>10</v>
      </c>
      <c r="F272" s="18" t="s">
        <v>803</v>
      </c>
      <c r="G272" s="18" t="s">
        <v>510</v>
      </c>
      <c r="H272" s="18" t="s">
        <v>454</v>
      </c>
      <c r="I272" t="s">
        <v>62</v>
      </c>
      <c r="J272" s="18">
        <v>5.3999999999999999E-2</v>
      </c>
      <c r="K272" s="18">
        <v>1.1919999999999999</v>
      </c>
      <c r="L272" s="18">
        <f t="shared" si="4"/>
        <v>2.7299434850046149E-3</v>
      </c>
    </row>
    <row r="273" spans="1:12">
      <c r="A273" s="19" t="s">
        <v>45</v>
      </c>
      <c r="B273" s="18" t="s">
        <v>479</v>
      </c>
      <c r="C273" s="50" t="s">
        <v>491</v>
      </c>
      <c r="D273" s="50">
        <v>1</v>
      </c>
      <c r="E273" s="50">
        <v>10</v>
      </c>
      <c r="F273" s="18" t="s">
        <v>803</v>
      </c>
      <c r="G273" s="18" t="s">
        <v>510</v>
      </c>
      <c r="H273" s="18" t="s">
        <v>454</v>
      </c>
      <c r="I273" t="s">
        <v>62</v>
      </c>
      <c r="J273" s="18">
        <v>0.05</v>
      </c>
      <c r="K273" s="18">
        <v>2.2370000000000001</v>
      </c>
      <c r="L273" s="18">
        <f t="shared" si="4"/>
        <v>4.3923392288002299E-3</v>
      </c>
    </row>
    <row r="274" spans="1:12">
      <c r="A274" s="19" t="s">
        <v>45</v>
      </c>
      <c r="B274" s="18" t="s">
        <v>479</v>
      </c>
      <c r="C274" s="50" t="s">
        <v>491</v>
      </c>
      <c r="D274" s="50">
        <v>1</v>
      </c>
      <c r="E274" s="50">
        <v>10</v>
      </c>
      <c r="F274" s="18" t="s">
        <v>803</v>
      </c>
      <c r="G274" s="18" t="s">
        <v>510</v>
      </c>
      <c r="H274" s="18" t="s">
        <v>454</v>
      </c>
      <c r="I274" t="s">
        <v>62</v>
      </c>
      <c r="J274" s="18">
        <v>4.8000000000000001E-2</v>
      </c>
      <c r="K274" s="18">
        <v>1.7809999999999999</v>
      </c>
      <c r="L274" s="18">
        <f t="shared" si="4"/>
        <v>3.2228216732410105E-3</v>
      </c>
    </row>
    <row r="275" spans="1:12">
      <c r="A275" s="19" t="s">
        <v>45</v>
      </c>
      <c r="B275" s="18" t="s">
        <v>479</v>
      </c>
      <c r="C275" s="50" t="s">
        <v>491</v>
      </c>
      <c r="D275" s="50">
        <v>1</v>
      </c>
      <c r="E275" s="50">
        <v>10</v>
      </c>
      <c r="F275" s="18" t="s">
        <v>803</v>
      </c>
      <c r="G275" s="18" t="s">
        <v>510</v>
      </c>
      <c r="H275" s="18" t="s">
        <v>454</v>
      </c>
      <c r="I275" t="s">
        <v>62</v>
      </c>
      <c r="J275" s="18">
        <v>9.7000000000000003E-2</v>
      </c>
      <c r="K275" s="18">
        <v>1.081</v>
      </c>
      <c r="L275" s="18">
        <f t="shared" si="4"/>
        <v>7.9883860362785254E-3</v>
      </c>
    </row>
    <row r="276" spans="1:12">
      <c r="A276" s="19" t="s">
        <v>45</v>
      </c>
      <c r="B276" s="18" t="s">
        <v>479</v>
      </c>
      <c r="C276" s="50" t="s">
        <v>491</v>
      </c>
      <c r="D276" s="50">
        <v>1</v>
      </c>
      <c r="E276" s="50">
        <v>10</v>
      </c>
      <c r="F276" s="18" t="s">
        <v>803</v>
      </c>
      <c r="G276" s="18" t="s">
        <v>510</v>
      </c>
      <c r="H276" s="18" t="s">
        <v>454</v>
      </c>
      <c r="I276" t="s">
        <v>62</v>
      </c>
      <c r="J276" s="18">
        <v>5.5E-2</v>
      </c>
      <c r="K276" s="18">
        <v>1.58</v>
      </c>
      <c r="L276" s="18">
        <f t="shared" si="4"/>
        <v>3.7538105219581041E-3</v>
      </c>
    </row>
    <row r="277" spans="1:12">
      <c r="A277" s="19" t="s">
        <v>45</v>
      </c>
      <c r="B277" s="18" t="s">
        <v>479</v>
      </c>
      <c r="C277" s="50" t="s">
        <v>491</v>
      </c>
      <c r="D277" s="50">
        <v>1</v>
      </c>
      <c r="E277" s="50">
        <v>10</v>
      </c>
      <c r="F277" s="18" t="s">
        <v>803</v>
      </c>
      <c r="G277" s="18" t="s">
        <v>510</v>
      </c>
      <c r="H277" s="18" t="s">
        <v>454</v>
      </c>
      <c r="I277" t="s">
        <v>62</v>
      </c>
      <c r="J277" s="18">
        <v>0.104</v>
      </c>
      <c r="K277" s="18">
        <v>2.0630000000000002</v>
      </c>
      <c r="L277" s="18">
        <f t="shared" si="4"/>
        <v>1.7524909662337929E-2</v>
      </c>
    </row>
    <row r="278" spans="1:12">
      <c r="A278" s="19" t="s">
        <v>499</v>
      </c>
      <c r="B278" s="18" t="s">
        <v>479</v>
      </c>
      <c r="C278" s="50" t="s">
        <v>813</v>
      </c>
      <c r="D278" s="50">
        <v>1</v>
      </c>
      <c r="E278" s="50">
        <v>1</v>
      </c>
      <c r="F278" s="18" t="s">
        <v>803</v>
      </c>
      <c r="G278" s="18" t="s">
        <v>510</v>
      </c>
      <c r="H278" s="18" t="s">
        <v>454</v>
      </c>
      <c r="I278" t="s">
        <v>62</v>
      </c>
      <c r="J278" s="18">
        <v>0.13300000000000001</v>
      </c>
      <c r="K278" s="18">
        <v>5.6130000000000004</v>
      </c>
      <c r="L278" s="18">
        <f t="shared" si="4"/>
        <v>7.7980893234550194E-2</v>
      </c>
    </row>
    <row r="279" spans="1:12">
      <c r="A279" s="19" t="s">
        <v>499</v>
      </c>
      <c r="B279" s="18" t="s">
        <v>479</v>
      </c>
      <c r="C279" s="50" t="s">
        <v>813</v>
      </c>
      <c r="D279" s="50">
        <v>1</v>
      </c>
      <c r="E279" s="50">
        <v>2</v>
      </c>
      <c r="F279" s="18" t="s">
        <v>803</v>
      </c>
      <c r="G279" s="18" t="s">
        <v>510</v>
      </c>
      <c r="H279" s="18" t="s">
        <v>454</v>
      </c>
      <c r="I279" t="s">
        <v>62</v>
      </c>
      <c r="J279" s="18">
        <v>5.8999999999999997E-2</v>
      </c>
      <c r="K279" s="18">
        <v>2.9820000000000002</v>
      </c>
      <c r="L279" s="18">
        <f t="shared" si="4"/>
        <v>8.1527015422373939E-3</v>
      </c>
    </row>
    <row r="280" spans="1:12">
      <c r="A280" s="19" t="s">
        <v>499</v>
      </c>
      <c r="B280" s="18" t="s">
        <v>479</v>
      </c>
      <c r="C280" s="50" t="s">
        <v>813</v>
      </c>
      <c r="D280" s="50">
        <v>1</v>
      </c>
      <c r="E280" s="50">
        <v>2</v>
      </c>
      <c r="F280" s="18" t="s">
        <v>803</v>
      </c>
      <c r="G280" s="18" t="s">
        <v>510</v>
      </c>
      <c r="H280" s="18" t="s">
        <v>454</v>
      </c>
      <c r="I280" t="s">
        <v>62</v>
      </c>
      <c r="J280" s="18">
        <v>7.0000000000000007E-2</v>
      </c>
      <c r="K280" s="18">
        <v>3.4729999999999999</v>
      </c>
      <c r="L280" s="18">
        <f t="shared" si="4"/>
        <v>1.3365670325248756E-2</v>
      </c>
    </row>
    <row r="281" spans="1:12">
      <c r="A281" s="19" t="s">
        <v>499</v>
      </c>
      <c r="B281" s="18" t="s">
        <v>479</v>
      </c>
      <c r="C281" s="50" t="s">
        <v>813</v>
      </c>
      <c r="D281" s="50">
        <v>1</v>
      </c>
      <c r="E281" s="50">
        <v>8</v>
      </c>
      <c r="F281" s="18" t="s">
        <v>803</v>
      </c>
      <c r="G281" s="18" t="s">
        <v>510</v>
      </c>
      <c r="H281" s="18" t="s">
        <v>454</v>
      </c>
      <c r="I281" t="s">
        <v>62</v>
      </c>
      <c r="J281" s="18">
        <v>0.08</v>
      </c>
      <c r="K281" s="18">
        <v>4.5309999999999997</v>
      </c>
      <c r="L281" s="18">
        <f t="shared" si="4"/>
        <v>2.2775290101464563E-2</v>
      </c>
    </row>
    <row r="282" spans="1:12">
      <c r="A282" s="19" t="s">
        <v>499</v>
      </c>
      <c r="B282" s="18" t="s">
        <v>479</v>
      </c>
      <c r="C282" s="50" t="s">
        <v>813</v>
      </c>
      <c r="D282" s="50">
        <v>1</v>
      </c>
      <c r="E282" s="50">
        <v>8</v>
      </c>
      <c r="F282" s="18" t="s">
        <v>803</v>
      </c>
      <c r="G282" s="18" t="s">
        <v>510</v>
      </c>
      <c r="H282" s="18" t="s">
        <v>454</v>
      </c>
      <c r="I282" t="s">
        <v>62</v>
      </c>
      <c r="J282" s="18">
        <v>0.124</v>
      </c>
      <c r="K282" s="18">
        <v>4.13</v>
      </c>
      <c r="L282" s="18">
        <f t="shared" si="4"/>
        <v>4.9875045322448547E-2</v>
      </c>
    </row>
    <row r="283" spans="1:12">
      <c r="A283" s="19" t="s">
        <v>498</v>
      </c>
      <c r="B283" s="18" t="s">
        <v>479</v>
      </c>
      <c r="C283" s="50" t="s">
        <v>813</v>
      </c>
      <c r="D283" s="50">
        <v>1</v>
      </c>
      <c r="E283" s="50">
        <v>8</v>
      </c>
      <c r="F283" s="18" t="s">
        <v>803</v>
      </c>
      <c r="G283" s="18" t="s">
        <v>510</v>
      </c>
      <c r="H283" s="18" t="s">
        <v>454</v>
      </c>
      <c r="I283" t="s">
        <v>62</v>
      </c>
      <c r="J283" s="18">
        <v>6.5000000000000002E-2</v>
      </c>
      <c r="K283" s="18">
        <v>2.2829999999999999</v>
      </c>
      <c r="L283" s="18">
        <f t="shared" si="4"/>
        <v>7.5756954297286827E-3</v>
      </c>
    </row>
    <row r="284" spans="1:12">
      <c r="A284" s="19" t="s">
        <v>498</v>
      </c>
      <c r="B284" s="18" t="s">
        <v>479</v>
      </c>
      <c r="C284" s="50" t="s">
        <v>813</v>
      </c>
      <c r="D284" s="50">
        <v>1</v>
      </c>
      <c r="E284" s="50">
        <v>8</v>
      </c>
      <c r="F284" s="18" t="s">
        <v>803</v>
      </c>
      <c r="G284" s="18" t="s">
        <v>510</v>
      </c>
      <c r="H284" s="18" t="s">
        <v>454</v>
      </c>
      <c r="I284" t="s">
        <v>62</v>
      </c>
      <c r="J284" s="18">
        <v>0.10100000000000001</v>
      </c>
      <c r="K284" s="18">
        <v>5.468</v>
      </c>
      <c r="L284" s="18">
        <f t="shared" si="4"/>
        <v>4.3808777563221386E-2</v>
      </c>
    </row>
    <row r="285" spans="1:12">
      <c r="A285" s="19" t="s">
        <v>498</v>
      </c>
      <c r="B285" s="18" t="s">
        <v>479</v>
      </c>
      <c r="C285" s="50" t="s">
        <v>813</v>
      </c>
      <c r="D285" s="50">
        <v>1</v>
      </c>
      <c r="E285" s="50">
        <v>8</v>
      </c>
      <c r="F285" s="18" t="s">
        <v>803</v>
      </c>
      <c r="G285" s="18" t="s">
        <v>510</v>
      </c>
      <c r="H285" s="18" t="s">
        <v>454</v>
      </c>
      <c r="I285" t="s">
        <v>62</v>
      </c>
      <c r="J285" s="18">
        <v>0.16800000000000001</v>
      </c>
      <c r="K285" s="18">
        <v>5.3860000000000001</v>
      </c>
      <c r="L285" s="18">
        <f t="shared" si="4"/>
        <v>0.11939188083544754</v>
      </c>
    </row>
    <row r="286" spans="1:12">
      <c r="A286" s="19" t="s">
        <v>498</v>
      </c>
      <c r="B286" s="18" t="s">
        <v>479</v>
      </c>
      <c r="C286" s="50" t="s">
        <v>813</v>
      </c>
      <c r="D286" s="50">
        <v>1</v>
      </c>
      <c r="E286" s="50">
        <v>11</v>
      </c>
      <c r="F286" s="18" t="s">
        <v>803</v>
      </c>
      <c r="G286" s="18" t="s">
        <v>510</v>
      </c>
      <c r="H286" s="18" t="s">
        <v>454</v>
      </c>
      <c r="I286" t="s">
        <v>62</v>
      </c>
      <c r="J286" s="18">
        <v>7.1999999999999995E-2</v>
      </c>
      <c r="K286" s="18">
        <v>3.1619999999999999</v>
      </c>
      <c r="L286" s="18">
        <f t="shared" si="4"/>
        <v>1.2874095897963598E-2</v>
      </c>
    </row>
    <row r="287" spans="1:12">
      <c r="A287" s="19" t="s">
        <v>498</v>
      </c>
      <c r="B287" s="18" t="s">
        <v>479</v>
      </c>
      <c r="C287" s="50" t="s">
        <v>813</v>
      </c>
      <c r="D287" s="50">
        <v>1</v>
      </c>
      <c r="E287" s="50">
        <v>11</v>
      </c>
      <c r="F287" s="18" t="s">
        <v>803</v>
      </c>
      <c r="G287" s="18" t="s">
        <v>510</v>
      </c>
      <c r="H287" s="18" t="s">
        <v>454</v>
      </c>
      <c r="I287" t="s">
        <v>62</v>
      </c>
      <c r="J287" s="18">
        <v>8.8999999999999996E-2</v>
      </c>
      <c r="K287" s="18">
        <v>2.0139999999999998</v>
      </c>
      <c r="L287" s="18">
        <f t="shared" si="4"/>
        <v>1.252937364847417E-2</v>
      </c>
    </row>
    <row r="288" spans="1:12">
      <c r="A288" s="19" t="s">
        <v>498</v>
      </c>
      <c r="B288" s="18" t="s">
        <v>479</v>
      </c>
      <c r="C288" s="50" t="s">
        <v>813</v>
      </c>
      <c r="D288" s="50">
        <v>1</v>
      </c>
      <c r="E288" s="50">
        <v>11</v>
      </c>
      <c r="F288" s="18" t="s">
        <v>803</v>
      </c>
      <c r="G288" s="18" t="s">
        <v>510</v>
      </c>
      <c r="H288" s="18" t="s">
        <v>454</v>
      </c>
      <c r="I288" t="s">
        <v>62</v>
      </c>
      <c r="J288" s="18">
        <v>0.13900000000000001</v>
      </c>
      <c r="K288" s="18">
        <v>3.37</v>
      </c>
      <c r="L288" s="18">
        <f t="shared" si="4"/>
        <v>5.1138664573557091E-2</v>
      </c>
    </row>
    <row r="289" spans="1:12">
      <c r="A289" s="19" t="s">
        <v>498</v>
      </c>
      <c r="B289" s="18" t="s">
        <v>479</v>
      </c>
      <c r="C289" s="50" t="s">
        <v>813</v>
      </c>
      <c r="D289" s="50">
        <v>1</v>
      </c>
      <c r="E289" s="50">
        <v>11</v>
      </c>
      <c r="F289" s="18" t="s">
        <v>803</v>
      </c>
      <c r="G289" s="18" t="s">
        <v>510</v>
      </c>
      <c r="H289" s="18" t="s">
        <v>454</v>
      </c>
      <c r="I289" t="s">
        <v>62</v>
      </c>
      <c r="J289" s="18">
        <v>0.10100000000000001</v>
      </c>
      <c r="K289" s="18">
        <v>1.81</v>
      </c>
      <c r="L289" s="18">
        <f t="shared" si="4"/>
        <v>1.4501442463319442E-2</v>
      </c>
    </row>
    <row r="290" spans="1:12">
      <c r="A290" s="19" t="s">
        <v>498</v>
      </c>
      <c r="B290" s="18" t="s">
        <v>479</v>
      </c>
      <c r="C290" s="50" t="s">
        <v>811</v>
      </c>
      <c r="D290" s="50">
        <v>1</v>
      </c>
      <c r="E290" s="50">
        <v>1</v>
      </c>
      <c r="F290" s="18" t="s">
        <v>803</v>
      </c>
      <c r="G290" s="18" t="s">
        <v>510</v>
      </c>
      <c r="H290" s="18" t="s">
        <v>454</v>
      </c>
      <c r="I290" t="s">
        <v>62</v>
      </c>
      <c r="J290" s="18">
        <v>8.4000000000000005E-2</v>
      </c>
      <c r="K290" s="18">
        <v>3.4620000000000002</v>
      </c>
      <c r="L290" s="18">
        <f t="shared" si="4"/>
        <v>1.9185605804507955E-2</v>
      </c>
    </row>
    <row r="291" spans="1:12">
      <c r="A291" s="19" t="s">
        <v>498</v>
      </c>
      <c r="B291" s="18" t="s">
        <v>479</v>
      </c>
      <c r="C291" s="50" t="s">
        <v>811</v>
      </c>
      <c r="D291" s="50">
        <v>1</v>
      </c>
      <c r="E291" s="50">
        <v>1</v>
      </c>
      <c r="F291" s="18" t="s">
        <v>803</v>
      </c>
      <c r="G291" s="18" t="s">
        <v>510</v>
      </c>
      <c r="H291" s="18" t="s">
        <v>454</v>
      </c>
      <c r="I291" t="s">
        <v>62</v>
      </c>
      <c r="J291" s="18">
        <v>4.5999999999999999E-2</v>
      </c>
      <c r="K291" s="18">
        <v>3.4649999999999999</v>
      </c>
      <c r="L291" s="18">
        <f t="shared" si="4"/>
        <v>5.7584922101402859E-3</v>
      </c>
    </row>
    <row r="292" spans="1:12">
      <c r="A292" s="19" t="s">
        <v>498</v>
      </c>
      <c r="B292" s="18" t="s">
        <v>479</v>
      </c>
      <c r="C292" s="50" t="s">
        <v>811</v>
      </c>
      <c r="D292" s="50">
        <v>1</v>
      </c>
      <c r="E292" s="50">
        <v>2</v>
      </c>
      <c r="F292" s="18" t="s">
        <v>803</v>
      </c>
      <c r="G292" s="18" t="s">
        <v>510</v>
      </c>
      <c r="H292" s="18" t="s">
        <v>454</v>
      </c>
      <c r="I292" t="s">
        <v>62</v>
      </c>
      <c r="J292" s="18">
        <v>0.27600000000000002</v>
      </c>
      <c r="K292" s="18">
        <v>6.3840000000000003</v>
      </c>
      <c r="L292" s="18">
        <f t="shared" si="4"/>
        <v>0.38194508331985039</v>
      </c>
    </row>
    <row r="293" spans="1:12">
      <c r="A293" s="19" t="s">
        <v>498</v>
      </c>
      <c r="B293" s="18" t="s">
        <v>479</v>
      </c>
      <c r="C293" s="50" t="s">
        <v>811</v>
      </c>
      <c r="D293" s="50">
        <v>1</v>
      </c>
      <c r="E293" s="50">
        <v>5</v>
      </c>
      <c r="F293" s="18" t="s">
        <v>803</v>
      </c>
      <c r="G293" s="18" t="s">
        <v>510</v>
      </c>
      <c r="H293" s="18" t="s">
        <v>454</v>
      </c>
      <c r="I293" t="s">
        <v>62</v>
      </c>
      <c r="J293" s="18">
        <v>5.5E-2</v>
      </c>
      <c r="K293" s="18">
        <v>3.823</v>
      </c>
      <c r="L293" s="18">
        <f t="shared" si="4"/>
        <v>9.0827959654720455E-3</v>
      </c>
    </row>
    <row r="294" spans="1:12">
      <c r="A294" s="19" t="s">
        <v>498</v>
      </c>
      <c r="B294" s="18" t="s">
        <v>479</v>
      </c>
      <c r="C294" s="50" t="s">
        <v>811</v>
      </c>
      <c r="D294" s="50">
        <v>1</v>
      </c>
      <c r="E294" s="50">
        <v>5</v>
      </c>
      <c r="F294" s="18" t="s">
        <v>803</v>
      </c>
      <c r="G294" s="18" t="s">
        <v>510</v>
      </c>
      <c r="H294" s="18" t="s">
        <v>454</v>
      </c>
      <c r="I294" t="s">
        <v>62</v>
      </c>
      <c r="J294" s="18">
        <v>0.04</v>
      </c>
      <c r="K294" s="18">
        <v>3.3620000000000001</v>
      </c>
      <c r="L294" s="18">
        <f t="shared" si="4"/>
        <v>4.2248138005475536E-3</v>
      </c>
    </row>
    <row r="295" spans="1:12">
      <c r="A295" s="19" t="s">
        <v>498</v>
      </c>
      <c r="B295" s="18" t="s">
        <v>479</v>
      </c>
      <c r="C295" s="50" t="s">
        <v>811</v>
      </c>
      <c r="D295" s="50">
        <v>1</v>
      </c>
      <c r="E295" s="50">
        <v>5</v>
      </c>
      <c r="F295" s="18" t="s">
        <v>803</v>
      </c>
      <c r="G295" s="18" t="s">
        <v>510</v>
      </c>
      <c r="H295" s="18" t="s">
        <v>454</v>
      </c>
      <c r="I295" t="s">
        <v>62</v>
      </c>
      <c r="J295" s="18">
        <v>5.8000000000000003E-2</v>
      </c>
      <c r="K295" s="18">
        <v>2.1080000000000001</v>
      </c>
      <c r="L295" s="18">
        <f t="shared" si="4"/>
        <v>5.569503420878287E-3</v>
      </c>
    </row>
    <row r="296" spans="1:12">
      <c r="A296" s="19" t="s">
        <v>498</v>
      </c>
      <c r="B296" s="18" t="s">
        <v>479</v>
      </c>
      <c r="C296" s="50" t="s">
        <v>811</v>
      </c>
      <c r="D296" s="50">
        <v>1</v>
      </c>
      <c r="E296" s="50">
        <v>5</v>
      </c>
      <c r="F296" s="18" t="s">
        <v>803</v>
      </c>
      <c r="G296" s="18" t="s">
        <v>510</v>
      </c>
      <c r="H296" s="18" t="s">
        <v>454</v>
      </c>
      <c r="I296" t="s">
        <v>62</v>
      </c>
      <c r="J296" s="18">
        <v>0.13</v>
      </c>
      <c r="K296" s="18">
        <v>3.6339999999999999</v>
      </c>
      <c r="L296" s="18">
        <f t="shared" si="4"/>
        <v>4.8234914045788932E-2</v>
      </c>
    </row>
    <row r="297" spans="1:12">
      <c r="A297" s="19" t="s">
        <v>498</v>
      </c>
      <c r="B297" s="18" t="s">
        <v>479</v>
      </c>
      <c r="C297" s="50" t="s">
        <v>811</v>
      </c>
      <c r="D297" s="50">
        <v>1</v>
      </c>
      <c r="E297" s="50">
        <v>5</v>
      </c>
      <c r="F297" s="18" t="s">
        <v>803</v>
      </c>
      <c r="G297" s="18" t="s">
        <v>510</v>
      </c>
      <c r="H297" s="18" t="s">
        <v>454</v>
      </c>
      <c r="I297" t="s">
        <v>62</v>
      </c>
      <c r="J297" s="18">
        <v>3.4000000000000002E-2</v>
      </c>
      <c r="K297" s="18">
        <v>1.4830000000000001</v>
      </c>
      <c r="L297" s="18">
        <f t="shared" si="4"/>
        <v>1.346445770624089E-3</v>
      </c>
    </row>
    <row r="298" spans="1:12">
      <c r="A298" s="19" t="s">
        <v>498</v>
      </c>
      <c r="B298" s="18" t="s">
        <v>479</v>
      </c>
      <c r="C298" s="50" t="s">
        <v>811</v>
      </c>
      <c r="D298" s="50">
        <v>1</v>
      </c>
      <c r="E298" s="50">
        <v>6</v>
      </c>
      <c r="F298" s="18" t="s">
        <v>803</v>
      </c>
      <c r="G298" s="18" t="s">
        <v>510</v>
      </c>
      <c r="H298" s="18" t="s">
        <v>454</v>
      </c>
      <c r="I298" t="s">
        <v>62</v>
      </c>
      <c r="J298" s="18">
        <v>6.4000000000000001E-2</v>
      </c>
      <c r="K298" s="18">
        <v>2.3519999999999999</v>
      </c>
      <c r="L298" s="18">
        <f t="shared" si="4"/>
        <v>7.5663625433530293E-3</v>
      </c>
    </row>
    <row r="299" spans="1:12">
      <c r="A299" s="19" t="s">
        <v>498</v>
      </c>
      <c r="B299" s="18" t="s">
        <v>479</v>
      </c>
      <c r="C299" s="50" t="s">
        <v>811</v>
      </c>
      <c r="D299" s="50">
        <v>1</v>
      </c>
      <c r="E299" s="50">
        <v>6</v>
      </c>
      <c r="F299" s="18" t="s">
        <v>803</v>
      </c>
      <c r="G299" s="18" t="s">
        <v>510</v>
      </c>
      <c r="H299" s="18" t="s">
        <v>454</v>
      </c>
      <c r="I299" t="s">
        <v>62</v>
      </c>
      <c r="J299" s="18">
        <v>8.5999999999999993E-2</v>
      </c>
      <c r="K299" s="18">
        <v>4.3470000000000004</v>
      </c>
      <c r="L299" s="18">
        <f t="shared" si="4"/>
        <v>2.5250874537271283E-2</v>
      </c>
    </row>
    <row r="300" spans="1:12">
      <c r="A300" s="19" t="s">
        <v>498</v>
      </c>
      <c r="B300" s="18" t="s">
        <v>479</v>
      </c>
      <c r="C300" s="50" t="s">
        <v>811</v>
      </c>
      <c r="D300" s="50">
        <v>1</v>
      </c>
      <c r="E300" s="50">
        <v>6</v>
      </c>
      <c r="F300" s="18" t="s">
        <v>803</v>
      </c>
      <c r="G300" s="18" t="s">
        <v>510</v>
      </c>
      <c r="H300" s="18" t="s">
        <v>454</v>
      </c>
      <c r="I300" t="s">
        <v>62</v>
      </c>
      <c r="J300" s="18">
        <v>7.9000000000000001E-2</v>
      </c>
      <c r="K300" s="18">
        <v>4.1529999999999996</v>
      </c>
      <c r="L300" s="18">
        <f t="shared" si="4"/>
        <v>2.0356635251531707E-2</v>
      </c>
    </row>
    <row r="301" spans="1:12">
      <c r="A301" s="19" t="s">
        <v>498</v>
      </c>
      <c r="B301" s="18" t="s">
        <v>479</v>
      </c>
      <c r="C301" s="50" t="s">
        <v>811</v>
      </c>
      <c r="D301" s="50">
        <v>1</v>
      </c>
      <c r="E301" s="50">
        <v>8</v>
      </c>
      <c r="F301" s="18" t="s">
        <v>803</v>
      </c>
      <c r="G301" s="18" t="s">
        <v>510</v>
      </c>
      <c r="H301" s="18" t="s">
        <v>454</v>
      </c>
      <c r="I301" t="s">
        <v>62</v>
      </c>
      <c r="J301" s="18">
        <v>6.4000000000000001E-2</v>
      </c>
      <c r="K301" s="18">
        <v>4.3419999999999996</v>
      </c>
      <c r="L301" s="18">
        <f t="shared" si="4"/>
        <v>1.3968174389132166E-2</v>
      </c>
    </row>
    <row r="302" spans="1:12">
      <c r="A302" s="19" t="s">
        <v>498</v>
      </c>
      <c r="B302" s="18" t="s">
        <v>479</v>
      </c>
      <c r="C302" s="50" t="s">
        <v>811</v>
      </c>
      <c r="D302" s="50">
        <v>1</v>
      </c>
      <c r="E302" s="50">
        <v>10</v>
      </c>
      <c r="F302" s="18" t="s">
        <v>803</v>
      </c>
      <c r="G302" s="18" t="s">
        <v>510</v>
      </c>
      <c r="H302" s="18" t="s">
        <v>454</v>
      </c>
      <c r="I302" t="s">
        <v>62</v>
      </c>
      <c r="J302" s="18">
        <v>0.10100000000000001</v>
      </c>
      <c r="K302" s="18">
        <v>3.5630000000000002</v>
      </c>
      <c r="L302" s="18">
        <f t="shared" si="4"/>
        <v>2.8546209666744295E-2</v>
      </c>
    </row>
    <row r="303" spans="1:12">
      <c r="A303" s="19" t="s">
        <v>498</v>
      </c>
      <c r="B303" s="18" t="s">
        <v>479</v>
      </c>
      <c r="C303" s="50" t="s">
        <v>811</v>
      </c>
      <c r="D303" s="50">
        <v>1</v>
      </c>
      <c r="E303" s="50">
        <v>10</v>
      </c>
      <c r="F303" s="18" t="s">
        <v>803</v>
      </c>
      <c r="G303" s="18" t="s">
        <v>510</v>
      </c>
      <c r="H303" s="18" t="s">
        <v>454</v>
      </c>
      <c r="I303" t="s">
        <v>62</v>
      </c>
      <c r="J303" s="18">
        <v>7.1999999999999995E-2</v>
      </c>
      <c r="K303" s="18">
        <v>3.093</v>
      </c>
      <c r="L303" s="18">
        <f t="shared" si="4"/>
        <v>1.2593162116508985E-2</v>
      </c>
    </row>
    <row r="304" spans="1:12">
      <c r="A304" s="19" t="s">
        <v>498</v>
      </c>
      <c r="B304" s="18" t="s">
        <v>479</v>
      </c>
      <c r="C304" s="50" t="s">
        <v>811</v>
      </c>
      <c r="D304" s="50">
        <v>1</v>
      </c>
      <c r="E304" s="50">
        <v>10</v>
      </c>
      <c r="F304" s="18" t="s">
        <v>803</v>
      </c>
      <c r="G304" s="18" t="s">
        <v>510</v>
      </c>
      <c r="H304" s="18" t="s">
        <v>454</v>
      </c>
      <c r="I304" t="s">
        <v>62</v>
      </c>
      <c r="J304" s="18">
        <v>8.1000000000000003E-2</v>
      </c>
      <c r="K304" s="18">
        <v>4.5250000000000004</v>
      </c>
      <c r="L304" s="18">
        <f t="shared" si="4"/>
        <v>2.331731300897923E-2</v>
      </c>
    </row>
    <row r="305" spans="1:12">
      <c r="A305" s="19" t="s">
        <v>498</v>
      </c>
      <c r="B305" s="18" t="s">
        <v>479</v>
      </c>
      <c r="C305" s="50" t="s">
        <v>810</v>
      </c>
      <c r="D305" s="50">
        <v>1</v>
      </c>
      <c r="E305" s="50">
        <v>2</v>
      </c>
      <c r="F305" s="18" t="s">
        <v>803</v>
      </c>
      <c r="G305" s="18" t="s">
        <v>510</v>
      </c>
      <c r="H305" s="18" t="s">
        <v>454</v>
      </c>
      <c r="I305" t="s">
        <v>62</v>
      </c>
      <c r="J305" s="18">
        <v>8.1000000000000003E-2</v>
      </c>
      <c r="K305" s="18">
        <v>2.1579999999999999</v>
      </c>
      <c r="L305" s="18">
        <f t="shared" si="4"/>
        <v>1.1120168281409319E-2</v>
      </c>
    </row>
    <row r="306" spans="1:12">
      <c r="A306" s="19" t="s">
        <v>498</v>
      </c>
      <c r="B306" s="18" t="s">
        <v>479</v>
      </c>
      <c r="C306" s="50" t="s">
        <v>810</v>
      </c>
      <c r="D306" s="50">
        <v>1</v>
      </c>
      <c r="E306" s="50">
        <v>4</v>
      </c>
      <c r="F306" s="18" t="s">
        <v>803</v>
      </c>
      <c r="G306" s="18" t="s">
        <v>510</v>
      </c>
      <c r="H306" s="18" t="s">
        <v>454</v>
      </c>
      <c r="I306" t="s">
        <v>62</v>
      </c>
      <c r="J306" s="18">
        <v>8.8999999999999996E-2</v>
      </c>
      <c r="K306" s="18">
        <v>1.7889999999999999</v>
      </c>
      <c r="L306" s="18">
        <f t="shared" si="4"/>
        <v>1.1129617406713152E-2</v>
      </c>
    </row>
    <row r="307" spans="1:12">
      <c r="A307" s="19" t="s">
        <v>498</v>
      </c>
      <c r="B307" s="18" t="s">
        <v>479</v>
      </c>
      <c r="C307" s="50" t="s">
        <v>810</v>
      </c>
      <c r="D307" s="50">
        <v>1</v>
      </c>
      <c r="E307" s="50">
        <v>4</v>
      </c>
      <c r="F307" s="18" t="s">
        <v>803</v>
      </c>
      <c r="G307" s="18" t="s">
        <v>510</v>
      </c>
      <c r="H307" s="18" t="s">
        <v>454</v>
      </c>
      <c r="I307" t="s">
        <v>62</v>
      </c>
      <c r="J307" s="18">
        <v>0.129</v>
      </c>
      <c r="K307" s="18">
        <v>4.17</v>
      </c>
      <c r="L307" s="18">
        <f t="shared" si="4"/>
        <v>5.4501111190694222E-2</v>
      </c>
    </row>
    <row r="308" spans="1:12">
      <c r="A308" s="19" t="s">
        <v>498</v>
      </c>
      <c r="B308" s="18" t="s">
        <v>479</v>
      </c>
      <c r="C308" s="50" t="s">
        <v>810</v>
      </c>
      <c r="D308" s="50">
        <v>1</v>
      </c>
      <c r="E308" s="50">
        <v>6</v>
      </c>
      <c r="F308" s="18" t="s">
        <v>803</v>
      </c>
      <c r="G308" s="18" t="s">
        <v>510</v>
      </c>
      <c r="H308" s="18" t="s">
        <v>454</v>
      </c>
      <c r="I308" t="s">
        <v>62</v>
      </c>
      <c r="J308" s="18">
        <v>0.106</v>
      </c>
      <c r="K308" s="18">
        <v>7.367</v>
      </c>
      <c r="L308" s="18">
        <f t="shared" si="4"/>
        <v>6.5011813638899782E-2</v>
      </c>
    </row>
    <row r="309" spans="1:12">
      <c r="A309" s="19" t="s">
        <v>498</v>
      </c>
      <c r="B309" s="18" t="s">
        <v>479</v>
      </c>
      <c r="C309" s="50" t="s">
        <v>810</v>
      </c>
      <c r="D309" s="50">
        <v>1</v>
      </c>
      <c r="E309" s="50">
        <v>6</v>
      </c>
      <c r="F309" s="18" t="s">
        <v>803</v>
      </c>
      <c r="G309" s="18" t="s">
        <v>510</v>
      </c>
      <c r="H309" s="18" t="s">
        <v>454</v>
      </c>
      <c r="I309" t="s">
        <v>62</v>
      </c>
      <c r="J309" s="18">
        <v>3.4000000000000002E-2</v>
      </c>
      <c r="K309" s="18">
        <v>1.8560000000000001</v>
      </c>
      <c r="L309" s="18">
        <f t="shared" si="4"/>
        <v>1.6851000339031079E-3</v>
      </c>
    </row>
    <row r="310" spans="1:12">
      <c r="A310" s="19" t="s">
        <v>498</v>
      </c>
      <c r="B310" s="18" t="s">
        <v>479</v>
      </c>
      <c r="C310" s="50" t="s">
        <v>810</v>
      </c>
      <c r="D310" s="50">
        <v>1</v>
      </c>
      <c r="E310" s="50">
        <v>6</v>
      </c>
      <c r="F310" s="18" t="s">
        <v>803</v>
      </c>
      <c r="G310" s="18" t="s">
        <v>510</v>
      </c>
      <c r="H310" s="18" t="s">
        <v>454</v>
      </c>
      <c r="I310" t="s">
        <v>62</v>
      </c>
      <c r="J310" s="18">
        <v>3.5000000000000003E-2</v>
      </c>
      <c r="K310" s="18">
        <v>2.1669999999999998</v>
      </c>
      <c r="L310" s="18">
        <f t="shared" si="4"/>
        <v>2.0848983296007811E-3</v>
      </c>
    </row>
    <row r="311" spans="1:12">
      <c r="A311" s="19" t="s">
        <v>498</v>
      </c>
      <c r="B311" s="18" t="s">
        <v>479</v>
      </c>
      <c r="C311" s="50" t="s">
        <v>810</v>
      </c>
      <c r="D311" s="50">
        <v>1</v>
      </c>
      <c r="E311" s="50">
        <v>6</v>
      </c>
      <c r="F311" s="18" t="s">
        <v>803</v>
      </c>
      <c r="G311" s="18" t="s">
        <v>510</v>
      </c>
      <c r="H311" s="18" t="s">
        <v>454</v>
      </c>
      <c r="I311" t="s">
        <v>62</v>
      </c>
      <c r="J311" s="18">
        <v>7.6999999999999999E-2</v>
      </c>
      <c r="K311" s="18">
        <v>2.3130000000000002</v>
      </c>
      <c r="L311" s="18">
        <f t="shared" si="4"/>
        <v>1.077077526904217E-2</v>
      </c>
    </row>
    <row r="312" spans="1:12">
      <c r="A312" s="19" t="s">
        <v>498</v>
      </c>
      <c r="B312" s="18" t="s">
        <v>479</v>
      </c>
      <c r="C312" s="50" t="s">
        <v>810</v>
      </c>
      <c r="D312" s="50">
        <v>1</v>
      </c>
      <c r="E312" s="50">
        <v>6</v>
      </c>
      <c r="F312" s="18" t="s">
        <v>803</v>
      </c>
      <c r="G312" s="18" t="s">
        <v>510</v>
      </c>
      <c r="H312" s="18" t="s">
        <v>454</v>
      </c>
      <c r="I312" t="s">
        <v>62</v>
      </c>
      <c r="J312" s="18">
        <v>0.1</v>
      </c>
      <c r="K312" s="18">
        <v>3.2120000000000002</v>
      </c>
      <c r="L312" s="18">
        <f t="shared" si="4"/>
        <v>2.5226989008326043E-2</v>
      </c>
    </row>
    <row r="313" spans="1:12">
      <c r="A313" s="19" t="s">
        <v>498</v>
      </c>
      <c r="B313" s="18" t="s">
        <v>479</v>
      </c>
      <c r="C313" s="50" t="s">
        <v>810</v>
      </c>
      <c r="D313" s="50">
        <v>1</v>
      </c>
      <c r="E313" s="50">
        <v>6</v>
      </c>
      <c r="F313" s="18" t="s">
        <v>803</v>
      </c>
      <c r="G313" s="18" t="s">
        <v>510</v>
      </c>
      <c r="H313" s="18" t="s">
        <v>454</v>
      </c>
      <c r="I313" t="s">
        <v>62</v>
      </c>
      <c r="J313" s="18">
        <v>0.13400000000000001</v>
      </c>
      <c r="K313" s="18">
        <v>6.9379999999999997</v>
      </c>
      <c r="L313" s="18">
        <f t="shared" si="4"/>
        <v>9.7843904169590282E-2</v>
      </c>
    </row>
    <row r="314" spans="1:12">
      <c r="A314" s="19" t="s">
        <v>498</v>
      </c>
      <c r="B314" s="18" t="s">
        <v>479</v>
      </c>
      <c r="C314" s="50" t="s">
        <v>810</v>
      </c>
      <c r="D314" s="50">
        <v>1</v>
      </c>
      <c r="E314" s="50">
        <v>6</v>
      </c>
      <c r="F314" s="18" t="s">
        <v>803</v>
      </c>
      <c r="G314" s="18" t="s">
        <v>510</v>
      </c>
      <c r="H314" s="18" t="s">
        <v>454</v>
      </c>
      <c r="I314" t="s">
        <v>62</v>
      </c>
      <c r="J314" s="18">
        <v>5.6000000000000001E-2</v>
      </c>
      <c r="K314" s="18">
        <v>2.8279999999999998</v>
      </c>
      <c r="L314" s="18">
        <f t="shared" si="4"/>
        <v>6.9653884350919177E-3</v>
      </c>
    </row>
    <row r="315" spans="1:12">
      <c r="A315" s="19" t="s">
        <v>498</v>
      </c>
      <c r="B315" s="18" t="s">
        <v>479</v>
      </c>
      <c r="C315" s="50" t="s">
        <v>810</v>
      </c>
      <c r="D315" s="50">
        <v>1</v>
      </c>
      <c r="E315" s="50">
        <v>7</v>
      </c>
      <c r="F315" s="18" t="s">
        <v>803</v>
      </c>
      <c r="G315" s="18" t="s">
        <v>510</v>
      </c>
      <c r="H315" s="18" t="s">
        <v>454</v>
      </c>
      <c r="I315" t="s">
        <v>62</v>
      </c>
      <c r="J315" s="18">
        <v>9.4E-2</v>
      </c>
      <c r="K315" s="18">
        <v>4.3440000000000003</v>
      </c>
      <c r="L315" s="18">
        <f t="shared" si="4"/>
        <v>3.0146396378211683E-2</v>
      </c>
    </row>
    <row r="316" spans="1:12">
      <c r="A316" s="19" t="s">
        <v>498</v>
      </c>
      <c r="B316" s="18" t="s">
        <v>479</v>
      </c>
      <c r="C316" s="50" t="s">
        <v>810</v>
      </c>
      <c r="D316" s="50">
        <v>1</v>
      </c>
      <c r="E316" s="50">
        <v>7</v>
      </c>
      <c r="F316" s="18" t="s">
        <v>803</v>
      </c>
      <c r="G316" s="18" t="s">
        <v>510</v>
      </c>
      <c r="H316" s="18" t="s">
        <v>454</v>
      </c>
      <c r="I316" t="s">
        <v>62</v>
      </c>
      <c r="J316" s="18">
        <v>5.5E-2</v>
      </c>
      <c r="K316" s="18">
        <v>2.3479999999999999</v>
      </c>
      <c r="L316" s="18">
        <f t="shared" si="4"/>
        <v>5.5784475351630556E-3</v>
      </c>
    </row>
    <row r="317" spans="1:12">
      <c r="A317" s="19" t="s">
        <v>498</v>
      </c>
      <c r="B317" s="18" t="s">
        <v>479</v>
      </c>
      <c r="C317" s="50" t="s">
        <v>810</v>
      </c>
      <c r="D317" s="50">
        <v>1</v>
      </c>
      <c r="E317" s="50">
        <v>7</v>
      </c>
      <c r="F317" s="18" t="s">
        <v>803</v>
      </c>
      <c r="G317" s="18" t="s">
        <v>510</v>
      </c>
      <c r="H317" s="18" t="s">
        <v>454</v>
      </c>
      <c r="I317" t="s">
        <v>62</v>
      </c>
      <c r="J317" s="18">
        <v>6.0999999999999999E-2</v>
      </c>
      <c r="K317" s="18">
        <v>8.2319999999999993</v>
      </c>
      <c r="L317" s="18">
        <f t="shared" si="4"/>
        <v>2.4057744771327678E-2</v>
      </c>
    </row>
    <row r="318" spans="1:12">
      <c r="A318" s="19" t="s">
        <v>498</v>
      </c>
      <c r="B318" s="18" t="s">
        <v>479</v>
      </c>
      <c r="C318" s="50" t="s">
        <v>810</v>
      </c>
      <c r="D318" s="50">
        <v>1</v>
      </c>
      <c r="E318" s="50">
        <v>7</v>
      </c>
      <c r="F318" s="18" t="s">
        <v>803</v>
      </c>
      <c r="G318" s="18" t="s">
        <v>510</v>
      </c>
      <c r="H318" s="18" t="s">
        <v>454</v>
      </c>
      <c r="I318" t="s">
        <v>62</v>
      </c>
      <c r="J318" s="18">
        <v>5.8000000000000003E-2</v>
      </c>
      <c r="K318" s="18">
        <v>3.3740000000000001</v>
      </c>
      <c r="L318" s="18">
        <f t="shared" si="4"/>
        <v>8.9143759687112609E-3</v>
      </c>
    </row>
    <row r="319" spans="1:12">
      <c r="A319" s="19" t="s">
        <v>498</v>
      </c>
      <c r="B319" s="18" t="s">
        <v>479</v>
      </c>
      <c r="C319" s="50" t="s">
        <v>810</v>
      </c>
      <c r="D319" s="50">
        <v>1</v>
      </c>
      <c r="E319" s="50">
        <v>8</v>
      </c>
      <c r="F319" s="18" t="s">
        <v>803</v>
      </c>
      <c r="G319" s="18" t="s">
        <v>510</v>
      </c>
      <c r="H319" s="18" t="s">
        <v>454</v>
      </c>
      <c r="I319" t="s">
        <v>62</v>
      </c>
      <c r="J319" s="18">
        <v>8.7999999999999995E-2</v>
      </c>
      <c r="K319" s="18">
        <v>2.0209999999999999</v>
      </c>
      <c r="L319" s="18">
        <f t="shared" si="4"/>
        <v>1.2291971345624025E-2</v>
      </c>
    </row>
    <row r="320" spans="1:12">
      <c r="A320" s="19" t="s">
        <v>498</v>
      </c>
      <c r="B320" s="18" t="s">
        <v>479</v>
      </c>
      <c r="C320" s="50" t="s">
        <v>810</v>
      </c>
      <c r="D320" s="50">
        <v>1</v>
      </c>
      <c r="E320" s="50">
        <v>8</v>
      </c>
      <c r="F320" s="18" t="s">
        <v>803</v>
      </c>
      <c r="G320" s="18" t="s">
        <v>510</v>
      </c>
      <c r="H320" s="18" t="s">
        <v>454</v>
      </c>
      <c r="I320" t="s">
        <v>62</v>
      </c>
      <c r="J320" s="18">
        <v>0.17199999999999999</v>
      </c>
      <c r="K320" s="18">
        <v>3.7490000000000001</v>
      </c>
      <c r="L320" s="18">
        <f t="shared" si="4"/>
        <v>8.7108837028046948E-2</v>
      </c>
    </row>
    <row r="321" spans="1:12">
      <c r="A321" s="19" t="s">
        <v>498</v>
      </c>
      <c r="B321" s="18" t="s">
        <v>479</v>
      </c>
      <c r="C321" s="50" t="s">
        <v>810</v>
      </c>
      <c r="D321" s="50">
        <v>1</v>
      </c>
      <c r="E321" s="50">
        <v>10</v>
      </c>
      <c r="F321" s="18" t="s">
        <v>803</v>
      </c>
      <c r="G321" s="18" t="s">
        <v>510</v>
      </c>
      <c r="H321" s="18" t="s">
        <v>454</v>
      </c>
      <c r="I321" t="s">
        <v>62</v>
      </c>
      <c r="J321" s="18">
        <v>9.1999999999999998E-2</v>
      </c>
      <c r="K321" s="18">
        <v>3.298</v>
      </c>
      <c r="L321" s="18">
        <f t="shared" si="4"/>
        <v>2.1923817961376813E-2</v>
      </c>
    </row>
    <row r="322" spans="1:12">
      <c r="A322" s="19" t="s">
        <v>503</v>
      </c>
      <c r="B322" s="18" t="s">
        <v>479</v>
      </c>
      <c r="C322" s="50" t="s">
        <v>504</v>
      </c>
      <c r="D322" s="50">
        <v>1</v>
      </c>
      <c r="E322" s="50">
        <v>2</v>
      </c>
      <c r="F322" s="18" t="s">
        <v>803</v>
      </c>
      <c r="G322" s="18" t="s">
        <v>510</v>
      </c>
      <c r="H322" s="18" t="s">
        <v>454</v>
      </c>
      <c r="I322" t="s">
        <v>62</v>
      </c>
      <c r="J322" s="18">
        <v>0.105</v>
      </c>
      <c r="K322" s="18">
        <v>2.117</v>
      </c>
      <c r="L322" s="18">
        <f t="shared" si="4"/>
        <v>1.8331134228834187E-2</v>
      </c>
    </row>
    <row r="323" spans="1:12">
      <c r="A323" s="19" t="s">
        <v>503</v>
      </c>
      <c r="B323" s="18" t="s">
        <v>479</v>
      </c>
      <c r="C323" s="50" t="s">
        <v>504</v>
      </c>
      <c r="D323" s="50">
        <v>1</v>
      </c>
      <c r="E323" s="50">
        <v>2</v>
      </c>
      <c r="F323" s="18" t="s">
        <v>803</v>
      </c>
      <c r="G323" s="18" t="s">
        <v>510</v>
      </c>
      <c r="H323" s="18" t="s">
        <v>454</v>
      </c>
      <c r="I323" t="s">
        <v>62</v>
      </c>
      <c r="J323" s="18">
        <v>0.112</v>
      </c>
      <c r="K323" s="18">
        <v>1.8939999999999999</v>
      </c>
      <c r="L323" s="18">
        <f t="shared" ref="L323:L386" si="5">(J323/2)^2*PI()*K323</f>
        <v>1.865975345977948E-2</v>
      </c>
    </row>
    <row r="324" spans="1:12">
      <c r="A324" s="19" t="s">
        <v>503</v>
      </c>
      <c r="B324" s="18" t="s">
        <v>479</v>
      </c>
      <c r="C324" s="50" t="s">
        <v>504</v>
      </c>
      <c r="D324" s="50">
        <v>1</v>
      </c>
      <c r="E324" s="50">
        <v>2</v>
      </c>
      <c r="F324" s="18" t="s">
        <v>803</v>
      </c>
      <c r="G324" s="18" t="s">
        <v>510</v>
      </c>
      <c r="H324" s="18" t="s">
        <v>454</v>
      </c>
      <c r="I324" t="s">
        <v>62</v>
      </c>
      <c r="J324" s="18">
        <v>8.5000000000000006E-2</v>
      </c>
      <c r="K324" s="18">
        <v>2.1339999999999999</v>
      </c>
      <c r="L324" s="18">
        <f t="shared" si="5"/>
        <v>1.2109386692986369E-2</v>
      </c>
    </row>
    <row r="325" spans="1:12">
      <c r="A325" s="19" t="s">
        <v>502</v>
      </c>
      <c r="B325" s="18" t="s">
        <v>479</v>
      </c>
      <c r="C325" s="50" t="s">
        <v>488</v>
      </c>
      <c r="D325" s="50">
        <v>1</v>
      </c>
      <c r="E325" s="50">
        <v>5</v>
      </c>
      <c r="F325" s="18" t="s">
        <v>803</v>
      </c>
      <c r="G325" s="18" t="s">
        <v>510</v>
      </c>
      <c r="H325" s="18" t="s">
        <v>454</v>
      </c>
      <c r="I325" t="s">
        <v>62</v>
      </c>
      <c r="J325" s="18">
        <v>8.2000000000000003E-2</v>
      </c>
      <c r="K325" s="18">
        <v>2.41</v>
      </c>
      <c r="L325" s="18">
        <f t="shared" si="5"/>
        <v>1.2727251574149508E-2</v>
      </c>
    </row>
    <row r="326" spans="1:12">
      <c r="A326" s="19" t="s">
        <v>502</v>
      </c>
      <c r="B326" s="18" t="s">
        <v>479</v>
      </c>
      <c r="C326" s="50" t="s">
        <v>488</v>
      </c>
      <c r="D326" s="50">
        <v>1</v>
      </c>
      <c r="E326" s="50">
        <v>5</v>
      </c>
      <c r="F326" s="18" t="s">
        <v>803</v>
      </c>
      <c r="G326" s="18" t="s">
        <v>510</v>
      </c>
      <c r="H326" s="18" t="s">
        <v>454</v>
      </c>
      <c r="I326" t="s">
        <v>62</v>
      </c>
      <c r="J326" s="18">
        <v>5.5E-2</v>
      </c>
      <c r="K326" s="18">
        <v>2.66</v>
      </c>
      <c r="L326" s="18">
        <f t="shared" si="5"/>
        <v>6.3197063217775677E-3</v>
      </c>
    </row>
    <row r="327" spans="1:12">
      <c r="A327" s="19" t="s">
        <v>502</v>
      </c>
      <c r="B327" s="18" t="s">
        <v>479</v>
      </c>
      <c r="C327" s="50" t="s">
        <v>488</v>
      </c>
      <c r="D327" s="50">
        <v>1</v>
      </c>
      <c r="E327" s="50">
        <v>6</v>
      </c>
      <c r="F327" s="18" t="s">
        <v>803</v>
      </c>
      <c r="G327" s="18" t="s">
        <v>510</v>
      </c>
      <c r="H327" s="18" t="s">
        <v>454</v>
      </c>
      <c r="I327" t="s">
        <v>62</v>
      </c>
      <c r="J327" s="18">
        <v>0.04</v>
      </c>
      <c r="K327" s="18">
        <v>1.3160000000000001</v>
      </c>
      <c r="L327" s="18">
        <f t="shared" si="5"/>
        <v>1.6537343728496672E-3</v>
      </c>
    </row>
    <row r="328" spans="1:12">
      <c r="A328" s="19" t="s">
        <v>502</v>
      </c>
      <c r="B328" s="18" t="s">
        <v>479</v>
      </c>
      <c r="C328" s="50" t="s">
        <v>488</v>
      </c>
      <c r="D328" s="50">
        <v>1</v>
      </c>
      <c r="E328" s="50">
        <v>6</v>
      </c>
      <c r="F328" s="18" t="s">
        <v>803</v>
      </c>
      <c r="G328" s="18" t="s">
        <v>510</v>
      </c>
      <c r="H328" s="18" t="s">
        <v>454</v>
      </c>
      <c r="I328" t="s">
        <v>62</v>
      </c>
      <c r="J328" s="18">
        <v>0.13600000000000001</v>
      </c>
      <c r="K328" s="18">
        <v>2.2120000000000002</v>
      </c>
      <c r="L328" s="18">
        <f t="shared" si="5"/>
        <v>3.2133114439600645E-2</v>
      </c>
    </row>
    <row r="329" spans="1:12">
      <c r="A329" s="19" t="s">
        <v>502</v>
      </c>
      <c r="B329" s="18" t="s">
        <v>479</v>
      </c>
      <c r="C329" s="50" t="s">
        <v>488</v>
      </c>
      <c r="D329" s="50">
        <v>1</v>
      </c>
      <c r="E329" s="50">
        <v>6</v>
      </c>
      <c r="F329" s="18" t="s">
        <v>803</v>
      </c>
      <c r="G329" s="18" t="s">
        <v>510</v>
      </c>
      <c r="H329" s="18" t="s">
        <v>454</v>
      </c>
      <c r="I329" t="s">
        <v>62</v>
      </c>
      <c r="J329" s="18">
        <v>9.8000000000000004E-2</v>
      </c>
      <c r="K329" s="18">
        <v>1.3720000000000001</v>
      </c>
      <c r="L329" s="18">
        <f t="shared" si="5"/>
        <v>1.0348946554861198E-2</v>
      </c>
    </row>
    <row r="330" spans="1:12">
      <c r="A330" s="19" t="s">
        <v>502</v>
      </c>
      <c r="B330" s="18" t="s">
        <v>479</v>
      </c>
      <c r="C330" s="50" t="s">
        <v>488</v>
      </c>
      <c r="D330" s="50">
        <v>1</v>
      </c>
      <c r="E330" s="50">
        <v>6</v>
      </c>
      <c r="F330" s="18" t="s">
        <v>803</v>
      </c>
      <c r="G330" s="18" t="s">
        <v>510</v>
      </c>
      <c r="H330" s="18" t="s">
        <v>454</v>
      </c>
      <c r="I330" t="s">
        <v>62</v>
      </c>
      <c r="J330" s="18">
        <v>6.5000000000000002E-2</v>
      </c>
      <c r="K330" s="18">
        <v>1.2729999999999999</v>
      </c>
      <c r="L330" s="18">
        <f t="shared" si="5"/>
        <v>4.2242051169709208E-3</v>
      </c>
    </row>
    <row r="331" spans="1:12">
      <c r="A331" s="19" t="s">
        <v>502</v>
      </c>
      <c r="B331" s="18" t="s">
        <v>479</v>
      </c>
      <c r="C331" s="50" t="s">
        <v>488</v>
      </c>
      <c r="D331" s="50">
        <v>1</v>
      </c>
      <c r="E331" s="50">
        <v>6</v>
      </c>
      <c r="F331" s="18" t="s">
        <v>803</v>
      </c>
      <c r="G331" s="18" t="s">
        <v>510</v>
      </c>
      <c r="H331" s="18" t="s">
        <v>454</v>
      </c>
      <c r="I331" t="s">
        <v>62</v>
      </c>
      <c r="J331" s="18">
        <v>8.2000000000000003E-2</v>
      </c>
      <c r="K331" s="18">
        <v>2.0830000000000002</v>
      </c>
      <c r="L331" s="18">
        <f t="shared" si="5"/>
        <v>1.1000358933175695E-2</v>
      </c>
    </row>
    <row r="332" spans="1:12">
      <c r="A332" s="19" t="s">
        <v>502</v>
      </c>
      <c r="B332" s="18" t="s">
        <v>479</v>
      </c>
      <c r="C332" s="50" t="s">
        <v>488</v>
      </c>
      <c r="D332" s="50">
        <v>1</v>
      </c>
      <c r="E332" s="50">
        <v>6</v>
      </c>
      <c r="F332" s="18" t="s">
        <v>803</v>
      </c>
      <c r="G332" s="18" t="s">
        <v>510</v>
      </c>
      <c r="H332" s="18" t="s">
        <v>454</v>
      </c>
      <c r="I332" t="s">
        <v>62</v>
      </c>
      <c r="J332" s="18">
        <v>0.11600000000000001</v>
      </c>
      <c r="K332" s="18">
        <v>1.897</v>
      </c>
      <c r="L332" s="18">
        <f t="shared" si="5"/>
        <v>2.0048098651624498E-2</v>
      </c>
    </row>
    <row r="333" spans="1:12">
      <c r="A333" s="19" t="s">
        <v>502</v>
      </c>
      <c r="B333" s="18" t="s">
        <v>479</v>
      </c>
      <c r="C333" s="50" t="s">
        <v>488</v>
      </c>
      <c r="D333" s="50">
        <v>1</v>
      </c>
      <c r="E333" s="50">
        <v>6</v>
      </c>
      <c r="F333" s="18" t="s">
        <v>803</v>
      </c>
      <c r="G333" s="18" t="s">
        <v>510</v>
      </c>
      <c r="H333" s="18" t="s">
        <v>454</v>
      </c>
      <c r="I333" t="s">
        <v>62</v>
      </c>
      <c r="J333" s="18">
        <v>6.6000000000000003E-2</v>
      </c>
      <c r="K333" s="18">
        <v>2.1909999999999998</v>
      </c>
      <c r="L333" s="18">
        <f t="shared" si="5"/>
        <v>7.4958369298725926E-3</v>
      </c>
    </row>
    <row r="334" spans="1:12">
      <c r="A334" s="19" t="s">
        <v>502</v>
      </c>
      <c r="B334" s="18" t="s">
        <v>479</v>
      </c>
      <c r="C334" s="50" t="s">
        <v>505</v>
      </c>
      <c r="D334" s="50">
        <v>1</v>
      </c>
      <c r="E334" s="50">
        <v>1</v>
      </c>
      <c r="F334" s="18" t="s">
        <v>803</v>
      </c>
      <c r="G334" s="18" t="s">
        <v>510</v>
      </c>
      <c r="H334" s="18" t="s">
        <v>454</v>
      </c>
      <c r="I334" t="s">
        <v>62</v>
      </c>
      <c r="J334" s="18">
        <v>0.108</v>
      </c>
      <c r="K334" s="18">
        <v>1.593</v>
      </c>
      <c r="L334" s="18">
        <f t="shared" si="5"/>
        <v>1.4593288495343462E-2</v>
      </c>
    </row>
    <row r="335" spans="1:12">
      <c r="A335" s="19" t="s">
        <v>502</v>
      </c>
      <c r="B335" s="18" t="s">
        <v>479</v>
      </c>
      <c r="C335" s="50" t="s">
        <v>505</v>
      </c>
      <c r="D335" s="50">
        <v>1</v>
      </c>
      <c r="E335" s="50">
        <v>1</v>
      </c>
      <c r="F335" s="18" t="s">
        <v>803</v>
      </c>
      <c r="G335" s="18" t="s">
        <v>510</v>
      </c>
      <c r="H335" s="18" t="s">
        <v>454</v>
      </c>
      <c r="I335" t="s">
        <v>62</v>
      </c>
      <c r="J335" s="18">
        <v>0.114</v>
      </c>
      <c r="K335" s="18">
        <v>2.9540000000000002</v>
      </c>
      <c r="L335" s="18">
        <f t="shared" si="5"/>
        <v>3.0151580006090108E-2</v>
      </c>
    </row>
    <row r="336" spans="1:12">
      <c r="A336" s="19" t="s">
        <v>502</v>
      </c>
      <c r="B336" s="18" t="s">
        <v>479</v>
      </c>
      <c r="C336" s="50" t="s">
        <v>489</v>
      </c>
      <c r="D336" s="50">
        <v>1</v>
      </c>
      <c r="E336" s="50">
        <v>3</v>
      </c>
      <c r="F336" s="18" t="s">
        <v>803</v>
      </c>
      <c r="G336" s="18" t="s">
        <v>510</v>
      </c>
      <c r="H336" s="18" t="s">
        <v>454</v>
      </c>
      <c r="I336" t="s">
        <v>62</v>
      </c>
      <c r="J336" s="18">
        <v>0.04</v>
      </c>
      <c r="K336" s="18">
        <v>1.802</v>
      </c>
      <c r="L336" s="18">
        <f t="shared" si="5"/>
        <v>2.2644599847075229E-3</v>
      </c>
    </row>
    <row r="337" spans="1:12">
      <c r="A337" s="19" t="s">
        <v>502</v>
      </c>
      <c r="B337" s="18" t="s">
        <v>479</v>
      </c>
      <c r="C337" s="50" t="s">
        <v>489</v>
      </c>
      <c r="D337" s="50">
        <v>1</v>
      </c>
      <c r="E337" s="50">
        <v>3</v>
      </c>
      <c r="F337" s="18" t="s">
        <v>803</v>
      </c>
      <c r="G337" s="18" t="s">
        <v>510</v>
      </c>
      <c r="H337" s="18" t="s">
        <v>454</v>
      </c>
      <c r="I337" t="s">
        <v>62</v>
      </c>
      <c r="J337" s="18">
        <v>4.5999999999999999E-2</v>
      </c>
      <c r="K337" s="18">
        <v>1.1519999999999999</v>
      </c>
      <c r="L337" s="18">
        <f t="shared" si="5"/>
        <v>1.9145116958388484E-3</v>
      </c>
    </row>
    <row r="338" spans="1:12">
      <c r="A338" s="19" t="s">
        <v>502</v>
      </c>
      <c r="B338" s="18" t="s">
        <v>479</v>
      </c>
      <c r="C338" s="50" t="s">
        <v>489</v>
      </c>
      <c r="D338" s="50">
        <v>1</v>
      </c>
      <c r="E338" s="50">
        <v>3</v>
      </c>
      <c r="F338" s="18" t="s">
        <v>803</v>
      </c>
      <c r="G338" s="18" t="s">
        <v>510</v>
      </c>
      <c r="H338" s="18" t="s">
        <v>454</v>
      </c>
      <c r="I338" t="s">
        <v>62</v>
      </c>
      <c r="J338" s="18">
        <v>4.8000000000000001E-2</v>
      </c>
      <c r="K338" s="18">
        <v>2.2770000000000001</v>
      </c>
      <c r="L338" s="18">
        <f t="shared" si="5"/>
        <v>4.1203621280010002E-3</v>
      </c>
    </row>
    <row r="339" spans="1:12">
      <c r="A339" s="19" t="s">
        <v>502</v>
      </c>
      <c r="B339" s="18" t="s">
        <v>479</v>
      </c>
      <c r="C339" s="50" t="s">
        <v>489</v>
      </c>
      <c r="D339" s="50">
        <v>1</v>
      </c>
      <c r="E339" s="50">
        <v>3</v>
      </c>
      <c r="F339" s="18" t="s">
        <v>803</v>
      </c>
      <c r="G339" s="18" t="s">
        <v>510</v>
      </c>
      <c r="H339" s="18" t="s">
        <v>454</v>
      </c>
      <c r="I339" t="s">
        <v>62</v>
      </c>
      <c r="J339" s="18">
        <v>4.1000000000000002E-2</v>
      </c>
      <c r="K339" s="18">
        <v>2.4510000000000001</v>
      </c>
      <c r="L339" s="18">
        <f t="shared" si="5"/>
        <v>3.2359433203568923E-3</v>
      </c>
    </row>
    <row r="340" spans="1:12">
      <c r="A340" s="19" t="s">
        <v>502</v>
      </c>
      <c r="B340" s="18" t="s">
        <v>479</v>
      </c>
      <c r="C340" s="50" t="s">
        <v>489</v>
      </c>
      <c r="D340" s="50">
        <v>1</v>
      </c>
      <c r="E340" s="50">
        <v>3</v>
      </c>
      <c r="F340" s="18" t="s">
        <v>803</v>
      </c>
      <c r="G340" s="18" t="s">
        <v>510</v>
      </c>
      <c r="H340" s="18" t="s">
        <v>454</v>
      </c>
      <c r="I340" t="s">
        <v>62</v>
      </c>
      <c r="J340" s="18">
        <v>2.7E-2</v>
      </c>
      <c r="K340" s="18">
        <v>1.1439999999999999</v>
      </c>
      <c r="L340" s="18">
        <f t="shared" si="5"/>
        <v>6.5500321871755018E-4</v>
      </c>
    </row>
    <row r="341" spans="1:12">
      <c r="A341" s="19" t="s">
        <v>502</v>
      </c>
      <c r="B341" s="18" t="s">
        <v>479</v>
      </c>
      <c r="C341" s="50" t="s">
        <v>489</v>
      </c>
      <c r="D341" s="50">
        <v>1</v>
      </c>
      <c r="E341" s="50">
        <v>7</v>
      </c>
      <c r="F341" s="18" t="s">
        <v>803</v>
      </c>
      <c r="G341" s="18" t="s">
        <v>510</v>
      </c>
      <c r="H341" s="18" t="s">
        <v>454</v>
      </c>
      <c r="I341" t="s">
        <v>62</v>
      </c>
      <c r="J341" s="18">
        <v>7.9000000000000001E-2</v>
      </c>
      <c r="K341" s="18">
        <v>3.387</v>
      </c>
      <c r="L341" s="18">
        <f t="shared" si="5"/>
        <v>1.6601956079204887E-2</v>
      </c>
    </row>
    <row r="342" spans="1:12">
      <c r="A342" s="19" t="s">
        <v>502</v>
      </c>
      <c r="B342" s="18" t="s">
        <v>479</v>
      </c>
      <c r="C342" s="50" t="s">
        <v>489</v>
      </c>
      <c r="D342" s="50">
        <v>1</v>
      </c>
      <c r="E342" s="50">
        <v>7</v>
      </c>
      <c r="F342" s="18" t="s">
        <v>803</v>
      </c>
      <c r="G342" s="18" t="s">
        <v>510</v>
      </c>
      <c r="H342" s="18" t="s">
        <v>454</v>
      </c>
      <c r="I342" t="s">
        <v>62</v>
      </c>
      <c r="J342" s="18">
        <v>9.8000000000000004E-2</v>
      </c>
      <c r="K342" s="18">
        <v>2.3090000000000002</v>
      </c>
      <c r="L342" s="18">
        <f t="shared" si="5"/>
        <v>1.7416703786570339E-2</v>
      </c>
    </row>
    <row r="343" spans="1:12">
      <c r="A343" s="19" t="s">
        <v>502</v>
      </c>
      <c r="B343" s="18" t="s">
        <v>479</v>
      </c>
      <c r="C343" s="50" t="s">
        <v>489</v>
      </c>
      <c r="D343" s="50">
        <v>1</v>
      </c>
      <c r="E343" s="50">
        <v>7</v>
      </c>
      <c r="F343" s="18" t="s">
        <v>803</v>
      </c>
      <c r="G343" s="18" t="s">
        <v>510</v>
      </c>
      <c r="H343" s="18" t="s">
        <v>454</v>
      </c>
      <c r="I343" t="s">
        <v>62</v>
      </c>
      <c r="J343" s="18">
        <v>8.1000000000000003E-2</v>
      </c>
      <c r="K343" s="18">
        <v>2.1560000000000001</v>
      </c>
      <c r="L343" s="18">
        <f t="shared" si="5"/>
        <v>1.1109862286709219E-2</v>
      </c>
    </row>
    <row r="344" spans="1:12">
      <c r="A344" s="19" t="s">
        <v>502</v>
      </c>
      <c r="B344" s="18" t="s">
        <v>479</v>
      </c>
      <c r="C344" s="50" t="s">
        <v>489</v>
      </c>
      <c r="D344" s="50">
        <v>1</v>
      </c>
      <c r="E344" s="50">
        <v>10</v>
      </c>
      <c r="F344" s="18" t="s">
        <v>803</v>
      </c>
      <c r="G344" s="18" t="s">
        <v>510</v>
      </c>
      <c r="H344" s="18" t="s">
        <v>454</v>
      </c>
      <c r="I344" t="s">
        <v>62</v>
      </c>
      <c r="J344" s="18">
        <v>6.9000000000000006E-2</v>
      </c>
      <c r="K344" s="18">
        <v>0.93600000000000005</v>
      </c>
      <c r="L344" s="18">
        <f t="shared" si="5"/>
        <v>3.4999666939553959E-3</v>
      </c>
    </row>
    <row r="345" spans="1:12">
      <c r="A345" s="19" t="s">
        <v>502</v>
      </c>
      <c r="B345" s="18" t="s">
        <v>479</v>
      </c>
      <c r="C345" s="50" t="s">
        <v>506</v>
      </c>
      <c r="D345" s="50">
        <v>1</v>
      </c>
      <c r="E345" s="50">
        <v>4</v>
      </c>
      <c r="F345" s="18" t="s">
        <v>803</v>
      </c>
      <c r="G345" s="18" t="s">
        <v>510</v>
      </c>
      <c r="H345" s="18" t="s">
        <v>454</v>
      </c>
      <c r="I345" t="s">
        <v>62</v>
      </c>
      <c r="J345" s="18">
        <v>9.0999999999999998E-2</v>
      </c>
      <c r="K345" s="18">
        <v>2.33</v>
      </c>
      <c r="L345" s="18">
        <f t="shared" si="5"/>
        <v>1.5154045505249649E-2</v>
      </c>
    </row>
    <row r="346" spans="1:12">
      <c r="A346" s="19" t="s">
        <v>502</v>
      </c>
      <c r="B346" s="18" t="s">
        <v>479</v>
      </c>
      <c r="C346" s="50" t="s">
        <v>506</v>
      </c>
      <c r="D346" s="50">
        <v>1</v>
      </c>
      <c r="E346" s="50">
        <v>4</v>
      </c>
      <c r="F346" s="18" t="s">
        <v>803</v>
      </c>
      <c r="G346" s="18" t="s">
        <v>510</v>
      </c>
      <c r="H346" s="18" t="s">
        <v>454</v>
      </c>
      <c r="I346" t="s">
        <v>62</v>
      </c>
      <c r="J346" s="18">
        <v>8.7999999999999995E-2</v>
      </c>
      <c r="K346" s="18">
        <v>2.0550000000000002</v>
      </c>
      <c r="L346" s="18">
        <f t="shared" si="5"/>
        <v>1.2498763540453921E-2</v>
      </c>
    </row>
    <row r="347" spans="1:12">
      <c r="A347" s="19" t="s">
        <v>502</v>
      </c>
      <c r="B347" s="18" t="s">
        <v>479</v>
      </c>
      <c r="C347" s="50" t="s">
        <v>490</v>
      </c>
      <c r="D347" s="50">
        <v>1</v>
      </c>
      <c r="E347" s="50">
        <v>4</v>
      </c>
      <c r="F347" s="18" t="s">
        <v>803</v>
      </c>
      <c r="G347" s="18" t="s">
        <v>510</v>
      </c>
      <c r="H347" s="18" t="s">
        <v>454</v>
      </c>
      <c r="I347" t="s">
        <v>62</v>
      </c>
      <c r="J347" s="18">
        <v>7.8E-2</v>
      </c>
      <c r="K347" s="18">
        <v>1.956</v>
      </c>
      <c r="L347" s="18">
        <f t="shared" si="5"/>
        <v>9.3464769054713084E-3</v>
      </c>
    </row>
    <row r="348" spans="1:12">
      <c r="A348" s="19" t="s">
        <v>502</v>
      </c>
      <c r="B348" s="18" t="s">
        <v>479</v>
      </c>
      <c r="C348" s="50" t="s">
        <v>490</v>
      </c>
      <c r="D348" s="50">
        <v>1</v>
      </c>
      <c r="E348" s="50">
        <v>4</v>
      </c>
      <c r="F348" s="18" t="s">
        <v>803</v>
      </c>
      <c r="G348" s="18" t="s">
        <v>510</v>
      </c>
      <c r="H348" s="18" t="s">
        <v>454</v>
      </c>
      <c r="I348" t="s">
        <v>62</v>
      </c>
      <c r="J348" s="18">
        <v>0.05</v>
      </c>
      <c r="K348" s="18">
        <v>1.946</v>
      </c>
      <c r="L348" s="18">
        <f t="shared" si="5"/>
        <v>3.8209620649285862E-3</v>
      </c>
    </row>
    <row r="349" spans="1:12">
      <c r="A349" s="19" t="s">
        <v>502</v>
      </c>
      <c r="B349" s="18" t="s">
        <v>479</v>
      </c>
      <c r="C349" s="50" t="s">
        <v>490</v>
      </c>
      <c r="D349" s="50">
        <v>1</v>
      </c>
      <c r="E349" s="50">
        <v>4</v>
      </c>
      <c r="F349" s="18" t="s">
        <v>803</v>
      </c>
      <c r="G349" s="18" t="s">
        <v>510</v>
      </c>
      <c r="H349" s="18" t="s">
        <v>454</v>
      </c>
      <c r="I349" t="s">
        <v>62</v>
      </c>
      <c r="J349" s="18">
        <v>0.108</v>
      </c>
      <c r="K349" s="18">
        <v>2.129</v>
      </c>
      <c r="L349" s="18">
        <f t="shared" si="5"/>
        <v>1.9503522414680622E-2</v>
      </c>
    </row>
    <row r="350" spans="1:12">
      <c r="A350" s="19" t="s">
        <v>502</v>
      </c>
      <c r="B350" s="18" t="s">
        <v>479</v>
      </c>
      <c r="C350" s="50" t="s">
        <v>490</v>
      </c>
      <c r="D350" s="50">
        <v>1</v>
      </c>
      <c r="E350" s="50">
        <v>4</v>
      </c>
      <c r="F350" s="18" t="s">
        <v>803</v>
      </c>
      <c r="G350" s="18" t="s">
        <v>510</v>
      </c>
      <c r="H350" s="18" t="s">
        <v>454</v>
      </c>
      <c r="I350" t="s">
        <v>62</v>
      </c>
      <c r="J350" s="18">
        <v>8.8999999999999996E-2</v>
      </c>
      <c r="K350" s="18">
        <v>2.3199999999999998</v>
      </c>
      <c r="L350" s="18">
        <f t="shared" si="5"/>
        <v>1.4433042137269153E-2</v>
      </c>
    </row>
    <row r="351" spans="1:12">
      <c r="A351" s="19" t="s">
        <v>502</v>
      </c>
      <c r="B351" s="18" t="s">
        <v>479</v>
      </c>
      <c r="C351" s="50" t="s">
        <v>490</v>
      </c>
      <c r="D351" s="50">
        <v>1</v>
      </c>
      <c r="E351" s="50">
        <v>4</v>
      </c>
      <c r="F351" s="18" t="s">
        <v>803</v>
      </c>
      <c r="G351" s="18" t="s">
        <v>510</v>
      </c>
      <c r="H351" s="18" t="s">
        <v>454</v>
      </c>
      <c r="I351" t="s">
        <v>62</v>
      </c>
      <c r="J351" s="18">
        <v>6.7000000000000004E-2</v>
      </c>
      <c r="K351" s="18">
        <v>2.0699999999999998</v>
      </c>
      <c r="L351" s="18">
        <f t="shared" si="5"/>
        <v>7.2981003758666712E-3</v>
      </c>
    </row>
    <row r="352" spans="1:12">
      <c r="A352" s="19" t="s">
        <v>502</v>
      </c>
      <c r="B352" s="18" t="s">
        <v>479</v>
      </c>
      <c r="C352" s="50" t="s">
        <v>490</v>
      </c>
      <c r="D352" s="50">
        <v>1</v>
      </c>
      <c r="E352" s="50">
        <v>4</v>
      </c>
      <c r="F352" s="18" t="s">
        <v>803</v>
      </c>
      <c r="G352" s="18" t="s">
        <v>510</v>
      </c>
      <c r="H352" s="18" t="s">
        <v>454</v>
      </c>
      <c r="I352" t="s">
        <v>62</v>
      </c>
      <c r="J352" s="18">
        <v>7.4999999999999997E-2</v>
      </c>
      <c r="K352" s="18">
        <v>2.294</v>
      </c>
      <c r="L352" s="18">
        <f t="shared" si="5"/>
        <v>1.0134581550939823E-2</v>
      </c>
    </row>
    <row r="353" spans="1:12">
      <c r="A353" s="19" t="s">
        <v>502</v>
      </c>
      <c r="B353" s="18" t="s">
        <v>479</v>
      </c>
      <c r="C353" s="50" t="s">
        <v>490</v>
      </c>
      <c r="D353" s="50">
        <v>1</v>
      </c>
      <c r="E353" s="50">
        <v>4</v>
      </c>
      <c r="F353" s="18" t="s">
        <v>803</v>
      </c>
      <c r="G353" s="18" t="s">
        <v>510</v>
      </c>
      <c r="H353" s="18" t="s">
        <v>454</v>
      </c>
      <c r="I353" t="s">
        <v>62</v>
      </c>
      <c r="J353" s="18">
        <v>6.2E-2</v>
      </c>
      <c r="K353" s="18">
        <v>2.0009999999999999</v>
      </c>
      <c r="L353" s="18">
        <f t="shared" si="5"/>
        <v>6.0411601507396814E-3</v>
      </c>
    </row>
    <row r="354" spans="1:12">
      <c r="A354" s="19" t="s">
        <v>502</v>
      </c>
      <c r="B354" s="18" t="s">
        <v>479</v>
      </c>
      <c r="C354" s="50" t="s">
        <v>490</v>
      </c>
      <c r="D354" s="50">
        <v>1</v>
      </c>
      <c r="E354" s="50">
        <v>8</v>
      </c>
      <c r="F354" s="18" t="s">
        <v>803</v>
      </c>
      <c r="G354" s="18" t="s">
        <v>510</v>
      </c>
      <c r="H354" s="18" t="s">
        <v>454</v>
      </c>
      <c r="I354" t="s">
        <v>62</v>
      </c>
      <c r="J354" s="18">
        <v>5.6000000000000001E-2</v>
      </c>
      <c r="K354" s="18">
        <v>2.1190000000000002</v>
      </c>
      <c r="L354" s="18">
        <f t="shared" si="5"/>
        <v>5.2191153090381101E-3</v>
      </c>
    </row>
    <row r="355" spans="1:12">
      <c r="A355" s="19" t="s">
        <v>502</v>
      </c>
      <c r="B355" s="18" t="s">
        <v>479</v>
      </c>
      <c r="C355" s="50" t="s">
        <v>490</v>
      </c>
      <c r="D355" s="50">
        <v>1</v>
      </c>
      <c r="E355" s="50">
        <v>8</v>
      </c>
      <c r="F355" s="18" t="s">
        <v>803</v>
      </c>
      <c r="G355" s="18" t="s">
        <v>510</v>
      </c>
      <c r="H355" s="18" t="s">
        <v>454</v>
      </c>
      <c r="I355" t="s">
        <v>62</v>
      </c>
      <c r="J355" s="18">
        <v>5.2999999999999999E-2</v>
      </c>
      <c r="K355" s="18">
        <v>2.613</v>
      </c>
      <c r="L355" s="18">
        <f t="shared" si="5"/>
        <v>5.764757331289708E-3</v>
      </c>
    </row>
    <row r="356" spans="1:12">
      <c r="A356" s="19" t="s">
        <v>502</v>
      </c>
      <c r="B356" s="18" t="s">
        <v>479</v>
      </c>
      <c r="C356" s="50" t="s">
        <v>490</v>
      </c>
      <c r="D356" s="50">
        <v>1</v>
      </c>
      <c r="E356" s="50">
        <v>8</v>
      </c>
      <c r="F356" s="18" t="s">
        <v>803</v>
      </c>
      <c r="G356" s="18" t="s">
        <v>510</v>
      </c>
      <c r="H356" s="18" t="s">
        <v>454</v>
      </c>
      <c r="I356" t="s">
        <v>62</v>
      </c>
      <c r="J356" s="18">
        <v>6.3E-2</v>
      </c>
      <c r="K356" s="18">
        <v>2.2400000000000002</v>
      </c>
      <c r="L356" s="18">
        <f t="shared" si="5"/>
        <v>6.9826294955748188E-3</v>
      </c>
    </row>
    <row r="357" spans="1:12">
      <c r="A357" s="19" t="s">
        <v>502</v>
      </c>
      <c r="B357" s="18" t="s">
        <v>479</v>
      </c>
      <c r="C357" s="50" t="s">
        <v>490</v>
      </c>
      <c r="D357" s="50">
        <v>1</v>
      </c>
      <c r="E357" s="50">
        <v>8</v>
      </c>
      <c r="F357" s="18" t="s">
        <v>803</v>
      </c>
      <c r="G357" s="18" t="s">
        <v>510</v>
      </c>
      <c r="H357" s="18" t="s">
        <v>454</v>
      </c>
      <c r="I357" t="s">
        <v>62</v>
      </c>
      <c r="J357" s="18">
        <v>5.5E-2</v>
      </c>
      <c r="K357" s="18">
        <v>1.6850000000000001</v>
      </c>
      <c r="L357" s="18">
        <f t="shared" si="5"/>
        <v>4.0032726136072184E-3</v>
      </c>
    </row>
    <row r="358" spans="1:12">
      <c r="A358" s="19" t="s">
        <v>502</v>
      </c>
      <c r="B358" s="18" t="s">
        <v>479</v>
      </c>
      <c r="C358" s="50" t="s">
        <v>490</v>
      </c>
      <c r="D358" s="50">
        <v>1</v>
      </c>
      <c r="E358" s="50">
        <v>8</v>
      </c>
      <c r="F358" s="18" t="s">
        <v>803</v>
      </c>
      <c r="G358" s="18" t="s">
        <v>510</v>
      </c>
      <c r="H358" s="18" t="s">
        <v>454</v>
      </c>
      <c r="I358" t="s">
        <v>62</v>
      </c>
      <c r="J358" s="18">
        <v>8.5000000000000006E-2</v>
      </c>
      <c r="K358" s="18">
        <v>1.881</v>
      </c>
      <c r="L358" s="18">
        <f t="shared" si="5"/>
        <v>1.067373775515809E-2</v>
      </c>
    </row>
    <row r="359" spans="1:12">
      <c r="A359" s="19" t="s">
        <v>502</v>
      </c>
      <c r="B359" s="18" t="s">
        <v>479</v>
      </c>
      <c r="C359" s="50" t="s">
        <v>490</v>
      </c>
      <c r="D359" s="50">
        <v>1</v>
      </c>
      <c r="E359" s="50">
        <v>8</v>
      </c>
      <c r="F359" s="18" t="s">
        <v>803</v>
      </c>
      <c r="G359" s="18" t="s">
        <v>510</v>
      </c>
      <c r="H359" s="18" t="s">
        <v>454</v>
      </c>
      <c r="I359" t="s">
        <v>62</v>
      </c>
      <c r="J359" s="18">
        <v>9.7000000000000003E-2</v>
      </c>
      <c r="K359" s="18">
        <v>2.9420000000000002</v>
      </c>
      <c r="L359" s="18">
        <f t="shared" si="5"/>
        <v>2.1740824901694194E-2</v>
      </c>
    </row>
    <row r="360" spans="1:12">
      <c r="A360" s="19" t="s">
        <v>502</v>
      </c>
      <c r="B360" s="18" t="s">
        <v>479</v>
      </c>
      <c r="C360" s="50" t="s">
        <v>490</v>
      </c>
      <c r="D360" s="50">
        <v>1</v>
      </c>
      <c r="E360" s="50">
        <v>8</v>
      </c>
      <c r="F360" s="18" t="s">
        <v>803</v>
      </c>
      <c r="G360" s="18" t="s">
        <v>510</v>
      </c>
      <c r="H360" s="18" t="s">
        <v>454</v>
      </c>
      <c r="I360" t="s">
        <v>62</v>
      </c>
      <c r="J360" s="18">
        <v>4.9000000000000002E-2</v>
      </c>
      <c r="K360" s="18">
        <v>1.21</v>
      </c>
      <c r="L360" s="18">
        <f t="shared" si="5"/>
        <v>2.281746598283901E-3</v>
      </c>
    </row>
    <row r="361" spans="1:12">
      <c r="A361" s="19" t="s">
        <v>502</v>
      </c>
      <c r="B361" s="18" t="s">
        <v>479</v>
      </c>
      <c r="C361" s="50" t="s">
        <v>490</v>
      </c>
      <c r="D361" s="50">
        <v>1</v>
      </c>
      <c r="E361" s="50">
        <v>8</v>
      </c>
      <c r="F361" s="18" t="s">
        <v>803</v>
      </c>
      <c r="G361" s="18" t="s">
        <v>510</v>
      </c>
      <c r="H361" s="18" t="s">
        <v>454</v>
      </c>
      <c r="I361" t="s">
        <v>62</v>
      </c>
      <c r="J361" s="18">
        <v>3.4000000000000002E-2</v>
      </c>
      <c r="K361" s="18">
        <v>2.0230000000000001</v>
      </c>
      <c r="L361" s="18">
        <f t="shared" si="5"/>
        <v>1.8367227201433122E-3</v>
      </c>
    </row>
    <row r="362" spans="1:12">
      <c r="A362" s="19" t="s">
        <v>502</v>
      </c>
      <c r="B362" s="18" t="s">
        <v>479</v>
      </c>
      <c r="C362" s="50" t="s">
        <v>490</v>
      </c>
      <c r="D362" s="50">
        <v>1</v>
      </c>
      <c r="E362" s="50">
        <v>8</v>
      </c>
      <c r="F362" s="18" t="s">
        <v>803</v>
      </c>
      <c r="G362" s="18" t="s">
        <v>510</v>
      </c>
      <c r="H362" s="18" t="s">
        <v>454</v>
      </c>
      <c r="I362" t="s">
        <v>62</v>
      </c>
      <c r="J362" s="18">
        <v>5.3999999999999999E-2</v>
      </c>
      <c r="K362" s="18">
        <v>2.2839999999999998</v>
      </c>
      <c r="L362" s="18">
        <f t="shared" si="5"/>
        <v>5.230864865562534E-3</v>
      </c>
    </row>
    <row r="363" spans="1:12">
      <c r="A363" s="19" t="s">
        <v>502</v>
      </c>
      <c r="B363" s="18" t="s">
        <v>479</v>
      </c>
      <c r="C363" s="50" t="s">
        <v>490</v>
      </c>
      <c r="D363" s="50">
        <v>1</v>
      </c>
      <c r="E363" s="50">
        <v>8</v>
      </c>
      <c r="F363" s="18" t="s">
        <v>803</v>
      </c>
      <c r="G363" s="18" t="s">
        <v>510</v>
      </c>
      <c r="H363" s="18" t="s">
        <v>454</v>
      </c>
      <c r="I363" t="s">
        <v>62</v>
      </c>
      <c r="J363" s="18">
        <v>7.4999999999999997E-2</v>
      </c>
      <c r="K363" s="18">
        <v>1.4330000000000001</v>
      </c>
      <c r="L363" s="18">
        <f t="shared" si="5"/>
        <v>6.3308000708355572E-3</v>
      </c>
    </row>
    <row r="364" spans="1:12">
      <c r="A364" s="19" t="s">
        <v>502</v>
      </c>
      <c r="B364" s="18" t="s">
        <v>479</v>
      </c>
      <c r="C364" s="50" t="s">
        <v>490</v>
      </c>
      <c r="D364" s="50">
        <v>1</v>
      </c>
      <c r="E364" s="50">
        <v>8</v>
      </c>
      <c r="F364" s="18" t="s">
        <v>803</v>
      </c>
      <c r="G364" s="18" t="s">
        <v>510</v>
      </c>
      <c r="H364" s="18" t="s">
        <v>454</v>
      </c>
      <c r="I364" t="s">
        <v>62</v>
      </c>
      <c r="J364" s="18">
        <v>6.2E-2</v>
      </c>
      <c r="K364" s="18">
        <v>2.14</v>
      </c>
      <c r="L364" s="18">
        <f t="shared" si="5"/>
        <v>6.4608109558135524E-3</v>
      </c>
    </row>
    <row r="365" spans="1:12">
      <c r="A365" s="19" t="s">
        <v>502</v>
      </c>
      <c r="B365" s="18" t="s">
        <v>479</v>
      </c>
      <c r="C365" s="50" t="s">
        <v>490</v>
      </c>
      <c r="D365" s="50">
        <v>1</v>
      </c>
      <c r="E365" s="50">
        <v>9</v>
      </c>
      <c r="F365" s="18" t="s">
        <v>803</v>
      </c>
      <c r="G365" s="18" t="s">
        <v>510</v>
      </c>
      <c r="H365" s="18" t="s">
        <v>454</v>
      </c>
      <c r="I365" t="s">
        <v>62</v>
      </c>
      <c r="J365" s="18">
        <v>0.161</v>
      </c>
      <c r="K365" s="18">
        <v>7.2350000000000003</v>
      </c>
      <c r="L365" s="18">
        <f t="shared" si="5"/>
        <v>0.14729234241543177</v>
      </c>
    </row>
    <row r="366" spans="1:12">
      <c r="A366" s="19" t="s">
        <v>502</v>
      </c>
      <c r="B366" s="18" t="s">
        <v>479</v>
      </c>
      <c r="C366" s="50" t="s">
        <v>490</v>
      </c>
      <c r="D366" s="50">
        <v>1</v>
      </c>
      <c r="E366" s="50">
        <v>10</v>
      </c>
      <c r="F366" s="18" t="s">
        <v>803</v>
      </c>
      <c r="G366" s="18" t="s">
        <v>510</v>
      </c>
      <c r="H366" s="18" t="s">
        <v>454</v>
      </c>
      <c r="I366" t="s">
        <v>62</v>
      </c>
      <c r="J366" s="18">
        <v>0.21299999999999999</v>
      </c>
      <c r="K366" s="18">
        <v>5.7530000000000001</v>
      </c>
      <c r="L366" s="18">
        <f t="shared" si="5"/>
        <v>0.20499509152010384</v>
      </c>
    </row>
    <row r="367" spans="1:12">
      <c r="A367" s="19" t="s">
        <v>502</v>
      </c>
      <c r="B367" s="18" t="s">
        <v>479</v>
      </c>
      <c r="C367" s="50" t="s">
        <v>814</v>
      </c>
      <c r="D367" s="50">
        <v>1</v>
      </c>
      <c r="E367" s="50">
        <v>9</v>
      </c>
      <c r="F367" s="18" t="s">
        <v>803</v>
      </c>
      <c r="G367" s="18" t="s">
        <v>510</v>
      </c>
      <c r="H367" s="18" t="s">
        <v>454</v>
      </c>
      <c r="I367" t="s">
        <v>62</v>
      </c>
      <c r="J367" s="18">
        <v>0.19600000000000001</v>
      </c>
      <c r="K367" s="18">
        <v>5.8959999999999999</v>
      </c>
      <c r="L367" s="18">
        <f t="shared" si="5"/>
        <v>0.17789326206257033</v>
      </c>
    </row>
    <row r="368" spans="1:12">
      <c r="A368" s="19" t="s">
        <v>502</v>
      </c>
      <c r="B368" s="18" t="s">
        <v>479</v>
      </c>
      <c r="C368" s="50" t="s">
        <v>814</v>
      </c>
      <c r="D368" s="50">
        <v>1</v>
      </c>
      <c r="E368" s="50">
        <v>9</v>
      </c>
      <c r="F368" s="18" t="s">
        <v>803</v>
      </c>
      <c r="G368" s="18" t="s">
        <v>510</v>
      </c>
      <c r="H368" s="18" t="s">
        <v>454</v>
      </c>
      <c r="I368" t="s">
        <v>62</v>
      </c>
      <c r="J368" s="18">
        <v>5.5E-2</v>
      </c>
      <c r="K368" s="18">
        <v>3.0680000000000001</v>
      </c>
      <c r="L368" s="18">
        <f t="shared" si="5"/>
        <v>7.2890447350426983E-3</v>
      </c>
    </row>
    <row r="369" spans="1:12">
      <c r="A369" s="19" t="s">
        <v>502</v>
      </c>
      <c r="B369" s="18" t="s">
        <v>479</v>
      </c>
      <c r="C369" s="50" t="s">
        <v>508</v>
      </c>
      <c r="D369" s="50">
        <v>1</v>
      </c>
      <c r="E369" s="50">
        <v>1</v>
      </c>
      <c r="F369" s="18" t="s">
        <v>803</v>
      </c>
      <c r="G369" s="18" t="s">
        <v>510</v>
      </c>
      <c r="H369" s="18" t="s">
        <v>454</v>
      </c>
      <c r="I369" t="s">
        <v>62</v>
      </c>
      <c r="J369" s="18">
        <v>4.2999999999999997E-2</v>
      </c>
      <c r="K369" s="18">
        <v>1.7290000000000001</v>
      </c>
      <c r="L369" s="18">
        <f t="shared" si="5"/>
        <v>2.5108558819267337E-3</v>
      </c>
    </row>
    <row r="370" spans="1:12">
      <c r="A370" s="19" t="s">
        <v>502</v>
      </c>
      <c r="B370" s="18" t="s">
        <v>479</v>
      </c>
      <c r="C370" s="50" t="s">
        <v>508</v>
      </c>
      <c r="D370" s="50">
        <v>1</v>
      </c>
      <c r="E370" s="50">
        <v>1</v>
      </c>
      <c r="F370" s="18" t="s">
        <v>803</v>
      </c>
      <c r="G370" s="18" t="s">
        <v>510</v>
      </c>
      <c r="H370" s="18" t="s">
        <v>454</v>
      </c>
      <c r="I370" t="s">
        <v>62</v>
      </c>
      <c r="J370" s="18">
        <v>5.3999999999999999E-2</v>
      </c>
      <c r="K370" s="18">
        <v>1.1870000000000001</v>
      </c>
      <c r="L370" s="18">
        <f t="shared" si="5"/>
        <v>2.7184923797822806E-3</v>
      </c>
    </row>
    <row r="371" spans="1:12">
      <c r="A371" s="19" t="s">
        <v>502</v>
      </c>
      <c r="B371" s="18" t="s">
        <v>479</v>
      </c>
      <c r="C371" s="50" t="s">
        <v>507</v>
      </c>
      <c r="D371" s="50">
        <v>1</v>
      </c>
      <c r="E371" s="50">
        <v>1</v>
      </c>
      <c r="F371" s="18" t="s">
        <v>803</v>
      </c>
      <c r="G371" s="18" t="s">
        <v>510</v>
      </c>
      <c r="H371" s="18" t="s">
        <v>454</v>
      </c>
      <c r="I371" t="s">
        <v>62</v>
      </c>
      <c r="J371" s="18">
        <v>6.0999999999999999E-2</v>
      </c>
      <c r="K371" s="18">
        <v>2.024</v>
      </c>
      <c r="L371" s="18">
        <f t="shared" si="5"/>
        <v>5.9150723295878557E-3</v>
      </c>
    </row>
    <row r="372" spans="1:12">
      <c r="A372" s="19" t="s">
        <v>502</v>
      </c>
      <c r="B372" s="18" t="s">
        <v>479</v>
      </c>
      <c r="C372" s="50" t="s">
        <v>507</v>
      </c>
      <c r="D372" s="50">
        <v>1</v>
      </c>
      <c r="E372" s="50">
        <v>1</v>
      </c>
      <c r="F372" s="18" t="s">
        <v>803</v>
      </c>
      <c r="G372" s="18" t="s">
        <v>510</v>
      </c>
      <c r="H372" s="18" t="s">
        <v>454</v>
      </c>
      <c r="I372" t="s">
        <v>62</v>
      </c>
      <c r="J372" s="18">
        <v>7.5999999999999998E-2</v>
      </c>
      <c r="K372" s="18">
        <v>2.972</v>
      </c>
      <c r="L372" s="18">
        <f t="shared" si="5"/>
        <v>1.3482358501181039E-2</v>
      </c>
    </row>
    <row r="373" spans="1:12">
      <c r="A373" s="19" t="s">
        <v>502</v>
      </c>
      <c r="B373" s="18" t="s">
        <v>479</v>
      </c>
      <c r="C373" s="50" t="s">
        <v>507</v>
      </c>
      <c r="D373" s="50">
        <v>1</v>
      </c>
      <c r="E373" s="50">
        <v>1</v>
      </c>
      <c r="F373" s="18" t="s">
        <v>803</v>
      </c>
      <c r="G373" s="18" t="s">
        <v>510</v>
      </c>
      <c r="H373" s="18" t="s">
        <v>454</v>
      </c>
      <c r="I373" t="s">
        <v>62</v>
      </c>
      <c r="J373" s="18">
        <v>6.8000000000000005E-2</v>
      </c>
      <c r="K373" s="18">
        <v>2.2160000000000002</v>
      </c>
      <c r="L373" s="18">
        <f t="shared" si="5"/>
        <v>8.0478053343303602E-3</v>
      </c>
    </row>
    <row r="374" spans="1:12">
      <c r="A374" s="19" t="s">
        <v>502</v>
      </c>
      <c r="B374" s="18" t="s">
        <v>479</v>
      </c>
      <c r="C374" s="50" t="s">
        <v>507</v>
      </c>
      <c r="D374" s="50">
        <v>1</v>
      </c>
      <c r="E374" s="50">
        <v>1</v>
      </c>
      <c r="F374" s="18" t="s">
        <v>803</v>
      </c>
      <c r="G374" s="18" t="s">
        <v>510</v>
      </c>
      <c r="H374" s="18" t="s">
        <v>454</v>
      </c>
      <c r="I374" t="s">
        <v>62</v>
      </c>
      <c r="J374" s="18">
        <v>6.8000000000000005E-2</v>
      </c>
      <c r="K374" s="18">
        <v>3.5249999999999999</v>
      </c>
      <c r="L374" s="18">
        <f t="shared" si="5"/>
        <v>1.280167590411305E-2</v>
      </c>
    </row>
    <row r="375" spans="1:12">
      <c r="A375" s="19" t="s">
        <v>502</v>
      </c>
      <c r="B375" s="18" t="s">
        <v>479</v>
      </c>
      <c r="C375" s="50" t="s">
        <v>507</v>
      </c>
      <c r="D375" s="50">
        <v>1</v>
      </c>
      <c r="E375" s="50">
        <v>1</v>
      </c>
      <c r="F375" s="18" t="s">
        <v>803</v>
      </c>
      <c r="G375" s="18" t="s">
        <v>510</v>
      </c>
      <c r="H375" s="18" t="s">
        <v>454</v>
      </c>
      <c r="I375" t="s">
        <v>62</v>
      </c>
      <c r="J375" s="18">
        <v>0.11600000000000001</v>
      </c>
      <c r="K375" s="18">
        <v>2.032</v>
      </c>
      <c r="L375" s="18">
        <f t="shared" si="5"/>
        <v>2.1474821539325766E-2</v>
      </c>
    </row>
    <row r="376" spans="1:12">
      <c r="A376" s="19" t="s">
        <v>502</v>
      </c>
      <c r="B376" s="18" t="s">
        <v>479</v>
      </c>
      <c r="C376" s="50" t="s">
        <v>507</v>
      </c>
      <c r="D376" s="50">
        <v>1</v>
      </c>
      <c r="E376" s="50">
        <v>1</v>
      </c>
      <c r="F376" s="18" t="s">
        <v>803</v>
      </c>
      <c r="G376" s="18" t="s">
        <v>510</v>
      </c>
      <c r="H376" s="18" t="s">
        <v>454</v>
      </c>
      <c r="I376" t="s">
        <v>62</v>
      </c>
      <c r="J376" s="18">
        <v>6.5000000000000002E-2</v>
      </c>
      <c r="K376" s="18">
        <v>2.9910000000000001</v>
      </c>
      <c r="L376" s="18">
        <f t="shared" si="5"/>
        <v>9.9250569558994705E-3</v>
      </c>
    </row>
    <row r="377" spans="1:12">
      <c r="A377" s="19" t="s">
        <v>502</v>
      </c>
      <c r="B377" s="18" t="s">
        <v>479</v>
      </c>
      <c r="C377" s="50" t="s">
        <v>507</v>
      </c>
      <c r="D377" s="50">
        <v>1</v>
      </c>
      <c r="E377" s="50">
        <v>1</v>
      </c>
      <c r="F377" s="18" t="s">
        <v>803</v>
      </c>
      <c r="G377" s="18" t="s">
        <v>510</v>
      </c>
      <c r="H377" s="18" t="s">
        <v>454</v>
      </c>
      <c r="I377" t="s">
        <v>62</v>
      </c>
      <c r="J377" s="18">
        <v>9.6000000000000002E-2</v>
      </c>
      <c r="K377" s="18">
        <v>3.0409999999999999</v>
      </c>
      <c r="L377" s="18">
        <f t="shared" si="5"/>
        <v>2.2011455830041354E-2</v>
      </c>
    </row>
    <row r="378" spans="1:12">
      <c r="A378" s="19" t="s">
        <v>502</v>
      </c>
      <c r="B378" s="18" t="s">
        <v>479</v>
      </c>
      <c r="C378" s="50" t="s">
        <v>507</v>
      </c>
      <c r="D378" s="50">
        <v>1</v>
      </c>
      <c r="E378" s="50">
        <v>1</v>
      </c>
      <c r="F378" s="18" t="s">
        <v>803</v>
      </c>
      <c r="G378" s="18" t="s">
        <v>510</v>
      </c>
      <c r="H378" s="18" t="s">
        <v>454</v>
      </c>
      <c r="I378" t="s">
        <v>62</v>
      </c>
      <c r="J378" s="18">
        <v>0.13400000000000001</v>
      </c>
      <c r="K378" s="18">
        <v>1.4730000000000001</v>
      </c>
      <c r="L378" s="18">
        <f t="shared" si="5"/>
        <v>2.0773143678553832E-2</v>
      </c>
    </row>
    <row r="379" spans="1:12">
      <c r="A379" s="19" t="s">
        <v>502</v>
      </c>
      <c r="B379" s="18" t="s">
        <v>479</v>
      </c>
      <c r="C379" s="50" t="s">
        <v>507</v>
      </c>
      <c r="D379" s="50">
        <v>1</v>
      </c>
      <c r="E379" s="50">
        <v>1</v>
      </c>
      <c r="F379" s="18" t="s">
        <v>803</v>
      </c>
      <c r="G379" s="18" t="s">
        <v>510</v>
      </c>
      <c r="H379" s="18" t="s">
        <v>454</v>
      </c>
      <c r="I379" t="s">
        <v>62</v>
      </c>
      <c r="J379" s="18">
        <v>0.108</v>
      </c>
      <c r="K379" s="18">
        <v>2.0150000000000001</v>
      </c>
      <c r="L379" s="18">
        <f t="shared" si="5"/>
        <v>1.8459181618403691E-2</v>
      </c>
    </row>
    <row r="380" spans="1:12">
      <c r="A380" s="19" t="s">
        <v>502</v>
      </c>
      <c r="B380" s="18" t="s">
        <v>479</v>
      </c>
      <c r="C380" s="50" t="s">
        <v>507</v>
      </c>
      <c r="D380" s="50">
        <v>1</v>
      </c>
      <c r="E380" s="50">
        <v>1</v>
      </c>
      <c r="F380" s="18" t="s">
        <v>803</v>
      </c>
      <c r="G380" s="18" t="s">
        <v>510</v>
      </c>
      <c r="H380" s="18" t="s">
        <v>454</v>
      </c>
      <c r="I380" t="s">
        <v>62</v>
      </c>
      <c r="J380" s="18">
        <v>0.14199999999999999</v>
      </c>
      <c r="K380" s="18">
        <v>3.8</v>
      </c>
      <c r="L380" s="18">
        <f t="shared" si="5"/>
        <v>6.0179720553635345E-2</v>
      </c>
    </row>
    <row r="381" spans="1:12">
      <c r="A381" s="19" t="s">
        <v>502</v>
      </c>
      <c r="B381" s="18" t="s">
        <v>479</v>
      </c>
      <c r="C381" s="50" t="s">
        <v>507</v>
      </c>
      <c r="D381" s="50">
        <v>1</v>
      </c>
      <c r="E381" s="50">
        <v>1</v>
      </c>
      <c r="F381" s="18" t="s">
        <v>803</v>
      </c>
      <c r="G381" s="18" t="s">
        <v>510</v>
      </c>
      <c r="H381" s="18" t="s">
        <v>454</v>
      </c>
      <c r="I381" t="s">
        <v>62</v>
      </c>
      <c r="J381" s="18">
        <v>4.8000000000000001E-2</v>
      </c>
      <c r="K381" s="18">
        <v>2.7320000000000002</v>
      </c>
      <c r="L381" s="18">
        <f t="shared" si="5"/>
        <v>4.943710730653814E-3</v>
      </c>
    </row>
    <row r="382" spans="1:12">
      <c r="A382" s="19" t="s">
        <v>502</v>
      </c>
      <c r="B382" s="18" t="s">
        <v>479</v>
      </c>
      <c r="C382" s="50" t="s">
        <v>507</v>
      </c>
      <c r="D382" s="50">
        <v>1</v>
      </c>
      <c r="E382" s="50">
        <v>1</v>
      </c>
      <c r="F382" s="18" t="s">
        <v>803</v>
      </c>
      <c r="G382" s="18" t="s">
        <v>510</v>
      </c>
      <c r="H382" s="18" t="s">
        <v>454</v>
      </c>
      <c r="I382" t="s">
        <v>62</v>
      </c>
      <c r="J382" s="18">
        <v>6.3E-2</v>
      </c>
      <c r="K382" s="18">
        <v>5.0949999999999998</v>
      </c>
      <c r="L382" s="18">
        <f t="shared" si="5"/>
        <v>1.5882364857122185E-2</v>
      </c>
    </row>
    <row r="383" spans="1:12">
      <c r="A383" s="19" t="s">
        <v>502</v>
      </c>
      <c r="B383" s="18" t="s">
        <v>479</v>
      </c>
      <c r="C383" s="50" t="s">
        <v>507</v>
      </c>
      <c r="D383" s="50">
        <v>1</v>
      </c>
      <c r="E383" s="50">
        <v>2</v>
      </c>
      <c r="F383" s="18" t="s">
        <v>803</v>
      </c>
      <c r="G383" s="18" t="s">
        <v>510</v>
      </c>
      <c r="H383" s="18" t="s">
        <v>454</v>
      </c>
      <c r="I383" t="s">
        <v>62</v>
      </c>
      <c r="J383" s="18">
        <v>5.8000000000000003E-2</v>
      </c>
      <c r="K383" s="18">
        <v>2.524</v>
      </c>
      <c r="L383" s="18">
        <f t="shared" si="5"/>
        <v>6.6686084602925978E-3</v>
      </c>
    </row>
    <row r="384" spans="1:12">
      <c r="A384" s="19" t="s">
        <v>502</v>
      </c>
      <c r="B384" s="18" t="s">
        <v>479</v>
      </c>
      <c r="C384" s="50" t="s">
        <v>507</v>
      </c>
      <c r="D384" s="50">
        <v>1</v>
      </c>
      <c r="E384" s="50">
        <v>2</v>
      </c>
      <c r="F384" s="18" t="s">
        <v>803</v>
      </c>
      <c r="G384" s="18" t="s">
        <v>510</v>
      </c>
      <c r="H384" s="18" t="s">
        <v>454</v>
      </c>
      <c r="I384" t="s">
        <v>62</v>
      </c>
      <c r="J384" s="18">
        <v>6.8000000000000005E-2</v>
      </c>
      <c r="K384" s="18">
        <v>2.3919999999999999</v>
      </c>
      <c r="L384" s="18">
        <f t="shared" si="5"/>
        <v>8.6869812092591238E-3</v>
      </c>
    </row>
    <row r="385" spans="1:12">
      <c r="A385" s="19" t="s">
        <v>502</v>
      </c>
      <c r="B385" s="18" t="s">
        <v>479</v>
      </c>
      <c r="C385" s="50" t="s">
        <v>507</v>
      </c>
      <c r="D385" s="50">
        <v>1</v>
      </c>
      <c r="E385" s="50">
        <v>2</v>
      </c>
      <c r="F385" s="18" t="s">
        <v>803</v>
      </c>
      <c r="G385" s="18" t="s">
        <v>510</v>
      </c>
      <c r="H385" s="18" t="s">
        <v>454</v>
      </c>
      <c r="I385" t="s">
        <v>62</v>
      </c>
      <c r="J385" s="18">
        <v>2.4E-2</v>
      </c>
      <c r="K385" s="18">
        <v>1.302</v>
      </c>
      <c r="L385" s="18">
        <f t="shared" si="5"/>
        <v>5.8901092343624311E-4</v>
      </c>
    </row>
    <row r="386" spans="1:12">
      <c r="A386" s="19" t="s">
        <v>502</v>
      </c>
      <c r="B386" s="18" t="s">
        <v>479</v>
      </c>
      <c r="C386" s="50" t="s">
        <v>507</v>
      </c>
      <c r="D386" s="50">
        <v>1</v>
      </c>
      <c r="E386" s="50">
        <v>2</v>
      </c>
      <c r="F386" s="18" t="s">
        <v>803</v>
      </c>
      <c r="G386" s="18" t="s">
        <v>510</v>
      </c>
      <c r="H386" s="18" t="s">
        <v>454</v>
      </c>
      <c r="I386" t="s">
        <v>62</v>
      </c>
      <c r="J386" s="18">
        <v>0.03</v>
      </c>
      <c r="K386" s="18">
        <v>3.4550000000000001</v>
      </c>
      <c r="L386" s="18">
        <f t="shared" si="5"/>
        <v>2.4421955890843654E-3</v>
      </c>
    </row>
    <row r="387" spans="1:12">
      <c r="A387" s="19" t="s">
        <v>502</v>
      </c>
      <c r="B387" s="18" t="s">
        <v>479</v>
      </c>
      <c r="C387" s="50" t="s">
        <v>507</v>
      </c>
      <c r="D387" s="50">
        <v>1</v>
      </c>
      <c r="E387" s="50">
        <v>2</v>
      </c>
      <c r="F387" s="18" t="s">
        <v>803</v>
      </c>
      <c r="G387" s="18" t="s">
        <v>510</v>
      </c>
      <c r="H387" s="18" t="s">
        <v>454</v>
      </c>
      <c r="I387" t="s">
        <v>62</v>
      </c>
      <c r="J387" s="18">
        <v>0.10199999999999999</v>
      </c>
      <c r="K387" s="18">
        <v>2.02</v>
      </c>
      <c r="L387" s="18">
        <f t="shared" ref="L387:L418" si="6">(J387/2)^2*PI()*K387</f>
        <v>1.6505990633813843E-2</v>
      </c>
    </row>
    <row r="388" spans="1:12">
      <c r="A388" s="19" t="s">
        <v>502</v>
      </c>
      <c r="B388" s="18" t="s">
        <v>479</v>
      </c>
      <c r="C388" s="50" t="s">
        <v>507</v>
      </c>
      <c r="D388" s="50">
        <v>1</v>
      </c>
      <c r="E388" s="50">
        <v>2</v>
      </c>
      <c r="F388" s="18" t="s">
        <v>803</v>
      </c>
      <c r="G388" s="18" t="s">
        <v>510</v>
      </c>
      <c r="H388" s="18" t="s">
        <v>454</v>
      </c>
      <c r="I388" t="s">
        <v>62</v>
      </c>
      <c r="J388" s="18">
        <v>6.4000000000000001E-2</v>
      </c>
      <c r="K388" s="18">
        <v>2.5059999999999998</v>
      </c>
      <c r="L388" s="18">
        <f t="shared" si="6"/>
        <v>8.0617791384535245E-3</v>
      </c>
    </row>
    <row r="389" spans="1:12">
      <c r="A389" s="19" t="s">
        <v>502</v>
      </c>
      <c r="B389" s="18" t="s">
        <v>479</v>
      </c>
      <c r="C389" s="50" t="s">
        <v>507</v>
      </c>
      <c r="D389" s="50">
        <v>1</v>
      </c>
      <c r="E389" s="50">
        <v>2</v>
      </c>
      <c r="F389" s="18" t="s">
        <v>803</v>
      </c>
      <c r="G389" s="18" t="s">
        <v>510</v>
      </c>
      <c r="H389" s="18" t="s">
        <v>454</v>
      </c>
      <c r="I389" t="s">
        <v>62</v>
      </c>
      <c r="J389" s="18">
        <v>5.3999999999999999E-2</v>
      </c>
      <c r="K389" s="18">
        <v>1.623</v>
      </c>
      <c r="L389" s="18">
        <f t="shared" si="6"/>
        <v>3.7170287551698744E-3</v>
      </c>
    </row>
    <row r="390" spans="1:12">
      <c r="A390" s="19" t="s">
        <v>502</v>
      </c>
      <c r="B390" s="18" t="s">
        <v>479</v>
      </c>
      <c r="C390" s="50" t="s">
        <v>507</v>
      </c>
      <c r="D390" s="50">
        <v>1</v>
      </c>
      <c r="E390" s="50">
        <v>2</v>
      </c>
      <c r="F390" s="18" t="s">
        <v>803</v>
      </c>
      <c r="G390" s="18" t="s">
        <v>510</v>
      </c>
      <c r="H390" s="18" t="s">
        <v>454</v>
      </c>
      <c r="I390" t="s">
        <v>62</v>
      </c>
      <c r="J390" s="18">
        <v>0.104</v>
      </c>
      <c r="K390" s="18">
        <v>1.6830000000000001</v>
      </c>
      <c r="L390" s="18">
        <f t="shared" si="6"/>
        <v>1.4296860378921344E-2</v>
      </c>
    </row>
    <row r="391" spans="1:12">
      <c r="A391" s="19" t="s">
        <v>502</v>
      </c>
      <c r="B391" s="18" t="s">
        <v>479</v>
      </c>
      <c r="C391" s="50" t="s">
        <v>507</v>
      </c>
      <c r="D391" s="50">
        <v>1</v>
      </c>
      <c r="E391" s="50">
        <v>2</v>
      </c>
      <c r="F391" s="18" t="s">
        <v>803</v>
      </c>
      <c r="G391" s="18" t="s">
        <v>510</v>
      </c>
      <c r="H391" s="18" t="s">
        <v>454</v>
      </c>
      <c r="I391" t="s">
        <v>62</v>
      </c>
      <c r="J391" s="18">
        <v>5.5E-2</v>
      </c>
      <c r="K391" s="18">
        <v>2.9609999999999999</v>
      </c>
      <c r="L391" s="18">
        <f t="shared" si="6"/>
        <v>7.0348309845050293E-3</v>
      </c>
    </row>
    <row r="392" spans="1:12">
      <c r="A392" s="19" t="s">
        <v>502</v>
      </c>
      <c r="B392" s="18" t="s">
        <v>479</v>
      </c>
      <c r="C392" s="50" t="s">
        <v>507</v>
      </c>
      <c r="D392" s="50">
        <v>1</v>
      </c>
      <c r="E392" s="50">
        <v>2</v>
      </c>
      <c r="F392" s="18" t="s">
        <v>803</v>
      </c>
      <c r="G392" s="18" t="s">
        <v>510</v>
      </c>
      <c r="H392" s="18" t="s">
        <v>454</v>
      </c>
      <c r="I392" t="s">
        <v>62</v>
      </c>
      <c r="J392" s="18">
        <v>0.05</v>
      </c>
      <c r="K392" s="18">
        <v>2.0379999999999998</v>
      </c>
      <c r="L392" s="18">
        <f t="shared" si="6"/>
        <v>4.0016036425099986E-3</v>
      </c>
    </row>
    <row r="393" spans="1:12">
      <c r="A393" s="19" t="s">
        <v>502</v>
      </c>
      <c r="B393" s="18" t="s">
        <v>479</v>
      </c>
      <c r="C393" s="50" t="s">
        <v>507</v>
      </c>
      <c r="D393" s="50">
        <v>1</v>
      </c>
      <c r="E393" s="50">
        <v>2</v>
      </c>
      <c r="F393" s="18" t="s">
        <v>803</v>
      </c>
      <c r="G393" s="18" t="s">
        <v>510</v>
      </c>
      <c r="H393" s="18" t="s">
        <v>454</v>
      </c>
      <c r="I393" t="s">
        <v>62</v>
      </c>
      <c r="J393" s="18">
        <v>7.1999999999999995E-2</v>
      </c>
      <c r="K393" s="18">
        <v>1.899</v>
      </c>
      <c r="L393" s="18">
        <f t="shared" si="6"/>
        <v>7.7317862461204539E-3</v>
      </c>
    </row>
    <row r="394" spans="1:12">
      <c r="A394" s="19" t="s">
        <v>502</v>
      </c>
      <c r="B394" s="18" t="s">
        <v>479</v>
      </c>
      <c r="C394" s="50" t="s">
        <v>507</v>
      </c>
      <c r="D394" s="50">
        <v>1</v>
      </c>
      <c r="E394" s="50">
        <v>4</v>
      </c>
      <c r="F394" s="18" t="s">
        <v>803</v>
      </c>
      <c r="G394" s="18" t="s">
        <v>510</v>
      </c>
      <c r="H394" s="18" t="s">
        <v>454</v>
      </c>
      <c r="I394" t="s">
        <v>62</v>
      </c>
      <c r="J394" s="18">
        <v>4.9000000000000002E-2</v>
      </c>
      <c r="K394" s="18">
        <v>3.0129999999999999</v>
      </c>
      <c r="L394" s="18">
        <f t="shared" si="6"/>
        <v>5.681737603825945E-3</v>
      </c>
    </row>
    <row r="395" spans="1:12">
      <c r="A395" s="19" t="s">
        <v>502</v>
      </c>
      <c r="B395" s="18" t="s">
        <v>479</v>
      </c>
      <c r="C395" s="50" t="s">
        <v>507</v>
      </c>
      <c r="D395" s="50">
        <v>1</v>
      </c>
      <c r="E395" s="50">
        <v>4</v>
      </c>
      <c r="F395" s="18" t="s">
        <v>803</v>
      </c>
      <c r="G395" s="18" t="s">
        <v>510</v>
      </c>
      <c r="H395" s="18" t="s">
        <v>454</v>
      </c>
      <c r="I395" t="s">
        <v>62</v>
      </c>
      <c r="J395" s="18">
        <v>0.09</v>
      </c>
      <c r="K395" s="18">
        <v>3.0009999999999999</v>
      </c>
      <c r="L395" s="18">
        <f t="shared" si="6"/>
        <v>1.909153709568151E-2</v>
      </c>
    </row>
    <row r="396" spans="1:12">
      <c r="A396" s="19" t="s">
        <v>502</v>
      </c>
      <c r="B396" s="18" t="s">
        <v>479</v>
      </c>
      <c r="C396" s="50" t="s">
        <v>507</v>
      </c>
      <c r="D396" s="50">
        <v>1</v>
      </c>
      <c r="E396" s="50">
        <v>7</v>
      </c>
      <c r="F396" s="18" t="s">
        <v>803</v>
      </c>
      <c r="G396" s="18" t="s">
        <v>510</v>
      </c>
      <c r="H396" s="18" t="s">
        <v>454</v>
      </c>
      <c r="I396" t="s">
        <v>62</v>
      </c>
      <c r="J396" s="18">
        <v>9.0999999999999998E-2</v>
      </c>
      <c r="K396" s="18">
        <v>5.835</v>
      </c>
      <c r="L396" s="18">
        <f t="shared" si="6"/>
        <v>3.7950152585035063E-2</v>
      </c>
    </row>
    <row r="397" spans="1:12">
      <c r="A397" s="19" t="s">
        <v>502</v>
      </c>
      <c r="B397" s="18" t="s">
        <v>479</v>
      </c>
      <c r="C397" s="50" t="s">
        <v>507</v>
      </c>
      <c r="D397" s="50">
        <v>1</v>
      </c>
      <c r="E397" s="50">
        <v>7</v>
      </c>
      <c r="F397" s="18" t="s">
        <v>803</v>
      </c>
      <c r="G397" s="18" t="s">
        <v>510</v>
      </c>
      <c r="H397" s="18" t="s">
        <v>454</v>
      </c>
      <c r="I397" t="s">
        <v>62</v>
      </c>
      <c r="J397" s="18">
        <v>8.2000000000000003E-2</v>
      </c>
      <c r="K397" s="18">
        <v>1.341</v>
      </c>
      <c r="L397" s="18">
        <f t="shared" si="6"/>
        <v>7.0818441331678373E-3</v>
      </c>
    </row>
    <row r="398" spans="1:12">
      <c r="A398" s="19" t="s">
        <v>502</v>
      </c>
      <c r="B398" s="18" t="s">
        <v>479</v>
      </c>
      <c r="C398" s="50" t="s">
        <v>507</v>
      </c>
      <c r="D398" s="50">
        <v>1</v>
      </c>
      <c r="E398" s="50">
        <v>7</v>
      </c>
      <c r="F398" s="18" t="s">
        <v>803</v>
      </c>
      <c r="G398" s="18" t="s">
        <v>510</v>
      </c>
      <c r="H398" s="18" t="s">
        <v>454</v>
      </c>
      <c r="I398" t="s">
        <v>62</v>
      </c>
      <c r="J398" s="18">
        <v>5.8999999999999997E-2</v>
      </c>
      <c r="K398" s="18">
        <v>3.254</v>
      </c>
      <c r="L398" s="18">
        <f t="shared" si="6"/>
        <v>8.8963416560833269E-3</v>
      </c>
    </row>
    <row r="399" spans="1:12">
      <c r="A399" s="19" t="s">
        <v>502</v>
      </c>
      <c r="B399" s="18" t="s">
        <v>479</v>
      </c>
      <c r="C399" s="50" t="s">
        <v>507</v>
      </c>
      <c r="D399" s="50">
        <v>1</v>
      </c>
      <c r="E399" s="50">
        <v>7</v>
      </c>
      <c r="F399" s="18" t="s">
        <v>803</v>
      </c>
      <c r="G399" s="18" t="s">
        <v>510</v>
      </c>
      <c r="H399" s="18" t="s">
        <v>454</v>
      </c>
      <c r="I399" t="s">
        <v>62</v>
      </c>
      <c r="J399" s="18">
        <v>5.2999999999999999E-2</v>
      </c>
      <c r="K399" s="18">
        <v>1.6180000000000001</v>
      </c>
      <c r="L399" s="18">
        <f t="shared" si="6"/>
        <v>3.5696048075111934E-3</v>
      </c>
    </row>
    <row r="400" spans="1:12">
      <c r="A400" s="19" t="s">
        <v>502</v>
      </c>
      <c r="B400" s="18" t="s">
        <v>479</v>
      </c>
      <c r="C400" s="50" t="s">
        <v>507</v>
      </c>
      <c r="D400" s="50">
        <v>1</v>
      </c>
      <c r="E400" s="50">
        <v>7</v>
      </c>
      <c r="F400" s="18" t="s">
        <v>803</v>
      </c>
      <c r="G400" s="18" t="s">
        <v>510</v>
      </c>
      <c r="H400" s="18" t="s">
        <v>454</v>
      </c>
      <c r="I400" t="s">
        <v>62</v>
      </c>
      <c r="J400" s="18">
        <v>5.8000000000000003E-2</v>
      </c>
      <c r="K400" s="18">
        <v>2.331</v>
      </c>
      <c r="L400" s="18">
        <f t="shared" si="6"/>
        <v>6.1586871319104768E-3</v>
      </c>
    </row>
    <row r="401" spans="1:12">
      <c r="A401" s="19" t="s">
        <v>502</v>
      </c>
      <c r="B401" s="18" t="s">
        <v>479</v>
      </c>
      <c r="C401" s="50" t="s">
        <v>507</v>
      </c>
      <c r="D401" s="50">
        <v>1</v>
      </c>
      <c r="E401" s="50">
        <v>7</v>
      </c>
      <c r="F401" s="18" t="s">
        <v>803</v>
      </c>
      <c r="G401" s="18" t="s">
        <v>510</v>
      </c>
      <c r="H401" s="18" t="s">
        <v>454</v>
      </c>
      <c r="I401" t="s">
        <v>62</v>
      </c>
      <c r="J401" s="18">
        <v>6.4000000000000001E-2</v>
      </c>
      <c r="K401" s="18">
        <v>2.1789999999999998</v>
      </c>
      <c r="L401" s="18">
        <f t="shared" si="6"/>
        <v>7.0098231215842896E-3</v>
      </c>
    </row>
    <row r="402" spans="1:12">
      <c r="A402" s="19" t="s">
        <v>502</v>
      </c>
      <c r="B402" s="18" t="s">
        <v>479</v>
      </c>
      <c r="C402" s="50" t="s">
        <v>507</v>
      </c>
      <c r="D402" s="50">
        <v>1</v>
      </c>
      <c r="E402" s="50">
        <v>7</v>
      </c>
      <c r="F402" s="18" t="s">
        <v>803</v>
      </c>
      <c r="G402" s="18" t="s">
        <v>510</v>
      </c>
      <c r="H402" s="18" t="s">
        <v>454</v>
      </c>
      <c r="I402" t="s">
        <v>62</v>
      </c>
      <c r="J402" s="18">
        <v>7.6999999999999999E-2</v>
      </c>
      <c r="K402" s="18">
        <v>3.931</v>
      </c>
      <c r="L402" s="18">
        <f t="shared" si="6"/>
        <v>1.8305195669089825E-2</v>
      </c>
    </row>
    <row r="403" spans="1:12">
      <c r="A403" s="19" t="s">
        <v>502</v>
      </c>
      <c r="B403" s="18" t="s">
        <v>479</v>
      </c>
      <c r="C403" s="50" t="s">
        <v>507</v>
      </c>
      <c r="D403" s="50">
        <v>1</v>
      </c>
      <c r="E403" s="50">
        <v>7</v>
      </c>
      <c r="F403" s="18" t="s">
        <v>803</v>
      </c>
      <c r="G403" s="18" t="s">
        <v>510</v>
      </c>
      <c r="H403" s="18" t="s">
        <v>454</v>
      </c>
      <c r="I403" t="s">
        <v>62</v>
      </c>
      <c r="J403" s="18">
        <v>0.08</v>
      </c>
      <c r="K403" s="18">
        <v>4.6890000000000001</v>
      </c>
      <c r="L403" s="18">
        <f t="shared" si="6"/>
        <v>2.3569484724292065E-2</v>
      </c>
    </row>
    <row r="404" spans="1:12">
      <c r="A404" s="19" t="s">
        <v>502</v>
      </c>
      <c r="B404" s="18" t="s">
        <v>479</v>
      </c>
      <c r="C404" s="50" t="s">
        <v>507</v>
      </c>
      <c r="D404" s="50">
        <v>1</v>
      </c>
      <c r="E404" s="50">
        <v>7</v>
      </c>
      <c r="F404" s="18" t="s">
        <v>803</v>
      </c>
      <c r="G404" s="18" t="s">
        <v>510</v>
      </c>
      <c r="H404" s="18" t="s">
        <v>454</v>
      </c>
      <c r="I404" t="s">
        <v>62</v>
      </c>
      <c r="J404" s="18">
        <v>8.3000000000000004E-2</v>
      </c>
      <c r="K404" s="18">
        <v>3.7240000000000002</v>
      </c>
      <c r="L404" s="18">
        <f t="shared" si="6"/>
        <v>2.0149103997030064E-2</v>
      </c>
    </row>
    <row r="405" spans="1:12">
      <c r="A405" s="19" t="s">
        <v>502</v>
      </c>
      <c r="B405" s="18" t="s">
        <v>479</v>
      </c>
      <c r="C405" s="50" t="s">
        <v>507</v>
      </c>
      <c r="D405" s="50">
        <v>1</v>
      </c>
      <c r="E405" s="50">
        <v>7</v>
      </c>
      <c r="F405" s="18" t="s">
        <v>803</v>
      </c>
      <c r="G405" s="18" t="s">
        <v>510</v>
      </c>
      <c r="H405" s="18" t="s">
        <v>454</v>
      </c>
      <c r="I405" t="s">
        <v>62</v>
      </c>
      <c r="J405" s="18">
        <v>6.8000000000000005E-2</v>
      </c>
      <c r="K405" s="18">
        <v>2.4590000000000001</v>
      </c>
      <c r="L405" s="18">
        <f t="shared" si="6"/>
        <v>8.9303038434649616E-3</v>
      </c>
    </row>
    <row r="406" spans="1:12">
      <c r="A406" s="19" t="s">
        <v>502</v>
      </c>
      <c r="B406" s="18" t="s">
        <v>479</v>
      </c>
      <c r="C406" s="50" t="s">
        <v>507</v>
      </c>
      <c r="D406" s="50">
        <v>1</v>
      </c>
      <c r="E406" s="50">
        <v>7</v>
      </c>
      <c r="F406" s="18" t="s">
        <v>803</v>
      </c>
      <c r="G406" s="18" t="s">
        <v>510</v>
      </c>
      <c r="H406" s="18" t="s">
        <v>454</v>
      </c>
      <c r="I406" t="s">
        <v>62</v>
      </c>
      <c r="J406" s="18">
        <v>6.0999999999999999E-2</v>
      </c>
      <c r="K406" s="18">
        <v>1.659</v>
      </c>
      <c r="L406" s="18">
        <f t="shared" si="6"/>
        <v>4.8483720329971607E-3</v>
      </c>
    </row>
    <row r="407" spans="1:12">
      <c r="A407" s="19" t="s">
        <v>502</v>
      </c>
      <c r="B407" s="18" t="s">
        <v>479</v>
      </c>
      <c r="C407" s="50" t="s">
        <v>507</v>
      </c>
      <c r="D407" s="50">
        <v>1</v>
      </c>
      <c r="E407" s="50">
        <v>7</v>
      </c>
      <c r="F407" s="18" t="s">
        <v>803</v>
      </c>
      <c r="G407" s="18" t="s">
        <v>510</v>
      </c>
      <c r="H407" s="18" t="s">
        <v>454</v>
      </c>
      <c r="I407" t="s">
        <v>62</v>
      </c>
      <c r="J407" s="18">
        <v>2.7E-2</v>
      </c>
      <c r="K407" s="18">
        <v>1.8149999999999999</v>
      </c>
      <c r="L407" s="18">
        <f t="shared" si="6"/>
        <v>1.0391877989268826E-3</v>
      </c>
    </row>
    <row r="408" spans="1:12">
      <c r="A408" s="19" t="s">
        <v>502</v>
      </c>
      <c r="B408" s="18" t="s">
        <v>479</v>
      </c>
      <c r="C408" s="50" t="s">
        <v>507</v>
      </c>
      <c r="D408" s="50">
        <v>1</v>
      </c>
      <c r="E408" s="50">
        <v>9</v>
      </c>
      <c r="F408" s="18" t="s">
        <v>803</v>
      </c>
      <c r="G408" s="18" t="s">
        <v>510</v>
      </c>
      <c r="H408" s="18" t="s">
        <v>454</v>
      </c>
      <c r="I408" t="s">
        <v>62</v>
      </c>
      <c r="J408" s="18">
        <v>4.2999999999999997E-2</v>
      </c>
      <c r="K408" s="18">
        <v>2.0760000000000001</v>
      </c>
      <c r="L408" s="18">
        <f t="shared" si="6"/>
        <v>3.0147696997570267E-3</v>
      </c>
    </row>
    <row r="409" spans="1:12">
      <c r="A409" s="19" t="s">
        <v>502</v>
      </c>
      <c r="B409" s="18" t="s">
        <v>479</v>
      </c>
      <c r="C409" s="50" t="s">
        <v>507</v>
      </c>
      <c r="D409" s="50">
        <v>1</v>
      </c>
      <c r="E409" s="50">
        <v>9</v>
      </c>
      <c r="F409" s="18" t="s">
        <v>803</v>
      </c>
      <c r="G409" s="18" t="s">
        <v>510</v>
      </c>
      <c r="H409" s="18" t="s">
        <v>454</v>
      </c>
      <c r="I409" t="s">
        <v>62</v>
      </c>
      <c r="J409" s="18">
        <v>0.113</v>
      </c>
      <c r="K409" s="18">
        <v>2.2730000000000001</v>
      </c>
      <c r="L409" s="18">
        <f t="shared" si="6"/>
        <v>2.2795346814363248E-2</v>
      </c>
    </row>
    <row r="410" spans="1:12">
      <c r="A410" s="19" t="s">
        <v>502</v>
      </c>
      <c r="B410" s="18" t="s">
        <v>479</v>
      </c>
      <c r="C410" s="50" t="s">
        <v>507</v>
      </c>
      <c r="D410" s="50">
        <v>1</v>
      </c>
      <c r="E410" s="50">
        <v>9</v>
      </c>
      <c r="F410" s="18" t="s">
        <v>803</v>
      </c>
      <c r="G410" s="18" t="s">
        <v>510</v>
      </c>
      <c r="H410" s="18" t="s">
        <v>454</v>
      </c>
      <c r="I410" t="s">
        <v>62</v>
      </c>
      <c r="J410" s="18">
        <v>5.5E-2</v>
      </c>
      <c r="K410" s="18">
        <v>2.3029999999999999</v>
      </c>
      <c r="L410" s="18">
        <f t="shared" si="6"/>
        <v>5.4715352101705785E-3</v>
      </c>
    </row>
    <row r="411" spans="1:12">
      <c r="A411" s="19" t="s">
        <v>502</v>
      </c>
      <c r="B411" s="18" t="s">
        <v>479</v>
      </c>
      <c r="C411" s="50" t="s">
        <v>507</v>
      </c>
      <c r="D411" s="50">
        <v>1</v>
      </c>
      <c r="E411" s="50">
        <v>9</v>
      </c>
      <c r="F411" s="18" t="s">
        <v>803</v>
      </c>
      <c r="G411" s="18" t="s">
        <v>510</v>
      </c>
      <c r="H411" s="18" t="s">
        <v>454</v>
      </c>
      <c r="I411" t="s">
        <v>62</v>
      </c>
      <c r="J411" s="18">
        <v>0.16200000000000001</v>
      </c>
      <c r="K411" s="18">
        <v>6.1970000000000001</v>
      </c>
      <c r="L411" s="18">
        <f t="shared" si="6"/>
        <v>0.12773249831305572</v>
      </c>
    </row>
    <row r="412" spans="1:12">
      <c r="A412" s="19" t="s">
        <v>502</v>
      </c>
      <c r="B412" s="18" t="s">
        <v>479</v>
      </c>
      <c r="C412" s="50" t="s">
        <v>507</v>
      </c>
      <c r="D412" s="50">
        <v>1</v>
      </c>
      <c r="E412" s="50">
        <v>9</v>
      </c>
      <c r="F412" s="18" t="s">
        <v>803</v>
      </c>
      <c r="G412" s="18" t="s">
        <v>510</v>
      </c>
      <c r="H412" s="18" t="s">
        <v>454</v>
      </c>
      <c r="I412" t="s">
        <v>62</v>
      </c>
      <c r="J412" s="18">
        <v>5.8000000000000003E-2</v>
      </c>
      <c r="K412" s="18">
        <v>1.99</v>
      </c>
      <c r="L412" s="18">
        <f t="shared" si="6"/>
        <v>5.2577380491213429E-3</v>
      </c>
    </row>
    <row r="413" spans="1:12">
      <c r="A413" s="19" t="s">
        <v>502</v>
      </c>
      <c r="B413" s="18" t="s">
        <v>479</v>
      </c>
      <c r="C413" s="50" t="s">
        <v>507</v>
      </c>
      <c r="D413" s="50">
        <v>1</v>
      </c>
      <c r="E413" s="50">
        <v>9</v>
      </c>
      <c r="F413" s="18" t="s">
        <v>803</v>
      </c>
      <c r="G413" s="18" t="s">
        <v>510</v>
      </c>
      <c r="H413" s="18" t="s">
        <v>454</v>
      </c>
      <c r="I413" t="s">
        <v>62</v>
      </c>
      <c r="J413" s="18">
        <v>2.7E-2</v>
      </c>
      <c r="K413" s="18">
        <v>2.2749999999999999</v>
      </c>
      <c r="L413" s="18">
        <f t="shared" si="6"/>
        <v>1.3025632190405828E-3</v>
      </c>
    </row>
    <row r="414" spans="1:12">
      <c r="A414" s="19" t="s">
        <v>502</v>
      </c>
      <c r="B414" s="18" t="s">
        <v>479</v>
      </c>
      <c r="C414" s="50" t="s">
        <v>507</v>
      </c>
      <c r="D414" s="50">
        <v>1</v>
      </c>
      <c r="E414" s="50">
        <v>9</v>
      </c>
      <c r="F414" s="18" t="s">
        <v>803</v>
      </c>
      <c r="G414" s="18" t="s">
        <v>510</v>
      </c>
      <c r="H414" s="18" t="s">
        <v>454</v>
      </c>
      <c r="I414" t="s">
        <v>62</v>
      </c>
      <c r="J414" s="18">
        <v>0.104</v>
      </c>
      <c r="K414" s="18">
        <v>1.4950000000000001</v>
      </c>
      <c r="L414" s="18">
        <f t="shared" si="6"/>
        <v>1.2699825470283666E-2</v>
      </c>
    </row>
    <row r="415" spans="1:12">
      <c r="A415" s="19" t="s">
        <v>502</v>
      </c>
      <c r="B415" s="18" t="s">
        <v>479</v>
      </c>
      <c r="C415" s="50" t="s">
        <v>507</v>
      </c>
      <c r="D415" s="50">
        <v>1</v>
      </c>
      <c r="E415" s="50">
        <v>9</v>
      </c>
      <c r="F415" s="18" t="s">
        <v>803</v>
      </c>
      <c r="G415" s="18" t="s">
        <v>510</v>
      </c>
      <c r="H415" s="18" t="s">
        <v>454</v>
      </c>
      <c r="I415" t="s">
        <v>62</v>
      </c>
      <c r="J415" s="18">
        <v>4.1000000000000002E-2</v>
      </c>
      <c r="K415" s="18">
        <v>3.0550000000000002</v>
      </c>
      <c r="L415" s="18">
        <f t="shared" si="6"/>
        <v>4.0333769252102435E-3</v>
      </c>
    </row>
    <row r="416" spans="1:12">
      <c r="A416" s="19" t="s">
        <v>502</v>
      </c>
      <c r="B416" s="18" t="s">
        <v>479</v>
      </c>
      <c r="C416" s="50" t="s">
        <v>507</v>
      </c>
      <c r="D416" s="50">
        <v>1</v>
      </c>
      <c r="E416" s="50">
        <v>9</v>
      </c>
      <c r="F416" s="18" t="s">
        <v>803</v>
      </c>
      <c r="G416" s="18" t="s">
        <v>510</v>
      </c>
      <c r="H416" s="18" t="s">
        <v>454</v>
      </c>
      <c r="I416" t="s">
        <v>62</v>
      </c>
      <c r="J416" s="18">
        <v>4.7E-2</v>
      </c>
      <c r="K416" s="18">
        <v>5.69</v>
      </c>
      <c r="L416" s="18">
        <f t="shared" si="6"/>
        <v>9.8718344493568411E-3</v>
      </c>
    </row>
    <row r="417" spans="1:12">
      <c r="A417" s="19" t="s">
        <v>502</v>
      </c>
      <c r="B417" s="18" t="s">
        <v>479</v>
      </c>
      <c r="C417" s="50" t="s">
        <v>507</v>
      </c>
      <c r="D417" s="50">
        <v>1</v>
      </c>
      <c r="E417" s="50">
        <v>9</v>
      </c>
      <c r="F417" s="18" t="s">
        <v>803</v>
      </c>
      <c r="G417" s="18" t="s">
        <v>510</v>
      </c>
      <c r="H417" s="18" t="s">
        <v>454</v>
      </c>
      <c r="I417" t="s">
        <v>62</v>
      </c>
      <c r="J417" s="18">
        <v>6.0999999999999999E-2</v>
      </c>
      <c r="K417" s="18">
        <v>2.8010000000000002</v>
      </c>
      <c r="L417" s="18">
        <f t="shared" si="6"/>
        <v>8.1858288513713354E-3</v>
      </c>
    </row>
    <row r="418" spans="1:12">
      <c r="A418" s="19" t="s">
        <v>502</v>
      </c>
      <c r="B418" s="18" t="s">
        <v>479</v>
      </c>
      <c r="C418" s="50" t="s">
        <v>507</v>
      </c>
      <c r="D418" s="50">
        <v>1</v>
      </c>
      <c r="E418" s="50">
        <v>9</v>
      </c>
      <c r="F418" s="18" t="s">
        <v>803</v>
      </c>
      <c r="G418" s="18" t="s">
        <v>510</v>
      </c>
      <c r="H418" s="18" t="s">
        <v>454</v>
      </c>
      <c r="I418" t="s">
        <v>62</v>
      </c>
      <c r="J418" s="18">
        <v>0.13700000000000001</v>
      </c>
      <c r="K418" s="18">
        <v>2.3250000000000002</v>
      </c>
      <c r="L418" s="18">
        <f t="shared" si="6"/>
        <v>3.4273146149475603E-2</v>
      </c>
    </row>
    <row r="419" spans="1:12">
      <c r="A419" s="19" t="s">
        <v>502</v>
      </c>
      <c r="B419" s="18" t="s">
        <v>479</v>
      </c>
      <c r="C419" s="50" t="s">
        <v>507</v>
      </c>
      <c r="D419" s="50">
        <v>1</v>
      </c>
      <c r="E419" s="50">
        <v>9</v>
      </c>
      <c r="F419" s="18" t="s">
        <v>803</v>
      </c>
      <c r="G419" s="18" t="s">
        <v>510</v>
      </c>
      <c r="H419" s="18" t="s">
        <v>454</v>
      </c>
      <c r="I419" t="s">
        <v>62</v>
      </c>
      <c r="J419" s="18">
        <v>5.3999999999999999E-2</v>
      </c>
      <c r="K419" s="18">
        <v>2.5369999999999999</v>
      </c>
      <c r="L419" s="18">
        <f>(J419/2)^2*PI()*K419</f>
        <v>5.8102907898126745E-3</v>
      </c>
    </row>
    <row r="420" spans="1:12">
      <c r="A420" s="19" t="s">
        <v>502</v>
      </c>
      <c r="B420" s="18" t="s">
        <v>479</v>
      </c>
      <c r="C420" s="50" t="s">
        <v>507</v>
      </c>
      <c r="D420" s="50">
        <v>1</v>
      </c>
      <c r="E420" s="50">
        <v>9</v>
      </c>
      <c r="F420" s="18" t="s">
        <v>803</v>
      </c>
      <c r="G420" s="18" t="s">
        <v>510</v>
      </c>
      <c r="H420" s="18" t="s">
        <v>454</v>
      </c>
      <c r="I420" t="s">
        <v>62</v>
      </c>
      <c r="J420" s="18">
        <v>6.5000000000000002E-2</v>
      </c>
      <c r="K420" s="18">
        <v>2.181</v>
      </c>
      <c r="L420" s="18">
        <f>(J420/2)^2*PI()*K420</f>
        <v>7.2372280912125532E-3</v>
      </c>
    </row>
    <row r="421" spans="1:12">
      <c r="A421" s="19" t="s">
        <v>502</v>
      </c>
      <c r="B421" s="18" t="s">
        <v>479</v>
      </c>
      <c r="C421" s="50" t="s">
        <v>507</v>
      </c>
      <c r="D421" s="50">
        <v>1</v>
      </c>
      <c r="E421" s="50">
        <v>9</v>
      </c>
      <c r="F421" s="18" t="s">
        <v>803</v>
      </c>
      <c r="G421" s="18" t="s">
        <v>510</v>
      </c>
      <c r="H421" s="18" t="s">
        <v>454</v>
      </c>
      <c r="I421" t="s">
        <v>62</v>
      </c>
      <c r="J421" s="18">
        <v>2.7E-2</v>
      </c>
      <c r="K421" s="18">
        <v>1.5129999999999999</v>
      </c>
      <c r="L421" s="18">
        <f t="shared" ref="L421:L485" si="7">(J421/2)^2*PI()*K421</f>
        <v>8.6627611006962716E-4</v>
      </c>
    </row>
    <row r="422" spans="1:12">
      <c r="A422" s="19" t="s">
        <v>502</v>
      </c>
      <c r="B422" s="18" t="s">
        <v>479</v>
      </c>
      <c r="C422" s="50" t="s">
        <v>507</v>
      </c>
      <c r="D422" s="50">
        <v>1</v>
      </c>
      <c r="E422" s="50">
        <v>9</v>
      </c>
      <c r="F422" s="18" t="s">
        <v>803</v>
      </c>
      <c r="G422" s="18" t="s">
        <v>510</v>
      </c>
      <c r="H422" s="18" t="s">
        <v>454</v>
      </c>
      <c r="I422" t="s">
        <v>62</v>
      </c>
      <c r="J422" s="18">
        <v>6.0999999999999999E-2</v>
      </c>
      <c r="K422" s="18">
        <v>1.1180000000000001</v>
      </c>
      <c r="L422" s="18">
        <f t="shared" si="7"/>
        <v>3.2673176207901299E-3</v>
      </c>
    </row>
    <row r="423" spans="1:12">
      <c r="A423" s="19" t="s">
        <v>502</v>
      </c>
      <c r="B423" s="18" t="s">
        <v>479</v>
      </c>
      <c r="C423" s="50" t="s">
        <v>507</v>
      </c>
      <c r="D423" s="50">
        <v>1</v>
      </c>
      <c r="E423" s="50">
        <v>9</v>
      </c>
      <c r="F423" s="18" t="s">
        <v>803</v>
      </c>
      <c r="G423" s="18" t="s">
        <v>510</v>
      </c>
      <c r="H423" s="18" t="s">
        <v>454</v>
      </c>
      <c r="I423" t="s">
        <v>62</v>
      </c>
      <c r="J423" s="18">
        <v>9.9000000000000005E-2</v>
      </c>
      <c r="K423" s="18">
        <v>2.589</v>
      </c>
      <c r="L423" s="18">
        <f t="shared" si="7"/>
        <v>1.9929312677197775E-2</v>
      </c>
    </row>
    <row r="424" spans="1:12">
      <c r="A424" s="19" t="s">
        <v>502</v>
      </c>
      <c r="B424" s="18" t="s">
        <v>479</v>
      </c>
      <c r="C424" s="50" t="s">
        <v>507</v>
      </c>
      <c r="D424" s="50">
        <v>1</v>
      </c>
      <c r="E424" s="50">
        <v>12</v>
      </c>
      <c r="F424" s="18" t="s">
        <v>803</v>
      </c>
      <c r="G424" s="18" t="s">
        <v>510</v>
      </c>
      <c r="H424" s="18" t="s">
        <v>454</v>
      </c>
      <c r="I424" t="s">
        <v>62</v>
      </c>
      <c r="J424" s="18">
        <v>6.8000000000000005E-2</v>
      </c>
      <c r="K424" s="18">
        <v>2.2559999999999998</v>
      </c>
      <c r="L424" s="18">
        <f t="shared" si="7"/>
        <v>8.1930725786323513E-3</v>
      </c>
    </row>
    <row r="425" spans="1:12">
      <c r="A425" s="19" t="s">
        <v>502</v>
      </c>
      <c r="B425" s="18" t="s">
        <v>479</v>
      </c>
      <c r="C425" s="50" t="s">
        <v>507</v>
      </c>
      <c r="D425" s="50">
        <v>1</v>
      </c>
      <c r="E425" s="50">
        <v>12</v>
      </c>
      <c r="F425" s="18" t="s">
        <v>803</v>
      </c>
      <c r="G425" s="18" t="s">
        <v>510</v>
      </c>
      <c r="H425" s="18" t="s">
        <v>454</v>
      </c>
      <c r="I425" t="s">
        <v>62</v>
      </c>
      <c r="J425" s="18">
        <v>0.04</v>
      </c>
      <c r="K425" s="18">
        <v>2.7130000000000001</v>
      </c>
      <c r="L425" s="18">
        <f t="shared" si="7"/>
        <v>3.4092563476756437E-3</v>
      </c>
    </row>
    <row r="426" spans="1:12">
      <c r="A426" s="19" t="s">
        <v>502</v>
      </c>
      <c r="B426" s="18" t="s">
        <v>479</v>
      </c>
      <c r="C426" s="50" t="s">
        <v>507</v>
      </c>
      <c r="D426" s="50">
        <v>1</v>
      </c>
      <c r="E426" s="50">
        <v>12</v>
      </c>
      <c r="F426" s="18" t="s">
        <v>803</v>
      </c>
      <c r="G426" s="18" t="s">
        <v>510</v>
      </c>
      <c r="H426" s="18" t="s">
        <v>454</v>
      </c>
      <c r="I426" t="s">
        <v>62</v>
      </c>
      <c r="J426" s="18">
        <v>0.11799999999999999</v>
      </c>
      <c r="K426" s="18">
        <v>2.1789999999999998</v>
      </c>
      <c r="L426" s="18">
        <f t="shared" si="7"/>
        <v>2.3829291295151281E-2</v>
      </c>
    </row>
    <row r="427" spans="1:12">
      <c r="A427" s="19" t="s">
        <v>502</v>
      </c>
      <c r="B427" s="18" t="s">
        <v>479</v>
      </c>
      <c r="C427" s="50" t="s">
        <v>507</v>
      </c>
      <c r="D427" s="50">
        <v>1</v>
      </c>
      <c r="E427" s="50">
        <v>12</v>
      </c>
      <c r="F427" s="18" t="s">
        <v>803</v>
      </c>
      <c r="G427" s="18" t="s">
        <v>510</v>
      </c>
      <c r="H427" s="18" t="s">
        <v>454</v>
      </c>
      <c r="I427" t="s">
        <v>62</v>
      </c>
      <c r="J427" s="18">
        <v>0.111</v>
      </c>
      <c r="K427" s="18">
        <v>2.6890000000000001</v>
      </c>
      <c r="L427" s="18">
        <f t="shared" si="7"/>
        <v>2.6021159283810474E-2</v>
      </c>
    </row>
    <row r="428" spans="1:12">
      <c r="A428" s="19" t="s">
        <v>502</v>
      </c>
      <c r="B428" s="18" t="s">
        <v>479</v>
      </c>
      <c r="C428" s="50" t="s">
        <v>507</v>
      </c>
      <c r="D428" s="50">
        <v>1</v>
      </c>
      <c r="E428" s="50">
        <v>12</v>
      </c>
      <c r="F428" s="18" t="s">
        <v>803</v>
      </c>
      <c r="G428" s="18" t="s">
        <v>510</v>
      </c>
      <c r="H428" s="18" t="s">
        <v>454</v>
      </c>
      <c r="I428" t="s">
        <v>62</v>
      </c>
      <c r="J428" s="18">
        <v>6.9000000000000006E-2</v>
      </c>
      <c r="K428" s="18">
        <v>1.0649999999999999</v>
      </c>
      <c r="L428" s="18">
        <f t="shared" si="7"/>
        <v>3.9823338985710425E-3</v>
      </c>
    </row>
    <row r="429" spans="1:12">
      <c r="A429" s="19" t="s">
        <v>502</v>
      </c>
      <c r="B429" s="18" t="s">
        <v>479</v>
      </c>
      <c r="C429" s="50" t="s">
        <v>507</v>
      </c>
      <c r="D429" s="50">
        <v>1</v>
      </c>
      <c r="E429" s="50">
        <v>12</v>
      </c>
      <c r="F429" s="18" t="s">
        <v>803</v>
      </c>
      <c r="G429" s="18" t="s">
        <v>510</v>
      </c>
      <c r="H429" s="18" t="s">
        <v>454</v>
      </c>
      <c r="I429" t="s">
        <v>62</v>
      </c>
      <c r="J429" s="18">
        <v>4.7E-2</v>
      </c>
      <c r="K429" s="18">
        <v>4.9960000000000004</v>
      </c>
      <c r="L429" s="18">
        <f t="shared" si="7"/>
        <v>8.6677829365530371E-3</v>
      </c>
    </row>
    <row r="430" spans="1:12">
      <c r="A430" s="19" t="s">
        <v>502</v>
      </c>
      <c r="B430" s="18" t="s">
        <v>479</v>
      </c>
      <c r="C430" s="50" t="s">
        <v>507</v>
      </c>
      <c r="D430" s="50">
        <v>1</v>
      </c>
      <c r="E430" s="50">
        <v>12</v>
      </c>
      <c r="F430" s="18" t="s">
        <v>803</v>
      </c>
      <c r="G430" s="18" t="s">
        <v>510</v>
      </c>
      <c r="H430" s="18" t="s">
        <v>454</v>
      </c>
      <c r="I430" t="s">
        <v>62</v>
      </c>
      <c r="J430" s="18">
        <v>0.123</v>
      </c>
      <c r="K430" s="18">
        <v>3.43</v>
      </c>
      <c r="L430" s="18">
        <f t="shared" si="7"/>
        <v>4.0756250632157182E-2</v>
      </c>
    </row>
    <row r="431" spans="1:12">
      <c r="A431" s="19" t="s">
        <v>502</v>
      </c>
      <c r="B431" s="18" t="s">
        <v>479</v>
      </c>
      <c r="C431" s="50" t="s">
        <v>507</v>
      </c>
      <c r="D431" s="50">
        <v>1</v>
      </c>
      <c r="E431" s="50">
        <v>12</v>
      </c>
      <c r="F431" s="18" t="s">
        <v>803</v>
      </c>
      <c r="G431" s="18" t="s">
        <v>510</v>
      </c>
      <c r="H431" s="18" t="s">
        <v>454</v>
      </c>
      <c r="I431" t="s">
        <v>62</v>
      </c>
      <c r="J431" s="18">
        <v>5.3999999999999999E-2</v>
      </c>
      <c r="K431" s="18">
        <v>2.802</v>
      </c>
      <c r="L431" s="18">
        <f t="shared" si="7"/>
        <v>6.4171993665964192E-3</v>
      </c>
    </row>
    <row r="432" spans="1:12">
      <c r="A432" s="19" t="s">
        <v>502</v>
      </c>
      <c r="B432" s="18" t="s">
        <v>479</v>
      </c>
      <c r="C432" s="50" t="s">
        <v>812</v>
      </c>
      <c r="D432" s="50">
        <v>1</v>
      </c>
      <c r="E432" s="50">
        <v>3</v>
      </c>
      <c r="F432" s="18" t="s">
        <v>803</v>
      </c>
      <c r="G432" s="18" t="s">
        <v>510</v>
      </c>
      <c r="H432" s="18" t="s">
        <v>454</v>
      </c>
      <c r="I432" t="s">
        <v>62</v>
      </c>
      <c r="J432" s="18">
        <v>5.5E-2</v>
      </c>
      <c r="K432" s="18">
        <v>2.544</v>
      </c>
      <c r="L432" s="18">
        <f t="shared" si="7"/>
        <v>6.0441101062414029E-3</v>
      </c>
    </row>
    <row r="433" spans="1:12">
      <c r="A433" s="19" t="s">
        <v>502</v>
      </c>
      <c r="B433" s="18" t="s">
        <v>479</v>
      </c>
      <c r="C433" s="50" t="s">
        <v>812</v>
      </c>
      <c r="D433" s="50">
        <v>1</v>
      </c>
      <c r="E433" s="50">
        <v>3</v>
      </c>
      <c r="F433" s="18" t="s">
        <v>803</v>
      </c>
      <c r="G433" s="18" t="s">
        <v>510</v>
      </c>
      <c r="H433" s="18" t="s">
        <v>454</v>
      </c>
      <c r="I433" t="s">
        <v>62</v>
      </c>
      <c r="J433" s="18">
        <v>7.9000000000000001E-2</v>
      </c>
      <c r="K433" s="18">
        <v>5.1619999999999999</v>
      </c>
      <c r="L433" s="18">
        <f t="shared" si="7"/>
        <v>2.5302420218735053E-2</v>
      </c>
    </row>
    <row r="434" spans="1:12">
      <c r="A434" s="19" t="s">
        <v>502</v>
      </c>
      <c r="B434" s="18" t="s">
        <v>479</v>
      </c>
      <c r="C434" s="50" t="s">
        <v>812</v>
      </c>
      <c r="D434" s="50">
        <v>1</v>
      </c>
      <c r="E434" s="50">
        <v>3</v>
      </c>
      <c r="F434" s="18" t="s">
        <v>803</v>
      </c>
      <c r="G434" s="18" t="s">
        <v>510</v>
      </c>
      <c r="H434" s="18" t="s">
        <v>454</v>
      </c>
      <c r="I434" t="s">
        <v>62</v>
      </c>
      <c r="J434" s="18">
        <v>9.7000000000000003E-2</v>
      </c>
      <c r="K434" s="18">
        <v>1.694</v>
      </c>
      <c r="L434" s="18">
        <f t="shared" si="7"/>
        <v>1.2518340375074766E-2</v>
      </c>
    </row>
    <row r="435" spans="1:12">
      <c r="A435" s="19" t="s">
        <v>502</v>
      </c>
      <c r="B435" s="18" t="s">
        <v>479</v>
      </c>
      <c r="C435" s="50" t="s">
        <v>812</v>
      </c>
      <c r="D435" s="50">
        <v>1</v>
      </c>
      <c r="E435" s="50">
        <v>3</v>
      </c>
      <c r="F435" s="18" t="s">
        <v>803</v>
      </c>
      <c r="G435" s="18" t="s">
        <v>510</v>
      </c>
      <c r="H435" s="18" t="s">
        <v>454</v>
      </c>
      <c r="I435" t="s">
        <v>62</v>
      </c>
      <c r="J435" s="18">
        <v>8.8999999999999996E-2</v>
      </c>
      <c r="K435" s="18">
        <v>2.907</v>
      </c>
      <c r="L435" s="18">
        <f t="shared" si="7"/>
        <v>1.8084850643552339E-2</v>
      </c>
    </row>
    <row r="436" spans="1:12">
      <c r="A436" s="19" t="s">
        <v>502</v>
      </c>
      <c r="B436" s="18" t="s">
        <v>479</v>
      </c>
      <c r="C436" s="50" t="s">
        <v>812</v>
      </c>
      <c r="D436" s="50">
        <v>1</v>
      </c>
      <c r="E436" s="50">
        <v>3</v>
      </c>
      <c r="F436" s="18" t="s">
        <v>803</v>
      </c>
      <c r="G436" s="18" t="s">
        <v>510</v>
      </c>
      <c r="H436" s="18" t="s">
        <v>454</v>
      </c>
      <c r="I436" t="s">
        <v>62</v>
      </c>
      <c r="J436" s="18">
        <v>0.10299999999999999</v>
      </c>
      <c r="K436" s="18">
        <v>1.448</v>
      </c>
      <c r="L436" s="18">
        <f t="shared" si="7"/>
        <v>1.2065154639220147E-2</v>
      </c>
    </row>
    <row r="437" spans="1:12">
      <c r="A437" s="19" t="s">
        <v>502</v>
      </c>
      <c r="B437" s="18" t="s">
        <v>479</v>
      </c>
      <c r="C437" s="50" t="s">
        <v>812</v>
      </c>
      <c r="D437" s="50">
        <v>1</v>
      </c>
      <c r="E437" s="50">
        <v>3</v>
      </c>
      <c r="F437" s="18" t="s">
        <v>803</v>
      </c>
      <c r="G437" s="18" t="s">
        <v>510</v>
      </c>
      <c r="H437" s="18" t="s">
        <v>454</v>
      </c>
      <c r="I437" t="s">
        <v>62</v>
      </c>
      <c r="J437" s="18">
        <v>6.0999999999999999E-2</v>
      </c>
      <c r="K437" s="18">
        <v>4.343</v>
      </c>
      <c r="L437" s="18">
        <f t="shared" si="7"/>
        <v>1.2692272296146273E-2</v>
      </c>
    </row>
    <row r="438" spans="1:12">
      <c r="A438" s="19" t="s">
        <v>502</v>
      </c>
      <c r="B438" s="18" t="s">
        <v>479</v>
      </c>
      <c r="C438" s="50" t="s">
        <v>812</v>
      </c>
      <c r="D438" s="50">
        <v>1</v>
      </c>
      <c r="E438" s="50">
        <v>3</v>
      </c>
      <c r="F438" s="18" t="s">
        <v>803</v>
      </c>
      <c r="G438" s="18" t="s">
        <v>510</v>
      </c>
      <c r="H438" s="18" t="s">
        <v>454</v>
      </c>
      <c r="I438" t="s">
        <v>62</v>
      </c>
      <c r="J438" s="18">
        <v>0.10100000000000001</v>
      </c>
      <c r="K438" s="18">
        <v>2.7490000000000001</v>
      </c>
      <c r="L438" s="18">
        <f t="shared" si="7"/>
        <v>2.2024566481582953E-2</v>
      </c>
    </row>
    <row r="439" spans="1:12">
      <c r="A439" s="19" t="s">
        <v>502</v>
      </c>
      <c r="B439" s="18" t="s">
        <v>479</v>
      </c>
      <c r="C439" s="50" t="s">
        <v>812</v>
      </c>
      <c r="D439" s="50">
        <v>1</v>
      </c>
      <c r="E439" s="50">
        <v>3</v>
      </c>
      <c r="F439" s="18" t="s">
        <v>803</v>
      </c>
      <c r="G439" s="18" t="s">
        <v>510</v>
      </c>
      <c r="H439" s="18" t="s">
        <v>454</v>
      </c>
      <c r="I439" t="s">
        <v>62</v>
      </c>
      <c r="J439" s="18">
        <v>0.09</v>
      </c>
      <c r="K439" s="18">
        <v>3.1339999999999999</v>
      </c>
      <c r="L439" s="18">
        <f t="shared" si="7"/>
        <v>1.9937646537109582E-2</v>
      </c>
    </row>
    <row r="440" spans="1:12">
      <c r="A440" s="19" t="s">
        <v>502</v>
      </c>
      <c r="B440" s="18" t="s">
        <v>479</v>
      </c>
      <c r="C440" s="50" t="s">
        <v>812</v>
      </c>
      <c r="D440" s="50">
        <v>1</v>
      </c>
      <c r="E440" s="50">
        <v>3</v>
      </c>
      <c r="F440" s="18" t="s">
        <v>803</v>
      </c>
      <c r="G440" s="18" t="s">
        <v>510</v>
      </c>
      <c r="H440" s="18" t="s">
        <v>454</v>
      </c>
      <c r="I440" t="s">
        <v>62</v>
      </c>
      <c r="J440" s="18">
        <v>8.8999999999999996E-2</v>
      </c>
      <c r="K440" s="18">
        <v>1.7370000000000001</v>
      </c>
      <c r="L440" s="18">
        <f t="shared" si="7"/>
        <v>1.0806118186395052E-2</v>
      </c>
    </row>
    <row r="441" spans="1:12">
      <c r="A441" s="19" t="s">
        <v>502</v>
      </c>
      <c r="B441" s="18" t="s">
        <v>479</v>
      </c>
      <c r="C441" s="50" t="s">
        <v>812</v>
      </c>
      <c r="D441" s="50">
        <v>1</v>
      </c>
      <c r="E441" s="50">
        <v>3</v>
      </c>
      <c r="F441" s="18" t="s">
        <v>803</v>
      </c>
      <c r="G441" s="18" t="s">
        <v>510</v>
      </c>
      <c r="H441" s="18" t="s">
        <v>454</v>
      </c>
      <c r="I441" t="s">
        <v>62</v>
      </c>
      <c r="J441" s="18">
        <v>9.0999999999999998E-2</v>
      </c>
      <c r="K441" s="18">
        <v>1.6479999999999999</v>
      </c>
      <c r="L441" s="18">
        <f t="shared" si="7"/>
        <v>1.0718397850923355E-2</v>
      </c>
    </row>
    <row r="442" spans="1:12">
      <c r="A442" s="19" t="s">
        <v>502</v>
      </c>
      <c r="B442" s="18" t="s">
        <v>479</v>
      </c>
      <c r="C442" s="50" t="s">
        <v>812</v>
      </c>
      <c r="D442" s="50">
        <v>1</v>
      </c>
      <c r="E442" s="50">
        <v>3</v>
      </c>
      <c r="F442" s="18" t="s">
        <v>803</v>
      </c>
      <c r="G442" s="18" t="s">
        <v>510</v>
      </c>
      <c r="H442" s="18" t="s">
        <v>454</v>
      </c>
      <c r="I442" t="s">
        <v>62</v>
      </c>
      <c r="J442" s="18">
        <v>0.04</v>
      </c>
      <c r="K442" s="18">
        <v>2.8010000000000002</v>
      </c>
      <c r="L442" s="18">
        <f t="shared" si="7"/>
        <v>3.5198404090820046E-3</v>
      </c>
    </row>
    <row r="443" spans="1:12">
      <c r="A443" s="19" t="s">
        <v>502</v>
      </c>
      <c r="B443" s="18" t="s">
        <v>479</v>
      </c>
      <c r="C443" s="50" t="s">
        <v>812</v>
      </c>
      <c r="D443" s="50">
        <v>1</v>
      </c>
      <c r="E443" s="50">
        <v>3</v>
      </c>
      <c r="F443" s="18" t="s">
        <v>803</v>
      </c>
      <c r="G443" s="18" t="s">
        <v>510</v>
      </c>
      <c r="H443" s="18" t="s">
        <v>454</v>
      </c>
      <c r="I443" t="s">
        <v>62</v>
      </c>
      <c r="J443" s="18">
        <v>6.3E-2</v>
      </c>
      <c r="K443" s="18">
        <v>3.2370000000000001</v>
      </c>
      <c r="L443" s="18">
        <f t="shared" si="7"/>
        <v>1.0090523070167718E-2</v>
      </c>
    </row>
    <row r="444" spans="1:12">
      <c r="A444" s="19" t="s">
        <v>502</v>
      </c>
      <c r="B444" s="18" t="s">
        <v>479</v>
      </c>
      <c r="C444" s="50" t="s">
        <v>812</v>
      </c>
      <c r="D444" s="50">
        <v>1</v>
      </c>
      <c r="E444" s="50">
        <v>8</v>
      </c>
      <c r="F444" s="18" t="s">
        <v>803</v>
      </c>
      <c r="G444" s="18" t="s">
        <v>510</v>
      </c>
      <c r="H444" s="18" t="s">
        <v>454</v>
      </c>
      <c r="I444" t="s">
        <v>62</v>
      </c>
      <c r="J444" s="18">
        <v>7.0000000000000007E-2</v>
      </c>
      <c r="K444" s="18">
        <v>4.516</v>
      </c>
      <c r="L444" s="18">
        <f t="shared" si="7"/>
        <v>1.7379604718924097E-2</v>
      </c>
    </row>
    <row r="445" spans="1:12">
      <c r="A445" s="19" t="s">
        <v>502</v>
      </c>
      <c r="B445" s="18" t="s">
        <v>479</v>
      </c>
      <c r="C445" s="50" t="s">
        <v>812</v>
      </c>
      <c r="D445" s="50">
        <v>1</v>
      </c>
      <c r="E445" s="50">
        <v>8</v>
      </c>
      <c r="F445" s="18" t="s">
        <v>803</v>
      </c>
      <c r="G445" s="18" t="s">
        <v>510</v>
      </c>
      <c r="H445" s="18" t="s">
        <v>454</v>
      </c>
      <c r="I445" t="s">
        <v>62</v>
      </c>
      <c r="J445" s="18">
        <v>0.13100000000000001</v>
      </c>
      <c r="K445" s="18">
        <v>3.3580000000000001</v>
      </c>
      <c r="L445" s="18">
        <f t="shared" si="7"/>
        <v>4.525985564796961E-2</v>
      </c>
    </row>
    <row r="446" spans="1:12">
      <c r="A446" s="19" t="s">
        <v>502</v>
      </c>
      <c r="B446" s="18" t="s">
        <v>479</v>
      </c>
      <c r="C446" s="50" t="s">
        <v>812</v>
      </c>
      <c r="D446" s="50">
        <v>1</v>
      </c>
      <c r="E446" s="50">
        <v>8</v>
      </c>
      <c r="F446" s="18" t="s">
        <v>803</v>
      </c>
      <c r="G446" s="18" t="s">
        <v>510</v>
      </c>
      <c r="H446" s="18" t="s">
        <v>454</v>
      </c>
      <c r="I446" t="s">
        <v>62</v>
      </c>
      <c r="J446" s="18">
        <v>7.3999999999999996E-2</v>
      </c>
      <c r="K446" s="18">
        <v>2.3919999999999999</v>
      </c>
      <c r="L446" s="18">
        <f t="shared" si="7"/>
        <v>1.0287610099892508E-2</v>
      </c>
    </row>
    <row r="447" spans="1:12">
      <c r="A447" s="19" t="s">
        <v>502</v>
      </c>
      <c r="B447" s="18" t="s">
        <v>479</v>
      </c>
      <c r="C447" s="50" t="s">
        <v>812</v>
      </c>
      <c r="D447" s="50">
        <v>1</v>
      </c>
      <c r="E447" s="50">
        <v>8</v>
      </c>
      <c r="F447" s="18" t="s">
        <v>803</v>
      </c>
      <c r="G447" s="18" t="s">
        <v>510</v>
      </c>
      <c r="H447" s="18" t="s">
        <v>454</v>
      </c>
      <c r="I447" t="s">
        <v>62</v>
      </c>
      <c r="J447" s="18">
        <v>5.1999999999999998E-2</v>
      </c>
      <c r="K447" s="18">
        <v>1.73</v>
      </c>
      <c r="L447" s="18">
        <f t="shared" si="7"/>
        <v>3.6740297765201907E-3</v>
      </c>
    </row>
    <row r="448" spans="1:12">
      <c r="A448" s="19" t="s">
        <v>502</v>
      </c>
      <c r="B448" s="18" t="s">
        <v>479</v>
      </c>
      <c r="C448" s="50" t="s">
        <v>812</v>
      </c>
      <c r="D448" s="50">
        <v>1</v>
      </c>
      <c r="E448" s="50">
        <v>8</v>
      </c>
      <c r="F448" s="18" t="s">
        <v>803</v>
      </c>
      <c r="G448" s="18" t="s">
        <v>510</v>
      </c>
      <c r="H448" s="18" t="s">
        <v>454</v>
      </c>
      <c r="I448" t="s">
        <v>62</v>
      </c>
      <c r="J448" s="18">
        <v>4.7E-2</v>
      </c>
      <c r="K448" s="18">
        <v>2.4169999999999998</v>
      </c>
      <c r="L448" s="18">
        <f t="shared" si="7"/>
        <v>4.1933609602979758E-3</v>
      </c>
    </row>
    <row r="449" spans="1:12">
      <c r="A449" s="19" t="s">
        <v>502</v>
      </c>
      <c r="B449" s="18" t="s">
        <v>479</v>
      </c>
      <c r="C449" s="50" t="s">
        <v>812</v>
      </c>
      <c r="D449" s="50">
        <v>1</v>
      </c>
      <c r="E449" s="50">
        <v>8</v>
      </c>
      <c r="F449" s="18" t="s">
        <v>803</v>
      </c>
      <c r="G449" s="18" t="s">
        <v>510</v>
      </c>
      <c r="H449" s="18" t="s">
        <v>454</v>
      </c>
      <c r="I449" t="s">
        <v>62</v>
      </c>
      <c r="J449" s="18">
        <v>6.5000000000000002E-2</v>
      </c>
      <c r="K449" s="18">
        <v>1.7629999999999999</v>
      </c>
      <c r="L449" s="18">
        <f t="shared" si="7"/>
        <v>5.8501756647444886E-3</v>
      </c>
    </row>
    <row r="450" spans="1:12">
      <c r="A450" s="19" t="s">
        <v>502</v>
      </c>
      <c r="B450" s="18" t="s">
        <v>479</v>
      </c>
      <c r="C450" s="50" t="s">
        <v>812</v>
      </c>
      <c r="D450" s="50">
        <v>1</v>
      </c>
      <c r="E450" s="50">
        <v>8</v>
      </c>
      <c r="F450" s="18" t="s">
        <v>803</v>
      </c>
      <c r="G450" s="18" t="s">
        <v>510</v>
      </c>
      <c r="H450" s="18" t="s">
        <v>454</v>
      </c>
      <c r="I450" t="s">
        <v>62</v>
      </c>
      <c r="J450" s="18">
        <v>8.6999999999999994E-2</v>
      </c>
      <c r="K450" s="18">
        <v>1.3069999999999999</v>
      </c>
      <c r="L450" s="18">
        <f t="shared" si="7"/>
        <v>7.7696950592731576E-3</v>
      </c>
    </row>
    <row r="451" spans="1:12">
      <c r="A451" s="19" t="s">
        <v>502</v>
      </c>
      <c r="B451" s="18" t="s">
        <v>479</v>
      </c>
      <c r="C451" s="50" t="s">
        <v>812</v>
      </c>
      <c r="D451" s="50">
        <v>1</v>
      </c>
      <c r="E451" s="50">
        <v>8</v>
      </c>
      <c r="F451" s="18" t="s">
        <v>803</v>
      </c>
      <c r="G451" s="18" t="s">
        <v>510</v>
      </c>
      <c r="H451" s="18" t="s">
        <v>454</v>
      </c>
      <c r="I451" t="s">
        <v>62</v>
      </c>
      <c r="J451" s="18">
        <v>9.8000000000000004E-2</v>
      </c>
      <c r="K451" s="18">
        <v>2.3090000000000002</v>
      </c>
      <c r="L451" s="18">
        <f t="shared" si="7"/>
        <v>1.7416703786570339E-2</v>
      </c>
    </row>
    <row r="452" spans="1:12">
      <c r="A452" s="19" t="s">
        <v>502</v>
      </c>
      <c r="B452" s="18" t="s">
        <v>479</v>
      </c>
      <c r="C452" s="50" t="s">
        <v>812</v>
      </c>
      <c r="D452" s="50">
        <v>1</v>
      </c>
      <c r="E452" s="50">
        <v>8</v>
      </c>
      <c r="F452" s="18" t="s">
        <v>803</v>
      </c>
      <c r="G452" s="18" t="s">
        <v>510</v>
      </c>
      <c r="H452" s="18" t="s">
        <v>454</v>
      </c>
      <c r="I452" t="s">
        <v>62</v>
      </c>
      <c r="J452" s="18">
        <v>6.2E-2</v>
      </c>
      <c r="K452" s="18">
        <v>2.0710000000000002</v>
      </c>
      <c r="L452" s="18">
        <f t="shared" si="7"/>
        <v>6.2524950885466677E-3</v>
      </c>
    </row>
    <row r="453" spans="1:12">
      <c r="A453" s="19" t="s">
        <v>502</v>
      </c>
      <c r="B453" s="18" t="s">
        <v>479</v>
      </c>
      <c r="C453" s="50" t="s">
        <v>812</v>
      </c>
      <c r="D453" s="50">
        <v>1</v>
      </c>
      <c r="E453" s="50">
        <v>8</v>
      </c>
      <c r="F453" s="18" t="s">
        <v>803</v>
      </c>
      <c r="G453" s="18" t="s">
        <v>510</v>
      </c>
      <c r="H453" s="18" t="s">
        <v>454</v>
      </c>
      <c r="I453" t="s">
        <v>62</v>
      </c>
      <c r="J453" s="18">
        <v>6.2E-2</v>
      </c>
      <c r="K453" s="18">
        <v>2.5409999999999999</v>
      </c>
      <c r="L453" s="18">
        <f t="shared" si="7"/>
        <v>7.6714582423935687E-3</v>
      </c>
    </row>
    <row r="454" spans="1:12">
      <c r="A454" s="19" t="s">
        <v>502</v>
      </c>
      <c r="B454" s="18" t="s">
        <v>479</v>
      </c>
      <c r="C454" s="50" t="s">
        <v>812</v>
      </c>
      <c r="D454" s="50">
        <v>1</v>
      </c>
      <c r="E454" s="50">
        <v>8</v>
      </c>
      <c r="F454" s="18" t="s">
        <v>803</v>
      </c>
      <c r="G454" s="18" t="s">
        <v>510</v>
      </c>
      <c r="H454" s="18" t="s">
        <v>454</v>
      </c>
      <c r="I454" t="s">
        <v>62</v>
      </c>
      <c r="J454" s="18">
        <v>5.8000000000000003E-2</v>
      </c>
      <c r="K454" s="18">
        <v>1.712</v>
      </c>
      <c r="L454" s="18">
        <f t="shared" si="7"/>
        <v>4.5232399698973561E-3</v>
      </c>
    </row>
    <row r="455" spans="1:12">
      <c r="A455" s="19" t="s">
        <v>502</v>
      </c>
      <c r="B455" s="18" t="s">
        <v>479</v>
      </c>
      <c r="C455" s="50" t="s">
        <v>812</v>
      </c>
      <c r="D455" s="50">
        <v>1</v>
      </c>
      <c r="E455" s="50">
        <v>8</v>
      </c>
      <c r="F455" s="18" t="s">
        <v>803</v>
      </c>
      <c r="G455" s="18" t="s">
        <v>510</v>
      </c>
      <c r="H455" s="18" t="s">
        <v>454</v>
      </c>
      <c r="I455" t="s">
        <v>62</v>
      </c>
      <c r="J455" s="18">
        <v>0.05</v>
      </c>
      <c r="K455" s="18">
        <v>2.4790000000000001</v>
      </c>
      <c r="L455" s="18">
        <f t="shared" si="7"/>
        <v>4.8675051176556867E-3</v>
      </c>
    </row>
    <row r="456" spans="1:12">
      <c r="A456" s="19" t="s">
        <v>502</v>
      </c>
      <c r="B456" s="18" t="s">
        <v>479</v>
      </c>
      <c r="C456" s="50" t="s">
        <v>812</v>
      </c>
      <c r="D456" s="50">
        <v>1</v>
      </c>
      <c r="E456" s="50">
        <v>8</v>
      </c>
      <c r="F456" s="18" t="s">
        <v>803</v>
      </c>
      <c r="G456" s="18" t="s">
        <v>510</v>
      </c>
      <c r="H456" s="18" t="s">
        <v>454</v>
      </c>
      <c r="I456" t="s">
        <v>62</v>
      </c>
      <c r="J456" s="18">
        <v>7.9000000000000001E-2</v>
      </c>
      <c r="K456" s="18">
        <v>1.357</v>
      </c>
      <c r="L456" s="18">
        <f t="shared" si="7"/>
        <v>6.6515661055450348E-3</v>
      </c>
    </row>
    <row r="457" spans="1:12">
      <c r="A457" s="19" t="s">
        <v>502</v>
      </c>
      <c r="B457" s="18" t="s">
        <v>479</v>
      </c>
      <c r="C457" s="50" t="s">
        <v>812</v>
      </c>
      <c r="D457" s="50">
        <v>1</v>
      </c>
      <c r="E457" s="50">
        <v>8</v>
      </c>
      <c r="F457" s="18" t="s">
        <v>803</v>
      </c>
      <c r="G457" s="18" t="s">
        <v>510</v>
      </c>
      <c r="H457" s="18" t="s">
        <v>454</v>
      </c>
      <c r="I457" t="s">
        <v>62</v>
      </c>
      <c r="J457" s="18">
        <v>7.0999999999999994E-2</v>
      </c>
      <c r="K457" s="18">
        <v>3.3170000000000002</v>
      </c>
      <c r="L457" s="18">
        <f t="shared" si="7"/>
        <v>1.313264033397424E-2</v>
      </c>
    </row>
    <row r="458" spans="1:12">
      <c r="A458" s="19" t="s">
        <v>502</v>
      </c>
      <c r="B458" s="18" t="s">
        <v>479</v>
      </c>
      <c r="C458" s="50" t="s">
        <v>812</v>
      </c>
      <c r="D458" s="50">
        <v>1</v>
      </c>
      <c r="E458" s="50">
        <v>8</v>
      </c>
      <c r="F458" s="18" t="s">
        <v>803</v>
      </c>
      <c r="G458" s="18" t="s">
        <v>510</v>
      </c>
      <c r="H458" s="18" t="s">
        <v>454</v>
      </c>
      <c r="I458" t="s">
        <v>62</v>
      </c>
      <c r="J458" s="18">
        <v>8.5999999999999993E-2</v>
      </c>
      <c r="K458" s="18">
        <v>2.36</v>
      </c>
      <c r="L458" s="18">
        <f t="shared" si="7"/>
        <v>1.3708779366910562E-2</v>
      </c>
    </row>
    <row r="459" spans="1:12">
      <c r="A459" s="19" t="s">
        <v>502</v>
      </c>
      <c r="B459" s="18" t="s">
        <v>479</v>
      </c>
      <c r="C459" s="50" t="s">
        <v>812</v>
      </c>
      <c r="D459" s="50">
        <v>1</v>
      </c>
      <c r="E459" s="50">
        <v>11</v>
      </c>
      <c r="F459" s="18" t="s">
        <v>803</v>
      </c>
      <c r="G459" s="18" t="s">
        <v>510</v>
      </c>
      <c r="H459" s="18" t="s">
        <v>454</v>
      </c>
      <c r="I459" t="s">
        <v>62</v>
      </c>
      <c r="J459" s="18">
        <v>3.7999999999999999E-2</v>
      </c>
      <c r="K459" s="18">
        <v>2.6320000000000001</v>
      </c>
      <c r="L459" s="18">
        <f t="shared" si="7"/>
        <v>2.984990542993649E-3</v>
      </c>
    </row>
    <row r="460" spans="1:12">
      <c r="A460" s="19" t="s">
        <v>502</v>
      </c>
      <c r="B460" s="18" t="s">
        <v>479</v>
      </c>
      <c r="C460" s="50" t="s">
        <v>812</v>
      </c>
      <c r="D460" s="50">
        <v>1</v>
      </c>
      <c r="E460" s="50">
        <v>11</v>
      </c>
      <c r="F460" s="18" t="s">
        <v>803</v>
      </c>
      <c r="G460" s="18" t="s">
        <v>510</v>
      </c>
      <c r="H460" s="18" t="s">
        <v>454</v>
      </c>
      <c r="I460" t="s">
        <v>62</v>
      </c>
      <c r="J460" s="18">
        <v>5.5E-2</v>
      </c>
      <c r="K460" s="18">
        <v>2.319</v>
      </c>
      <c r="L460" s="18">
        <f t="shared" si="7"/>
        <v>5.5095484812790144E-3</v>
      </c>
    </row>
    <row r="461" spans="1:12">
      <c r="A461" s="19" t="s">
        <v>502</v>
      </c>
      <c r="B461" s="18" t="s">
        <v>479</v>
      </c>
      <c r="C461" s="50" t="s">
        <v>812</v>
      </c>
      <c r="D461" s="50">
        <v>1</v>
      </c>
      <c r="E461" s="50">
        <v>11</v>
      </c>
      <c r="F461" s="18" t="s">
        <v>803</v>
      </c>
      <c r="G461" s="18" t="s">
        <v>510</v>
      </c>
      <c r="H461" s="18" t="s">
        <v>454</v>
      </c>
      <c r="I461" t="s">
        <v>62</v>
      </c>
      <c r="J461" s="18">
        <v>8.5000000000000006E-2</v>
      </c>
      <c r="K461" s="18">
        <v>2.4700000000000002</v>
      </c>
      <c r="L461" s="18">
        <f t="shared" si="7"/>
        <v>1.4016019274450018E-2</v>
      </c>
    </row>
    <row r="462" spans="1:12">
      <c r="A462" s="19" t="s">
        <v>502</v>
      </c>
      <c r="B462" s="18" t="s">
        <v>479</v>
      </c>
      <c r="C462" s="50" t="s">
        <v>812</v>
      </c>
      <c r="D462" s="50">
        <v>1</v>
      </c>
      <c r="E462" s="50">
        <v>11</v>
      </c>
      <c r="F462" s="18" t="s">
        <v>803</v>
      </c>
      <c r="G462" s="18" t="s">
        <v>510</v>
      </c>
      <c r="H462" s="18" t="s">
        <v>454</v>
      </c>
      <c r="I462" t="s">
        <v>62</v>
      </c>
      <c r="J462" s="18">
        <v>6.5000000000000002E-2</v>
      </c>
      <c r="K462" s="18">
        <v>2.2040000000000002</v>
      </c>
      <c r="L462" s="18">
        <f t="shared" si="7"/>
        <v>7.3135491577407006E-3</v>
      </c>
    </row>
    <row r="463" spans="1:12">
      <c r="A463" s="19" t="s">
        <v>502</v>
      </c>
      <c r="B463" s="18" t="s">
        <v>479</v>
      </c>
      <c r="C463" s="50" t="s">
        <v>812</v>
      </c>
      <c r="D463" s="50">
        <v>1</v>
      </c>
      <c r="E463" s="50">
        <v>11</v>
      </c>
      <c r="F463" s="18" t="s">
        <v>803</v>
      </c>
      <c r="G463" s="18" t="s">
        <v>510</v>
      </c>
      <c r="H463" s="18" t="s">
        <v>454</v>
      </c>
      <c r="I463" t="s">
        <v>62</v>
      </c>
      <c r="J463" s="18">
        <v>7.6999999999999999E-2</v>
      </c>
      <c r="K463" s="18">
        <v>4.9939999999999998</v>
      </c>
      <c r="L463" s="18">
        <f t="shared" si="7"/>
        <v>2.3255188799652656E-2</v>
      </c>
    </row>
    <row r="464" spans="1:12">
      <c r="A464" s="19" t="s">
        <v>502</v>
      </c>
      <c r="B464" s="18" t="s">
        <v>479</v>
      </c>
      <c r="C464" s="50" t="s">
        <v>812</v>
      </c>
      <c r="D464" s="50">
        <v>1</v>
      </c>
      <c r="E464" s="50">
        <v>11</v>
      </c>
      <c r="F464" s="18" t="s">
        <v>803</v>
      </c>
      <c r="G464" s="18" t="s">
        <v>510</v>
      </c>
      <c r="H464" s="18" t="s">
        <v>454</v>
      </c>
      <c r="I464" t="s">
        <v>62</v>
      </c>
      <c r="J464" s="18">
        <v>6.3E-2</v>
      </c>
      <c r="K464" s="18">
        <v>3.0409999999999999</v>
      </c>
      <c r="L464" s="18">
        <f t="shared" si="7"/>
        <v>9.4795429893049198E-3</v>
      </c>
    </row>
    <row r="465" spans="1:12">
      <c r="A465" s="19" t="s">
        <v>502</v>
      </c>
      <c r="B465" s="18" t="s">
        <v>479</v>
      </c>
      <c r="C465" s="50" t="s">
        <v>812</v>
      </c>
      <c r="D465" s="50">
        <v>1</v>
      </c>
      <c r="E465" s="50">
        <v>11</v>
      </c>
      <c r="F465" s="18" t="s">
        <v>803</v>
      </c>
      <c r="G465" s="18" t="s">
        <v>510</v>
      </c>
      <c r="H465" s="18" t="s">
        <v>454</v>
      </c>
      <c r="I465" t="s">
        <v>62</v>
      </c>
      <c r="J465" s="18">
        <v>4.7E-2</v>
      </c>
      <c r="K465" s="18">
        <v>2.262</v>
      </c>
      <c r="L465" s="18">
        <f t="shared" si="7"/>
        <v>3.924444556141507E-3</v>
      </c>
    </row>
    <row r="466" spans="1:12">
      <c r="A466" s="19" t="s">
        <v>502</v>
      </c>
      <c r="B466" s="18" t="s">
        <v>479</v>
      </c>
      <c r="C466" s="50" t="s">
        <v>812</v>
      </c>
      <c r="D466" s="50">
        <v>1</v>
      </c>
      <c r="E466" s="50">
        <v>11</v>
      </c>
      <c r="F466" s="18" t="s">
        <v>803</v>
      </c>
      <c r="G466" s="18" t="s">
        <v>510</v>
      </c>
      <c r="H466" s="18" t="s">
        <v>454</v>
      </c>
      <c r="I466" t="s">
        <v>62</v>
      </c>
      <c r="J466" s="18">
        <v>0.11700000000000001</v>
      </c>
      <c r="K466" s="18">
        <v>2.3860000000000001</v>
      </c>
      <c r="L466" s="18">
        <f t="shared" si="7"/>
        <v>2.5652638684571943E-2</v>
      </c>
    </row>
    <row r="467" spans="1:12">
      <c r="A467" s="19" t="s">
        <v>502</v>
      </c>
      <c r="B467" s="18" t="s">
        <v>479</v>
      </c>
      <c r="C467" s="50" t="s">
        <v>812</v>
      </c>
      <c r="D467" s="50">
        <v>1</v>
      </c>
      <c r="E467" s="50">
        <v>11</v>
      </c>
      <c r="F467" s="18" t="s">
        <v>803</v>
      </c>
      <c r="G467" s="18" t="s">
        <v>510</v>
      </c>
      <c r="H467" s="18" t="s">
        <v>454</v>
      </c>
      <c r="I467" t="s">
        <v>62</v>
      </c>
      <c r="J467" s="18">
        <v>3.4000000000000002E-2</v>
      </c>
      <c r="K467" s="18">
        <v>2.4980000000000002</v>
      </c>
      <c r="L467" s="18">
        <f t="shared" si="7"/>
        <v>2.2679848516648513E-3</v>
      </c>
    </row>
    <row r="468" spans="1:12">
      <c r="A468" s="19" t="s">
        <v>502</v>
      </c>
      <c r="B468" s="18" t="s">
        <v>479</v>
      </c>
      <c r="C468" s="50" t="s">
        <v>812</v>
      </c>
      <c r="D468" s="50">
        <v>1</v>
      </c>
      <c r="E468" s="50">
        <v>11</v>
      </c>
      <c r="F468" s="18" t="s">
        <v>803</v>
      </c>
      <c r="G468" s="18" t="s">
        <v>510</v>
      </c>
      <c r="H468" s="18" t="s">
        <v>454</v>
      </c>
      <c r="I468" t="s">
        <v>62</v>
      </c>
      <c r="J468" s="18">
        <v>6.4000000000000001E-2</v>
      </c>
      <c r="K468" s="18">
        <v>2.1539999999999999</v>
      </c>
      <c r="L468" s="18">
        <f t="shared" si="7"/>
        <v>6.9293983496523919E-3</v>
      </c>
    </row>
    <row r="469" spans="1:12">
      <c r="A469" s="19" t="s">
        <v>502</v>
      </c>
      <c r="B469" s="18" t="s">
        <v>479</v>
      </c>
      <c r="C469" s="50" t="s">
        <v>812</v>
      </c>
      <c r="D469" s="50">
        <v>1</v>
      </c>
      <c r="E469" s="50">
        <v>11</v>
      </c>
      <c r="F469" s="18" t="s">
        <v>803</v>
      </c>
      <c r="G469" s="18" t="s">
        <v>510</v>
      </c>
      <c r="H469" s="18" t="s">
        <v>454</v>
      </c>
      <c r="I469" t="s">
        <v>62</v>
      </c>
      <c r="J469" s="18">
        <v>5.3999999999999999E-2</v>
      </c>
      <c r="K469" s="18">
        <v>1.609</v>
      </c>
      <c r="L469" s="18">
        <f t="shared" si="7"/>
        <v>3.684965660547337E-3</v>
      </c>
    </row>
    <row r="470" spans="1:12">
      <c r="A470" s="19" t="s">
        <v>502</v>
      </c>
      <c r="B470" s="18" t="s">
        <v>479</v>
      </c>
      <c r="C470" s="50" t="s">
        <v>812</v>
      </c>
      <c r="D470" s="50">
        <v>1</v>
      </c>
      <c r="E470" s="50">
        <v>11</v>
      </c>
      <c r="F470" s="18" t="s">
        <v>803</v>
      </c>
      <c r="G470" s="18" t="s">
        <v>510</v>
      </c>
      <c r="H470" s="18" t="s">
        <v>454</v>
      </c>
      <c r="I470" t="s">
        <v>62</v>
      </c>
      <c r="J470" s="18">
        <v>0.113</v>
      </c>
      <c r="K470" s="18">
        <v>1.952</v>
      </c>
      <c r="L470" s="18">
        <f t="shared" si="7"/>
        <v>1.9576118337719779E-2</v>
      </c>
    </row>
    <row r="471" spans="1:12">
      <c r="A471" s="19" t="s">
        <v>502</v>
      </c>
      <c r="B471" s="18" t="s">
        <v>479</v>
      </c>
      <c r="C471" s="50" t="s">
        <v>812</v>
      </c>
      <c r="D471" s="50">
        <v>1</v>
      </c>
      <c r="E471" s="50">
        <v>11</v>
      </c>
      <c r="F471" s="18" t="s">
        <v>803</v>
      </c>
      <c r="G471" s="18" t="s">
        <v>510</v>
      </c>
      <c r="H471" s="18" t="s">
        <v>454</v>
      </c>
      <c r="I471" t="s">
        <v>62</v>
      </c>
      <c r="J471" s="18">
        <v>7.2999999999999995E-2</v>
      </c>
      <c r="K471" s="18">
        <v>2.0049999999999999</v>
      </c>
      <c r="L471" s="18">
        <f t="shared" si="7"/>
        <v>8.3917005595537282E-3</v>
      </c>
    </row>
    <row r="472" spans="1:12">
      <c r="A472" s="19" t="s">
        <v>501</v>
      </c>
      <c r="B472" s="18" t="s">
        <v>479</v>
      </c>
      <c r="C472" s="50" t="s">
        <v>484</v>
      </c>
      <c r="D472" s="50">
        <v>1</v>
      </c>
      <c r="E472" s="50">
        <v>8</v>
      </c>
      <c r="F472" s="18" t="s">
        <v>803</v>
      </c>
      <c r="G472" s="18" t="s">
        <v>510</v>
      </c>
      <c r="H472" s="18" t="s">
        <v>454</v>
      </c>
      <c r="I472" t="s">
        <v>62</v>
      </c>
      <c r="J472" s="18">
        <v>5.0999999999999997E-2</v>
      </c>
      <c r="K472" s="18">
        <v>2.1920000000000002</v>
      </c>
      <c r="L472" s="18">
        <f t="shared" si="7"/>
        <v>4.4778628056089042E-3</v>
      </c>
    </row>
    <row r="473" spans="1:12">
      <c r="A473" s="19" t="s">
        <v>501</v>
      </c>
      <c r="B473" s="18" t="s">
        <v>479</v>
      </c>
      <c r="C473" s="50" t="s">
        <v>484</v>
      </c>
      <c r="D473" s="50">
        <v>1</v>
      </c>
      <c r="E473" s="50">
        <v>8</v>
      </c>
      <c r="F473" s="18" t="s">
        <v>803</v>
      </c>
      <c r="G473" s="18" t="s">
        <v>510</v>
      </c>
      <c r="H473" s="18" t="s">
        <v>454</v>
      </c>
      <c r="I473" t="s">
        <v>62</v>
      </c>
      <c r="J473" s="18">
        <v>0.125</v>
      </c>
      <c r="K473" s="18">
        <v>2.4220000000000002</v>
      </c>
      <c r="L473" s="18">
        <f t="shared" si="7"/>
        <v>2.9722411746072184E-2</v>
      </c>
    </row>
    <row r="474" spans="1:12">
      <c r="A474" s="19" t="s">
        <v>501</v>
      </c>
      <c r="B474" s="18" t="s">
        <v>479</v>
      </c>
      <c r="C474" s="50" t="s">
        <v>484</v>
      </c>
      <c r="D474" s="50">
        <v>1</v>
      </c>
      <c r="E474" s="50">
        <v>8</v>
      </c>
      <c r="F474" s="18" t="s">
        <v>803</v>
      </c>
      <c r="G474" s="18" t="s">
        <v>510</v>
      </c>
      <c r="H474" s="18" t="s">
        <v>454</v>
      </c>
      <c r="I474" t="s">
        <v>62</v>
      </c>
      <c r="J474" s="18">
        <v>9.0999999999999998E-2</v>
      </c>
      <c r="K474" s="18">
        <v>1.7569999999999999</v>
      </c>
      <c r="L474" s="18">
        <f t="shared" si="7"/>
        <v>1.1427321009752632E-2</v>
      </c>
    </row>
    <row r="475" spans="1:12">
      <c r="A475" s="19" t="s">
        <v>501</v>
      </c>
      <c r="B475" s="18" t="s">
        <v>479</v>
      </c>
      <c r="C475" s="50" t="s">
        <v>484</v>
      </c>
      <c r="D475" s="50">
        <v>1</v>
      </c>
      <c r="E475" s="50">
        <v>9</v>
      </c>
      <c r="F475" s="18" t="s">
        <v>803</v>
      </c>
      <c r="G475" s="18" t="s">
        <v>510</v>
      </c>
      <c r="H475" s="18" t="s">
        <v>454</v>
      </c>
      <c r="I475" t="s">
        <v>62</v>
      </c>
      <c r="J475" s="18">
        <v>0.14699999999999999</v>
      </c>
      <c r="K475" s="18">
        <v>2.3370000000000002</v>
      </c>
      <c r="L475" s="18">
        <f t="shared" si="7"/>
        <v>3.9662790249343202E-2</v>
      </c>
    </row>
    <row r="476" spans="1:12">
      <c r="A476" s="19" t="s">
        <v>501</v>
      </c>
      <c r="B476" s="18" t="s">
        <v>479</v>
      </c>
      <c r="C476" s="50" t="s">
        <v>484</v>
      </c>
      <c r="D476" s="50">
        <v>1</v>
      </c>
      <c r="E476" s="50">
        <v>9</v>
      </c>
      <c r="F476" s="18" t="s">
        <v>803</v>
      </c>
      <c r="G476" s="18" t="s">
        <v>510</v>
      </c>
      <c r="H476" s="18" t="s">
        <v>454</v>
      </c>
      <c r="I476" t="s">
        <v>62</v>
      </c>
      <c r="J476" s="18">
        <v>0.13100000000000001</v>
      </c>
      <c r="K476" s="18">
        <v>1.7989999999999999</v>
      </c>
      <c r="L476" s="18">
        <f t="shared" si="7"/>
        <v>2.4247313969832436E-2</v>
      </c>
    </row>
    <row r="477" spans="1:12">
      <c r="A477" s="19" t="s">
        <v>501</v>
      </c>
      <c r="B477" s="18" t="s">
        <v>479</v>
      </c>
      <c r="C477" s="50" t="s">
        <v>484</v>
      </c>
      <c r="D477" s="50">
        <v>1</v>
      </c>
      <c r="E477" s="50">
        <v>9</v>
      </c>
      <c r="F477" s="18" t="s">
        <v>803</v>
      </c>
      <c r="G477" s="18" t="s">
        <v>510</v>
      </c>
      <c r="H477" s="18" t="s">
        <v>454</v>
      </c>
      <c r="I477" t="s">
        <v>62</v>
      </c>
      <c r="J477" s="18">
        <v>0.106</v>
      </c>
      <c r="K477" s="18">
        <v>2.72</v>
      </c>
      <c r="L477" s="18">
        <f t="shared" si="7"/>
        <v>2.4003275837899744E-2</v>
      </c>
    </row>
    <row r="478" spans="1:12">
      <c r="A478" s="19" t="s">
        <v>501</v>
      </c>
      <c r="B478" s="18" t="s">
        <v>479</v>
      </c>
      <c r="C478" s="50" t="s">
        <v>484</v>
      </c>
      <c r="D478" s="50">
        <v>1</v>
      </c>
      <c r="E478" s="50">
        <v>10</v>
      </c>
      <c r="F478" s="18" t="s">
        <v>803</v>
      </c>
      <c r="G478" s="18" t="s">
        <v>510</v>
      </c>
      <c r="H478" s="18" t="s">
        <v>454</v>
      </c>
      <c r="I478" t="s">
        <v>62</v>
      </c>
      <c r="J478" s="18">
        <v>9.4E-2</v>
      </c>
      <c r="K478" s="18">
        <v>2.161</v>
      </c>
      <c r="L478" s="18">
        <f t="shared" si="7"/>
        <v>1.4996860629216263E-2</v>
      </c>
    </row>
    <row r="479" spans="1:12">
      <c r="A479" s="19" t="s">
        <v>500</v>
      </c>
      <c r="B479" s="18" t="s">
        <v>479</v>
      </c>
      <c r="C479" s="50" t="s">
        <v>29</v>
      </c>
      <c r="D479" s="50">
        <v>1</v>
      </c>
      <c r="E479" s="50">
        <v>10</v>
      </c>
      <c r="F479" s="18" t="s">
        <v>803</v>
      </c>
      <c r="G479" s="18" t="s">
        <v>510</v>
      </c>
      <c r="H479" s="18" t="s">
        <v>454</v>
      </c>
      <c r="I479" t="s">
        <v>62</v>
      </c>
      <c r="J479" s="18">
        <v>7.1999999999999995E-2</v>
      </c>
      <c r="K479" s="18">
        <v>1.286</v>
      </c>
      <c r="L479" s="18">
        <f t="shared" si="7"/>
        <v>5.2359542456613499E-3</v>
      </c>
    </row>
    <row r="480" spans="1:12">
      <c r="A480" s="19" t="s">
        <v>500</v>
      </c>
      <c r="B480" s="18" t="s">
        <v>479</v>
      </c>
      <c r="C480" s="50" t="s">
        <v>29</v>
      </c>
      <c r="D480" s="50">
        <v>1</v>
      </c>
      <c r="E480" s="50">
        <v>10</v>
      </c>
      <c r="F480" s="18" t="s">
        <v>803</v>
      </c>
      <c r="G480" s="18" t="s">
        <v>510</v>
      </c>
      <c r="H480" s="18" t="s">
        <v>454</v>
      </c>
      <c r="I480" t="s">
        <v>62</v>
      </c>
      <c r="J480" s="18">
        <v>7.3999999999999996E-2</v>
      </c>
      <c r="K480" s="18">
        <v>1.784</v>
      </c>
      <c r="L480" s="18">
        <f t="shared" si="7"/>
        <v>7.6726991714917373E-3</v>
      </c>
    </row>
    <row r="481" spans="1:12">
      <c r="A481" s="19" t="s">
        <v>500</v>
      </c>
      <c r="B481" s="18" t="s">
        <v>479</v>
      </c>
      <c r="C481" s="50" t="s">
        <v>815</v>
      </c>
      <c r="D481" s="50">
        <v>1</v>
      </c>
      <c r="E481" s="50">
        <v>3</v>
      </c>
      <c r="F481" s="18" t="s">
        <v>803</v>
      </c>
      <c r="G481" s="18" t="s">
        <v>510</v>
      </c>
      <c r="H481" s="18" t="s">
        <v>454</v>
      </c>
      <c r="I481" t="s">
        <v>62</v>
      </c>
      <c r="J481" s="18">
        <v>5.2999999999999999E-2</v>
      </c>
      <c r="K481" s="18">
        <v>1.46</v>
      </c>
      <c r="L481" s="18">
        <f t="shared" si="7"/>
        <v>3.2210278238358108E-3</v>
      </c>
    </row>
    <row r="482" spans="1:12">
      <c r="A482" s="19" t="s">
        <v>500</v>
      </c>
      <c r="B482" s="18" t="s">
        <v>479</v>
      </c>
      <c r="C482" s="50" t="s">
        <v>491</v>
      </c>
      <c r="D482" s="50">
        <v>1</v>
      </c>
      <c r="E482" s="50">
        <v>8</v>
      </c>
      <c r="F482" s="18" t="s">
        <v>803</v>
      </c>
      <c r="G482" s="18" t="s">
        <v>510</v>
      </c>
      <c r="H482" s="18" t="s">
        <v>454</v>
      </c>
      <c r="I482" t="s">
        <v>62</v>
      </c>
      <c r="J482" s="18">
        <v>8.7999999999999995E-2</v>
      </c>
      <c r="K482" s="18">
        <v>1.796</v>
      </c>
      <c r="L482" s="18">
        <f t="shared" si="7"/>
        <v>1.092349358572031E-2</v>
      </c>
    </row>
    <row r="483" spans="1:12">
      <c r="A483" s="19" t="s">
        <v>500</v>
      </c>
      <c r="B483" s="18" t="s">
        <v>479</v>
      </c>
      <c r="C483" s="50" t="s">
        <v>491</v>
      </c>
      <c r="D483" s="50">
        <v>1</v>
      </c>
      <c r="E483" s="50">
        <v>8</v>
      </c>
      <c r="F483" s="18" t="s">
        <v>803</v>
      </c>
      <c r="G483" s="18" t="s">
        <v>510</v>
      </c>
      <c r="H483" s="18" t="s">
        <v>454</v>
      </c>
      <c r="I483" t="s">
        <v>62</v>
      </c>
      <c r="J483" s="18">
        <v>8.3000000000000004E-2</v>
      </c>
      <c r="K483" s="18">
        <v>1.7190000000000001</v>
      </c>
      <c r="L483" s="18">
        <f t="shared" si="7"/>
        <v>9.3008350620017929E-3</v>
      </c>
    </row>
    <row r="484" spans="1:12">
      <c r="A484" s="19" t="s">
        <v>500</v>
      </c>
      <c r="B484" s="18" t="s">
        <v>479</v>
      </c>
      <c r="C484" s="50" t="s">
        <v>491</v>
      </c>
      <c r="D484" s="50">
        <v>1</v>
      </c>
      <c r="E484" s="50">
        <v>8</v>
      </c>
      <c r="F484" s="18" t="s">
        <v>803</v>
      </c>
      <c r="G484" s="18" t="s">
        <v>510</v>
      </c>
      <c r="H484" s="18" t="s">
        <v>454</v>
      </c>
      <c r="I484" t="s">
        <v>62</v>
      </c>
      <c r="J484" s="18">
        <v>8.4000000000000005E-2</v>
      </c>
      <c r="K484" s="18">
        <v>1.738</v>
      </c>
      <c r="L484" s="18">
        <f t="shared" si="7"/>
        <v>9.631595288340504E-3</v>
      </c>
    </row>
    <row r="485" spans="1:12">
      <c r="A485" s="18" t="s">
        <v>713</v>
      </c>
      <c r="B485" s="18" t="s">
        <v>669</v>
      </c>
      <c r="C485" s="50" t="s">
        <v>808</v>
      </c>
      <c r="D485" s="50">
        <v>1</v>
      </c>
      <c r="E485" s="50">
        <v>1</v>
      </c>
      <c r="F485" s="18" t="s">
        <v>803</v>
      </c>
      <c r="G485" s="18" t="s">
        <v>673</v>
      </c>
      <c r="H485" s="18" t="s">
        <v>454</v>
      </c>
      <c r="I485" s="20" t="s">
        <v>62</v>
      </c>
      <c r="J485" s="18">
        <v>0.1</v>
      </c>
      <c r="K485" s="20">
        <v>3.2</v>
      </c>
      <c r="L485" s="18">
        <f t="shared" si="7"/>
        <v>2.513274122871835E-2</v>
      </c>
    </row>
    <row r="486" spans="1:12">
      <c r="A486" s="18" t="s">
        <v>713</v>
      </c>
      <c r="B486" s="18" t="s">
        <v>669</v>
      </c>
      <c r="C486" s="50" t="s">
        <v>808</v>
      </c>
      <c r="D486" s="50">
        <v>1</v>
      </c>
      <c r="E486" s="50">
        <v>1</v>
      </c>
      <c r="F486" s="18" t="s">
        <v>803</v>
      </c>
      <c r="G486" s="18" t="s">
        <v>673</v>
      </c>
      <c r="H486" s="18" t="s">
        <v>454</v>
      </c>
      <c r="I486" s="20" t="s">
        <v>62</v>
      </c>
      <c r="J486" s="18">
        <v>0.1</v>
      </c>
      <c r="K486" s="20">
        <v>2.2000000000000002</v>
      </c>
      <c r="L486" s="18">
        <f t="shared" ref="L486:L549" si="8">(J486/2)^2*PI()*K486</f>
        <v>1.7278759594743866E-2</v>
      </c>
    </row>
    <row r="487" spans="1:12">
      <c r="A487" s="18" t="s">
        <v>713</v>
      </c>
      <c r="B487" s="18" t="s">
        <v>669</v>
      </c>
      <c r="C487" s="50" t="s">
        <v>808</v>
      </c>
      <c r="D487" s="50">
        <v>1</v>
      </c>
      <c r="E487" s="50">
        <v>1</v>
      </c>
      <c r="F487" s="18" t="s">
        <v>803</v>
      </c>
      <c r="G487" s="18" t="s">
        <v>673</v>
      </c>
      <c r="H487" s="18" t="s">
        <v>454</v>
      </c>
      <c r="I487" s="20" t="s">
        <v>62</v>
      </c>
      <c r="J487" s="18">
        <v>0.1</v>
      </c>
      <c r="K487" s="20">
        <v>2.1</v>
      </c>
      <c r="L487" s="18">
        <f t="shared" si="8"/>
        <v>1.6493361431346415E-2</v>
      </c>
    </row>
    <row r="488" spans="1:12">
      <c r="A488" s="18" t="s">
        <v>713</v>
      </c>
      <c r="B488" s="18" t="s">
        <v>669</v>
      </c>
      <c r="C488" s="50" t="s">
        <v>808</v>
      </c>
      <c r="D488" s="50">
        <v>1</v>
      </c>
      <c r="E488" s="50">
        <v>1</v>
      </c>
      <c r="F488" s="18" t="s">
        <v>803</v>
      </c>
      <c r="G488" s="18" t="s">
        <v>673</v>
      </c>
      <c r="H488" s="18" t="s">
        <v>454</v>
      </c>
      <c r="I488" s="20" t="s">
        <v>62</v>
      </c>
      <c r="J488" s="18">
        <v>0.1</v>
      </c>
      <c r="K488" s="20">
        <v>2.4</v>
      </c>
      <c r="L488" s="18">
        <f t="shared" si="8"/>
        <v>1.8849555921538759E-2</v>
      </c>
    </row>
    <row r="489" spans="1:12">
      <c r="A489" s="18" t="s">
        <v>713</v>
      </c>
      <c r="B489" s="18" t="s">
        <v>669</v>
      </c>
      <c r="C489" s="50" t="s">
        <v>665</v>
      </c>
      <c r="D489" s="50">
        <v>1</v>
      </c>
      <c r="E489" s="50">
        <v>1</v>
      </c>
      <c r="F489" s="18" t="s">
        <v>803</v>
      </c>
      <c r="G489" s="18" t="s">
        <v>673</v>
      </c>
      <c r="H489" s="18" t="s">
        <v>454</v>
      </c>
      <c r="I489" s="20" t="s">
        <v>62</v>
      </c>
      <c r="J489" s="18">
        <v>0.1</v>
      </c>
      <c r="K489" s="20">
        <v>3.7</v>
      </c>
      <c r="L489" s="18">
        <f t="shared" si="8"/>
        <v>2.905973204570559E-2</v>
      </c>
    </row>
    <row r="490" spans="1:12">
      <c r="A490" s="18" t="s">
        <v>713</v>
      </c>
      <c r="B490" s="18" t="s">
        <v>669</v>
      </c>
      <c r="C490" s="50" t="s">
        <v>665</v>
      </c>
      <c r="D490" s="50">
        <v>1</v>
      </c>
      <c r="E490" s="50">
        <v>1</v>
      </c>
      <c r="F490" s="18" t="s">
        <v>803</v>
      </c>
      <c r="G490" s="18" t="s">
        <v>673</v>
      </c>
      <c r="H490" s="18" t="s">
        <v>454</v>
      </c>
      <c r="I490" s="20" t="s">
        <v>62</v>
      </c>
      <c r="J490" s="18">
        <v>0.1</v>
      </c>
      <c r="K490" s="20">
        <v>2.2000000000000002</v>
      </c>
      <c r="L490" s="18">
        <f t="shared" si="8"/>
        <v>1.7278759594743866E-2</v>
      </c>
    </row>
    <row r="491" spans="1:12">
      <c r="A491" s="18" t="s">
        <v>713</v>
      </c>
      <c r="B491" s="18" t="s">
        <v>669</v>
      </c>
      <c r="C491" s="50" t="s">
        <v>665</v>
      </c>
      <c r="D491" s="50">
        <v>1</v>
      </c>
      <c r="E491" s="50">
        <v>1</v>
      </c>
      <c r="F491" s="18" t="s">
        <v>803</v>
      </c>
      <c r="G491" s="18" t="s">
        <v>673</v>
      </c>
      <c r="H491" s="18" t="s">
        <v>454</v>
      </c>
      <c r="I491" s="20" t="s">
        <v>62</v>
      </c>
      <c r="J491" s="18">
        <v>0.1</v>
      </c>
      <c r="K491" s="20">
        <v>0.9</v>
      </c>
      <c r="L491" s="18">
        <f t="shared" si="8"/>
        <v>7.0685834705770355E-3</v>
      </c>
    </row>
    <row r="492" spans="1:12">
      <c r="A492" s="18" t="s">
        <v>713</v>
      </c>
      <c r="B492" s="18" t="s">
        <v>669</v>
      </c>
      <c r="C492" s="50" t="s">
        <v>665</v>
      </c>
      <c r="D492" s="50">
        <v>1</v>
      </c>
      <c r="E492" s="50">
        <v>1</v>
      </c>
      <c r="F492" s="18" t="s">
        <v>803</v>
      </c>
      <c r="G492" s="18" t="s">
        <v>673</v>
      </c>
      <c r="H492" s="18" t="s">
        <v>454</v>
      </c>
      <c r="I492" s="20" t="s">
        <v>62</v>
      </c>
      <c r="J492" s="18">
        <v>0.1</v>
      </c>
      <c r="K492" s="20">
        <v>1.7</v>
      </c>
      <c r="L492" s="18">
        <f t="shared" si="8"/>
        <v>1.3351768777756621E-2</v>
      </c>
    </row>
    <row r="493" spans="1:12">
      <c r="A493" s="18" t="s">
        <v>713</v>
      </c>
      <c r="B493" s="18" t="s">
        <v>669</v>
      </c>
      <c r="C493" s="50" t="s">
        <v>665</v>
      </c>
      <c r="D493" s="50">
        <v>1</v>
      </c>
      <c r="E493" s="50">
        <v>1</v>
      </c>
      <c r="F493" s="18" t="s">
        <v>803</v>
      </c>
      <c r="G493" s="18" t="s">
        <v>673</v>
      </c>
      <c r="H493" s="18" t="s">
        <v>454</v>
      </c>
      <c r="I493" s="20" t="s">
        <v>62</v>
      </c>
      <c r="J493" s="18">
        <v>0.1</v>
      </c>
      <c r="K493" s="20">
        <v>1.6</v>
      </c>
      <c r="L493" s="18">
        <f t="shared" si="8"/>
        <v>1.2566370614359175E-2</v>
      </c>
    </row>
    <row r="494" spans="1:12">
      <c r="A494" s="18" t="s">
        <v>713</v>
      </c>
      <c r="B494" s="18" t="s">
        <v>669</v>
      </c>
      <c r="C494" s="50" t="s">
        <v>665</v>
      </c>
      <c r="D494" s="50">
        <v>1</v>
      </c>
      <c r="E494" s="50">
        <v>1</v>
      </c>
      <c r="F494" s="18" t="s">
        <v>803</v>
      </c>
      <c r="G494" s="18" t="s">
        <v>673</v>
      </c>
      <c r="H494" s="18" t="s">
        <v>454</v>
      </c>
      <c r="I494" s="20" t="s">
        <v>62</v>
      </c>
      <c r="J494" s="18">
        <v>0.1</v>
      </c>
      <c r="K494" s="20">
        <v>1</v>
      </c>
      <c r="L494" s="18">
        <f t="shared" si="8"/>
        <v>7.8539816339744835E-3</v>
      </c>
    </row>
    <row r="495" spans="1:12">
      <c r="A495" s="18" t="s">
        <v>713</v>
      </c>
      <c r="B495" s="18" t="s">
        <v>669</v>
      </c>
      <c r="C495" s="50" t="s">
        <v>665</v>
      </c>
      <c r="D495" s="50">
        <v>1</v>
      </c>
      <c r="E495" s="50">
        <v>1</v>
      </c>
      <c r="F495" s="18" t="s">
        <v>803</v>
      </c>
      <c r="G495" s="18" t="s">
        <v>673</v>
      </c>
      <c r="H495" s="18" t="s">
        <v>454</v>
      </c>
      <c r="I495" s="20" t="s">
        <v>62</v>
      </c>
      <c r="J495" s="18">
        <v>0.1</v>
      </c>
      <c r="K495" s="20">
        <v>1.3</v>
      </c>
      <c r="L495" s="18">
        <f t="shared" si="8"/>
        <v>1.0210176124166829E-2</v>
      </c>
    </row>
    <row r="496" spans="1:12">
      <c r="A496" s="18" t="s">
        <v>713</v>
      </c>
      <c r="B496" s="18" t="s">
        <v>669</v>
      </c>
      <c r="C496" s="50" t="s">
        <v>665</v>
      </c>
      <c r="D496" s="50">
        <v>1</v>
      </c>
      <c r="E496" s="50">
        <v>1</v>
      </c>
      <c r="F496" s="18" t="s">
        <v>803</v>
      </c>
      <c r="G496" s="18" t="s">
        <v>673</v>
      </c>
      <c r="H496" s="18" t="s">
        <v>454</v>
      </c>
      <c r="I496" s="20" t="s">
        <v>62</v>
      </c>
      <c r="J496" s="18">
        <v>0.1</v>
      </c>
      <c r="K496" s="20">
        <v>1.7</v>
      </c>
      <c r="L496" s="18">
        <f t="shared" si="8"/>
        <v>1.3351768777756621E-2</v>
      </c>
    </row>
    <row r="497" spans="1:12">
      <c r="A497" s="18" t="s">
        <v>713</v>
      </c>
      <c r="B497" s="18" t="s">
        <v>669</v>
      </c>
      <c r="C497" s="50" t="s">
        <v>665</v>
      </c>
      <c r="D497" s="50">
        <v>1</v>
      </c>
      <c r="E497" s="50">
        <v>1</v>
      </c>
      <c r="F497" s="18" t="s">
        <v>803</v>
      </c>
      <c r="G497" s="18" t="s">
        <v>673</v>
      </c>
      <c r="H497" s="18" t="s">
        <v>454</v>
      </c>
      <c r="I497" s="20" t="s">
        <v>62</v>
      </c>
      <c r="J497" s="18">
        <v>0.1</v>
      </c>
      <c r="K497" s="20">
        <v>0.7</v>
      </c>
      <c r="L497" s="18">
        <f t="shared" si="8"/>
        <v>5.4977871437821377E-3</v>
      </c>
    </row>
    <row r="498" spans="1:12">
      <c r="A498" s="18" t="s">
        <v>713</v>
      </c>
      <c r="B498" s="18" t="s">
        <v>669</v>
      </c>
      <c r="C498" s="50" t="s">
        <v>665</v>
      </c>
      <c r="D498" s="50">
        <v>1</v>
      </c>
      <c r="E498" s="50">
        <v>1</v>
      </c>
      <c r="F498" s="18" t="s">
        <v>803</v>
      </c>
      <c r="G498" s="18" t="s">
        <v>673</v>
      </c>
      <c r="H498" s="18" t="s">
        <v>454</v>
      </c>
      <c r="I498" s="20" t="s">
        <v>62</v>
      </c>
      <c r="J498" s="18">
        <v>0.1</v>
      </c>
      <c r="K498" s="20">
        <v>1.3</v>
      </c>
      <c r="L498" s="18">
        <f t="shared" si="8"/>
        <v>1.0210176124166829E-2</v>
      </c>
    </row>
    <row r="499" spans="1:12">
      <c r="A499" s="18" t="s">
        <v>713</v>
      </c>
      <c r="B499" s="18" t="s">
        <v>669</v>
      </c>
      <c r="C499" s="50" t="s">
        <v>665</v>
      </c>
      <c r="D499" s="50">
        <v>1</v>
      </c>
      <c r="E499" s="50">
        <v>1</v>
      </c>
      <c r="F499" s="18" t="s">
        <v>803</v>
      </c>
      <c r="G499" s="18" t="s">
        <v>673</v>
      </c>
      <c r="H499" s="18" t="s">
        <v>454</v>
      </c>
      <c r="I499" s="20" t="s">
        <v>62</v>
      </c>
      <c r="J499" s="18">
        <v>0.1</v>
      </c>
      <c r="K499" s="20">
        <v>2.1</v>
      </c>
      <c r="L499" s="18">
        <f t="shared" si="8"/>
        <v>1.6493361431346415E-2</v>
      </c>
    </row>
    <row r="500" spans="1:12">
      <c r="A500" s="18" t="s">
        <v>713</v>
      </c>
      <c r="B500" s="18" t="s">
        <v>669</v>
      </c>
      <c r="C500" s="50" t="s">
        <v>665</v>
      </c>
      <c r="D500" s="50">
        <v>1</v>
      </c>
      <c r="E500" s="50">
        <v>1</v>
      </c>
      <c r="F500" s="18" t="s">
        <v>803</v>
      </c>
      <c r="G500" s="18" t="s">
        <v>673</v>
      </c>
      <c r="H500" s="18" t="s">
        <v>454</v>
      </c>
      <c r="I500" s="20" t="s">
        <v>62</v>
      </c>
      <c r="J500" s="18">
        <v>0.1</v>
      </c>
      <c r="K500" s="20">
        <v>0.7</v>
      </c>
      <c r="L500" s="18">
        <f t="shared" si="8"/>
        <v>5.4977871437821377E-3</v>
      </c>
    </row>
    <row r="501" spans="1:12">
      <c r="A501" s="18" t="s">
        <v>713</v>
      </c>
      <c r="B501" s="18" t="s">
        <v>669</v>
      </c>
      <c r="C501" s="50" t="s">
        <v>665</v>
      </c>
      <c r="D501" s="50">
        <v>1</v>
      </c>
      <c r="E501" s="50">
        <v>1</v>
      </c>
      <c r="F501" s="18" t="s">
        <v>803</v>
      </c>
      <c r="G501" s="18" t="s">
        <v>673</v>
      </c>
      <c r="H501" s="18" t="s">
        <v>454</v>
      </c>
      <c r="I501" s="20" t="s">
        <v>62</v>
      </c>
      <c r="J501" s="18">
        <v>0.1</v>
      </c>
      <c r="K501" s="20">
        <v>1.2</v>
      </c>
      <c r="L501" s="18">
        <f t="shared" si="8"/>
        <v>9.4247779607693795E-3</v>
      </c>
    </row>
    <row r="502" spans="1:12">
      <c r="A502" s="18" t="s">
        <v>713</v>
      </c>
      <c r="B502" s="18" t="s">
        <v>669</v>
      </c>
      <c r="C502" s="50" t="s">
        <v>665</v>
      </c>
      <c r="D502" s="50">
        <v>1</v>
      </c>
      <c r="E502" s="50">
        <v>1</v>
      </c>
      <c r="F502" s="18" t="s">
        <v>803</v>
      </c>
      <c r="G502" s="18" t="s">
        <v>673</v>
      </c>
      <c r="H502" s="18" t="s">
        <v>454</v>
      </c>
      <c r="I502" s="20" t="s">
        <v>62</v>
      </c>
      <c r="J502" s="18">
        <v>0.1</v>
      </c>
      <c r="K502" s="20">
        <v>3.2</v>
      </c>
      <c r="L502" s="18">
        <f t="shared" si="8"/>
        <v>2.513274122871835E-2</v>
      </c>
    </row>
    <row r="503" spans="1:12">
      <c r="A503" s="18" t="s">
        <v>713</v>
      </c>
      <c r="B503" s="18" t="s">
        <v>669</v>
      </c>
      <c r="C503" s="50" t="s">
        <v>665</v>
      </c>
      <c r="D503" s="50">
        <v>1</v>
      </c>
      <c r="E503" s="50">
        <v>1</v>
      </c>
      <c r="F503" s="18" t="s">
        <v>803</v>
      </c>
      <c r="G503" s="18" t="s">
        <v>673</v>
      </c>
      <c r="H503" s="18" t="s">
        <v>454</v>
      </c>
      <c r="I503" s="20" t="s">
        <v>62</v>
      </c>
      <c r="J503" s="18">
        <v>0.1</v>
      </c>
      <c r="K503" s="20">
        <v>2</v>
      </c>
      <c r="L503" s="18">
        <f t="shared" si="8"/>
        <v>1.5707963267948967E-2</v>
      </c>
    </row>
    <row r="504" spans="1:12">
      <c r="A504" s="18" t="s">
        <v>713</v>
      </c>
      <c r="B504" s="18" t="s">
        <v>669</v>
      </c>
      <c r="C504" s="50" t="s">
        <v>665</v>
      </c>
      <c r="D504" s="50">
        <v>1</v>
      </c>
      <c r="E504" s="50">
        <v>1</v>
      </c>
      <c r="F504" s="18" t="s">
        <v>803</v>
      </c>
      <c r="G504" s="18" t="s">
        <v>673</v>
      </c>
      <c r="H504" s="18" t="s">
        <v>454</v>
      </c>
      <c r="I504" s="20" t="s">
        <v>62</v>
      </c>
      <c r="J504" s="18">
        <v>0.1</v>
      </c>
      <c r="K504" s="20">
        <v>1</v>
      </c>
      <c r="L504" s="18">
        <f t="shared" si="8"/>
        <v>7.8539816339744835E-3</v>
      </c>
    </row>
    <row r="505" spans="1:12">
      <c r="A505" s="18" t="s">
        <v>713</v>
      </c>
      <c r="B505" s="18" t="s">
        <v>669</v>
      </c>
      <c r="C505" s="50" t="s">
        <v>665</v>
      </c>
      <c r="D505" s="50">
        <v>1</v>
      </c>
      <c r="E505" s="50">
        <v>1</v>
      </c>
      <c r="F505" s="18" t="s">
        <v>803</v>
      </c>
      <c r="G505" s="18" t="s">
        <v>673</v>
      </c>
      <c r="H505" s="18" t="s">
        <v>454</v>
      </c>
      <c r="I505" s="20" t="s">
        <v>62</v>
      </c>
      <c r="J505" s="18">
        <v>0.1</v>
      </c>
      <c r="K505" s="20">
        <v>1.9</v>
      </c>
      <c r="L505" s="18">
        <f t="shared" si="8"/>
        <v>1.4922565104551517E-2</v>
      </c>
    </row>
    <row r="506" spans="1:12">
      <c r="A506" s="18" t="s">
        <v>713</v>
      </c>
      <c r="B506" s="18" t="s">
        <v>669</v>
      </c>
      <c r="C506" s="50" t="s">
        <v>665</v>
      </c>
      <c r="D506" s="50">
        <v>1</v>
      </c>
      <c r="E506" s="50">
        <v>1</v>
      </c>
      <c r="F506" s="18" t="s">
        <v>803</v>
      </c>
      <c r="G506" s="18" t="s">
        <v>673</v>
      </c>
      <c r="H506" s="18" t="s">
        <v>454</v>
      </c>
      <c r="I506" s="20" t="s">
        <v>62</v>
      </c>
      <c r="J506" s="18">
        <v>0.1</v>
      </c>
      <c r="K506" s="20">
        <v>1.2</v>
      </c>
      <c r="L506" s="18">
        <f t="shared" si="8"/>
        <v>9.4247779607693795E-3</v>
      </c>
    </row>
    <row r="507" spans="1:12">
      <c r="A507" s="18" t="s">
        <v>713</v>
      </c>
      <c r="B507" s="18" t="s">
        <v>669</v>
      </c>
      <c r="C507" s="50" t="s">
        <v>665</v>
      </c>
      <c r="D507" s="50">
        <v>1</v>
      </c>
      <c r="E507" s="50">
        <v>1</v>
      </c>
      <c r="F507" s="18" t="s">
        <v>803</v>
      </c>
      <c r="G507" s="18" t="s">
        <v>673</v>
      </c>
      <c r="H507" s="18" t="s">
        <v>454</v>
      </c>
      <c r="I507" s="20" t="s">
        <v>62</v>
      </c>
      <c r="J507" s="18">
        <v>0.1</v>
      </c>
      <c r="K507" s="20">
        <v>2</v>
      </c>
      <c r="L507" s="18">
        <f t="shared" si="8"/>
        <v>1.5707963267948967E-2</v>
      </c>
    </row>
    <row r="508" spans="1:12">
      <c r="A508" s="18" t="s">
        <v>713</v>
      </c>
      <c r="B508" s="18" t="s">
        <v>669</v>
      </c>
      <c r="C508" s="50" t="s">
        <v>665</v>
      </c>
      <c r="D508" s="50">
        <v>1</v>
      </c>
      <c r="E508" s="50">
        <v>1</v>
      </c>
      <c r="F508" s="18" t="s">
        <v>803</v>
      </c>
      <c r="G508" s="18" t="s">
        <v>673</v>
      </c>
      <c r="H508" s="18" t="s">
        <v>454</v>
      </c>
      <c r="I508" s="20" t="s">
        <v>62</v>
      </c>
      <c r="J508" s="18">
        <v>0.1</v>
      </c>
      <c r="K508" s="20">
        <v>2.1</v>
      </c>
      <c r="L508" s="18">
        <f t="shared" si="8"/>
        <v>1.6493361431346415E-2</v>
      </c>
    </row>
    <row r="509" spans="1:12">
      <c r="A509" s="18" t="s">
        <v>713</v>
      </c>
      <c r="B509" s="18" t="s">
        <v>669</v>
      </c>
      <c r="C509" s="50" t="s">
        <v>665</v>
      </c>
      <c r="D509" s="50">
        <v>1</v>
      </c>
      <c r="E509" s="50">
        <v>1</v>
      </c>
      <c r="F509" s="18" t="s">
        <v>803</v>
      </c>
      <c r="G509" s="18" t="s">
        <v>673</v>
      </c>
      <c r="H509" s="18" t="s">
        <v>454</v>
      </c>
      <c r="I509" s="20" t="s">
        <v>62</v>
      </c>
      <c r="J509" s="18">
        <v>0.1</v>
      </c>
      <c r="K509" s="20">
        <v>1.8</v>
      </c>
      <c r="L509" s="18">
        <f t="shared" si="8"/>
        <v>1.4137166941154071E-2</v>
      </c>
    </row>
    <row r="510" spans="1:12">
      <c r="A510" s="18" t="s">
        <v>713</v>
      </c>
      <c r="B510" s="18" t="s">
        <v>669</v>
      </c>
      <c r="C510" s="50" t="s">
        <v>665</v>
      </c>
      <c r="D510" s="50">
        <v>1</v>
      </c>
      <c r="E510" s="50">
        <v>1</v>
      </c>
      <c r="F510" s="18" t="s">
        <v>803</v>
      </c>
      <c r="G510" s="18" t="s">
        <v>673</v>
      </c>
      <c r="H510" s="18" t="s">
        <v>454</v>
      </c>
      <c r="I510" s="20" t="s">
        <v>62</v>
      </c>
      <c r="J510" s="18">
        <v>0.1</v>
      </c>
      <c r="K510" s="20">
        <v>1.6</v>
      </c>
      <c r="L510" s="18">
        <f t="shared" si="8"/>
        <v>1.2566370614359175E-2</v>
      </c>
    </row>
    <row r="511" spans="1:12">
      <c r="A511" s="18" t="s">
        <v>713</v>
      </c>
      <c r="B511" s="18" t="s">
        <v>669</v>
      </c>
      <c r="C511" s="50" t="s">
        <v>665</v>
      </c>
      <c r="D511" s="50">
        <v>1</v>
      </c>
      <c r="E511" s="50">
        <v>1</v>
      </c>
      <c r="F511" s="18" t="s">
        <v>803</v>
      </c>
      <c r="G511" s="18" t="s">
        <v>673</v>
      </c>
      <c r="H511" s="18" t="s">
        <v>454</v>
      </c>
      <c r="I511" s="20" t="s">
        <v>62</v>
      </c>
      <c r="J511" s="18">
        <v>0.1</v>
      </c>
      <c r="K511" s="20">
        <v>2.6</v>
      </c>
      <c r="L511" s="18">
        <f t="shared" si="8"/>
        <v>2.0420352248333658E-2</v>
      </c>
    </row>
    <row r="512" spans="1:12">
      <c r="A512" s="18" t="s">
        <v>713</v>
      </c>
      <c r="B512" s="18" t="s">
        <v>669</v>
      </c>
      <c r="C512" s="50" t="s">
        <v>665</v>
      </c>
      <c r="D512" s="50">
        <v>1</v>
      </c>
      <c r="E512" s="50">
        <v>1</v>
      </c>
      <c r="F512" s="18" t="s">
        <v>803</v>
      </c>
      <c r="G512" s="18" t="s">
        <v>673</v>
      </c>
      <c r="H512" s="18" t="s">
        <v>454</v>
      </c>
      <c r="I512" s="20" t="s">
        <v>62</v>
      </c>
      <c r="J512" s="18">
        <v>0.1</v>
      </c>
      <c r="K512" s="20">
        <v>1.6</v>
      </c>
      <c r="L512" s="18">
        <f t="shared" si="8"/>
        <v>1.2566370614359175E-2</v>
      </c>
    </row>
    <row r="513" spans="1:12">
      <c r="A513" s="18" t="s">
        <v>713</v>
      </c>
      <c r="B513" s="18" t="s">
        <v>669</v>
      </c>
      <c r="C513" s="50" t="s">
        <v>665</v>
      </c>
      <c r="D513" s="50">
        <v>1</v>
      </c>
      <c r="E513" s="50">
        <v>1</v>
      </c>
      <c r="F513" s="18" t="s">
        <v>803</v>
      </c>
      <c r="G513" s="18" t="s">
        <v>673</v>
      </c>
      <c r="H513" s="18" t="s">
        <v>454</v>
      </c>
      <c r="I513" s="20" t="s">
        <v>62</v>
      </c>
      <c r="J513" s="18">
        <v>0.1</v>
      </c>
      <c r="K513" s="20">
        <v>1.7</v>
      </c>
      <c r="L513" s="18">
        <f t="shared" si="8"/>
        <v>1.3351768777756621E-2</v>
      </c>
    </row>
    <row r="514" spans="1:12">
      <c r="A514" s="18" t="s">
        <v>713</v>
      </c>
      <c r="B514" s="18" t="s">
        <v>669</v>
      </c>
      <c r="C514" s="50" t="s">
        <v>665</v>
      </c>
      <c r="D514" s="50">
        <v>1</v>
      </c>
      <c r="E514" s="50">
        <v>1</v>
      </c>
      <c r="F514" s="18" t="s">
        <v>803</v>
      </c>
      <c r="G514" s="18" t="s">
        <v>673</v>
      </c>
      <c r="H514" s="18" t="s">
        <v>454</v>
      </c>
      <c r="I514" s="20" t="s">
        <v>62</v>
      </c>
      <c r="J514" s="18">
        <v>0.1</v>
      </c>
      <c r="K514" s="20">
        <v>1.9</v>
      </c>
      <c r="L514" s="18">
        <f t="shared" si="8"/>
        <v>1.4922565104551517E-2</v>
      </c>
    </row>
    <row r="515" spans="1:12">
      <c r="A515" s="18" t="s">
        <v>713</v>
      </c>
      <c r="B515" s="18" t="s">
        <v>669</v>
      </c>
      <c r="C515" s="50" t="s">
        <v>665</v>
      </c>
      <c r="D515" s="50">
        <v>1</v>
      </c>
      <c r="E515" s="50">
        <v>1</v>
      </c>
      <c r="F515" s="18" t="s">
        <v>803</v>
      </c>
      <c r="G515" s="18" t="s">
        <v>673</v>
      </c>
      <c r="H515" s="18" t="s">
        <v>454</v>
      </c>
      <c r="I515" s="20" t="s">
        <v>62</v>
      </c>
      <c r="J515" s="18">
        <v>0.1</v>
      </c>
      <c r="K515" s="20">
        <v>2.4</v>
      </c>
      <c r="L515" s="18">
        <f t="shared" si="8"/>
        <v>1.8849555921538759E-2</v>
      </c>
    </row>
    <row r="516" spans="1:12">
      <c r="A516" s="18" t="s">
        <v>713</v>
      </c>
      <c r="B516" s="18" t="s">
        <v>669</v>
      </c>
      <c r="C516" s="50" t="s">
        <v>665</v>
      </c>
      <c r="D516" s="50">
        <v>1</v>
      </c>
      <c r="E516" s="50">
        <v>1</v>
      </c>
      <c r="F516" s="18" t="s">
        <v>803</v>
      </c>
      <c r="G516" s="18" t="s">
        <v>673</v>
      </c>
      <c r="H516" s="18" t="s">
        <v>454</v>
      </c>
      <c r="I516" s="20" t="s">
        <v>62</v>
      </c>
      <c r="J516" s="18">
        <v>0.1</v>
      </c>
      <c r="K516" s="20">
        <v>2.2000000000000002</v>
      </c>
      <c r="L516" s="18">
        <f t="shared" si="8"/>
        <v>1.7278759594743866E-2</v>
      </c>
    </row>
    <row r="517" spans="1:12">
      <c r="A517" s="18" t="s">
        <v>713</v>
      </c>
      <c r="B517" s="18" t="s">
        <v>669</v>
      </c>
      <c r="C517" s="50" t="s">
        <v>665</v>
      </c>
      <c r="D517" s="50">
        <v>1</v>
      </c>
      <c r="E517" s="50">
        <v>1</v>
      </c>
      <c r="F517" s="18" t="s">
        <v>803</v>
      </c>
      <c r="G517" s="18" t="s">
        <v>673</v>
      </c>
      <c r="H517" s="18" t="s">
        <v>454</v>
      </c>
      <c r="I517" s="20" t="s">
        <v>62</v>
      </c>
      <c r="J517" s="18">
        <v>0.1</v>
      </c>
      <c r="K517" s="20">
        <v>3.5</v>
      </c>
      <c r="L517" s="18">
        <f t="shared" si="8"/>
        <v>2.7488935718910694E-2</v>
      </c>
    </row>
    <row r="518" spans="1:12">
      <c r="A518" s="18" t="s">
        <v>713</v>
      </c>
      <c r="B518" s="18" t="s">
        <v>669</v>
      </c>
      <c r="C518" s="50" t="s">
        <v>665</v>
      </c>
      <c r="D518" s="50">
        <v>1</v>
      </c>
      <c r="E518" s="50">
        <v>1</v>
      </c>
      <c r="F518" s="18" t="s">
        <v>803</v>
      </c>
      <c r="G518" s="18" t="s">
        <v>673</v>
      </c>
      <c r="H518" s="18" t="s">
        <v>454</v>
      </c>
      <c r="I518" s="20" t="s">
        <v>62</v>
      </c>
      <c r="J518" s="18">
        <v>0.1</v>
      </c>
      <c r="K518" s="20">
        <v>2.4</v>
      </c>
      <c r="L518" s="18">
        <f t="shared" si="8"/>
        <v>1.8849555921538759E-2</v>
      </c>
    </row>
    <row r="519" spans="1:12">
      <c r="A519" s="18" t="s">
        <v>713</v>
      </c>
      <c r="B519" s="18" t="s">
        <v>669</v>
      </c>
      <c r="C519" s="50" t="s">
        <v>665</v>
      </c>
      <c r="D519" s="50">
        <v>1</v>
      </c>
      <c r="E519" s="50">
        <v>1</v>
      </c>
      <c r="F519" s="18" t="s">
        <v>803</v>
      </c>
      <c r="G519" s="18" t="s">
        <v>673</v>
      </c>
      <c r="H519" s="18" t="s">
        <v>454</v>
      </c>
      <c r="I519" s="20" t="s">
        <v>62</v>
      </c>
      <c r="J519" s="18">
        <v>0.1</v>
      </c>
      <c r="K519" s="20">
        <v>1.3</v>
      </c>
      <c r="L519" s="18">
        <f t="shared" si="8"/>
        <v>1.0210176124166829E-2</v>
      </c>
    </row>
    <row r="520" spans="1:12">
      <c r="A520" s="18" t="s">
        <v>713</v>
      </c>
      <c r="B520" s="18" t="s">
        <v>669</v>
      </c>
      <c r="C520" s="50" t="s">
        <v>665</v>
      </c>
      <c r="D520" s="50">
        <v>1</v>
      </c>
      <c r="E520" s="50">
        <v>1</v>
      </c>
      <c r="F520" s="18" t="s">
        <v>803</v>
      </c>
      <c r="G520" s="18" t="s">
        <v>673</v>
      </c>
      <c r="H520" s="18" t="s">
        <v>454</v>
      </c>
      <c r="I520" s="20" t="s">
        <v>62</v>
      </c>
      <c r="J520" s="18">
        <v>0.1</v>
      </c>
      <c r="K520" s="20">
        <v>2</v>
      </c>
      <c r="L520" s="18">
        <f t="shared" si="8"/>
        <v>1.5707963267948967E-2</v>
      </c>
    </row>
    <row r="521" spans="1:12">
      <c r="A521" s="18" t="s">
        <v>713</v>
      </c>
      <c r="B521" s="18" t="s">
        <v>669</v>
      </c>
      <c r="C521" s="50" t="s">
        <v>665</v>
      </c>
      <c r="D521" s="50">
        <v>1</v>
      </c>
      <c r="E521" s="50">
        <v>1</v>
      </c>
      <c r="F521" s="18" t="s">
        <v>803</v>
      </c>
      <c r="G521" s="18" t="s">
        <v>673</v>
      </c>
      <c r="H521" s="18" t="s">
        <v>454</v>
      </c>
      <c r="I521" s="20" t="s">
        <v>62</v>
      </c>
      <c r="J521" s="18">
        <v>0.1</v>
      </c>
      <c r="K521" s="20">
        <v>1.7</v>
      </c>
      <c r="L521" s="18">
        <f t="shared" si="8"/>
        <v>1.3351768777756621E-2</v>
      </c>
    </row>
    <row r="522" spans="1:12">
      <c r="A522" s="18" t="s">
        <v>713</v>
      </c>
      <c r="B522" s="18" t="s">
        <v>669</v>
      </c>
      <c r="C522" s="50" t="s">
        <v>665</v>
      </c>
      <c r="D522" s="50">
        <v>1</v>
      </c>
      <c r="E522" s="50">
        <v>1</v>
      </c>
      <c r="F522" s="18" t="s">
        <v>803</v>
      </c>
      <c r="G522" s="18" t="s">
        <v>673</v>
      </c>
      <c r="H522" s="18" t="s">
        <v>454</v>
      </c>
      <c r="I522" s="20" t="s">
        <v>62</v>
      </c>
      <c r="J522" s="18">
        <v>0.1</v>
      </c>
      <c r="K522" s="20">
        <v>1.4</v>
      </c>
      <c r="L522" s="18">
        <f t="shared" si="8"/>
        <v>1.0995574287564275E-2</v>
      </c>
    </row>
    <row r="523" spans="1:12">
      <c r="A523" s="18" t="s">
        <v>713</v>
      </c>
      <c r="B523" s="18" t="s">
        <v>669</v>
      </c>
      <c r="C523" s="50" t="s">
        <v>665</v>
      </c>
      <c r="D523" s="50">
        <v>1</v>
      </c>
      <c r="E523" s="50">
        <v>1</v>
      </c>
      <c r="F523" s="18" t="s">
        <v>803</v>
      </c>
      <c r="G523" s="18" t="s">
        <v>673</v>
      </c>
      <c r="H523" s="18" t="s">
        <v>454</v>
      </c>
      <c r="I523" s="20" t="s">
        <v>62</v>
      </c>
      <c r="J523" s="18">
        <v>0.1</v>
      </c>
      <c r="K523" s="20">
        <v>2.5</v>
      </c>
      <c r="L523" s="18">
        <f t="shared" si="8"/>
        <v>1.9634954084936207E-2</v>
      </c>
    </row>
    <row r="524" spans="1:12">
      <c r="A524" s="18" t="s">
        <v>713</v>
      </c>
      <c r="B524" s="18" t="s">
        <v>669</v>
      </c>
      <c r="C524" s="50" t="s">
        <v>665</v>
      </c>
      <c r="D524" s="50">
        <v>1</v>
      </c>
      <c r="E524" s="50">
        <v>1</v>
      </c>
      <c r="F524" s="18" t="s">
        <v>803</v>
      </c>
      <c r="G524" s="18" t="s">
        <v>673</v>
      </c>
      <c r="H524" s="18" t="s">
        <v>454</v>
      </c>
      <c r="I524" s="20" t="s">
        <v>62</v>
      </c>
      <c r="J524" s="18">
        <v>0.1</v>
      </c>
      <c r="K524" s="20">
        <v>1.4</v>
      </c>
      <c r="L524" s="18">
        <f t="shared" si="8"/>
        <v>1.0995574287564275E-2</v>
      </c>
    </row>
    <row r="525" spans="1:12">
      <c r="A525" s="18" t="s">
        <v>713</v>
      </c>
      <c r="B525" s="18" t="s">
        <v>669</v>
      </c>
      <c r="C525" s="50" t="s">
        <v>665</v>
      </c>
      <c r="D525" s="50">
        <v>1</v>
      </c>
      <c r="E525" s="50">
        <v>1</v>
      </c>
      <c r="F525" s="18" t="s">
        <v>803</v>
      </c>
      <c r="G525" s="18" t="s">
        <v>673</v>
      </c>
      <c r="H525" s="18" t="s">
        <v>454</v>
      </c>
      <c r="I525" s="20" t="s">
        <v>62</v>
      </c>
      <c r="J525" s="18">
        <v>0.1</v>
      </c>
      <c r="K525" s="20">
        <v>1.8</v>
      </c>
      <c r="L525" s="18">
        <f t="shared" si="8"/>
        <v>1.4137166941154071E-2</v>
      </c>
    </row>
    <row r="526" spans="1:12">
      <c r="A526" s="18" t="s">
        <v>713</v>
      </c>
      <c r="B526" s="18" t="s">
        <v>669</v>
      </c>
      <c r="C526" s="50" t="s">
        <v>665</v>
      </c>
      <c r="D526" s="50">
        <v>1</v>
      </c>
      <c r="E526" s="50">
        <v>1</v>
      </c>
      <c r="F526" s="18" t="s">
        <v>803</v>
      </c>
      <c r="G526" s="18" t="s">
        <v>673</v>
      </c>
      <c r="H526" s="18" t="s">
        <v>454</v>
      </c>
      <c r="I526" s="20" t="s">
        <v>62</v>
      </c>
      <c r="J526" s="18">
        <v>0.1</v>
      </c>
      <c r="K526" s="20">
        <v>1.4</v>
      </c>
      <c r="L526" s="18">
        <f t="shared" si="8"/>
        <v>1.0995574287564275E-2</v>
      </c>
    </row>
    <row r="527" spans="1:12">
      <c r="A527" s="18" t="s">
        <v>713</v>
      </c>
      <c r="B527" s="18" t="s">
        <v>669</v>
      </c>
      <c r="C527" s="50" t="s">
        <v>665</v>
      </c>
      <c r="D527" s="50">
        <v>1</v>
      </c>
      <c r="E527" s="50">
        <v>1</v>
      </c>
      <c r="F527" s="18" t="s">
        <v>803</v>
      </c>
      <c r="G527" s="18" t="s">
        <v>673</v>
      </c>
      <c r="H527" s="18" t="s">
        <v>454</v>
      </c>
      <c r="I527" s="20" t="s">
        <v>62</v>
      </c>
      <c r="J527" s="18">
        <v>0.1</v>
      </c>
      <c r="K527" s="20">
        <v>1.8</v>
      </c>
      <c r="L527" s="18">
        <f t="shared" si="8"/>
        <v>1.4137166941154071E-2</v>
      </c>
    </row>
    <row r="528" spans="1:12">
      <c r="A528" s="18" t="s">
        <v>713</v>
      </c>
      <c r="B528" s="18" t="s">
        <v>669</v>
      </c>
      <c r="C528" s="50" t="s">
        <v>665</v>
      </c>
      <c r="D528" s="50">
        <v>1</v>
      </c>
      <c r="E528" s="50">
        <v>1</v>
      </c>
      <c r="F528" s="18" t="s">
        <v>803</v>
      </c>
      <c r="G528" s="18" t="s">
        <v>673</v>
      </c>
      <c r="H528" s="18" t="s">
        <v>454</v>
      </c>
      <c r="I528" s="20" t="s">
        <v>62</v>
      </c>
      <c r="J528" s="18">
        <v>0.1</v>
      </c>
      <c r="K528" s="20">
        <v>1.6</v>
      </c>
      <c r="L528" s="18">
        <f t="shared" si="8"/>
        <v>1.2566370614359175E-2</v>
      </c>
    </row>
    <row r="529" spans="1:12">
      <c r="A529" s="18" t="s">
        <v>713</v>
      </c>
      <c r="B529" s="18" t="s">
        <v>669</v>
      </c>
      <c r="C529" s="50" t="s">
        <v>665</v>
      </c>
      <c r="D529" s="50">
        <v>1</v>
      </c>
      <c r="E529" s="50">
        <v>1</v>
      </c>
      <c r="F529" s="18" t="s">
        <v>803</v>
      </c>
      <c r="G529" s="18" t="s">
        <v>673</v>
      </c>
      <c r="H529" s="18" t="s">
        <v>454</v>
      </c>
      <c r="I529" s="20" t="s">
        <v>62</v>
      </c>
      <c r="J529" s="18">
        <v>0.1</v>
      </c>
      <c r="K529" s="20">
        <v>1.4</v>
      </c>
      <c r="L529" s="18">
        <f t="shared" si="8"/>
        <v>1.0995574287564275E-2</v>
      </c>
    </row>
    <row r="530" spans="1:12">
      <c r="A530" s="18" t="s">
        <v>713</v>
      </c>
      <c r="B530" s="18" t="s">
        <v>669</v>
      </c>
      <c r="C530" s="50" t="s">
        <v>665</v>
      </c>
      <c r="D530" s="50">
        <v>1</v>
      </c>
      <c r="E530" s="50">
        <v>1</v>
      </c>
      <c r="F530" s="18" t="s">
        <v>803</v>
      </c>
      <c r="G530" s="18" t="s">
        <v>673</v>
      </c>
      <c r="H530" s="18" t="s">
        <v>454</v>
      </c>
      <c r="I530" s="20" t="s">
        <v>62</v>
      </c>
      <c r="J530" s="18">
        <v>0.1</v>
      </c>
      <c r="K530" s="20">
        <v>2</v>
      </c>
      <c r="L530" s="18">
        <f t="shared" si="8"/>
        <v>1.5707963267948967E-2</v>
      </c>
    </row>
    <row r="531" spans="1:12">
      <c r="A531" s="18" t="s">
        <v>713</v>
      </c>
      <c r="B531" s="18" t="s">
        <v>669</v>
      </c>
      <c r="C531" s="50" t="s">
        <v>665</v>
      </c>
      <c r="D531" s="50">
        <v>1</v>
      </c>
      <c r="E531" s="50">
        <v>1</v>
      </c>
      <c r="F531" s="18" t="s">
        <v>803</v>
      </c>
      <c r="G531" s="18" t="s">
        <v>673</v>
      </c>
      <c r="H531" s="18" t="s">
        <v>454</v>
      </c>
      <c r="I531" s="20" t="s">
        <v>62</v>
      </c>
      <c r="J531" s="18">
        <v>0.1</v>
      </c>
      <c r="K531" s="20">
        <v>2.1</v>
      </c>
      <c r="L531" s="18">
        <f t="shared" si="8"/>
        <v>1.6493361431346415E-2</v>
      </c>
    </row>
    <row r="532" spans="1:12">
      <c r="A532" s="18" t="s">
        <v>713</v>
      </c>
      <c r="B532" s="18" t="s">
        <v>669</v>
      </c>
      <c r="C532" s="50" t="s">
        <v>665</v>
      </c>
      <c r="D532" s="50">
        <v>1</v>
      </c>
      <c r="E532" s="50">
        <v>1</v>
      </c>
      <c r="F532" s="18" t="s">
        <v>803</v>
      </c>
      <c r="G532" s="18" t="s">
        <v>673</v>
      </c>
      <c r="H532" s="18" t="s">
        <v>454</v>
      </c>
      <c r="I532" s="20" t="s">
        <v>62</v>
      </c>
      <c r="J532" s="18">
        <v>0.1</v>
      </c>
      <c r="K532" s="20">
        <v>3.6</v>
      </c>
      <c r="L532" s="18">
        <f t="shared" si="8"/>
        <v>2.8274333882308142E-2</v>
      </c>
    </row>
    <row r="533" spans="1:12">
      <c r="A533" s="18" t="s">
        <v>713</v>
      </c>
      <c r="B533" s="18" t="s">
        <v>669</v>
      </c>
      <c r="C533" s="50" t="s">
        <v>665</v>
      </c>
      <c r="D533" s="50">
        <v>1</v>
      </c>
      <c r="E533" s="50">
        <v>1</v>
      </c>
      <c r="F533" s="18" t="s">
        <v>803</v>
      </c>
      <c r="G533" s="18" t="s">
        <v>673</v>
      </c>
      <c r="H533" s="18" t="s">
        <v>454</v>
      </c>
      <c r="I533" s="20" t="s">
        <v>62</v>
      </c>
      <c r="J533" s="18">
        <v>0.1</v>
      </c>
      <c r="K533" s="20">
        <v>3.7</v>
      </c>
      <c r="L533" s="18">
        <f t="shared" si="8"/>
        <v>2.905973204570559E-2</v>
      </c>
    </row>
    <row r="534" spans="1:12">
      <c r="A534" s="18" t="s">
        <v>713</v>
      </c>
      <c r="B534" s="18" t="s">
        <v>669</v>
      </c>
      <c r="C534" s="50" t="s">
        <v>665</v>
      </c>
      <c r="D534" s="50">
        <v>1</v>
      </c>
      <c r="E534" s="50">
        <v>1</v>
      </c>
      <c r="F534" s="18" t="s">
        <v>803</v>
      </c>
      <c r="G534" s="18" t="s">
        <v>673</v>
      </c>
      <c r="H534" s="18" t="s">
        <v>454</v>
      </c>
      <c r="I534" s="20" t="s">
        <v>62</v>
      </c>
      <c r="J534" s="18">
        <v>0.1</v>
      </c>
      <c r="K534" s="20">
        <v>4.5</v>
      </c>
      <c r="L534" s="18">
        <f t="shared" si="8"/>
        <v>3.5342917352885174E-2</v>
      </c>
    </row>
    <row r="535" spans="1:12">
      <c r="A535" s="18" t="s">
        <v>713</v>
      </c>
      <c r="B535" s="18" t="s">
        <v>669</v>
      </c>
      <c r="C535" s="50" t="s">
        <v>666</v>
      </c>
      <c r="D535" s="50">
        <v>1</v>
      </c>
      <c r="E535" s="50">
        <v>1</v>
      </c>
      <c r="F535" s="18" t="s">
        <v>803</v>
      </c>
      <c r="G535" s="18" t="s">
        <v>673</v>
      </c>
      <c r="H535" s="18" t="s">
        <v>454</v>
      </c>
      <c r="I535" s="20" t="s">
        <v>62</v>
      </c>
      <c r="J535" s="18">
        <v>0.3</v>
      </c>
      <c r="K535" s="20">
        <v>6.7</v>
      </c>
      <c r="L535" s="18">
        <f t="shared" si="8"/>
        <v>0.47359509252866133</v>
      </c>
    </row>
    <row r="536" spans="1:12">
      <c r="A536" s="18" t="s">
        <v>713</v>
      </c>
      <c r="B536" s="18" t="s">
        <v>669</v>
      </c>
      <c r="C536" s="50" t="s">
        <v>666</v>
      </c>
      <c r="D536" s="50">
        <v>1</v>
      </c>
      <c r="E536" s="50">
        <v>1</v>
      </c>
      <c r="F536" s="18" t="s">
        <v>803</v>
      </c>
      <c r="G536" s="18" t="s">
        <v>673</v>
      </c>
      <c r="H536" s="18" t="s">
        <v>454</v>
      </c>
      <c r="I536" s="20" t="s">
        <v>62</v>
      </c>
      <c r="J536" s="18">
        <v>0.1</v>
      </c>
      <c r="K536" s="20">
        <v>1.5</v>
      </c>
      <c r="L536" s="18">
        <f t="shared" si="8"/>
        <v>1.1780972450961725E-2</v>
      </c>
    </row>
    <row r="537" spans="1:12">
      <c r="A537" s="18" t="s">
        <v>713</v>
      </c>
      <c r="B537" s="18" t="s">
        <v>669</v>
      </c>
      <c r="C537" s="50" t="s">
        <v>666</v>
      </c>
      <c r="D537" s="50">
        <v>1</v>
      </c>
      <c r="E537" s="50">
        <v>1</v>
      </c>
      <c r="F537" s="18" t="s">
        <v>803</v>
      </c>
      <c r="G537" s="18" t="s">
        <v>673</v>
      </c>
      <c r="H537" s="18" t="s">
        <v>454</v>
      </c>
      <c r="I537" s="20" t="s">
        <v>62</v>
      </c>
      <c r="J537" s="18">
        <v>0.1</v>
      </c>
      <c r="K537" s="20">
        <v>1.5</v>
      </c>
      <c r="L537" s="18">
        <f t="shared" si="8"/>
        <v>1.1780972450961725E-2</v>
      </c>
    </row>
    <row r="538" spans="1:12">
      <c r="A538" s="18" t="s">
        <v>710</v>
      </c>
      <c r="B538" s="18" t="s">
        <v>669</v>
      </c>
      <c r="C538" s="50" t="s">
        <v>667</v>
      </c>
      <c r="D538" s="50">
        <v>1</v>
      </c>
      <c r="E538" s="50">
        <v>4</v>
      </c>
      <c r="F538" s="18" t="s">
        <v>803</v>
      </c>
      <c r="G538" s="18" t="s">
        <v>673</v>
      </c>
      <c r="H538" s="18" t="s">
        <v>454</v>
      </c>
      <c r="I538" s="20" t="s">
        <v>62</v>
      </c>
      <c r="J538" s="18">
        <v>0.1</v>
      </c>
      <c r="K538" s="20">
        <v>6</v>
      </c>
      <c r="L538" s="18">
        <f t="shared" si="8"/>
        <v>4.7123889803846901E-2</v>
      </c>
    </row>
    <row r="539" spans="1:12">
      <c r="A539" s="18" t="s">
        <v>710</v>
      </c>
      <c r="B539" s="18" t="s">
        <v>669</v>
      </c>
      <c r="C539" s="50" t="s">
        <v>667</v>
      </c>
      <c r="D539" s="50">
        <v>1</v>
      </c>
      <c r="E539" s="50">
        <v>4</v>
      </c>
      <c r="F539" s="18" t="s">
        <v>803</v>
      </c>
      <c r="G539" s="18" t="s">
        <v>673</v>
      </c>
      <c r="H539" s="18" t="s">
        <v>454</v>
      </c>
      <c r="I539" s="20" t="s">
        <v>62</v>
      </c>
      <c r="J539" s="18">
        <v>0.1</v>
      </c>
      <c r="K539" s="20">
        <v>5.0999999999999996</v>
      </c>
      <c r="L539" s="18">
        <f t="shared" si="8"/>
        <v>4.0055306333269862E-2</v>
      </c>
    </row>
    <row r="540" spans="1:12">
      <c r="A540" s="18" t="s">
        <v>710</v>
      </c>
      <c r="B540" s="18" t="s">
        <v>669</v>
      </c>
      <c r="C540" s="50" t="s">
        <v>667</v>
      </c>
      <c r="D540" s="50">
        <v>1</v>
      </c>
      <c r="E540" s="50">
        <v>4</v>
      </c>
      <c r="F540" s="18" t="s">
        <v>803</v>
      </c>
      <c r="G540" s="18" t="s">
        <v>673</v>
      </c>
      <c r="H540" s="18" t="s">
        <v>454</v>
      </c>
      <c r="I540" s="20" t="s">
        <v>62</v>
      </c>
      <c r="J540" s="18">
        <v>0.1</v>
      </c>
      <c r="K540" s="20">
        <v>2.2999999999999998</v>
      </c>
      <c r="L540" s="18">
        <f t="shared" si="8"/>
        <v>1.8064157758141311E-2</v>
      </c>
    </row>
    <row r="541" spans="1:12">
      <c r="A541" s="18" t="s">
        <v>710</v>
      </c>
      <c r="B541" s="18" t="s">
        <v>669</v>
      </c>
      <c r="C541" s="50" t="s">
        <v>667</v>
      </c>
      <c r="D541" s="50">
        <v>1</v>
      </c>
      <c r="E541" s="50">
        <v>4</v>
      </c>
      <c r="F541" s="18" t="s">
        <v>803</v>
      </c>
      <c r="G541" s="18" t="s">
        <v>673</v>
      </c>
      <c r="H541" s="18" t="s">
        <v>454</v>
      </c>
      <c r="I541" s="20" t="s">
        <v>62</v>
      </c>
      <c r="J541" s="18">
        <v>0.1</v>
      </c>
      <c r="K541" s="20">
        <v>1.6</v>
      </c>
      <c r="L541" s="18">
        <f t="shared" si="8"/>
        <v>1.2566370614359175E-2</v>
      </c>
    </row>
    <row r="542" spans="1:12">
      <c r="A542" s="18" t="s">
        <v>710</v>
      </c>
      <c r="B542" s="18" t="s">
        <v>669</v>
      </c>
      <c r="C542" s="50" t="s">
        <v>667</v>
      </c>
      <c r="D542" s="50">
        <v>1</v>
      </c>
      <c r="E542" s="50">
        <v>4</v>
      </c>
      <c r="F542" s="18" t="s">
        <v>803</v>
      </c>
      <c r="G542" s="18" t="s">
        <v>673</v>
      </c>
      <c r="H542" s="18" t="s">
        <v>454</v>
      </c>
      <c r="I542" s="20" t="s">
        <v>62</v>
      </c>
      <c r="J542" s="18">
        <v>0.1</v>
      </c>
      <c r="K542" s="20">
        <v>2.7</v>
      </c>
      <c r="L542" s="18">
        <f t="shared" si="8"/>
        <v>2.1205750411731106E-2</v>
      </c>
    </row>
    <row r="543" spans="1:12">
      <c r="A543" s="18" t="s">
        <v>710</v>
      </c>
      <c r="B543" s="18" t="s">
        <v>669</v>
      </c>
      <c r="C543" s="50" t="s">
        <v>667</v>
      </c>
      <c r="D543" s="50">
        <v>1</v>
      </c>
      <c r="E543" s="50">
        <v>2</v>
      </c>
      <c r="F543" s="18" t="s">
        <v>803</v>
      </c>
      <c r="G543" s="18" t="s">
        <v>673</v>
      </c>
      <c r="H543" s="18" t="s">
        <v>454</v>
      </c>
      <c r="I543" s="20" t="s">
        <v>62</v>
      </c>
      <c r="J543" s="18">
        <v>0.1</v>
      </c>
      <c r="K543" s="20">
        <v>3</v>
      </c>
      <c r="L543" s="18">
        <f t="shared" si="8"/>
        <v>2.356194490192345E-2</v>
      </c>
    </row>
    <row r="544" spans="1:12">
      <c r="A544" s="18" t="s">
        <v>710</v>
      </c>
      <c r="B544" s="18" t="s">
        <v>669</v>
      </c>
      <c r="C544" s="50" t="s">
        <v>667</v>
      </c>
      <c r="D544" s="50">
        <v>1</v>
      </c>
      <c r="E544" s="50">
        <v>2</v>
      </c>
      <c r="F544" s="18" t="s">
        <v>803</v>
      </c>
      <c r="G544" s="18" t="s">
        <v>673</v>
      </c>
      <c r="H544" s="18" t="s">
        <v>454</v>
      </c>
      <c r="I544" s="20" t="s">
        <v>62</v>
      </c>
      <c r="J544" s="18">
        <v>0.1</v>
      </c>
      <c r="K544" s="20">
        <v>1.7</v>
      </c>
      <c r="L544" s="18">
        <f t="shared" si="8"/>
        <v>1.3351768777756621E-2</v>
      </c>
    </row>
    <row r="545" spans="1:12">
      <c r="A545" s="18" t="s">
        <v>710</v>
      </c>
      <c r="B545" s="18" t="s">
        <v>669</v>
      </c>
      <c r="C545" s="50" t="s">
        <v>667</v>
      </c>
      <c r="D545" s="50">
        <v>1</v>
      </c>
      <c r="E545" s="50">
        <v>2</v>
      </c>
      <c r="F545" s="18" t="s">
        <v>803</v>
      </c>
      <c r="G545" s="18" t="s">
        <v>673</v>
      </c>
      <c r="H545" s="18" t="s">
        <v>454</v>
      </c>
      <c r="I545" s="20" t="s">
        <v>62</v>
      </c>
      <c r="J545" s="18">
        <v>0.1</v>
      </c>
      <c r="K545" s="20">
        <v>1.7</v>
      </c>
      <c r="L545" s="18">
        <f t="shared" si="8"/>
        <v>1.3351768777756621E-2</v>
      </c>
    </row>
    <row r="546" spans="1:12">
      <c r="A546" s="18" t="s">
        <v>710</v>
      </c>
      <c r="B546" s="18" t="s">
        <v>669</v>
      </c>
      <c r="C546" s="50" t="s">
        <v>667</v>
      </c>
      <c r="D546" s="50">
        <v>1</v>
      </c>
      <c r="E546" s="50">
        <v>2</v>
      </c>
      <c r="F546" s="18" t="s">
        <v>803</v>
      </c>
      <c r="G546" s="18" t="s">
        <v>673</v>
      </c>
      <c r="H546" s="18" t="s">
        <v>454</v>
      </c>
      <c r="I546" s="20" t="s">
        <v>62</v>
      </c>
      <c r="J546" s="18">
        <v>0.1</v>
      </c>
      <c r="K546" s="20">
        <v>3.5</v>
      </c>
      <c r="L546" s="18">
        <f t="shared" si="8"/>
        <v>2.7488935718910694E-2</v>
      </c>
    </row>
    <row r="547" spans="1:12">
      <c r="A547" s="18" t="s">
        <v>710</v>
      </c>
      <c r="B547" s="18" t="s">
        <v>669</v>
      </c>
      <c r="C547" s="50" t="s">
        <v>667</v>
      </c>
      <c r="D547" s="50">
        <v>1</v>
      </c>
      <c r="E547" s="50">
        <v>2</v>
      </c>
      <c r="F547" s="18" t="s">
        <v>803</v>
      </c>
      <c r="G547" s="18" t="s">
        <v>673</v>
      </c>
      <c r="H547" s="18" t="s">
        <v>454</v>
      </c>
      <c r="I547" s="20" t="s">
        <v>62</v>
      </c>
      <c r="J547" s="18">
        <v>0.1</v>
      </c>
      <c r="K547" s="20">
        <v>3.7</v>
      </c>
      <c r="L547" s="18">
        <f t="shared" si="8"/>
        <v>2.905973204570559E-2</v>
      </c>
    </row>
    <row r="548" spans="1:12">
      <c r="A548" s="18" t="s">
        <v>710</v>
      </c>
      <c r="B548" s="18" t="s">
        <v>669</v>
      </c>
      <c r="C548" s="50" t="s">
        <v>667</v>
      </c>
      <c r="D548" s="50">
        <v>1</v>
      </c>
      <c r="E548" s="50">
        <v>2</v>
      </c>
      <c r="F548" s="18" t="s">
        <v>803</v>
      </c>
      <c r="G548" s="18" t="s">
        <v>673</v>
      </c>
      <c r="H548" s="18" t="s">
        <v>454</v>
      </c>
      <c r="I548" s="20" t="s">
        <v>62</v>
      </c>
      <c r="J548" s="18">
        <v>0.1</v>
      </c>
      <c r="K548" s="20">
        <v>3.6</v>
      </c>
      <c r="L548" s="18">
        <f t="shared" si="8"/>
        <v>2.8274333882308142E-2</v>
      </c>
    </row>
    <row r="549" spans="1:12">
      <c r="A549" s="18" t="s">
        <v>710</v>
      </c>
      <c r="B549" s="18" t="s">
        <v>669</v>
      </c>
      <c r="C549" s="50" t="s">
        <v>667</v>
      </c>
      <c r="D549" s="50">
        <v>1</v>
      </c>
      <c r="E549" s="50">
        <v>1</v>
      </c>
      <c r="F549" s="18" t="s">
        <v>803</v>
      </c>
      <c r="G549" s="18" t="s">
        <v>673</v>
      </c>
      <c r="H549" s="18" t="s">
        <v>454</v>
      </c>
      <c r="I549" s="20" t="s">
        <v>62</v>
      </c>
      <c r="J549" s="18">
        <v>0.1</v>
      </c>
      <c r="K549" s="20">
        <v>4.3</v>
      </c>
      <c r="L549" s="18">
        <f t="shared" si="8"/>
        <v>3.3772121026090278E-2</v>
      </c>
    </row>
    <row r="550" spans="1:12">
      <c r="A550" s="18" t="s">
        <v>710</v>
      </c>
      <c r="B550" s="18" t="s">
        <v>669</v>
      </c>
      <c r="C550" s="50" t="s">
        <v>667</v>
      </c>
      <c r="D550" s="50">
        <v>1</v>
      </c>
      <c r="E550" s="50">
        <v>1</v>
      </c>
      <c r="F550" s="18" t="s">
        <v>803</v>
      </c>
      <c r="G550" s="18" t="s">
        <v>673</v>
      </c>
      <c r="H550" s="18" t="s">
        <v>454</v>
      </c>
      <c r="I550" s="20" t="s">
        <v>62</v>
      </c>
      <c r="J550" s="18">
        <v>0.1</v>
      </c>
      <c r="K550" s="20">
        <v>3.2</v>
      </c>
      <c r="L550" s="18">
        <f t="shared" ref="L550:L590" si="9">(J550/2)^2*PI()*K550</f>
        <v>2.513274122871835E-2</v>
      </c>
    </row>
    <row r="551" spans="1:12">
      <c r="A551" s="18" t="s">
        <v>710</v>
      </c>
      <c r="B551" s="18" t="s">
        <v>669</v>
      </c>
      <c r="C551" s="50" t="s">
        <v>667</v>
      </c>
      <c r="D551" s="50">
        <v>1</v>
      </c>
      <c r="E551" s="50">
        <v>1</v>
      </c>
      <c r="F551" s="18" t="s">
        <v>803</v>
      </c>
      <c r="G551" s="18" t="s">
        <v>673</v>
      </c>
      <c r="H551" s="18" t="s">
        <v>454</v>
      </c>
      <c r="I551" s="20" t="s">
        <v>62</v>
      </c>
      <c r="J551" s="18">
        <v>0.1</v>
      </c>
      <c r="K551" s="20">
        <v>2.4</v>
      </c>
      <c r="L551" s="18">
        <f t="shared" si="9"/>
        <v>1.8849555921538759E-2</v>
      </c>
    </row>
    <row r="552" spans="1:12">
      <c r="A552" s="18" t="s">
        <v>710</v>
      </c>
      <c r="B552" s="18" t="s">
        <v>669</v>
      </c>
      <c r="C552" s="50" t="s">
        <v>667</v>
      </c>
      <c r="D552" s="50">
        <v>1</v>
      </c>
      <c r="E552" s="50">
        <v>1</v>
      </c>
      <c r="F552" s="18" t="s">
        <v>803</v>
      </c>
      <c r="G552" s="18" t="s">
        <v>673</v>
      </c>
      <c r="H552" s="18" t="s">
        <v>454</v>
      </c>
      <c r="I552" s="20" t="s">
        <v>62</v>
      </c>
      <c r="J552" s="18">
        <v>0.1</v>
      </c>
      <c r="K552" s="20">
        <v>4</v>
      </c>
      <c r="L552" s="18">
        <f t="shared" si="9"/>
        <v>3.1415926535897934E-2</v>
      </c>
    </row>
    <row r="553" spans="1:12">
      <c r="A553" s="18" t="s">
        <v>710</v>
      </c>
      <c r="B553" s="18" t="s">
        <v>669</v>
      </c>
      <c r="C553" s="50" t="s">
        <v>667</v>
      </c>
      <c r="D553" s="50">
        <v>1</v>
      </c>
      <c r="E553" s="50">
        <v>1</v>
      </c>
      <c r="F553" s="18" t="s">
        <v>803</v>
      </c>
      <c r="G553" s="18" t="s">
        <v>673</v>
      </c>
      <c r="H553" s="18" t="s">
        <v>454</v>
      </c>
      <c r="I553" s="20" t="s">
        <v>62</v>
      </c>
      <c r="J553" s="18">
        <v>0.1</v>
      </c>
      <c r="K553" s="20">
        <v>2.2999999999999998</v>
      </c>
      <c r="L553" s="18">
        <f t="shared" si="9"/>
        <v>1.8064157758141311E-2</v>
      </c>
    </row>
    <row r="554" spans="1:12">
      <c r="A554" s="18" t="s">
        <v>710</v>
      </c>
      <c r="B554" s="18" t="s">
        <v>78</v>
      </c>
      <c r="C554" s="50" t="s">
        <v>668</v>
      </c>
      <c r="D554" s="50">
        <v>1</v>
      </c>
      <c r="E554" s="50">
        <v>4</v>
      </c>
      <c r="F554" s="18" t="s">
        <v>803</v>
      </c>
      <c r="G554" s="18" t="s">
        <v>673</v>
      </c>
      <c r="H554" s="18" t="s">
        <v>454</v>
      </c>
      <c r="I554" s="20" t="s">
        <v>62</v>
      </c>
      <c r="J554" s="18">
        <v>0.1</v>
      </c>
      <c r="K554" s="20">
        <v>3.3</v>
      </c>
      <c r="L554" s="18">
        <f t="shared" si="9"/>
        <v>2.5918139392115794E-2</v>
      </c>
    </row>
    <row r="555" spans="1:12">
      <c r="A555" s="18" t="s">
        <v>710</v>
      </c>
      <c r="B555" s="18" t="s">
        <v>78</v>
      </c>
      <c r="C555" s="50" t="s">
        <v>668</v>
      </c>
      <c r="D555" s="50">
        <v>1</v>
      </c>
      <c r="E555" s="50">
        <v>4</v>
      </c>
      <c r="F555" s="18" t="s">
        <v>803</v>
      </c>
      <c r="G555" s="18" t="s">
        <v>673</v>
      </c>
      <c r="H555" s="18" t="s">
        <v>454</v>
      </c>
      <c r="I555" s="20" t="s">
        <v>62</v>
      </c>
      <c r="J555" s="18">
        <v>0.1</v>
      </c>
      <c r="K555" s="20">
        <v>1.7</v>
      </c>
      <c r="L555" s="18">
        <f t="shared" si="9"/>
        <v>1.3351768777756621E-2</v>
      </c>
    </row>
    <row r="556" spans="1:12">
      <c r="A556" s="18" t="s">
        <v>710</v>
      </c>
      <c r="B556" s="18" t="s">
        <v>78</v>
      </c>
      <c r="C556" s="50" t="s">
        <v>668</v>
      </c>
      <c r="D556" s="50">
        <v>1</v>
      </c>
      <c r="E556" s="50">
        <v>4</v>
      </c>
      <c r="F556" s="18" t="s">
        <v>803</v>
      </c>
      <c r="G556" s="18" t="s">
        <v>673</v>
      </c>
      <c r="H556" s="18" t="s">
        <v>454</v>
      </c>
      <c r="I556" s="20" t="s">
        <v>62</v>
      </c>
      <c r="J556" s="18">
        <v>0.1</v>
      </c>
      <c r="K556" s="20">
        <v>1.8</v>
      </c>
      <c r="L556" s="18">
        <f t="shared" si="9"/>
        <v>1.4137166941154071E-2</v>
      </c>
    </row>
    <row r="557" spans="1:12">
      <c r="A557" s="18" t="s">
        <v>710</v>
      </c>
      <c r="B557" s="18" t="s">
        <v>78</v>
      </c>
      <c r="C557" s="50" t="s">
        <v>668</v>
      </c>
      <c r="D557" s="50">
        <v>1</v>
      </c>
      <c r="E557" s="50">
        <v>3</v>
      </c>
      <c r="F557" s="18" t="s">
        <v>803</v>
      </c>
      <c r="G557" s="18" t="s">
        <v>673</v>
      </c>
      <c r="H557" s="18" t="s">
        <v>454</v>
      </c>
      <c r="I557" s="20" t="s">
        <v>62</v>
      </c>
      <c r="J557" s="18">
        <v>0.1</v>
      </c>
      <c r="K557" s="20">
        <v>2.4</v>
      </c>
      <c r="L557" s="18">
        <f t="shared" si="9"/>
        <v>1.8849555921538759E-2</v>
      </c>
    </row>
    <row r="558" spans="1:12">
      <c r="A558" s="18" t="s">
        <v>710</v>
      </c>
      <c r="B558" s="18" t="s">
        <v>78</v>
      </c>
      <c r="C558" s="50" t="s">
        <v>668</v>
      </c>
      <c r="D558" s="50">
        <v>1</v>
      </c>
      <c r="E558" s="50">
        <v>2</v>
      </c>
      <c r="F558" s="18" t="s">
        <v>803</v>
      </c>
      <c r="G558" s="18" t="s">
        <v>673</v>
      </c>
      <c r="H558" s="18" t="s">
        <v>454</v>
      </c>
      <c r="I558" s="20" t="s">
        <v>62</v>
      </c>
      <c r="J558" s="18">
        <v>0.1</v>
      </c>
      <c r="K558" s="20">
        <v>3.4</v>
      </c>
      <c r="L558" s="18">
        <f t="shared" si="9"/>
        <v>2.6703537555513242E-2</v>
      </c>
    </row>
    <row r="559" spans="1:12">
      <c r="A559" s="18" t="s">
        <v>710</v>
      </c>
      <c r="B559" s="18" t="s">
        <v>78</v>
      </c>
      <c r="C559" s="50" t="s">
        <v>668</v>
      </c>
      <c r="D559" s="50">
        <v>1</v>
      </c>
      <c r="E559" s="50">
        <v>2</v>
      </c>
      <c r="F559" s="18" t="s">
        <v>803</v>
      </c>
      <c r="G559" s="18" t="s">
        <v>673</v>
      </c>
      <c r="H559" s="18" t="s">
        <v>454</v>
      </c>
      <c r="I559" s="20" t="s">
        <v>62</v>
      </c>
      <c r="J559" s="18">
        <v>0.1</v>
      </c>
      <c r="K559" s="20">
        <v>5.3</v>
      </c>
      <c r="L559" s="18">
        <f t="shared" si="9"/>
        <v>4.1626102660064758E-2</v>
      </c>
    </row>
    <row r="560" spans="1:12">
      <c r="A560" s="18" t="s">
        <v>710</v>
      </c>
      <c r="B560" s="18" t="s">
        <v>78</v>
      </c>
      <c r="C560" s="50" t="s">
        <v>668</v>
      </c>
      <c r="D560" s="50">
        <v>1</v>
      </c>
      <c r="E560" s="50">
        <v>2</v>
      </c>
      <c r="F560" s="18" t="s">
        <v>803</v>
      </c>
      <c r="G560" s="18" t="s">
        <v>673</v>
      </c>
      <c r="H560" s="18" t="s">
        <v>454</v>
      </c>
      <c r="I560" s="20" t="s">
        <v>62</v>
      </c>
      <c r="J560" s="18">
        <v>0.1</v>
      </c>
      <c r="K560" s="20">
        <v>3.2</v>
      </c>
      <c r="L560" s="18">
        <f t="shared" si="9"/>
        <v>2.513274122871835E-2</v>
      </c>
    </row>
    <row r="561" spans="1:12">
      <c r="A561" s="18" t="s">
        <v>710</v>
      </c>
      <c r="B561" s="18" t="s">
        <v>78</v>
      </c>
      <c r="C561" s="50" t="s">
        <v>668</v>
      </c>
      <c r="D561" s="50">
        <v>1</v>
      </c>
      <c r="E561" s="50">
        <v>2</v>
      </c>
      <c r="F561" s="18" t="s">
        <v>803</v>
      </c>
      <c r="G561" s="18" t="s">
        <v>673</v>
      </c>
      <c r="H561" s="18" t="s">
        <v>454</v>
      </c>
      <c r="I561" s="20" t="s">
        <v>62</v>
      </c>
      <c r="J561" s="18">
        <v>0.1</v>
      </c>
      <c r="K561" s="20">
        <v>3.3</v>
      </c>
      <c r="L561" s="18">
        <f t="shared" si="9"/>
        <v>2.5918139392115794E-2</v>
      </c>
    </row>
    <row r="562" spans="1:12">
      <c r="A562" s="18" t="s">
        <v>710</v>
      </c>
      <c r="B562" s="18" t="s">
        <v>78</v>
      </c>
      <c r="C562" s="50" t="s">
        <v>668</v>
      </c>
      <c r="D562" s="50">
        <v>1</v>
      </c>
      <c r="E562" s="50">
        <v>2</v>
      </c>
      <c r="F562" s="18" t="s">
        <v>803</v>
      </c>
      <c r="G562" s="18" t="s">
        <v>673</v>
      </c>
      <c r="H562" s="18" t="s">
        <v>454</v>
      </c>
      <c r="I562" s="20" t="s">
        <v>62</v>
      </c>
      <c r="J562" s="18">
        <v>0.1</v>
      </c>
      <c r="K562" s="20">
        <v>3.6</v>
      </c>
      <c r="L562" s="18">
        <f t="shared" si="9"/>
        <v>2.8274333882308142E-2</v>
      </c>
    </row>
    <row r="563" spans="1:12">
      <c r="A563" s="18" t="s">
        <v>710</v>
      </c>
      <c r="B563" s="18" t="s">
        <v>78</v>
      </c>
      <c r="C563" s="50" t="s">
        <v>668</v>
      </c>
      <c r="D563" s="50">
        <v>1</v>
      </c>
      <c r="E563" s="50">
        <v>2</v>
      </c>
      <c r="F563" s="18" t="s">
        <v>803</v>
      </c>
      <c r="G563" s="18" t="s">
        <v>673</v>
      </c>
      <c r="H563" s="18" t="s">
        <v>454</v>
      </c>
      <c r="I563" s="20" t="s">
        <v>62</v>
      </c>
      <c r="J563" s="18">
        <v>0.1</v>
      </c>
      <c r="K563" s="20">
        <v>4.4000000000000004</v>
      </c>
      <c r="L563" s="18">
        <f t="shared" si="9"/>
        <v>3.4557519189487733E-2</v>
      </c>
    </row>
    <row r="564" spans="1:12" s="19" customFormat="1">
      <c r="A564" s="19" t="s">
        <v>849</v>
      </c>
      <c r="B564" s="19" t="s">
        <v>850</v>
      </c>
      <c r="C564" s="19" t="s">
        <v>877</v>
      </c>
      <c r="D564" s="19">
        <v>3</v>
      </c>
      <c r="E564" s="19">
        <v>9</v>
      </c>
      <c r="F564" s="19" t="s">
        <v>106</v>
      </c>
      <c r="G564" s="19" t="s">
        <v>673</v>
      </c>
      <c r="H564" s="19" t="s">
        <v>454</v>
      </c>
      <c r="I564" s="19" t="s">
        <v>62</v>
      </c>
      <c r="J564" s="19">
        <v>0.2</v>
      </c>
      <c r="K564" s="19">
        <v>4.0999999999999996</v>
      </c>
      <c r="L564" s="19">
        <f t="shared" si="9"/>
        <v>0.12880529879718153</v>
      </c>
    </row>
    <row r="565" spans="1:12">
      <c r="A565" s="19" t="s">
        <v>849</v>
      </c>
      <c r="B565" s="19" t="s">
        <v>850</v>
      </c>
      <c r="C565" s="19" t="s">
        <v>877</v>
      </c>
      <c r="D565" s="19">
        <v>3</v>
      </c>
      <c r="E565" s="19">
        <v>9</v>
      </c>
      <c r="F565" s="19" t="s">
        <v>106</v>
      </c>
      <c r="G565" s="19" t="s">
        <v>673</v>
      </c>
      <c r="H565" s="19" t="s">
        <v>454</v>
      </c>
      <c r="I565" s="19" t="s">
        <v>62</v>
      </c>
      <c r="J565" s="19">
        <v>0.2</v>
      </c>
      <c r="K565" s="19">
        <v>3</v>
      </c>
      <c r="L565" s="19">
        <f t="shared" si="9"/>
        <v>9.4247779607693802E-2</v>
      </c>
    </row>
    <row r="566" spans="1:12">
      <c r="A566" s="19" t="s">
        <v>849</v>
      </c>
      <c r="B566" s="19" t="s">
        <v>850</v>
      </c>
      <c r="C566" s="19" t="s">
        <v>851</v>
      </c>
      <c r="D566" s="19">
        <v>3</v>
      </c>
      <c r="E566" s="19">
        <v>11</v>
      </c>
      <c r="F566" s="19" t="s">
        <v>106</v>
      </c>
      <c r="G566" s="19" t="s">
        <v>673</v>
      </c>
      <c r="H566" s="19" t="s">
        <v>454</v>
      </c>
      <c r="I566" s="19" t="s">
        <v>62</v>
      </c>
      <c r="J566" s="19">
        <v>0.1</v>
      </c>
      <c r="K566" s="19">
        <v>1.1000000000000001</v>
      </c>
      <c r="L566" s="19">
        <f t="shared" si="9"/>
        <v>8.6393797973719332E-3</v>
      </c>
    </row>
    <row r="567" spans="1:12">
      <c r="A567" s="19" t="s">
        <v>849</v>
      </c>
      <c r="B567" s="19" t="s">
        <v>850</v>
      </c>
      <c r="C567" s="19" t="s">
        <v>851</v>
      </c>
      <c r="D567" s="19">
        <v>3</v>
      </c>
      <c r="E567" s="19">
        <v>11</v>
      </c>
      <c r="F567" s="19" t="s">
        <v>106</v>
      </c>
      <c r="G567" s="19" t="s">
        <v>673</v>
      </c>
      <c r="H567" s="19" t="s">
        <v>454</v>
      </c>
      <c r="I567" s="19" t="s">
        <v>62</v>
      </c>
      <c r="J567" s="19">
        <v>0.1</v>
      </c>
      <c r="K567" s="19">
        <v>2.2000000000000002</v>
      </c>
      <c r="L567" s="19">
        <f t="shared" si="9"/>
        <v>1.7278759594743866E-2</v>
      </c>
    </row>
    <row r="568" spans="1:12">
      <c r="A568" s="19" t="s">
        <v>849</v>
      </c>
      <c r="B568" s="19" t="s">
        <v>850</v>
      </c>
      <c r="C568" s="19" t="s">
        <v>851</v>
      </c>
      <c r="D568" s="19">
        <v>3</v>
      </c>
      <c r="E568" s="19">
        <v>12</v>
      </c>
      <c r="F568" s="19" t="s">
        <v>106</v>
      </c>
      <c r="G568" s="19" t="s">
        <v>673</v>
      </c>
      <c r="H568" s="19" t="s">
        <v>454</v>
      </c>
      <c r="I568" s="19" t="s">
        <v>62</v>
      </c>
      <c r="J568" s="19">
        <v>0.1</v>
      </c>
      <c r="K568" s="19">
        <v>2.2999999999999998</v>
      </c>
      <c r="L568" s="19">
        <f t="shared" si="9"/>
        <v>1.8064157758141311E-2</v>
      </c>
    </row>
    <row r="569" spans="1:12">
      <c r="A569" s="19" t="s">
        <v>849</v>
      </c>
      <c r="B569" s="19" t="s">
        <v>850</v>
      </c>
      <c r="C569" s="19" t="s">
        <v>851</v>
      </c>
      <c r="D569" s="19">
        <v>3</v>
      </c>
      <c r="E569" s="19">
        <v>12</v>
      </c>
      <c r="F569" s="19" t="s">
        <v>106</v>
      </c>
      <c r="G569" s="19" t="s">
        <v>673</v>
      </c>
      <c r="H569" s="19" t="s">
        <v>454</v>
      </c>
      <c r="I569" s="19" t="s">
        <v>62</v>
      </c>
      <c r="J569" s="19">
        <v>0.1</v>
      </c>
      <c r="K569" s="19">
        <v>1</v>
      </c>
      <c r="L569" s="19">
        <f t="shared" si="9"/>
        <v>7.8539816339744835E-3</v>
      </c>
    </row>
    <row r="570" spans="1:12">
      <c r="A570" s="19" t="s">
        <v>835</v>
      </c>
      <c r="B570" s="19" t="s">
        <v>850</v>
      </c>
      <c r="C570" s="19" t="s">
        <v>841</v>
      </c>
      <c r="D570" s="19">
        <v>3</v>
      </c>
      <c r="E570" s="19">
        <v>12</v>
      </c>
      <c r="F570" s="19" t="s">
        <v>55</v>
      </c>
      <c r="G570" s="19" t="s">
        <v>673</v>
      </c>
      <c r="H570" s="19" t="s">
        <v>454</v>
      </c>
      <c r="I570" s="19" t="s">
        <v>62</v>
      </c>
      <c r="J570" s="19">
        <v>0.1</v>
      </c>
      <c r="K570" s="19">
        <v>1.2</v>
      </c>
      <c r="L570" s="19">
        <f t="shared" si="9"/>
        <v>9.4247779607693795E-3</v>
      </c>
    </row>
    <row r="571" spans="1:12">
      <c r="A571" s="19" t="s">
        <v>835</v>
      </c>
      <c r="B571" s="19" t="s">
        <v>850</v>
      </c>
      <c r="C571" s="19" t="s">
        <v>841</v>
      </c>
      <c r="D571" s="19">
        <v>3</v>
      </c>
      <c r="E571" s="19">
        <v>12</v>
      </c>
      <c r="F571" s="19" t="s">
        <v>55</v>
      </c>
      <c r="G571" s="19" t="s">
        <v>673</v>
      </c>
      <c r="H571" s="19" t="s">
        <v>454</v>
      </c>
      <c r="I571" s="19" t="s">
        <v>62</v>
      </c>
      <c r="J571" s="19">
        <v>0.1</v>
      </c>
      <c r="K571" s="19">
        <v>5</v>
      </c>
      <c r="L571" s="19">
        <f t="shared" si="9"/>
        <v>3.9269908169872414E-2</v>
      </c>
    </row>
    <row r="572" spans="1:12">
      <c r="A572" s="19" t="s">
        <v>835</v>
      </c>
      <c r="B572" s="19" t="s">
        <v>850</v>
      </c>
      <c r="C572" s="19" t="s">
        <v>841</v>
      </c>
      <c r="D572" s="19">
        <v>3</v>
      </c>
      <c r="E572" s="19">
        <v>12</v>
      </c>
      <c r="F572" s="19" t="s">
        <v>55</v>
      </c>
      <c r="G572" s="19" t="s">
        <v>673</v>
      </c>
      <c r="H572" s="19" t="s">
        <v>454</v>
      </c>
      <c r="I572" s="19" t="s">
        <v>62</v>
      </c>
      <c r="J572" s="19">
        <v>0.1</v>
      </c>
      <c r="K572" s="19">
        <v>4</v>
      </c>
      <c r="L572" s="19">
        <f t="shared" si="9"/>
        <v>3.1415926535897934E-2</v>
      </c>
    </row>
    <row r="573" spans="1:12">
      <c r="A573" s="19" t="s">
        <v>835</v>
      </c>
      <c r="B573" s="19" t="s">
        <v>850</v>
      </c>
      <c r="C573" s="19" t="s">
        <v>841</v>
      </c>
      <c r="D573" s="19">
        <v>3</v>
      </c>
      <c r="E573" s="19">
        <v>12</v>
      </c>
      <c r="F573" s="19" t="s">
        <v>55</v>
      </c>
      <c r="G573" s="19" t="s">
        <v>673</v>
      </c>
      <c r="H573" s="19" t="s">
        <v>454</v>
      </c>
      <c r="I573" s="19" t="s">
        <v>62</v>
      </c>
      <c r="J573" s="19">
        <v>0.1</v>
      </c>
      <c r="K573" s="19">
        <v>3</v>
      </c>
      <c r="L573" s="19">
        <f t="shared" si="9"/>
        <v>2.356194490192345E-2</v>
      </c>
    </row>
    <row r="574" spans="1:12">
      <c r="A574" s="19" t="s">
        <v>835</v>
      </c>
      <c r="B574" s="19" t="s">
        <v>850</v>
      </c>
      <c r="C574" s="19" t="s">
        <v>841</v>
      </c>
      <c r="D574" s="19">
        <v>3</v>
      </c>
      <c r="E574" s="19">
        <v>12</v>
      </c>
      <c r="F574" s="19" t="s">
        <v>55</v>
      </c>
      <c r="G574" s="19" t="s">
        <v>673</v>
      </c>
      <c r="H574" s="19" t="s">
        <v>454</v>
      </c>
      <c r="I574" s="19" t="s">
        <v>62</v>
      </c>
      <c r="J574" s="19">
        <v>0.1</v>
      </c>
      <c r="K574" s="19">
        <v>2.7</v>
      </c>
      <c r="L574" s="19">
        <f t="shared" si="9"/>
        <v>2.1205750411731106E-2</v>
      </c>
    </row>
    <row r="575" spans="1:12">
      <c r="A575" s="19" t="s">
        <v>835</v>
      </c>
      <c r="B575" s="19" t="s">
        <v>850</v>
      </c>
      <c r="C575" s="19" t="s">
        <v>841</v>
      </c>
      <c r="D575" s="19">
        <v>3</v>
      </c>
      <c r="E575" s="19">
        <v>12</v>
      </c>
      <c r="F575" s="19" t="s">
        <v>55</v>
      </c>
      <c r="G575" s="19" t="s">
        <v>673</v>
      </c>
      <c r="H575" s="19" t="s">
        <v>454</v>
      </c>
      <c r="I575" s="19" t="s">
        <v>62</v>
      </c>
      <c r="J575" s="19">
        <v>0.1</v>
      </c>
      <c r="K575" s="19">
        <v>2</v>
      </c>
      <c r="L575" s="19">
        <f t="shared" si="9"/>
        <v>1.5707963267948967E-2</v>
      </c>
    </row>
    <row r="576" spans="1:12">
      <c r="A576" s="19" t="s">
        <v>835</v>
      </c>
      <c r="B576" s="19" t="s">
        <v>850</v>
      </c>
      <c r="C576" s="19" t="s">
        <v>841</v>
      </c>
      <c r="D576" s="19">
        <v>3</v>
      </c>
      <c r="E576" s="19">
        <v>12</v>
      </c>
      <c r="F576" s="19" t="s">
        <v>55</v>
      </c>
      <c r="G576" s="19" t="s">
        <v>673</v>
      </c>
      <c r="H576" s="19" t="s">
        <v>454</v>
      </c>
      <c r="I576" s="19" t="s">
        <v>62</v>
      </c>
      <c r="J576" s="19">
        <v>0.1</v>
      </c>
      <c r="K576" s="19">
        <v>1</v>
      </c>
      <c r="L576" s="19">
        <f t="shared" si="9"/>
        <v>7.8539816339744835E-3</v>
      </c>
    </row>
    <row r="577" spans="1:12">
      <c r="A577" s="19" t="s">
        <v>835</v>
      </c>
      <c r="B577" s="19" t="s">
        <v>850</v>
      </c>
      <c r="C577" s="19" t="s">
        <v>841</v>
      </c>
      <c r="D577" s="19">
        <v>3</v>
      </c>
      <c r="E577" s="19">
        <v>12</v>
      </c>
      <c r="F577" s="19" t="s">
        <v>55</v>
      </c>
      <c r="G577" s="19" t="s">
        <v>673</v>
      </c>
      <c r="H577" s="19" t="s">
        <v>454</v>
      </c>
      <c r="I577" s="19" t="s">
        <v>62</v>
      </c>
      <c r="J577" s="19">
        <v>0.1</v>
      </c>
      <c r="K577" s="19">
        <v>1</v>
      </c>
      <c r="L577" s="19">
        <f t="shared" si="9"/>
        <v>7.8539816339744835E-3</v>
      </c>
    </row>
    <row r="578" spans="1:12">
      <c r="A578" s="19" t="s">
        <v>835</v>
      </c>
      <c r="B578" s="19" t="s">
        <v>46</v>
      </c>
      <c r="C578" s="19" t="s">
        <v>857</v>
      </c>
      <c r="D578" s="19">
        <v>1</v>
      </c>
      <c r="E578" s="19">
        <v>5</v>
      </c>
      <c r="F578" s="19" t="s">
        <v>55</v>
      </c>
      <c r="G578" s="19" t="s">
        <v>673</v>
      </c>
      <c r="H578" s="19" t="s">
        <v>454</v>
      </c>
      <c r="I578" s="19" t="s">
        <v>62</v>
      </c>
      <c r="J578" s="19">
        <v>0.1</v>
      </c>
      <c r="K578" s="19">
        <v>5.5</v>
      </c>
      <c r="L578" s="19">
        <f t="shared" si="9"/>
        <v>4.3196898986859661E-2</v>
      </c>
    </row>
    <row r="579" spans="1:12">
      <c r="A579" s="19" t="s">
        <v>835</v>
      </c>
      <c r="B579" s="19" t="s">
        <v>46</v>
      </c>
      <c r="C579" s="19" t="s">
        <v>857</v>
      </c>
      <c r="D579" s="19">
        <v>1</v>
      </c>
      <c r="E579" s="19">
        <v>5</v>
      </c>
      <c r="F579" s="19" t="s">
        <v>55</v>
      </c>
      <c r="G579" s="19" t="s">
        <v>673</v>
      </c>
      <c r="H579" s="19" t="s">
        <v>454</v>
      </c>
      <c r="I579" s="19" t="s">
        <v>62</v>
      </c>
      <c r="J579" s="19">
        <v>0.1</v>
      </c>
      <c r="K579" s="19">
        <v>3</v>
      </c>
      <c r="L579" s="19">
        <f t="shared" si="9"/>
        <v>2.356194490192345E-2</v>
      </c>
    </row>
    <row r="580" spans="1:12">
      <c r="A580" s="19" t="s">
        <v>835</v>
      </c>
      <c r="B580" s="19" t="s">
        <v>46</v>
      </c>
      <c r="C580" s="19" t="s">
        <v>857</v>
      </c>
      <c r="D580" s="19">
        <v>1</v>
      </c>
      <c r="E580" s="19">
        <v>5</v>
      </c>
      <c r="F580" s="19" t="s">
        <v>55</v>
      </c>
      <c r="G580" s="19" t="s">
        <v>673</v>
      </c>
      <c r="H580" s="19" t="s">
        <v>454</v>
      </c>
      <c r="I580" s="19" t="s">
        <v>62</v>
      </c>
      <c r="J580" s="19">
        <v>0.1</v>
      </c>
      <c r="K580" s="19">
        <v>3</v>
      </c>
      <c r="L580" s="19">
        <f t="shared" si="9"/>
        <v>2.356194490192345E-2</v>
      </c>
    </row>
    <row r="581" spans="1:12">
      <c r="A581" s="19" t="s">
        <v>835</v>
      </c>
      <c r="B581" s="19" t="s">
        <v>46</v>
      </c>
      <c r="C581" s="19" t="s">
        <v>857</v>
      </c>
      <c r="D581" s="19">
        <v>1</v>
      </c>
      <c r="E581" s="19">
        <v>6</v>
      </c>
      <c r="F581" s="19" t="s">
        <v>55</v>
      </c>
      <c r="G581" s="19" t="s">
        <v>673</v>
      </c>
      <c r="H581" s="19" t="s">
        <v>454</v>
      </c>
      <c r="I581" s="19" t="s">
        <v>62</v>
      </c>
      <c r="J581" s="19">
        <v>0.1</v>
      </c>
      <c r="K581" s="19">
        <v>2.1</v>
      </c>
      <c r="L581" s="19">
        <f t="shared" si="9"/>
        <v>1.6493361431346415E-2</v>
      </c>
    </row>
    <row r="582" spans="1:12">
      <c r="A582" s="19" t="s">
        <v>835</v>
      </c>
      <c r="B582" s="19" t="s">
        <v>46</v>
      </c>
      <c r="C582" s="19" t="s">
        <v>857</v>
      </c>
      <c r="D582" s="19">
        <v>1</v>
      </c>
      <c r="E582" s="19">
        <v>7</v>
      </c>
      <c r="F582" s="19" t="s">
        <v>55</v>
      </c>
      <c r="G582" s="19" t="s">
        <v>673</v>
      </c>
      <c r="H582" s="19" t="s">
        <v>454</v>
      </c>
      <c r="I582" s="19" t="s">
        <v>62</v>
      </c>
      <c r="J582" s="19">
        <v>0.1</v>
      </c>
      <c r="K582" s="19">
        <v>1.1000000000000001</v>
      </c>
      <c r="L582" s="19">
        <f t="shared" si="9"/>
        <v>8.6393797973719332E-3</v>
      </c>
    </row>
    <row r="583" spans="1:12">
      <c r="A583" s="19" t="s">
        <v>835</v>
      </c>
      <c r="B583" s="19" t="s">
        <v>46</v>
      </c>
      <c r="C583" s="19" t="s">
        <v>854</v>
      </c>
      <c r="D583" s="19">
        <v>1</v>
      </c>
      <c r="E583" s="19">
        <v>3</v>
      </c>
      <c r="F583" s="19" t="s">
        <v>55</v>
      </c>
      <c r="G583" s="19" t="s">
        <v>673</v>
      </c>
      <c r="H583" s="19" t="s">
        <v>454</v>
      </c>
      <c r="I583" s="19" t="s">
        <v>62</v>
      </c>
      <c r="J583" s="19">
        <v>0.1</v>
      </c>
      <c r="K583" s="19">
        <v>3</v>
      </c>
      <c r="L583" s="19">
        <f t="shared" si="9"/>
        <v>2.356194490192345E-2</v>
      </c>
    </row>
    <row r="584" spans="1:12">
      <c r="A584" s="19" t="s">
        <v>835</v>
      </c>
      <c r="B584" s="19" t="s">
        <v>46</v>
      </c>
      <c r="C584" s="19" t="s">
        <v>854</v>
      </c>
      <c r="D584" s="19">
        <v>1</v>
      </c>
      <c r="E584" s="19">
        <v>3</v>
      </c>
      <c r="F584" s="19" t="s">
        <v>55</v>
      </c>
      <c r="G584" s="19" t="s">
        <v>673</v>
      </c>
      <c r="H584" s="19" t="s">
        <v>454</v>
      </c>
      <c r="I584" s="19" t="s">
        <v>62</v>
      </c>
      <c r="J584" s="19">
        <v>0.1</v>
      </c>
      <c r="K584" s="19">
        <v>5</v>
      </c>
      <c r="L584" s="19">
        <f t="shared" si="9"/>
        <v>3.9269908169872414E-2</v>
      </c>
    </row>
    <row r="585" spans="1:12">
      <c r="A585" s="19" t="s">
        <v>835</v>
      </c>
      <c r="B585" s="19" t="s">
        <v>46</v>
      </c>
      <c r="C585" s="19" t="s">
        <v>854</v>
      </c>
      <c r="D585" s="19">
        <v>1</v>
      </c>
      <c r="E585" s="19">
        <v>3</v>
      </c>
      <c r="F585" s="19" t="s">
        <v>55</v>
      </c>
      <c r="G585" s="19" t="s">
        <v>673</v>
      </c>
      <c r="H585" s="19" t="s">
        <v>454</v>
      </c>
      <c r="I585" s="19" t="s">
        <v>62</v>
      </c>
      <c r="J585" s="19">
        <v>0.1</v>
      </c>
      <c r="K585" s="19">
        <v>2</v>
      </c>
      <c r="L585" s="19">
        <f t="shared" si="9"/>
        <v>1.5707963267948967E-2</v>
      </c>
    </row>
    <row r="586" spans="1:12">
      <c r="A586" s="19" t="s">
        <v>835</v>
      </c>
      <c r="B586" s="19" t="s">
        <v>46</v>
      </c>
      <c r="C586" s="19" t="s">
        <v>854</v>
      </c>
      <c r="D586" s="19">
        <v>1</v>
      </c>
      <c r="E586" s="19">
        <v>3</v>
      </c>
      <c r="F586" s="19" t="s">
        <v>55</v>
      </c>
      <c r="G586" s="19" t="s">
        <v>673</v>
      </c>
      <c r="H586" s="19" t="s">
        <v>454</v>
      </c>
      <c r="I586" s="19" t="s">
        <v>62</v>
      </c>
      <c r="J586" s="19">
        <v>0.1</v>
      </c>
      <c r="K586" s="19">
        <v>1</v>
      </c>
      <c r="L586" s="19">
        <f t="shared" si="9"/>
        <v>7.8539816339744835E-3</v>
      </c>
    </row>
    <row r="587" spans="1:12">
      <c r="A587" s="19" t="s">
        <v>835</v>
      </c>
      <c r="B587" s="19" t="s">
        <v>46</v>
      </c>
      <c r="C587" s="19" t="s">
        <v>854</v>
      </c>
      <c r="D587" s="19">
        <v>1</v>
      </c>
      <c r="E587" s="19">
        <v>4</v>
      </c>
      <c r="F587" s="19" t="s">
        <v>55</v>
      </c>
      <c r="G587" s="19" t="s">
        <v>673</v>
      </c>
      <c r="H587" s="19" t="s">
        <v>454</v>
      </c>
      <c r="I587" s="19" t="s">
        <v>62</v>
      </c>
      <c r="J587" s="19">
        <v>0.1</v>
      </c>
      <c r="K587" s="19">
        <v>1.3</v>
      </c>
      <c r="L587" s="19">
        <f t="shared" si="9"/>
        <v>1.0210176124166829E-2</v>
      </c>
    </row>
    <row r="588" spans="1:12">
      <c r="A588" s="19" t="s">
        <v>835</v>
      </c>
      <c r="B588" s="19" t="s">
        <v>46</v>
      </c>
      <c r="C588" s="19" t="s">
        <v>854</v>
      </c>
      <c r="D588" s="19">
        <v>1</v>
      </c>
      <c r="E588" s="19">
        <v>4</v>
      </c>
      <c r="F588" s="19" t="s">
        <v>55</v>
      </c>
      <c r="G588" s="19" t="s">
        <v>673</v>
      </c>
      <c r="H588" s="19" t="s">
        <v>454</v>
      </c>
      <c r="I588" s="19" t="s">
        <v>62</v>
      </c>
      <c r="J588" s="19">
        <v>0.1</v>
      </c>
      <c r="K588" s="19">
        <v>1.1000000000000001</v>
      </c>
      <c r="L588" s="19">
        <f t="shared" si="9"/>
        <v>8.6393797973719332E-3</v>
      </c>
    </row>
    <row r="589" spans="1:12">
      <c r="A589" s="19" t="s">
        <v>835</v>
      </c>
      <c r="B589" s="19" t="s">
        <v>46</v>
      </c>
      <c r="C589" s="19" t="s">
        <v>858</v>
      </c>
      <c r="D589" s="19">
        <v>1</v>
      </c>
      <c r="E589" s="19">
        <v>5</v>
      </c>
      <c r="F589" s="19" t="s">
        <v>55</v>
      </c>
      <c r="G589" s="19" t="s">
        <v>673</v>
      </c>
      <c r="H589" s="19" t="s">
        <v>454</v>
      </c>
      <c r="I589" s="19" t="s">
        <v>62</v>
      </c>
      <c r="J589" s="19">
        <v>0.1</v>
      </c>
      <c r="K589" s="19">
        <v>1.7</v>
      </c>
      <c r="L589" s="19">
        <f t="shared" si="9"/>
        <v>1.3351768777756621E-2</v>
      </c>
    </row>
    <row r="590" spans="1:12">
      <c r="A590" s="19" t="s">
        <v>835</v>
      </c>
      <c r="B590" s="19" t="s">
        <v>46</v>
      </c>
      <c r="C590" s="19" t="s">
        <v>858</v>
      </c>
      <c r="D590" s="19">
        <v>1</v>
      </c>
      <c r="E590" s="19">
        <v>5</v>
      </c>
      <c r="F590" s="19" t="s">
        <v>55</v>
      </c>
      <c r="G590" s="19" t="s">
        <v>673</v>
      </c>
      <c r="H590" s="19" t="s">
        <v>454</v>
      </c>
      <c r="I590" s="19" t="s">
        <v>62</v>
      </c>
      <c r="J590" s="19">
        <v>0.1</v>
      </c>
      <c r="K590" s="19">
        <v>2.5</v>
      </c>
      <c r="L590" s="19">
        <f t="shared" si="9"/>
        <v>1.9634954084936207E-2</v>
      </c>
    </row>
    <row r="591" spans="1:12">
      <c r="A591" s="19" t="s">
        <v>835</v>
      </c>
      <c r="B591" s="19" t="s">
        <v>46</v>
      </c>
      <c r="C591" s="19" t="s">
        <v>858</v>
      </c>
      <c r="D591" s="19">
        <v>1</v>
      </c>
      <c r="E591" s="19">
        <v>5</v>
      </c>
      <c r="F591" s="19" t="s">
        <v>55</v>
      </c>
      <c r="G591" s="19" t="s">
        <v>673</v>
      </c>
      <c r="H591" s="19" t="s">
        <v>454</v>
      </c>
      <c r="I591" s="19" t="s">
        <v>62</v>
      </c>
      <c r="J591" s="19">
        <v>0.1</v>
      </c>
      <c r="K591" s="19">
        <v>2.2000000000000002</v>
      </c>
      <c r="L591" s="19">
        <f>(J591/2)^2*PI()*K591</f>
        <v>1.7278759594743866E-2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workbookViewId="0">
      <pane ySplit="1" topLeftCell="A95" activePane="bottomLeft" state="frozen"/>
      <selection pane="bottomLeft" activeCell="M113" sqref="M113"/>
    </sheetView>
  </sheetViews>
  <sheetFormatPr defaultColWidth="9.140625" defaultRowHeight="15.75"/>
  <cols>
    <col min="1" max="1" width="11.85546875" style="30" customWidth="1"/>
    <col min="2" max="2" width="9.7109375" style="30" customWidth="1"/>
    <col min="3" max="3" width="9.140625" style="30"/>
    <col min="4" max="4" width="13.140625" style="30" customWidth="1"/>
    <col min="5" max="9" width="9.140625" style="30"/>
    <col min="10" max="10" width="13.140625" style="30" customWidth="1"/>
    <col min="11" max="15" width="9.140625" style="30"/>
    <col min="16" max="16" width="9.140625" style="36"/>
    <col min="17" max="16384" width="9.140625" style="30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1" t="s">
        <v>543</v>
      </c>
      <c r="B2" s="31" t="s">
        <v>54</v>
      </c>
      <c r="C2" s="57" t="s">
        <v>91</v>
      </c>
      <c r="D2" s="57">
        <v>3</v>
      </c>
      <c r="E2" s="57">
        <v>3</v>
      </c>
      <c r="F2" s="31" t="s">
        <v>803</v>
      </c>
      <c r="G2" s="31" t="s">
        <v>587</v>
      </c>
      <c r="H2" s="33"/>
      <c r="I2" s="33"/>
      <c r="J2" s="31" t="s">
        <v>547</v>
      </c>
      <c r="K2" s="30" t="s">
        <v>588</v>
      </c>
      <c r="L2" s="34">
        <v>0.7</v>
      </c>
      <c r="M2" s="34">
        <v>0.3</v>
      </c>
      <c r="N2" s="34"/>
      <c r="O2" s="34"/>
      <c r="P2" s="35">
        <f>PI()*(M2/2)^2*L2</f>
        <v>4.9480084294039238E-2</v>
      </c>
      <c r="Q2" s="33"/>
    </row>
    <row r="3" spans="1:17" s="32" customFormat="1">
      <c r="A3" s="31" t="s">
        <v>543</v>
      </c>
      <c r="B3" s="31" t="s">
        <v>54</v>
      </c>
      <c r="C3" s="57" t="s">
        <v>91</v>
      </c>
      <c r="D3" s="57">
        <v>3</v>
      </c>
      <c r="E3" s="57">
        <v>3</v>
      </c>
      <c r="F3" s="31" t="s">
        <v>803</v>
      </c>
      <c r="G3" s="31" t="s">
        <v>587</v>
      </c>
      <c r="H3" s="31"/>
      <c r="I3" s="31"/>
      <c r="J3" s="31" t="s">
        <v>547</v>
      </c>
      <c r="K3" s="30" t="s">
        <v>588</v>
      </c>
      <c r="L3" s="31">
        <v>0.5</v>
      </c>
      <c r="M3" s="31">
        <v>0.4</v>
      </c>
      <c r="N3" s="31"/>
      <c r="O3" s="31"/>
      <c r="P3" s="35">
        <f>PI()*(M3/2)^2*L3</f>
        <v>6.2831853071795868E-2</v>
      </c>
      <c r="Q3" s="31"/>
    </row>
    <row r="4" spans="1:17">
      <c r="A4" s="31" t="s">
        <v>543</v>
      </c>
      <c r="B4" s="31" t="s">
        <v>54</v>
      </c>
      <c r="C4" s="57" t="s">
        <v>91</v>
      </c>
      <c r="D4" s="57">
        <v>3</v>
      </c>
      <c r="E4" s="57">
        <v>3</v>
      </c>
      <c r="F4" s="31" t="s">
        <v>803</v>
      </c>
      <c r="G4" s="31" t="s">
        <v>587</v>
      </c>
      <c r="H4" s="31"/>
      <c r="I4" s="31"/>
      <c r="J4" s="31" t="s">
        <v>547</v>
      </c>
      <c r="K4" s="30" t="s">
        <v>588</v>
      </c>
      <c r="L4" s="30">
        <v>0.5</v>
      </c>
      <c r="M4" s="30">
        <v>0.4</v>
      </c>
      <c r="P4" s="35">
        <f t="shared" ref="P4:P71" si="0">PI()*(M4/2)^2*L4</f>
        <v>6.2831853071795868E-2</v>
      </c>
    </row>
    <row r="5" spans="1:17">
      <c r="A5" s="31" t="s">
        <v>543</v>
      </c>
      <c r="B5" s="31" t="s">
        <v>54</v>
      </c>
      <c r="C5" s="57" t="s">
        <v>91</v>
      </c>
      <c r="D5" s="57">
        <v>3</v>
      </c>
      <c r="E5" s="57">
        <v>3</v>
      </c>
      <c r="F5" s="31" t="s">
        <v>803</v>
      </c>
      <c r="G5" s="31" t="s">
        <v>587</v>
      </c>
      <c r="H5" s="31"/>
      <c r="I5" s="31"/>
      <c r="J5" s="31" t="s">
        <v>547</v>
      </c>
      <c r="K5" s="30" t="s">
        <v>588</v>
      </c>
      <c r="L5" s="30">
        <v>0.6</v>
      </c>
      <c r="M5" s="30">
        <v>0.4</v>
      </c>
      <c r="P5" s="35">
        <f t="shared" si="0"/>
        <v>7.5398223686155036E-2</v>
      </c>
    </row>
    <row r="6" spans="1:17">
      <c r="A6" s="31" t="s">
        <v>543</v>
      </c>
      <c r="B6" s="31" t="s">
        <v>54</v>
      </c>
      <c r="C6" s="57" t="s">
        <v>91</v>
      </c>
      <c r="D6" s="57">
        <v>3</v>
      </c>
      <c r="E6" s="57">
        <v>3</v>
      </c>
      <c r="F6" s="31" t="s">
        <v>803</v>
      </c>
      <c r="G6" s="31" t="s">
        <v>587</v>
      </c>
      <c r="H6" s="31"/>
      <c r="I6" s="31"/>
      <c r="J6" s="31" t="s">
        <v>547</v>
      </c>
      <c r="K6" s="30" t="s">
        <v>588</v>
      </c>
      <c r="L6" s="30">
        <v>0.6</v>
      </c>
      <c r="M6" s="30">
        <v>0.4</v>
      </c>
      <c r="P6" s="35">
        <f t="shared" si="0"/>
        <v>7.5398223686155036E-2</v>
      </c>
    </row>
    <row r="7" spans="1:17">
      <c r="A7" s="31" t="s">
        <v>58</v>
      </c>
      <c r="B7" s="31" t="s">
        <v>590</v>
      </c>
      <c r="C7" s="57" t="s">
        <v>610</v>
      </c>
      <c r="D7" s="57">
        <v>2</v>
      </c>
      <c r="E7" s="57">
        <v>3</v>
      </c>
      <c r="F7" s="31" t="s">
        <v>803</v>
      </c>
      <c r="G7" s="31" t="s">
        <v>587</v>
      </c>
      <c r="H7" s="31"/>
      <c r="I7" s="31"/>
      <c r="J7" s="31" t="s">
        <v>547</v>
      </c>
      <c r="K7" s="30" t="s">
        <v>588</v>
      </c>
      <c r="L7" s="30">
        <v>0.5</v>
      </c>
      <c r="M7" s="30">
        <v>0.3</v>
      </c>
      <c r="P7" s="35">
        <f t="shared" si="0"/>
        <v>3.5342917352885174E-2</v>
      </c>
    </row>
    <row r="8" spans="1:17">
      <c r="A8" s="31" t="s">
        <v>58</v>
      </c>
      <c r="B8" s="31" t="s">
        <v>590</v>
      </c>
      <c r="C8" s="57" t="s">
        <v>610</v>
      </c>
      <c r="D8" s="57">
        <v>2</v>
      </c>
      <c r="E8" s="57">
        <v>3</v>
      </c>
      <c r="F8" s="31" t="s">
        <v>803</v>
      </c>
      <c r="G8" s="31" t="s">
        <v>587</v>
      </c>
      <c r="H8" s="31"/>
      <c r="I8" s="31"/>
      <c r="J8" s="31" t="s">
        <v>547</v>
      </c>
      <c r="K8" s="30" t="s">
        <v>588</v>
      </c>
      <c r="L8" s="30">
        <v>0.6</v>
      </c>
      <c r="M8" s="30">
        <v>0.3</v>
      </c>
      <c r="P8" s="35">
        <f t="shared" si="0"/>
        <v>4.2411500823462206E-2</v>
      </c>
    </row>
    <row r="9" spans="1:17">
      <c r="A9" s="31" t="s">
        <v>58</v>
      </c>
      <c r="B9" s="31" t="s">
        <v>590</v>
      </c>
      <c r="C9" s="57" t="s">
        <v>610</v>
      </c>
      <c r="D9" s="57">
        <v>2</v>
      </c>
      <c r="E9" s="57">
        <v>3</v>
      </c>
      <c r="F9" s="31" t="s">
        <v>803</v>
      </c>
      <c r="G9" s="31" t="s">
        <v>587</v>
      </c>
      <c r="H9" s="31"/>
      <c r="I9" s="31"/>
      <c r="J9" s="31" t="s">
        <v>547</v>
      </c>
      <c r="K9" s="30" t="s">
        <v>588</v>
      </c>
      <c r="L9" s="30">
        <v>0.8</v>
      </c>
      <c r="M9" s="30">
        <v>0.5</v>
      </c>
      <c r="P9" s="35">
        <f t="shared" si="0"/>
        <v>0.15707963267948966</v>
      </c>
    </row>
    <row r="10" spans="1:17">
      <c r="A10" s="31" t="s">
        <v>543</v>
      </c>
      <c r="B10" s="31" t="s">
        <v>590</v>
      </c>
      <c r="C10" s="58" t="s">
        <v>591</v>
      </c>
      <c r="D10" s="58">
        <v>1</v>
      </c>
      <c r="E10" s="58">
        <v>1</v>
      </c>
      <c r="F10" s="31" t="s">
        <v>803</v>
      </c>
      <c r="G10" s="31" t="s">
        <v>587</v>
      </c>
      <c r="J10" s="30" t="s">
        <v>589</v>
      </c>
      <c r="K10" s="30" t="s">
        <v>588</v>
      </c>
      <c r="L10" s="30">
        <v>1.6</v>
      </c>
      <c r="M10" s="30">
        <v>1</v>
      </c>
      <c r="P10" s="35">
        <f t="shared" si="0"/>
        <v>1.2566370614359172</v>
      </c>
    </row>
    <row r="11" spans="1:17">
      <c r="A11" s="31" t="s">
        <v>543</v>
      </c>
      <c r="B11" s="31" t="s">
        <v>590</v>
      </c>
      <c r="C11" s="58" t="s">
        <v>591</v>
      </c>
      <c r="D11" s="58">
        <v>1</v>
      </c>
      <c r="E11" s="58">
        <v>3</v>
      </c>
      <c r="F11" s="31" t="s">
        <v>803</v>
      </c>
      <c r="G11" s="31" t="s">
        <v>587</v>
      </c>
      <c r="J11" s="30" t="s">
        <v>589</v>
      </c>
      <c r="K11" s="30" t="s">
        <v>588</v>
      </c>
      <c r="L11" s="30">
        <v>1.3</v>
      </c>
      <c r="M11" s="30">
        <v>0.8</v>
      </c>
      <c r="P11" s="35">
        <f t="shared" si="0"/>
        <v>0.65345127194667707</v>
      </c>
    </row>
    <row r="12" spans="1:17">
      <c r="A12" s="31" t="s">
        <v>543</v>
      </c>
      <c r="B12" s="31" t="s">
        <v>590</v>
      </c>
      <c r="C12" s="58" t="s">
        <v>591</v>
      </c>
      <c r="D12" s="58">
        <v>1</v>
      </c>
      <c r="E12" s="58">
        <v>3</v>
      </c>
      <c r="F12" s="31" t="s">
        <v>803</v>
      </c>
      <c r="G12" s="31" t="s">
        <v>587</v>
      </c>
      <c r="J12" s="30" t="s">
        <v>589</v>
      </c>
      <c r="K12" s="30" t="s">
        <v>588</v>
      </c>
      <c r="L12" s="30">
        <v>0.7</v>
      </c>
      <c r="M12" s="30">
        <v>0.5</v>
      </c>
      <c r="P12" s="35">
        <f t="shared" si="0"/>
        <v>0.13744467859455345</v>
      </c>
    </row>
    <row r="13" spans="1:17">
      <c r="A13" s="31" t="s">
        <v>543</v>
      </c>
      <c r="B13" s="31" t="s">
        <v>590</v>
      </c>
      <c r="C13" s="58" t="s">
        <v>591</v>
      </c>
      <c r="D13" s="58">
        <v>1</v>
      </c>
      <c r="E13" s="58">
        <v>3</v>
      </c>
      <c r="F13" s="31" t="s">
        <v>803</v>
      </c>
      <c r="G13" s="31" t="s">
        <v>587</v>
      </c>
      <c r="J13" s="30" t="s">
        <v>589</v>
      </c>
      <c r="K13" s="30" t="s">
        <v>588</v>
      </c>
      <c r="L13" s="30">
        <v>0.8</v>
      </c>
      <c r="M13" s="30">
        <v>0.3</v>
      </c>
      <c r="P13" s="35">
        <f t="shared" si="0"/>
        <v>5.6548667764616284E-2</v>
      </c>
    </row>
    <row r="14" spans="1:17">
      <c r="A14" s="30" t="s">
        <v>485</v>
      </c>
      <c r="B14" s="30" t="s">
        <v>46</v>
      </c>
      <c r="C14" s="58" t="s">
        <v>592</v>
      </c>
      <c r="D14" s="58">
        <v>1</v>
      </c>
      <c r="E14" s="58">
        <v>1</v>
      </c>
      <c r="F14" s="31" t="s">
        <v>803</v>
      </c>
      <c r="G14" s="31" t="s">
        <v>587</v>
      </c>
      <c r="J14" s="30" t="s">
        <v>589</v>
      </c>
      <c r="K14" s="30" t="s">
        <v>588</v>
      </c>
      <c r="L14" s="30">
        <v>0.5</v>
      </c>
      <c r="M14" s="30">
        <v>0.3</v>
      </c>
      <c r="P14" s="35">
        <f t="shared" si="0"/>
        <v>3.5342917352885174E-2</v>
      </c>
    </row>
    <row r="15" spans="1:17">
      <c r="A15" s="30" t="s">
        <v>485</v>
      </c>
      <c r="B15" s="30" t="s">
        <v>46</v>
      </c>
      <c r="C15" s="58" t="s">
        <v>592</v>
      </c>
      <c r="D15" s="58">
        <v>1</v>
      </c>
      <c r="E15" s="58">
        <v>2</v>
      </c>
      <c r="F15" s="31" t="s">
        <v>803</v>
      </c>
      <c r="G15" s="31" t="s">
        <v>587</v>
      </c>
      <c r="J15" s="30" t="s">
        <v>589</v>
      </c>
      <c r="K15" s="30" t="s">
        <v>588</v>
      </c>
      <c r="L15" s="30">
        <v>0.8</v>
      </c>
      <c r="M15" s="30">
        <v>0.5</v>
      </c>
      <c r="P15" s="35">
        <f t="shared" si="0"/>
        <v>0.15707963267948966</v>
      </c>
    </row>
    <row r="16" spans="1:17">
      <c r="A16" s="30" t="s">
        <v>485</v>
      </c>
      <c r="B16" s="30" t="s">
        <v>46</v>
      </c>
      <c r="C16" s="58" t="s">
        <v>591</v>
      </c>
      <c r="D16" s="58">
        <v>1</v>
      </c>
      <c r="E16" s="58">
        <v>1</v>
      </c>
      <c r="F16" s="31" t="s">
        <v>803</v>
      </c>
      <c r="G16" s="31" t="s">
        <v>587</v>
      </c>
      <c r="J16" s="30" t="s">
        <v>589</v>
      </c>
      <c r="K16" s="30" t="s">
        <v>588</v>
      </c>
      <c r="L16" s="30">
        <v>1</v>
      </c>
      <c r="M16" s="30">
        <v>0.5</v>
      </c>
      <c r="P16" s="35">
        <f t="shared" si="0"/>
        <v>0.19634954084936207</v>
      </c>
    </row>
    <row r="17" spans="1:16">
      <c r="A17" s="30" t="s">
        <v>485</v>
      </c>
      <c r="B17" s="30" t="s">
        <v>46</v>
      </c>
      <c r="C17" s="58" t="s">
        <v>591</v>
      </c>
      <c r="D17" s="58">
        <v>1</v>
      </c>
      <c r="E17" s="58">
        <v>2</v>
      </c>
      <c r="F17" s="31" t="s">
        <v>803</v>
      </c>
      <c r="G17" s="31" t="s">
        <v>587</v>
      </c>
      <c r="J17" s="30" t="s">
        <v>589</v>
      </c>
      <c r="K17" s="30" t="s">
        <v>588</v>
      </c>
      <c r="L17" s="30">
        <v>1</v>
      </c>
      <c r="M17" s="30">
        <v>0.6</v>
      </c>
      <c r="P17" s="35">
        <f t="shared" si="0"/>
        <v>0.28274333882308139</v>
      </c>
    </row>
    <row r="18" spans="1:16">
      <c r="A18" s="30" t="s">
        <v>485</v>
      </c>
      <c r="B18" s="30" t="s">
        <v>46</v>
      </c>
      <c r="C18" s="58" t="s">
        <v>591</v>
      </c>
      <c r="D18" s="58">
        <v>1</v>
      </c>
      <c r="E18" s="58">
        <v>2</v>
      </c>
      <c r="F18" s="31" t="s">
        <v>803</v>
      </c>
      <c r="G18" s="31" t="s">
        <v>587</v>
      </c>
      <c r="J18" s="30" t="s">
        <v>589</v>
      </c>
      <c r="K18" s="30" t="s">
        <v>588</v>
      </c>
      <c r="L18" s="30">
        <v>0.5</v>
      </c>
      <c r="M18" s="30">
        <v>0.3</v>
      </c>
      <c r="P18" s="35">
        <f t="shared" si="0"/>
        <v>3.5342917352885174E-2</v>
      </c>
    </row>
    <row r="19" spans="1:16">
      <c r="A19" s="30" t="s">
        <v>485</v>
      </c>
      <c r="B19" s="30" t="s">
        <v>46</v>
      </c>
      <c r="C19" s="58" t="s">
        <v>591</v>
      </c>
      <c r="D19" s="58">
        <v>1</v>
      </c>
      <c r="E19" s="58">
        <v>3</v>
      </c>
      <c r="F19" s="31" t="s">
        <v>803</v>
      </c>
      <c r="G19" s="31" t="s">
        <v>587</v>
      </c>
      <c r="J19" s="30" t="s">
        <v>589</v>
      </c>
      <c r="K19" s="30" t="s">
        <v>588</v>
      </c>
      <c r="L19" s="30">
        <v>0.6</v>
      </c>
      <c r="M19" s="30">
        <v>0.4</v>
      </c>
      <c r="P19" s="35">
        <f t="shared" si="0"/>
        <v>7.5398223686155036E-2</v>
      </c>
    </row>
    <row r="20" spans="1:16">
      <c r="A20" s="30" t="s">
        <v>485</v>
      </c>
      <c r="B20" s="30" t="s">
        <v>46</v>
      </c>
      <c r="C20" s="58" t="s">
        <v>591</v>
      </c>
      <c r="D20" s="58">
        <v>1</v>
      </c>
      <c r="E20" s="58">
        <v>3</v>
      </c>
      <c r="F20" s="31" t="s">
        <v>803</v>
      </c>
      <c r="G20" s="31" t="s">
        <v>587</v>
      </c>
      <c r="J20" s="30" t="s">
        <v>589</v>
      </c>
      <c r="K20" s="30" t="s">
        <v>588</v>
      </c>
      <c r="L20" s="30">
        <v>0.6</v>
      </c>
      <c r="M20" s="30">
        <v>0.4</v>
      </c>
      <c r="P20" s="35">
        <f t="shared" si="0"/>
        <v>7.5398223686155036E-2</v>
      </c>
    </row>
    <row r="21" spans="1:16">
      <c r="A21" s="30" t="s">
        <v>485</v>
      </c>
      <c r="B21" s="30" t="s">
        <v>46</v>
      </c>
      <c r="C21" s="58" t="s">
        <v>591</v>
      </c>
      <c r="D21" s="58">
        <v>1</v>
      </c>
      <c r="E21" s="58">
        <v>3</v>
      </c>
      <c r="F21" s="31" t="s">
        <v>803</v>
      </c>
      <c r="G21" s="31" t="s">
        <v>587</v>
      </c>
      <c r="J21" s="30" t="s">
        <v>589</v>
      </c>
      <c r="K21" s="30" t="s">
        <v>588</v>
      </c>
      <c r="L21" s="30">
        <v>0.4</v>
      </c>
      <c r="M21" s="30">
        <v>0.3</v>
      </c>
      <c r="P21" s="35">
        <f t="shared" si="0"/>
        <v>2.8274333882308142E-2</v>
      </c>
    </row>
    <row r="22" spans="1:16">
      <c r="A22" s="30" t="s">
        <v>485</v>
      </c>
      <c r="B22" s="30" t="s">
        <v>46</v>
      </c>
      <c r="C22" s="58" t="s">
        <v>591</v>
      </c>
      <c r="D22" s="58">
        <v>1</v>
      </c>
      <c r="E22" s="58">
        <v>3</v>
      </c>
      <c r="F22" s="31" t="s">
        <v>803</v>
      </c>
      <c r="G22" s="31" t="s">
        <v>587</v>
      </c>
      <c r="J22" s="30" t="s">
        <v>589</v>
      </c>
      <c r="K22" s="30" t="s">
        <v>588</v>
      </c>
      <c r="L22" s="30">
        <v>0.5</v>
      </c>
      <c r="M22" s="30">
        <v>0.3</v>
      </c>
      <c r="P22" s="35">
        <f t="shared" si="0"/>
        <v>3.5342917352885174E-2</v>
      </c>
    </row>
    <row r="23" spans="1:16">
      <c r="A23" s="30" t="s">
        <v>485</v>
      </c>
      <c r="B23" s="30" t="s">
        <v>46</v>
      </c>
      <c r="C23" s="58" t="s">
        <v>591</v>
      </c>
      <c r="D23" s="58">
        <v>1</v>
      </c>
      <c r="E23" s="58">
        <v>3</v>
      </c>
      <c r="F23" s="31" t="s">
        <v>803</v>
      </c>
      <c r="G23" s="31" t="s">
        <v>587</v>
      </c>
      <c r="J23" s="30" t="s">
        <v>589</v>
      </c>
      <c r="K23" s="30" t="s">
        <v>588</v>
      </c>
      <c r="L23" s="30">
        <v>0.4</v>
      </c>
      <c r="M23" s="30">
        <v>0.4</v>
      </c>
      <c r="P23" s="35">
        <f t="shared" si="0"/>
        <v>5.02654824574367E-2</v>
      </c>
    </row>
    <row r="24" spans="1:16">
      <c r="A24" s="30" t="s">
        <v>485</v>
      </c>
      <c r="B24" s="30" t="s">
        <v>46</v>
      </c>
      <c r="C24" s="58" t="s">
        <v>591</v>
      </c>
      <c r="D24" s="58">
        <v>1</v>
      </c>
      <c r="E24" s="58">
        <v>3</v>
      </c>
      <c r="F24" s="31" t="s">
        <v>803</v>
      </c>
      <c r="G24" s="31" t="s">
        <v>587</v>
      </c>
      <c r="J24" s="30" t="s">
        <v>589</v>
      </c>
      <c r="K24" s="30" t="s">
        <v>588</v>
      </c>
      <c r="L24" s="30">
        <v>0.4</v>
      </c>
      <c r="M24" s="30">
        <v>0.3</v>
      </c>
      <c r="P24" s="35">
        <f t="shared" si="0"/>
        <v>2.8274333882308142E-2</v>
      </c>
    </row>
    <row r="25" spans="1:16">
      <c r="A25" s="30" t="s">
        <v>485</v>
      </c>
      <c r="B25" s="30" t="s">
        <v>46</v>
      </c>
      <c r="C25" s="58" t="s">
        <v>591</v>
      </c>
      <c r="D25" s="58">
        <v>1</v>
      </c>
      <c r="E25" s="58">
        <v>3</v>
      </c>
      <c r="F25" s="31" t="s">
        <v>803</v>
      </c>
      <c r="G25" s="31" t="s">
        <v>587</v>
      </c>
      <c r="J25" s="30" t="s">
        <v>589</v>
      </c>
      <c r="K25" s="30" t="s">
        <v>588</v>
      </c>
      <c r="L25" s="30">
        <v>0.3</v>
      </c>
      <c r="M25" s="30">
        <v>0.3</v>
      </c>
      <c r="P25" s="35">
        <f t="shared" si="0"/>
        <v>2.1205750411731103E-2</v>
      </c>
    </row>
    <row r="26" spans="1:16">
      <c r="A26" s="30" t="s">
        <v>84</v>
      </c>
      <c r="B26" s="30" t="s">
        <v>593</v>
      </c>
      <c r="C26" s="58" t="s">
        <v>594</v>
      </c>
      <c r="D26" s="58">
        <v>1</v>
      </c>
      <c r="E26" s="58">
        <v>1</v>
      </c>
      <c r="F26" s="31" t="s">
        <v>803</v>
      </c>
      <c r="G26" s="30" t="s">
        <v>587</v>
      </c>
      <c r="J26" s="30" t="s">
        <v>589</v>
      </c>
      <c r="K26" s="30" t="s">
        <v>588</v>
      </c>
      <c r="L26" s="30">
        <v>0.5</v>
      </c>
      <c r="M26" s="30">
        <v>0.3</v>
      </c>
      <c r="P26" s="35">
        <f t="shared" si="0"/>
        <v>3.5342917352885174E-2</v>
      </c>
    </row>
    <row r="27" spans="1:16">
      <c r="A27" s="30" t="s">
        <v>84</v>
      </c>
      <c r="B27" s="30" t="s">
        <v>593</v>
      </c>
      <c r="C27" s="58" t="s">
        <v>594</v>
      </c>
      <c r="D27" s="58">
        <v>1</v>
      </c>
      <c r="E27" s="58">
        <v>1</v>
      </c>
      <c r="F27" s="31" t="s">
        <v>803</v>
      </c>
      <c r="G27" s="30" t="s">
        <v>587</v>
      </c>
      <c r="J27" s="30" t="s">
        <v>589</v>
      </c>
      <c r="K27" s="30" t="s">
        <v>588</v>
      </c>
      <c r="L27" s="30">
        <v>1.8</v>
      </c>
      <c r="M27" s="30">
        <v>0.9</v>
      </c>
      <c r="P27" s="35">
        <f t="shared" si="0"/>
        <v>1.1451105222334796</v>
      </c>
    </row>
    <row r="28" spans="1:16">
      <c r="A28" s="30" t="s">
        <v>84</v>
      </c>
      <c r="B28" s="30" t="s">
        <v>595</v>
      </c>
      <c r="C28" s="58" t="s">
        <v>596</v>
      </c>
      <c r="D28" s="58">
        <v>1</v>
      </c>
      <c r="E28" s="58">
        <v>3</v>
      </c>
      <c r="F28" s="31" t="s">
        <v>803</v>
      </c>
      <c r="G28" s="30" t="s">
        <v>587</v>
      </c>
      <c r="J28" s="30" t="s">
        <v>589</v>
      </c>
      <c r="K28" s="30" t="s">
        <v>588</v>
      </c>
      <c r="L28" s="30">
        <v>1.1000000000000001</v>
      </c>
      <c r="M28" s="30">
        <v>0.3</v>
      </c>
      <c r="P28" s="35">
        <f t="shared" si="0"/>
        <v>7.7754418176347387E-2</v>
      </c>
    </row>
    <row r="29" spans="1:16">
      <c r="A29" s="30" t="s">
        <v>84</v>
      </c>
      <c r="B29" s="30" t="s">
        <v>595</v>
      </c>
      <c r="C29" s="58" t="s">
        <v>597</v>
      </c>
      <c r="D29" s="58">
        <v>1</v>
      </c>
      <c r="E29" s="58">
        <v>1</v>
      </c>
      <c r="F29" s="31" t="s">
        <v>803</v>
      </c>
      <c r="G29" s="30" t="s">
        <v>587</v>
      </c>
      <c r="J29" s="30" t="s">
        <v>589</v>
      </c>
      <c r="K29" s="30" t="s">
        <v>588</v>
      </c>
      <c r="L29" s="30">
        <v>0.6</v>
      </c>
      <c r="M29" s="30">
        <v>0.3</v>
      </c>
      <c r="P29" s="35">
        <f t="shared" si="0"/>
        <v>4.2411500823462206E-2</v>
      </c>
    </row>
    <row r="30" spans="1:16">
      <c r="A30" s="30" t="s">
        <v>84</v>
      </c>
      <c r="B30" s="30" t="s">
        <v>595</v>
      </c>
      <c r="C30" s="58" t="s">
        <v>597</v>
      </c>
      <c r="D30" s="58">
        <v>1</v>
      </c>
      <c r="E30" s="58">
        <v>4</v>
      </c>
      <c r="F30" s="31" t="s">
        <v>803</v>
      </c>
      <c r="G30" s="30" t="s">
        <v>587</v>
      </c>
      <c r="J30" s="30" t="s">
        <v>589</v>
      </c>
      <c r="K30" s="30" t="s">
        <v>588</v>
      </c>
      <c r="L30" s="30">
        <v>0.6</v>
      </c>
      <c r="M30" s="30">
        <v>0.3</v>
      </c>
      <c r="P30" s="35">
        <f t="shared" si="0"/>
        <v>4.2411500823462206E-2</v>
      </c>
    </row>
    <row r="31" spans="1:16">
      <c r="A31" s="30" t="s">
        <v>84</v>
      </c>
      <c r="B31" s="30" t="s">
        <v>595</v>
      </c>
      <c r="C31" s="58" t="s">
        <v>597</v>
      </c>
      <c r="D31" s="58">
        <v>1</v>
      </c>
      <c r="E31" s="58">
        <v>4</v>
      </c>
      <c r="F31" s="31" t="s">
        <v>803</v>
      </c>
      <c r="G31" s="30" t="s">
        <v>587</v>
      </c>
      <c r="J31" s="30" t="s">
        <v>589</v>
      </c>
      <c r="K31" s="30" t="s">
        <v>588</v>
      </c>
      <c r="L31" s="30">
        <v>0.5</v>
      </c>
      <c r="M31" s="30">
        <v>0.3</v>
      </c>
      <c r="P31" s="35">
        <f t="shared" si="0"/>
        <v>3.5342917352885174E-2</v>
      </c>
    </row>
    <row r="32" spans="1:16">
      <c r="A32" s="30" t="s">
        <v>84</v>
      </c>
      <c r="B32" s="30" t="s">
        <v>595</v>
      </c>
      <c r="C32" s="58" t="s">
        <v>597</v>
      </c>
      <c r="D32" s="58">
        <v>1</v>
      </c>
      <c r="E32" s="58">
        <v>4</v>
      </c>
      <c r="F32" s="31" t="s">
        <v>803</v>
      </c>
      <c r="G32" s="30" t="s">
        <v>587</v>
      </c>
      <c r="J32" s="30" t="s">
        <v>589</v>
      </c>
      <c r="K32" s="30" t="s">
        <v>588</v>
      </c>
      <c r="L32" s="30">
        <v>0.6</v>
      </c>
      <c r="M32" s="30">
        <v>0.3</v>
      </c>
      <c r="P32" s="35">
        <f t="shared" si="0"/>
        <v>4.2411500823462206E-2</v>
      </c>
    </row>
    <row r="33" spans="1:16">
      <c r="A33" s="30" t="s">
        <v>84</v>
      </c>
      <c r="B33" s="30" t="s">
        <v>595</v>
      </c>
      <c r="C33" s="58" t="s">
        <v>598</v>
      </c>
      <c r="D33" s="58">
        <v>1</v>
      </c>
      <c r="E33" s="58">
        <v>1</v>
      </c>
      <c r="F33" s="31" t="s">
        <v>803</v>
      </c>
      <c r="G33" s="30" t="s">
        <v>587</v>
      </c>
      <c r="J33" s="30" t="s">
        <v>589</v>
      </c>
      <c r="K33" s="30" t="s">
        <v>588</v>
      </c>
      <c r="L33" s="30">
        <v>1.5</v>
      </c>
      <c r="M33" s="30">
        <v>0.9</v>
      </c>
      <c r="P33" s="35">
        <f t="shared" si="0"/>
        <v>0.95425876852789981</v>
      </c>
    </row>
    <row r="34" spans="1:16">
      <c r="A34" s="30" t="s">
        <v>84</v>
      </c>
      <c r="B34" s="30" t="s">
        <v>595</v>
      </c>
      <c r="C34" s="58" t="s">
        <v>598</v>
      </c>
      <c r="D34" s="58">
        <v>1</v>
      </c>
      <c r="E34" s="58">
        <v>1</v>
      </c>
      <c r="F34" s="31" t="s">
        <v>803</v>
      </c>
      <c r="G34" s="30" t="s">
        <v>587</v>
      </c>
      <c r="J34" s="30" t="s">
        <v>589</v>
      </c>
      <c r="K34" s="30" t="s">
        <v>588</v>
      </c>
      <c r="L34" s="30">
        <v>0.8</v>
      </c>
      <c r="M34" s="30">
        <v>0.4</v>
      </c>
      <c r="P34" s="35">
        <f t="shared" si="0"/>
        <v>0.1005309649148734</v>
      </c>
    </row>
    <row r="35" spans="1:16">
      <c r="A35" s="30" t="s">
        <v>84</v>
      </c>
      <c r="B35" s="30" t="s">
        <v>595</v>
      </c>
      <c r="C35" s="58" t="s">
        <v>598</v>
      </c>
      <c r="D35" s="58">
        <v>1</v>
      </c>
      <c r="E35" s="58">
        <v>1</v>
      </c>
      <c r="F35" s="31" t="s">
        <v>803</v>
      </c>
      <c r="G35" s="30" t="s">
        <v>587</v>
      </c>
      <c r="J35" s="30" t="s">
        <v>589</v>
      </c>
      <c r="K35" s="30" t="s">
        <v>588</v>
      </c>
      <c r="L35" s="30">
        <v>0.4</v>
      </c>
      <c r="M35" s="30">
        <v>0.4</v>
      </c>
      <c r="P35" s="35">
        <f t="shared" si="0"/>
        <v>5.02654824574367E-2</v>
      </c>
    </row>
    <row r="36" spans="1:16">
      <c r="A36" s="30" t="s">
        <v>84</v>
      </c>
      <c r="B36" s="30" t="s">
        <v>595</v>
      </c>
      <c r="C36" s="58" t="s">
        <v>598</v>
      </c>
      <c r="D36" s="58">
        <v>1</v>
      </c>
      <c r="E36" s="58">
        <v>4</v>
      </c>
      <c r="F36" s="31" t="s">
        <v>803</v>
      </c>
      <c r="G36" s="30" t="s">
        <v>587</v>
      </c>
      <c r="J36" s="30" t="s">
        <v>589</v>
      </c>
      <c r="K36" s="30" t="s">
        <v>588</v>
      </c>
      <c r="L36" s="30">
        <v>0.6</v>
      </c>
      <c r="M36" s="30">
        <v>0.5</v>
      </c>
      <c r="P36" s="35">
        <f t="shared" si="0"/>
        <v>0.11780972450961724</v>
      </c>
    </row>
    <row r="37" spans="1:16">
      <c r="A37" s="30" t="s">
        <v>84</v>
      </c>
      <c r="B37" s="30" t="s">
        <v>595</v>
      </c>
      <c r="C37" s="58" t="s">
        <v>598</v>
      </c>
      <c r="D37" s="58">
        <v>1</v>
      </c>
      <c r="E37" s="58">
        <v>4</v>
      </c>
      <c r="F37" s="31" t="s">
        <v>803</v>
      </c>
      <c r="G37" s="30" t="s">
        <v>587</v>
      </c>
      <c r="J37" s="30" t="s">
        <v>589</v>
      </c>
      <c r="K37" s="30" t="s">
        <v>588</v>
      </c>
      <c r="L37" s="30">
        <v>0.6</v>
      </c>
      <c r="M37" s="30">
        <v>0.4</v>
      </c>
      <c r="P37" s="35">
        <f t="shared" si="0"/>
        <v>7.5398223686155036E-2</v>
      </c>
    </row>
    <row r="38" spans="1:16">
      <c r="A38" s="30" t="s">
        <v>84</v>
      </c>
      <c r="B38" s="30" t="s">
        <v>595</v>
      </c>
      <c r="C38" s="58" t="s">
        <v>598</v>
      </c>
      <c r="D38" s="58">
        <v>1</v>
      </c>
      <c r="E38" s="58">
        <v>4</v>
      </c>
      <c r="F38" s="31" t="s">
        <v>803</v>
      </c>
      <c r="G38" s="30" t="s">
        <v>587</v>
      </c>
      <c r="J38" s="30" t="s">
        <v>589</v>
      </c>
      <c r="K38" s="30" t="s">
        <v>588</v>
      </c>
      <c r="L38" s="30">
        <v>0.7</v>
      </c>
      <c r="M38" s="30">
        <v>0.5</v>
      </c>
      <c r="P38" s="35">
        <f t="shared" si="0"/>
        <v>0.13744467859455345</v>
      </c>
    </row>
    <row r="39" spans="1:16">
      <c r="A39" s="30" t="s">
        <v>84</v>
      </c>
      <c r="B39" s="30" t="s">
        <v>595</v>
      </c>
      <c r="C39" s="58" t="s">
        <v>598</v>
      </c>
      <c r="D39" s="58">
        <v>1</v>
      </c>
      <c r="E39" s="58">
        <v>4</v>
      </c>
      <c r="F39" s="31" t="s">
        <v>803</v>
      </c>
      <c r="G39" s="30" t="s">
        <v>587</v>
      </c>
      <c r="J39" s="30" t="s">
        <v>589</v>
      </c>
      <c r="K39" s="30" t="s">
        <v>588</v>
      </c>
      <c r="L39" s="30">
        <v>0.6</v>
      </c>
      <c r="M39" s="30">
        <v>0.5</v>
      </c>
      <c r="P39" s="35">
        <f t="shared" si="0"/>
        <v>0.11780972450961724</v>
      </c>
    </row>
    <row r="40" spans="1:16">
      <c r="A40" s="30" t="s">
        <v>84</v>
      </c>
      <c r="B40" s="30" t="s">
        <v>595</v>
      </c>
      <c r="C40" s="58" t="s">
        <v>598</v>
      </c>
      <c r="D40" s="58">
        <v>1</v>
      </c>
      <c r="E40" s="58">
        <v>10</v>
      </c>
      <c r="F40" s="31" t="s">
        <v>803</v>
      </c>
      <c r="G40" s="30" t="s">
        <v>587</v>
      </c>
      <c r="J40" s="30" t="s">
        <v>589</v>
      </c>
      <c r="K40" s="30" t="s">
        <v>588</v>
      </c>
      <c r="L40" s="30">
        <v>0.7</v>
      </c>
      <c r="M40" s="30">
        <v>0.6</v>
      </c>
      <c r="P40" s="35">
        <f t="shared" si="0"/>
        <v>0.19792033717615695</v>
      </c>
    </row>
    <row r="41" spans="1:16">
      <c r="A41" s="30" t="s">
        <v>84</v>
      </c>
      <c r="B41" s="30" t="s">
        <v>595</v>
      </c>
      <c r="C41" s="58" t="s">
        <v>598</v>
      </c>
      <c r="D41" s="58">
        <v>1</v>
      </c>
      <c r="E41" s="58">
        <v>10</v>
      </c>
      <c r="F41" s="31" t="s">
        <v>803</v>
      </c>
      <c r="G41" s="30" t="s">
        <v>587</v>
      </c>
      <c r="J41" s="30" t="s">
        <v>589</v>
      </c>
      <c r="K41" s="30" t="s">
        <v>588</v>
      </c>
      <c r="L41" s="30">
        <v>0.6</v>
      </c>
      <c r="M41" s="30">
        <v>0.5</v>
      </c>
      <c r="P41" s="35">
        <f t="shared" si="0"/>
        <v>0.11780972450961724</v>
      </c>
    </row>
    <row r="42" spans="1:16">
      <c r="A42" s="30" t="s">
        <v>84</v>
      </c>
      <c r="B42" s="30" t="s">
        <v>595</v>
      </c>
      <c r="C42" s="58" t="s">
        <v>598</v>
      </c>
      <c r="D42" s="58">
        <v>1</v>
      </c>
      <c r="E42" s="58">
        <v>10</v>
      </c>
      <c r="F42" s="31" t="s">
        <v>803</v>
      </c>
      <c r="G42" s="30" t="s">
        <v>587</v>
      </c>
      <c r="J42" s="30" t="s">
        <v>589</v>
      </c>
      <c r="K42" s="30" t="s">
        <v>588</v>
      </c>
      <c r="L42" s="30">
        <v>1</v>
      </c>
      <c r="M42" s="30">
        <v>0.3</v>
      </c>
      <c r="P42" s="35">
        <f t="shared" si="0"/>
        <v>7.0685834705770348E-2</v>
      </c>
    </row>
    <row r="43" spans="1:16">
      <c r="A43" s="30" t="s">
        <v>84</v>
      </c>
      <c r="B43" s="30" t="s">
        <v>595</v>
      </c>
      <c r="C43" s="58" t="s">
        <v>598</v>
      </c>
      <c r="D43" s="58">
        <v>1</v>
      </c>
      <c r="E43" s="58">
        <v>10</v>
      </c>
      <c r="F43" s="31" t="s">
        <v>803</v>
      </c>
      <c r="G43" s="30" t="s">
        <v>587</v>
      </c>
      <c r="J43" s="30" t="s">
        <v>589</v>
      </c>
      <c r="K43" s="30" t="s">
        <v>588</v>
      </c>
      <c r="L43" s="30">
        <v>0.6</v>
      </c>
      <c r="M43" s="30">
        <v>0.5</v>
      </c>
      <c r="P43" s="35">
        <f t="shared" si="0"/>
        <v>0.11780972450961724</v>
      </c>
    </row>
    <row r="44" spans="1:16">
      <c r="A44" s="30" t="s">
        <v>84</v>
      </c>
      <c r="B44" s="30" t="s">
        <v>595</v>
      </c>
      <c r="C44" s="58" t="s">
        <v>598</v>
      </c>
      <c r="D44" s="58">
        <v>1</v>
      </c>
      <c r="E44" s="58">
        <v>3</v>
      </c>
      <c r="F44" s="31" t="s">
        <v>803</v>
      </c>
      <c r="G44" s="30" t="s">
        <v>587</v>
      </c>
      <c r="J44" s="30" t="s">
        <v>589</v>
      </c>
      <c r="K44" s="30" t="s">
        <v>588</v>
      </c>
      <c r="L44" s="30">
        <v>0.8</v>
      </c>
      <c r="M44" s="30">
        <v>0.4</v>
      </c>
      <c r="P44" s="35">
        <f t="shared" si="0"/>
        <v>0.1005309649148734</v>
      </c>
    </row>
    <row r="45" spans="1:16">
      <c r="A45" s="30" t="s">
        <v>84</v>
      </c>
      <c r="B45" s="30" t="s">
        <v>595</v>
      </c>
      <c r="C45" s="58" t="s">
        <v>599</v>
      </c>
      <c r="D45" s="58">
        <v>1</v>
      </c>
      <c r="E45" s="58">
        <v>3</v>
      </c>
      <c r="F45" s="31" t="s">
        <v>803</v>
      </c>
      <c r="G45" s="30" t="s">
        <v>587</v>
      </c>
      <c r="J45" s="30" t="s">
        <v>589</v>
      </c>
      <c r="K45" s="30" t="s">
        <v>588</v>
      </c>
      <c r="L45" s="30">
        <v>0.4</v>
      </c>
      <c r="M45" s="30">
        <v>0.3</v>
      </c>
      <c r="P45" s="35">
        <f t="shared" si="0"/>
        <v>2.8274333882308142E-2</v>
      </c>
    </row>
    <row r="46" spans="1:16">
      <c r="A46" s="30" t="s">
        <v>84</v>
      </c>
      <c r="B46" s="30" t="s">
        <v>595</v>
      </c>
      <c r="C46" s="58" t="s">
        <v>599</v>
      </c>
      <c r="D46" s="58">
        <v>1</v>
      </c>
      <c r="E46" s="58">
        <v>3</v>
      </c>
      <c r="F46" s="31" t="s">
        <v>803</v>
      </c>
      <c r="G46" s="30" t="s">
        <v>587</v>
      </c>
      <c r="J46" s="30" t="s">
        <v>589</v>
      </c>
      <c r="K46" s="30" t="s">
        <v>588</v>
      </c>
      <c r="L46" s="30">
        <v>0.5</v>
      </c>
      <c r="M46" s="30">
        <v>0.4</v>
      </c>
      <c r="P46" s="35">
        <f t="shared" si="0"/>
        <v>6.2831853071795868E-2</v>
      </c>
    </row>
    <row r="47" spans="1:16">
      <c r="A47" s="30" t="s">
        <v>84</v>
      </c>
      <c r="B47" s="30" t="s">
        <v>595</v>
      </c>
      <c r="C47" s="58" t="s">
        <v>599</v>
      </c>
      <c r="D47" s="58">
        <v>1</v>
      </c>
      <c r="E47" s="58">
        <v>6</v>
      </c>
      <c r="F47" s="31" t="s">
        <v>803</v>
      </c>
      <c r="G47" s="30" t="s">
        <v>587</v>
      </c>
      <c r="J47" s="30" t="s">
        <v>589</v>
      </c>
      <c r="K47" s="30" t="s">
        <v>588</v>
      </c>
      <c r="L47" s="30">
        <v>0.7</v>
      </c>
      <c r="M47" s="30">
        <v>0.5</v>
      </c>
      <c r="P47" s="35">
        <f t="shared" si="0"/>
        <v>0.13744467859455345</v>
      </c>
    </row>
    <row r="48" spans="1:16">
      <c r="A48" s="30" t="s">
        <v>84</v>
      </c>
      <c r="B48" s="30" t="s">
        <v>595</v>
      </c>
      <c r="C48" s="58" t="s">
        <v>599</v>
      </c>
      <c r="D48" s="58">
        <v>1</v>
      </c>
      <c r="E48" s="58">
        <v>6</v>
      </c>
      <c r="F48" s="31" t="s">
        <v>803</v>
      </c>
      <c r="G48" s="30" t="s">
        <v>587</v>
      </c>
      <c r="J48" s="30" t="s">
        <v>589</v>
      </c>
      <c r="K48" s="30" t="s">
        <v>588</v>
      </c>
      <c r="L48" s="30">
        <v>0.9</v>
      </c>
      <c r="M48" s="30">
        <v>0.6</v>
      </c>
      <c r="P48" s="35">
        <f t="shared" si="0"/>
        <v>0.25446900494077324</v>
      </c>
    </row>
    <row r="49" spans="1:16">
      <c r="A49" s="30" t="s">
        <v>84</v>
      </c>
      <c r="B49" s="30" t="s">
        <v>595</v>
      </c>
      <c r="C49" s="58" t="s">
        <v>599</v>
      </c>
      <c r="D49" s="58">
        <v>1</v>
      </c>
      <c r="E49" s="58">
        <v>6</v>
      </c>
      <c r="F49" s="31" t="s">
        <v>803</v>
      </c>
      <c r="G49" s="30" t="s">
        <v>587</v>
      </c>
      <c r="J49" s="30" t="s">
        <v>589</v>
      </c>
      <c r="K49" s="30" t="s">
        <v>588</v>
      </c>
      <c r="L49" s="30">
        <v>0.8</v>
      </c>
      <c r="M49" s="30">
        <v>0.6</v>
      </c>
      <c r="P49" s="35">
        <f t="shared" si="0"/>
        <v>0.22619467105846514</v>
      </c>
    </row>
    <row r="50" spans="1:16">
      <c r="A50" s="30" t="s">
        <v>84</v>
      </c>
      <c r="B50" s="30" t="s">
        <v>595</v>
      </c>
      <c r="C50" s="58" t="s">
        <v>599</v>
      </c>
      <c r="D50" s="58">
        <v>1</v>
      </c>
      <c r="E50" s="58">
        <v>6</v>
      </c>
      <c r="F50" s="31" t="s">
        <v>803</v>
      </c>
      <c r="G50" s="30" t="s">
        <v>587</v>
      </c>
      <c r="J50" s="30" t="s">
        <v>589</v>
      </c>
      <c r="K50" s="30" t="s">
        <v>588</v>
      </c>
      <c r="L50" s="30">
        <v>1</v>
      </c>
      <c r="M50" s="30">
        <v>0.7</v>
      </c>
      <c r="P50" s="35">
        <f t="shared" si="0"/>
        <v>0.38484510006474959</v>
      </c>
    </row>
    <row r="51" spans="1:16">
      <c r="A51" s="30" t="s">
        <v>84</v>
      </c>
      <c r="B51" s="30" t="s">
        <v>595</v>
      </c>
      <c r="C51" s="58" t="s">
        <v>599</v>
      </c>
      <c r="D51" s="58">
        <v>1</v>
      </c>
      <c r="E51" s="58">
        <v>6</v>
      </c>
      <c r="F51" s="31" t="s">
        <v>803</v>
      </c>
      <c r="G51" s="30" t="s">
        <v>587</v>
      </c>
      <c r="J51" s="30" t="s">
        <v>589</v>
      </c>
      <c r="K51" s="30" t="s">
        <v>588</v>
      </c>
      <c r="L51" s="30">
        <v>0.6</v>
      </c>
      <c r="M51" s="30">
        <v>0.3</v>
      </c>
      <c r="P51" s="35">
        <f t="shared" si="0"/>
        <v>4.2411500823462206E-2</v>
      </c>
    </row>
    <row r="52" spans="1:16">
      <c r="A52" s="30" t="s">
        <v>84</v>
      </c>
      <c r="B52" s="30" t="s">
        <v>595</v>
      </c>
      <c r="C52" s="58" t="s">
        <v>599</v>
      </c>
      <c r="D52" s="58">
        <v>1</v>
      </c>
      <c r="E52" s="58">
        <v>6</v>
      </c>
      <c r="F52" s="31" t="s">
        <v>803</v>
      </c>
      <c r="G52" s="30" t="s">
        <v>587</v>
      </c>
      <c r="J52" s="30" t="s">
        <v>589</v>
      </c>
      <c r="K52" s="30" t="s">
        <v>588</v>
      </c>
      <c r="L52" s="30">
        <v>0.6</v>
      </c>
      <c r="M52" s="30">
        <v>0.3</v>
      </c>
      <c r="P52" s="35">
        <f t="shared" si="0"/>
        <v>4.2411500823462206E-2</v>
      </c>
    </row>
    <row r="53" spans="1:16">
      <c r="A53" s="30" t="s">
        <v>84</v>
      </c>
      <c r="B53" s="30" t="s">
        <v>595</v>
      </c>
      <c r="C53" s="58" t="s">
        <v>599</v>
      </c>
      <c r="D53" s="58">
        <v>1</v>
      </c>
      <c r="E53" s="58">
        <v>6</v>
      </c>
      <c r="F53" s="31" t="s">
        <v>803</v>
      </c>
      <c r="G53" s="30" t="s">
        <v>587</v>
      </c>
      <c r="J53" s="30" t="s">
        <v>589</v>
      </c>
      <c r="K53" s="30" t="s">
        <v>588</v>
      </c>
      <c r="L53" s="30">
        <v>0.5</v>
      </c>
      <c r="M53" s="30">
        <v>0.3</v>
      </c>
      <c r="P53" s="35">
        <f t="shared" si="0"/>
        <v>3.5342917352885174E-2</v>
      </c>
    </row>
    <row r="54" spans="1:16">
      <c r="A54" s="30" t="s">
        <v>84</v>
      </c>
      <c r="B54" s="30" t="s">
        <v>595</v>
      </c>
      <c r="C54" s="58" t="s">
        <v>599</v>
      </c>
      <c r="D54" s="58">
        <v>1</v>
      </c>
      <c r="E54" s="58">
        <v>6</v>
      </c>
      <c r="F54" s="31" t="s">
        <v>803</v>
      </c>
      <c r="G54" s="30" t="s">
        <v>587</v>
      </c>
      <c r="J54" s="30" t="s">
        <v>589</v>
      </c>
      <c r="K54" s="30" t="s">
        <v>588</v>
      </c>
      <c r="L54" s="30">
        <v>0.6</v>
      </c>
      <c r="M54" s="30">
        <v>0.4</v>
      </c>
      <c r="P54" s="35">
        <f t="shared" si="0"/>
        <v>7.5398223686155036E-2</v>
      </c>
    </row>
    <row r="55" spans="1:16">
      <c r="A55" s="30" t="s">
        <v>84</v>
      </c>
      <c r="B55" s="30" t="s">
        <v>595</v>
      </c>
      <c r="C55" s="58" t="s">
        <v>599</v>
      </c>
      <c r="D55" s="58">
        <v>1</v>
      </c>
      <c r="E55" s="58">
        <v>6</v>
      </c>
      <c r="F55" s="31" t="s">
        <v>803</v>
      </c>
      <c r="G55" s="30" t="s">
        <v>587</v>
      </c>
      <c r="J55" s="30" t="s">
        <v>589</v>
      </c>
      <c r="K55" s="30" t="s">
        <v>588</v>
      </c>
      <c r="L55" s="30">
        <v>0.7</v>
      </c>
      <c r="M55" s="30">
        <v>0.5</v>
      </c>
      <c r="P55" s="35">
        <f t="shared" si="0"/>
        <v>0.13744467859455345</v>
      </c>
    </row>
    <row r="56" spans="1:16">
      <c r="A56" s="30" t="s">
        <v>84</v>
      </c>
      <c r="B56" s="30" t="s">
        <v>595</v>
      </c>
      <c r="C56" s="58" t="s">
        <v>599</v>
      </c>
      <c r="D56" s="58">
        <v>1</v>
      </c>
      <c r="E56" s="58">
        <v>9</v>
      </c>
      <c r="F56" s="31" t="s">
        <v>803</v>
      </c>
      <c r="G56" s="30" t="s">
        <v>587</v>
      </c>
      <c r="J56" s="30" t="s">
        <v>589</v>
      </c>
      <c r="K56" s="30" t="s">
        <v>588</v>
      </c>
      <c r="L56" s="30">
        <v>1.4</v>
      </c>
      <c r="M56" s="30">
        <v>0.9</v>
      </c>
      <c r="P56" s="35">
        <f t="shared" si="0"/>
        <v>0.89064151729270635</v>
      </c>
    </row>
    <row r="57" spans="1:16">
      <c r="A57" s="30" t="s">
        <v>84</v>
      </c>
      <c r="B57" s="30" t="s">
        <v>595</v>
      </c>
      <c r="C57" s="58" t="s">
        <v>599</v>
      </c>
      <c r="D57" s="58">
        <v>1</v>
      </c>
      <c r="E57" s="58">
        <v>9</v>
      </c>
      <c r="F57" s="31" t="s">
        <v>803</v>
      </c>
      <c r="G57" s="30" t="s">
        <v>587</v>
      </c>
      <c r="J57" s="30" t="s">
        <v>589</v>
      </c>
      <c r="K57" s="30" t="s">
        <v>588</v>
      </c>
      <c r="L57" s="30">
        <v>0.8</v>
      </c>
      <c r="M57" s="30">
        <v>0.4</v>
      </c>
      <c r="P57" s="35">
        <f t="shared" si="0"/>
        <v>0.1005309649148734</v>
      </c>
    </row>
    <row r="58" spans="1:16">
      <c r="A58" s="30" t="s">
        <v>84</v>
      </c>
      <c r="B58" s="30" t="s">
        <v>595</v>
      </c>
      <c r="C58" s="58" t="s">
        <v>599</v>
      </c>
      <c r="D58" s="58">
        <v>1</v>
      </c>
      <c r="E58" s="58">
        <v>9</v>
      </c>
      <c r="F58" s="31" t="s">
        <v>803</v>
      </c>
      <c r="G58" s="30" t="s">
        <v>587</v>
      </c>
      <c r="J58" s="30" t="s">
        <v>589</v>
      </c>
      <c r="K58" s="30" t="s">
        <v>588</v>
      </c>
      <c r="L58" s="30">
        <v>1</v>
      </c>
      <c r="M58" s="30">
        <v>0.5</v>
      </c>
      <c r="P58" s="35">
        <f t="shared" si="0"/>
        <v>0.19634954084936207</v>
      </c>
    </row>
    <row r="59" spans="1:16">
      <c r="A59" s="30" t="s">
        <v>84</v>
      </c>
      <c r="B59" s="30" t="s">
        <v>595</v>
      </c>
      <c r="C59" s="58" t="s">
        <v>599</v>
      </c>
      <c r="D59" s="58">
        <v>1</v>
      </c>
      <c r="E59" s="58">
        <v>10</v>
      </c>
      <c r="F59" s="31" t="s">
        <v>803</v>
      </c>
      <c r="G59" s="30" t="s">
        <v>587</v>
      </c>
      <c r="J59" s="30" t="s">
        <v>589</v>
      </c>
      <c r="K59" s="30" t="s">
        <v>588</v>
      </c>
      <c r="L59" s="30">
        <v>0.8</v>
      </c>
      <c r="M59" s="30">
        <v>0.4</v>
      </c>
      <c r="P59" s="35">
        <f t="shared" si="0"/>
        <v>0.1005309649148734</v>
      </c>
    </row>
    <row r="60" spans="1:16">
      <c r="A60" s="30" t="s">
        <v>84</v>
      </c>
      <c r="B60" s="30" t="s">
        <v>595</v>
      </c>
      <c r="C60" s="58" t="s">
        <v>599</v>
      </c>
      <c r="D60" s="58">
        <v>1</v>
      </c>
      <c r="E60" s="58">
        <v>10</v>
      </c>
      <c r="F60" s="31" t="s">
        <v>803</v>
      </c>
      <c r="G60" s="30" t="s">
        <v>587</v>
      </c>
      <c r="J60" s="30" t="s">
        <v>589</v>
      </c>
      <c r="K60" s="30" t="s">
        <v>588</v>
      </c>
      <c r="L60" s="30">
        <v>0.8</v>
      </c>
      <c r="M60" s="30">
        <v>0.3</v>
      </c>
      <c r="P60" s="35">
        <f t="shared" si="0"/>
        <v>5.6548667764616284E-2</v>
      </c>
    </row>
    <row r="61" spans="1:16">
      <c r="A61" s="30" t="s">
        <v>84</v>
      </c>
      <c r="B61" s="30" t="s">
        <v>595</v>
      </c>
      <c r="C61" s="58" t="s">
        <v>599</v>
      </c>
      <c r="D61" s="58">
        <v>1</v>
      </c>
      <c r="E61" s="58">
        <v>10</v>
      </c>
      <c r="F61" s="31" t="s">
        <v>803</v>
      </c>
      <c r="G61" s="30" t="s">
        <v>587</v>
      </c>
      <c r="J61" s="30" t="s">
        <v>589</v>
      </c>
      <c r="K61" s="30" t="s">
        <v>588</v>
      </c>
      <c r="L61" s="30">
        <v>0.7</v>
      </c>
      <c r="M61" s="30">
        <v>0.5</v>
      </c>
      <c r="P61" s="35">
        <f t="shared" si="0"/>
        <v>0.13744467859455345</v>
      </c>
    </row>
    <row r="62" spans="1:16">
      <c r="A62" s="30" t="s">
        <v>84</v>
      </c>
      <c r="B62" s="30" t="s">
        <v>595</v>
      </c>
      <c r="C62" s="58" t="s">
        <v>599</v>
      </c>
      <c r="D62" s="58">
        <v>1</v>
      </c>
      <c r="E62" s="58">
        <v>10</v>
      </c>
      <c r="F62" s="31" t="s">
        <v>803</v>
      </c>
      <c r="G62" s="30" t="s">
        <v>587</v>
      </c>
      <c r="J62" s="30" t="s">
        <v>589</v>
      </c>
      <c r="K62" s="30" t="s">
        <v>588</v>
      </c>
      <c r="L62" s="30">
        <v>0.7</v>
      </c>
      <c r="M62" s="30">
        <v>0.5</v>
      </c>
      <c r="P62" s="35">
        <f t="shared" si="0"/>
        <v>0.13744467859455345</v>
      </c>
    </row>
    <row r="63" spans="1:16">
      <c r="A63" s="30" t="s">
        <v>600</v>
      </c>
      <c r="B63" s="30" t="s">
        <v>46</v>
      </c>
      <c r="C63" s="58" t="s">
        <v>601</v>
      </c>
      <c r="D63" s="58">
        <v>1</v>
      </c>
      <c r="E63" s="58">
        <v>1</v>
      </c>
      <c r="F63" s="31" t="s">
        <v>803</v>
      </c>
      <c r="G63" s="30" t="s">
        <v>587</v>
      </c>
      <c r="J63" s="30" t="s">
        <v>589</v>
      </c>
      <c r="K63" s="30" t="s">
        <v>588</v>
      </c>
      <c r="L63" s="30">
        <v>0.8</v>
      </c>
      <c r="M63" s="30">
        <v>0.6</v>
      </c>
      <c r="P63" s="35">
        <f t="shared" si="0"/>
        <v>0.22619467105846514</v>
      </c>
    </row>
    <row r="64" spans="1:16">
      <c r="A64" s="30" t="s">
        <v>600</v>
      </c>
      <c r="B64" s="30" t="s">
        <v>46</v>
      </c>
      <c r="C64" s="58" t="s">
        <v>601</v>
      </c>
      <c r="D64" s="58">
        <v>1</v>
      </c>
      <c r="E64" s="58">
        <v>1</v>
      </c>
      <c r="F64" s="31" t="s">
        <v>803</v>
      </c>
      <c r="G64" s="30" t="s">
        <v>587</v>
      </c>
      <c r="J64" s="30" t="s">
        <v>589</v>
      </c>
      <c r="K64" s="30" t="s">
        <v>588</v>
      </c>
      <c r="L64" s="30">
        <v>1.1000000000000001</v>
      </c>
      <c r="M64" s="30">
        <v>0.5</v>
      </c>
      <c r="P64" s="35">
        <f t="shared" si="0"/>
        <v>0.2159844949342983</v>
      </c>
    </row>
    <row r="65" spans="1:16">
      <c r="A65" s="30" t="s">
        <v>600</v>
      </c>
      <c r="B65" s="30" t="s">
        <v>46</v>
      </c>
      <c r="C65" s="58" t="s">
        <v>601</v>
      </c>
      <c r="D65" s="58">
        <v>1</v>
      </c>
      <c r="E65" s="58">
        <v>1</v>
      </c>
      <c r="F65" s="31" t="s">
        <v>803</v>
      </c>
      <c r="G65" s="30" t="s">
        <v>587</v>
      </c>
      <c r="J65" s="30" t="s">
        <v>589</v>
      </c>
      <c r="K65" s="30" t="s">
        <v>588</v>
      </c>
      <c r="L65" s="30">
        <v>0.6</v>
      </c>
      <c r="M65" s="30">
        <v>0.2</v>
      </c>
      <c r="P65" s="35">
        <f t="shared" si="0"/>
        <v>1.8849555921538759E-2</v>
      </c>
    </row>
    <row r="66" spans="1:16">
      <c r="A66" s="30" t="s">
        <v>600</v>
      </c>
      <c r="B66" s="30" t="s">
        <v>46</v>
      </c>
      <c r="C66" s="58" t="s">
        <v>601</v>
      </c>
      <c r="D66" s="58">
        <v>1</v>
      </c>
      <c r="E66" s="58">
        <v>1</v>
      </c>
      <c r="F66" s="31" t="s">
        <v>803</v>
      </c>
      <c r="G66" s="30" t="s">
        <v>587</v>
      </c>
      <c r="J66" s="30" t="s">
        <v>589</v>
      </c>
      <c r="K66" s="30" t="s">
        <v>588</v>
      </c>
      <c r="L66" s="30">
        <v>0.8</v>
      </c>
      <c r="M66" s="30">
        <v>0.3</v>
      </c>
      <c r="P66" s="35">
        <f t="shared" si="0"/>
        <v>5.6548667764616284E-2</v>
      </c>
    </row>
    <row r="67" spans="1:16">
      <c r="A67" s="30" t="s">
        <v>600</v>
      </c>
      <c r="B67" s="30" t="s">
        <v>46</v>
      </c>
      <c r="C67" s="58" t="s">
        <v>602</v>
      </c>
      <c r="D67" s="58">
        <v>1</v>
      </c>
      <c r="E67" s="58">
        <v>3</v>
      </c>
      <c r="F67" s="31" t="s">
        <v>803</v>
      </c>
      <c r="G67" s="30" t="s">
        <v>587</v>
      </c>
      <c r="J67" s="30" t="s">
        <v>589</v>
      </c>
      <c r="K67" s="30" t="s">
        <v>588</v>
      </c>
      <c r="L67" s="30">
        <v>1.1000000000000001</v>
      </c>
      <c r="M67" s="30">
        <v>0.6</v>
      </c>
      <c r="P67" s="35">
        <f t="shared" si="0"/>
        <v>0.31101767270538955</v>
      </c>
    </row>
    <row r="68" spans="1:16">
      <c r="A68" s="30" t="s">
        <v>600</v>
      </c>
      <c r="B68" s="30" t="s">
        <v>46</v>
      </c>
      <c r="C68" s="58" t="s">
        <v>602</v>
      </c>
      <c r="D68" s="58">
        <v>1</v>
      </c>
      <c r="E68" s="58">
        <v>12</v>
      </c>
      <c r="F68" s="31" t="s">
        <v>803</v>
      </c>
      <c r="G68" s="30" t="s">
        <v>587</v>
      </c>
      <c r="J68" s="30" t="s">
        <v>589</v>
      </c>
      <c r="K68" s="30" t="s">
        <v>588</v>
      </c>
      <c r="L68" s="30">
        <v>0.7</v>
      </c>
      <c r="M68" s="30">
        <v>0.3</v>
      </c>
      <c r="P68" s="35">
        <f t="shared" si="0"/>
        <v>4.9480084294039238E-2</v>
      </c>
    </row>
    <row r="69" spans="1:16">
      <c r="A69" s="30" t="s">
        <v>600</v>
      </c>
      <c r="B69" s="30" t="s">
        <v>46</v>
      </c>
      <c r="C69" s="58" t="s">
        <v>602</v>
      </c>
      <c r="D69" s="58">
        <v>1</v>
      </c>
      <c r="E69" s="58">
        <v>4</v>
      </c>
      <c r="F69" s="31" t="s">
        <v>803</v>
      </c>
      <c r="G69" s="30" t="s">
        <v>587</v>
      </c>
      <c r="J69" s="30" t="s">
        <v>589</v>
      </c>
      <c r="K69" s="30" t="s">
        <v>588</v>
      </c>
      <c r="L69" s="30">
        <v>0.8</v>
      </c>
      <c r="M69" s="30">
        <v>0.6</v>
      </c>
      <c r="P69" s="35">
        <f t="shared" si="0"/>
        <v>0.22619467105846514</v>
      </c>
    </row>
    <row r="70" spans="1:16">
      <c r="A70" s="30" t="s">
        <v>600</v>
      </c>
      <c r="B70" s="30" t="s">
        <v>46</v>
      </c>
      <c r="C70" s="58" t="s">
        <v>602</v>
      </c>
      <c r="D70" s="58">
        <v>1</v>
      </c>
      <c r="E70" s="58">
        <v>4</v>
      </c>
      <c r="F70" s="31" t="s">
        <v>803</v>
      </c>
      <c r="G70" s="30" t="s">
        <v>587</v>
      </c>
      <c r="J70" s="30" t="s">
        <v>589</v>
      </c>
      <c r="K70" s="30" t="s">
        <v>588</v>
      </c>
      <c r="L70" s="30">
        <v>0.6</v>
      </c>
      <c r="M70" s="30">
        <v>0.5</v>
      </c>
      <c r="P70" s="35">
        <f t="shared" si="0"/>
        <v>0.11780972450961724</v>
      </c>
    </row>
    <row r="71" spans="1:16">
      <c r="A71" s="30" t="s">
        <v>600</v>
      </c>
      <c r="B71" s="30" t="s">
        <v>46</v>
      </c>
      <c r="C71" s="58" t="s">
        <v>602</v>
      </c>
      <c r="D71" s="58">
        <v>1</v>
      </c>
      <c r="E71" s="58">
        <v>7</v>
      </c>
      <c r="F71" s="31" t="s">
        <v>803</v>
      </c>
      <c r="G71" s="30" t="s">
        <v>587</v>
      </c>
      <c r="J71" s="30" t="s">
        <v>589</v>
      </c>
      <c r="K71" s="30" t="s">
        <v>588</v>
      </c>
      <c r="L71" s="30">
        <v>0.8</v>
      </c>
      <c r="M71" s="30">
        <v>0.4</v>
      </c>
      <c r="P71" s="35">
        <f t="shared" si="0"/>
        <v>0.1005309649148734</v>
      </c>
    </row>
    <row r="72" spans="1:16">
      <c r="A72" s="30" t="s">
        <v>600</v>
      </c>
      <c r="B72" s="30" t="s">
        <v>46</v>
      </c>
      <c r="C72" s="58" t="s">
        <v>602</v>
      </c>
      <c r="D72" s="58">
        <v>1</v>
      </c>
      <c r="E72" s="58">
        <v>7</v>
      </c>
      <c r="F72" s="31" t="s">
        <v>803</v>
      </c>
      <c r="G72" s="30" t="s">
        <v>587</v>
      </c>
      <c r="J72" s="30" t="s">
        <v>589</v>
      </c>
      <c r="K72" s="30" t="s">
        <v>588</v>
      </c>
      <c r="L72" s="30">
        <v>0.9</v>
      </c>
      <c r="M72" s="30">
        <v>0.5</v>
      </c>
      <c r="P72" s="35">
        <f t="shared" ref="P72:P112" si="1">PI()*(M72/2)^2*L72</f>
        <v>0.17671458676442586</v>
      </c>
    </row>
    <row r="73" spans="1:16">
      <c r="A73" s="30" t="s">
        <v>600</v>
      </c>
      <c r="B73" s="30" t="s">
        <v>46</v>
      </c>
      <c r="C73" s="58" t="s">
        <v>602</v>
      </c>
      <c r="D73" s="58">
        <v>1</v>
      </c>
      <c r="E73" s="58">
        <v>7</v>
      </c>
      <c r="F73" s="31" t="s">
        <v>803</v>
      </c>
      <c r="G73" s="30" t="s">
        <v>587</v>
      </c>
      <c r="J73" s="30" t="s">
        <v>589</v>
      </c>
      <c r="K73" s="30" t="s">
        <v>588</v>
      </c>
      <c r="L73" s="30">
        <v>0.7</v>
      </c>
      <c r="M73" s="30">
        <v>0.3</v>
      </c>
      <c r="P73" s="35">
        <f t="shared" si="1"/>
        <v>4.9480084294039238E-2</v>
      </c>
    </row>
    <row r="74" spans="1:16">
      <c r="A74" s="30" t="s">
        <v>600</v>
      </c>
      <c r="B74" s="30" t="s">
        <v>46</v>
      </c>
      <c r="C74" s="58" t="s">
        <v>602</v>
      </c>
      <c r="D74" s="58">
        <v>1</v>
      </c>
      <c r="E74" s="58">
        <v>7</v>
      </c>
      <c r="F74" s="31" t="s">
        <v>803</v>
      </c>
      <c r="G74" s="30" t="s">
        <v>587</v>
      </c>
      <c r="J74" s="30" t="s">
        <v>589</v>
      </c>
      <c r="K74" s="30" t="s">
        <v>588</v>
      </c>
      <c r="L74" s="30">
        <v>0.8</v>
      </c>
      <c r="M74" s="30">
        <v>0.5</v>
      </c>
      <c r="P74" s="35">
        <f t="shared" si="1"/>
        <v>0.15707963267948966</v>
      </c>
    </row>
    <row r="75" spans="1:16">
      <c r="A75" s="30" t="s">
        <v>600</v>
      </c>
      <c r="B75" s="30" t="s">
        <v>46</v>
      </c>
      <c r="C75" s="58" t="s">
        <v>603</v>
      </c>
      <c r="D75" s="58">
        <v>2</v>
      </c>
      <c r="E75" s="58">
        <v>2</v>
      </c>
      <c r="F75" s="31" t="s">
        <v>803</v>
      </c>
      <c r="G75" s="30" t="s">
        <v>587</v>
      </c>
      <c r="J75" s="30" t="s">
        <v>589</v>
      </c>
      <c r="K75" s="30" t="s">
        <v>588</v>
      </c>
      <c r="L75" s="30">
        <v>0.8</v>
      </c>
      <c r="M75" s="30">
        <v>0.5</v>
      </c>
      <c r="P75" s="35">
        <f t="shared" si="1"/>
        <v>0.15707963267948966</v>
      </c>
    </row>
    <row r="76" spans="1:16">
      <c r="A76" s="30" t="s">
        <v>600</v>
      </c>
      <c r="B76" s="30" t="s">
        <v>46</v>
      </c>
      <c r="C76" s="58" t="s">
        <v>603</v>
      </c>
      <c r="D76" s="58">
        <v>2</v>
      </c>
      <c r="E76" s="58">
        <v>2</v>
      </c>
      <c r="F76" s="31" t="s">
        <v>803</v>
      </c>
      <c r="G76" s="30" t="s">
        <v>587</v>
      </c>
      <c r="J76" s="30" t="s">
        <v>589</v>
      </c>
      <c r="K76" s="30" t="s">
        <v>588</v>
      </c>
      <c r="L76" s="30">
        <v>0.7</v>
      </c>
      <c r="M76" s="30">
        <v>0.6</v>
      </c>
      <c r="P76" s="35">
        <f t="shared" si="1"/>
        <v>0.19792033717615695</v>
      </c>
    </row>
    <row r="77" spans="1:16">
      <c r="A77" s="30" t="s">
        <v>600</v>
      </c>
      <c r="B77" s="30" t="s">
        <v>46</v>
      </c>
      <c r="C77" s="58" t="s">
        <v>603</v>
      </c>
      <c r="D77" s="58">
        <v>2</v>
      </c>
      <c r="E77" s="58">
        <v>3</v>
      </c>
      <c r="F77" s="31" t="s">
        <v>803</v>
      </c>
      <c r="G77" s="30" t="s">
        <v>587</v>
      </c>
      <c r="J77" s="30" t="s">
        <v>589</v>
      </c>
      <c r="K77" s="30" t="s">
        <v>588</v>
      </c>
      <c r="L77" s="30">
        <v>1</v>
      </c>
      <c r="M77" s="30">
        <v>0.8</v>
      </c>
      <c r="P77" s="35">
        <f t="shared" si="1"/>
        <v>0.50265482457436694</v>
      </c>
    </row>
    <row r="78" spans="1:16">
      <c r="A78" s="30" t="s">
        <v>600</v>
      </c>
      <c r="B78" s="30" t="s">
        <v>46</v>
      </c>
      <c r="C78" s="58" t="s">
        <v>603</v>
      </c>
      <c r="D78" s="58">
        <v>2</v>
      </c>
      <c r="E78" s="58">
        <v>8</v>
      </c>
      <c r="F78" s="31" t="s">
        <v>803</v>
      </c>
      <c r="G78" s="30" t="s">
        <v>587</v>
      </c>
      <c r="J78" s="30" t="s">
        <v>589</v>
      </c>
      <c r="K78" s="30" t="s">
        <v>588</v>
      </c>
      <c r="L78" s="30">
        <v>0.7</v>
      </c>
      <c r="M78" s="30">
        <v>0.5</v>
      </c>
      <c r="P78" s="35">
        <f t="shared" si="1"/>
        <v>0.13744467859455345</v>
      </c>
    </row>
    <row r="79" spans="1:16">
      <c r="A79" s="30" t="s">
        <v>600</v>
      </c>
      <c r="B79" s="30" t="s">
        <v>46</v>
      </c>
      <c r="C79" s="58" t="s">
        <v>603</v>
      </c>
      <c r="D79" s="58">
        <v>2</v>
      </c>
      <c r="E79" s="58">
        <v>8</v>
      </c>
      <c r="F79" s="31" t="s">
        <v>803</v>
      </c>
      <c r="G79" s="30" t="s">
        <v>587</v>
      </c>
      <c r="J79" s="30" t="s">
        <v>589</v>
      </c>
      <c r="K79" s="30" t="s">
        <v>588</v>
      </c>
      <c r="L79" s="30">
        <v>1</v>
      </c>
      <c r="M79" s="30">
        <v>0.7</v>
      </c>
      <c r="P79" s="35">
        <f t="shared" si="1"/>
        <v>0.38484510006474959</v>
      </c>
    </row>
    <row r="80" spans="1:16">
      <c r="A80" s="30" t="s">
        <v>600</v>
      </c>
      <c r="B80" s="30" t="s">
        <v>46</v>
      </c>
      <c r="C80" s="58" t="s">
        <v>603</v>
      </c>
      <c r="D80" s="58">
        <v>2</v>
      </c>
      <c r="E80" s="58">
        <v>8</v>
      </c>
      <c r="F80" s="31" t="s">
        <v>803</v>
      </c>
      <c r="G80" s="30" t="s">
        <v>587</v>
      </c>
      <c r="J80" s="30" t="s">
        <v>589</v>
      </c>
      <c r="K80" s="30" t="s">
        <v>588</v>
      </c>
      <c r="L80" s="30">
        <v>1.3</v>
      </c>
      <c r="M80" s="30">
        <v>0.8</v>
      </c>
      <c r="P80" s="35">
        <f t="shared" si="1"/>
        <v>0.65345127194667707</v>
      </c>
    </row>
    <row r="81" spans="1:16">
      <c r="A81" s="30" t="s">
        <v>600</v>
      </c>
      <c r="B81" s="30" t="s">
        <v>46</v>
      </c>
      <c r="C81" s="58" t="s">
        <v>603</v>
      </c>
      <c r="D81" s="58">
        <v>2</v>
      </c>
      <c r="E81" s="58">
        <v>8</v>
      </c>
      <c r="F81" s="31" t="s">
        <v>803</v>
      </c>
      <c r="G81" s="30" t="s">
        <v>587</v>
      </c>
      <c r="J81" s="30" t="s">
        <v>589</v>
      </c>
      <c r="K81" s="30" t="s">
        <v>588</v>
      </c>
      <c r="L81" s="30">
        <v>1.3</v>
      </c>
      <c r="M81" s="30">
        <v>0.8</v>
      </c>
      <c r="P81" s="35">
        <f t="shared" si="1"/>
        <v>0.65345127194667707</v>
      </c>
    </row>
    <row r="82" spans="1:16">
      <c r="A82" s="30" t="s">
        <v>600</v>
      </c>
      <c r="B82" s="30" t="s">
        <v>46</v>
      </c>
      <c r="C82" s="58" t="s">
        <v>603</v>
      </c>
      <c r="D82" s="58">
        <v>2</v>
      </c>
      <c r="E82" s="58">
        <v>8</v>
      </c>
      <c r="F82" s="31" t="s">
        <v>803</v>
      </c>
      <c r="G82" s="30" t="s">
        <v>587</v>
      </c>
      <c r="J82" s="30" t="s">
        <v>589</v>
      </c>
      <c r="K82" s="30" t="s">
        <v>588</v>
      </c>
      <c r="L82" s="30">
        <v>0.6</v>
      </c>
      <c r="M82" s="30">
        <v>0.5</v>
      </c>
      <c r="P82" s="35">
        <f t="shared" si="1"/>
        <v>0.11780972450961724</v>
      </c>
    </row>
    <row r="83" spans="1:16">
      <c r="A83" s="30" t="s">
        <v>600</v>
      </c>
      <c r="B83" s="30" t="s">
        <v>46</v>
      </c>
      <c r="C83" s="58" t="s">
        <v>603</v>
      </c>
      <c r="D83" s="58">
        <v>2</v>
      </c>
      <c r="E83" s="58">
        <v>12</v>
      </c>
      <c r="F83" s="31" t="s">
        <v>803</v>
      </c>
      <c r="G83" s="30" t="s">
        <v>587</v>
      </c>
      <c r="J83" s="30" t="s">
        <v>589</v>
      </c>
      <c r="K83" s="30" t="s">
        <v>588</v>
      </c>
      <c r="L83" s="30">
        <v>0.9</v>
      </c>
      <c r="M83" s="30">
        <v>0.6</v>
      </c>
      <c r="P83" s="35">
        <f t="shared" si="1"/>
        <v>0.25446900494077324</v>
      </c>
    </row>
    <row r="84" spans="1:16">
      <c r="A84" s="30" t="s">
        <v>600</v>
      </c>
      <c r="B84" s="30" t="s">
        <v>46</v>
      </c>
      <c r="C84" s="58" t="s">
        <v>603</v>
      </c>
      <c r="D84" s="58">
        <v>2</v>
      </c>
      <c r="E84" s="58">
        <v>12</v>
      </c>
      <c r="F84" s="31" t="s">
        <v>803</v>
      </c>
      <c r="G84" s="30" t="s">
        <v>587</v>
      </c>
      <c r="J84" s="30" t="s">
        <v>589</v>
      </c>
      <c r="K84" s="30" t="s">
        <v>588</v>
      </c>
      <c r="L84" s="30">
        <v>0.6</v>
      </c>
      <c r="M84" s="30">
        <v>0.5</v>
      </c>
      <c r="P84" s="35">
        <f t="shared" si="1"/>
        <v>0.11780972450961724</v>
      </c>
    </row>
    <row r="85" spans="1:16">
      <c r="A85" s="30" t="s">
        <v>600</v>
      </c>
      <c r="B85" s="30" t="s">
        <v>46</v>
      </c>
      <c r="C85" s="58" t="s">
        <v>603</v>
      </c>
      <c r="D85" s="58">
        <v>2</v>
      </c>
      <c r="E85" s="58">
        <v>12</v>
      </c>
      <c r="F85" s="31" t="s">
        <v>803</v>
      </c>
      <c r="G85" s="30" t="s">
        <v>587</v>
      </c>
      <c r="J85" s="30" t="s">
        <v>589</v>
      </c>
      <c r="K85" s="30" t="s">
        <v>588</v>
      </c>
      <c r="L85" s="30">
        <v>0.5</v>
      </c>
      <c r="M85" s="30">
        <v>0.4</v>
      </c>
      <c r="P85" s="35">
        <f t="shared" si="1"/>
        <v>6.2831853071795868E-2</v>
      </c>
    </row>
    <row r="86" spans="1:16">
      <c r="A86" s="30" t="s">
        <v>600</v>
      </c>
      <c r="B86" s="30" t="s">
        <v>46</v>
      </c>
      <c r="C86" s="58" t="s">
        <v>604</v>
      </c>
      <c r="D86" s="58">
        <v>1</v>
      </c>
      <c r="E86" s="58">
        <v>6</v>
      </c>
      <c r="F86" s="31" t="s">
        <v>803</v>
      </c>
      <c r="G86" s="30" t="s">
        <v>587</v>
      </c>
      <c r="J86" s="30" t="s">
        <v>589</v>
      </c>
      <c r="K86" s="30" t="s">
        <v>588</v>
      </c>
      <c r="L86" s="30">
        <v>1.1000000000000001</v>
      </c>
      <c r="M86" s="30">
        <v>0.5</v>
      </c>
      <c r="P86" s="35">
        <f t="shared" si="1"/>
        <v>0.2159844949342983</v>
      </c>
    </row>
    <row r="87" spans="1:16">
      <c r="A87" s="30" t="s">
        <v>600</v>
      </c>
      <c r="B87" s="30" t="s">
        <v>46</v>
      </c>
      <c r="C87" s="58" t="s">
        <v>604</v>
      </c>
      <c r="D87" s="58">
        <v>1</v>
      </c>
      <c r="E87" s="58">
        <v>6</v>
      </c>
      <c r="F87" s="31" t="s">
        <v>803</v>
      </c>
      <c r="G87" s="30" t="s">
        <v>587</v>
      </c>
      <c r="J87" s="30" t="s">
        <v>589</v>
      </c>
      <c r="K87" s="30" t="s">
        <v>588</v>
      </c>
      <c r="L87" s="30">
        <v>1.1000000000000001</v>
      </c>
      <c r="M87" s="30">
        <v>0.7</v>
      </c>
      <c r="P87" s="35">
        <f t="shared" si="1"/>
        <v>0.4233296100712246</v>
      </c>
    </row>
    <row r="88" spans="1:16">
      <c r="A88" s="30" t="s">
        <v>600</v>
      </c>
      <c r="B88" s="30" t="s">
        <v>46</v>
      </c>
      <c r="C88" s="58" t="s">
        <v>604</v>
      </c>
      <c r="D88" s="58">
        <v>1</v>
      </c>
      <c r="E88" s="58">
        <v>6</v>
      </c>
      <c r="F88" s="31" t="s">
        <v>803</v>
      </c>
      <c r="G88" s="30" t="s">
        <v>587</v>
      </c>
      <c r="J88" s="30" t="s">
        <v>589</v>
      </c>
      <c r="K88" s="30" t="s">
        <v>588</v>
      </c>
      <c r="L88" s="30">
        <v>0.5</v>
      </c>
      <c r="M88" s="30">
        <v>0.5</v>
      </c>
      <c r="P88" s="35">
        <f t="shared" si="1"/>
        <v>9.8174770424681035E-2</v>
      </c>
    </row>
    <row r="89" spans="1:16">
      <c r="A89" s="30" t="s">
        <v>600</v>
      </c>
      <c r="B89" s="30" t="s">
        <v>46</v>
      </c>
      <c r="C89" s="58" t="s">
        <v>604</v>
      </c>
      <c r="D89" s="58">
        <v>1</v>
      </c>
      <c r="E89" s="58">
        <v>12</v>
      </c>
      <c r="F89" s="31" t="s">
        <v>803</v>
      </c>
      <c r="G89" s="30" t="s">
        <v>587</v>
      </c>
      <c r="J89" s="30" t="s">
        <v>589</v>
      </c>
      <c r="K89" s="30" t="s">
        <v>588</v>
      </c>
      <c r="L89" s="30">
        <v>1.1000000000000001</v>
      </c>
      <c r="M89" s="30">
        <v>0.6</v>
      </c>
      <c r="P89" s="35">
        <f t="shared" si="1"/>
        <v>0.31101767270538955</v>
      </c>
    </row>
    <row r="90" spans="1:16">
      <c r="A90" s="30" t="s">
        <v>600</v>
      </c>
      <c r="B90" s="30" t="s">
        <v>46</v>
      </c>
      <c r="C90" s="58" t="s">
        <v>604</v>
      </c>
      <c r="D90" s="58">
        <v>1</v>
      </c>
      <c r="E90" s="58">
        <v>12</v>
      </c>
      <c r="F90" s="31" t="s">
        <v>803</v>
      </c>
      <c r="G90" s="30" t="s">
        <v>587</v>
      </c>
      <c r="J90" s="30" t="s">
        <v>589</v>
      </c>
      <c r="K90" s="30" t="s">
        <v>588</v>
      </c>
      <c r="L90" s="30">
        <v>0.6</v>
      </c>
      <c r="M90" s="30">
        <v>0.3</v>
      </c>
      <c r="P90" s="35">
        <f t="shared" si="1"/>
        <v>4.2411500823462206E-2</v>
      </c>
    </row>
    <row r="91" spans="1:16">
      <c r="A91" s="30" t="s">
        <v>600</v>
      </c>
      <c r="B91" s="30" t="s">
        <v>46</v>
      </c>
      <c r="C91" s="58" t="s">
        <v>604</v>
      </c>
      <c r="D91" s="58">
        <v>1</v>
      </c>
      <c r="E91" s="58">
        <v>12</v>
      </c>
      <c r="F91" s="31" t="s">
        <v>803</v>
      </c>
      <c r="G91" s="30" t="s">
        <v>587</v>
      </c>
      <c r="J91" s="30" t="s">
        <v>589</v>
      </c>
      <c r="K91" s="30" t="s">
        <v>588</v>
      </c>
      <c r="L91" s="30">
        <v>0.6</v>
      </c>
      <c r="M91" s="30">
        <v>0.3</v>
      </c>
      <c r="P91" s="35">
        <f t="shared" si="1"/>
        <v>4.2411500823462206E-2</v>
      </c>
    </row>
    <row r="92" spans="1:16">
      <c r="A92" s="30" t="s">
        <v>600</v>
      </c>
      <c r="B92" s="30" t="s">
        <v>46</v>
      </c>
      <c r="C92" s="58" t="s">
        <v>604</v>
      </c>
      <c r="D92" s="58">
        <v>1</v>
      </c>
      <c r="E92" s="58">
        <v>12</v>
      </c>
      <c r="F92" s="31" t="s">
        <v>803</v>
      </c>
      <c r="G92" s="30" t="s">
        <v>587</v>
      </c>
      <c r="J92" s="30" t="s">
        <v>589</v>
      </c>
      <c r="K92" s="30" t="s">
        <v>588</v>
      </c>
      <c r="L92" s="30">
        <v>0.4</v>
      </c>
      <c r="M92" s="30">
        <v>0.3</v>
      </c>
      <c r="P92" s="35">
        <f t="shared" si="1"/>
        <v>2.8274333882308142E-2</v>
      </c>
    </row>
    <row r="93" spans="1:16">
      <c r="A93" s="30" t="s">
        <v>600</v>
      </c>
      <c r="B93" s="30" t="s">
        <v>46</v>
      </c>
      <c r="C93" s="58" t="s">
        <v>604</v>
      </c>
      <c r="D93" s="58">
        <v>1</v>
      </c>
      <c r="E93" s="58">
        <v>9</v>
      </c>
      <c r="F93" s="31" t="s">
        <v>803</v>
      </c>
      <c r="G93" s="30" t="s">
        <v>587</v>
      </c>
      <c r="J93" s="30" t="s">
        <v>589</v>
      </c>
      <c r="K93" s="30" t="s">
        <v>588</v>
      </c>
      <c r="L93" s="30">
        <v>1</v>
      </c>
      <c r="M93" s="30">
        <v>0.7</v>
      </c>
      <c r="P93" s="35">
        <f t="shared" si="1"/>
        <v>0.38484510006474959</v>
      </c>
    </row>
    <row r="94" spans="1:16">
      <c r="A94" s="30" t="s">
        <v>600</v>
      </c>
      <c r="B94" s="30" t="s">
        <v>46</v>
      </c>
      <c r="C94" s="58" t="s">
        <v>604</v>
      </c>
      <c r="D94" s="58">
        <v>1</v>
      </c>
      <c r="E94" s="58">
        <v>9</v>
      </c>
      <c r="F94" s="31" t="s">
        <v>803</v>
      </c>
      <c r="G94" s="30" t="s">
        <v>587</v>
      </c>
      <c r="J94" s="30" t="s">
        <v>589</v>
      </c>
      <c r="K94" s="30" t="s">
        <v>588</v>
      </c>
      <c r="L94" s="30">
        <v>0.6</v>
      </c>
      <c r="M94" s="30">
        <v>0.5</v>
      </c>
      <c r="P94" s="35">
        <f t="shared" si="1"/>
        <v>0.11780972450961724</v>
      </c>
    </row>
    <row r="95" spans="1:16">
      <c r="A95" s="30" t="s">
        <v>600</v>
      </c>
      <c r="B95" s="30" t="s">
        <v>46</v>
      </c>
      <c r="C95" s="58" t="s">
        <v>604</v>
      </c>
      <c r="D95" s="58">
        <v>1</v>
      </c>
      <c r="E95" s="58">
        <v>9</v>
      </c>
      <c r="F95" s="31" t="s">
        <v>803</v>
      </c>
      <c r="G95" s="30" t="s">
        <v>587</v>
      </c>
      <c r="J95" s="30" t="s">
        <v>589</v>
      </c>
      <c r="K95" s="30" t="s">
        <v>588</v>
      </c>
      <c r="L95" s="30">
        <v>0.7</v>
      </c>
      <c r="M95" s="30">
        <v>0.5</v>
      </c>
      <c r="P95" s="35">
        <f t="shared" si="1"/>
        <v>0.13744467859455345</v>
      </c>
    </row>
    <row r="96" spans="1:16">
      <c r="A96" s="30" t="s">
        <v>600</v>
      </c>
      <c r="B96" s="30" t="s">
        <v>46</v>
      </c>
      <c r="C96" s="58" t="s">
        <v>604</v>
      </c>
      <c r="D96" s="58">
        <v>1</v>
      </c>
      <c r="E96" s="58">
        <v>10</v>
      </c>
      <c r="F96" s="31" t="s">
        <v>803</v>
      </c>
      <c r="G96" s="30" t="s">
        <v>587</v>
      </c>
      <c r="J96" s="30" t="s">
        <v>589</v>
      </c>
      <c r="K96" s="30" t="s">
        <v>588</v>
      </c>
      <c r="L96" s="30">
        <v>0.7</v>
      </c>
      <c r="M96" s="30">
        <v>0.5</v>
      </c>
      <c r="P96" s="35">
        <f t="shared" si="1"/>
        <v>0.13744467859455345</v>
      </c>
    </row>
    <row r="97" spans="1:16">
      <c r="A97" s="30" t="s">
        <v>600</v>
      </c>
      <c r="B97" s="30" t="s">
        <v>46</v>
      </c>
      <c r="C97" s="58" t="s">
        <v>604</v>
      </c>
      <c r="D97" s="58">
        <v>1</v>
      </c>
      <c r="E97" s="58">
        <v>10</v>
      </c>
      <c r="F97" s="31" t="s">
        <v>803</v>
      </c>
      <c r="G97" s="30" t="s">
        <v>587</v>
      </c>
      <c r="J97" s="30" t="s">
        <v>589</v>
      </c>
      <c r="K97" s="30" t="s">
        <v>588</v>
      </c>
      <c r="L97" s="30">
        <v>0.7</v>
      </c>
      <c r="M97" s="30">
        <v>0.4</v>
      </c>
      <c r="P97" s="35">
        <f t="shared" si="1"/>
        <v>8.7964594300514204E-2</v>
      </c>
    </row>
    <row r="98" spans="1:16">
      <c r="A98" s="30" t="s">
        <v>600</v>
      </c>
      <c r="B98" s="30" t="s">
        <v>46</v>
      </c>
      <c r="C98" s="58" t="s">
        <v>604</v>
      </c>
      <c r="D98" s="58">
        <v>1</v>
      </c>
      <c r="E98" s="58">
        <v>10</v>
      </c>
      <c r="F98" s="31" t="s">
        <v>803</v>
      </c>
      <c r="G98" s="30" t="s">
        <v>587</v>
      </c>
      <c r="J98" s="30" t="s">
        <v>589</v>
      </c>
      <c r="K98" s="30" t="s">
        <v>588</v>
      </c>
      <c r="L98" s="30">
        <v>0.7</v>
      </c>
      <c r="M98" s="30">
        <v>0.4</v>
      </c>
      <c r="P98" s="35">
        <f t="shared" si="1"/>
        <v>8.7964594300514204E-2</v>
      </c>
    </row>
    <row r="99" spans="1:16">
      <c r="A99" s="30" t="s">
        <v>600</v>
      </c>
      <c r="B99" s="30" t="s">
        <v>46</v>
      </c>
      <c r="C99" s="58" t="s">
        <v>604</v>
      </c>
      <c r="D99" s="58">
        <v>1</v>
      </c>
      <c r="E99" s="58">
        <v>10</v>
      </c>
      <c r="F99" s="31" t="s">
        <v>803</v>
      </c>
      <c r="G99" s="30" t="s">
        <v>587</v>
      </c>
      <c r="J99" s="30" t="s">
        <v>589</v>
      </c>
      <c r="K99" s="30" t="s">
        <v>588</v>
      </c>
      <c r="L99" s="30">
        <v>0.5</v>
      </c>
      <c r="M99" s="30">
        <v>0.3</v>
      </c>
      <c r="P99" s="35">
        <f t="shared" si="1"/>
        <v>3.5342917352885174E-2</v>
      </c>
    </row>
    <row r="100" spans="1:16">
      <c r="A100" s="30" t="s">
        <v>605</v>
      </c>
      <c r="B100" s="30" t="s">
        <v>46</v>
      </c>
      <c r="C100" s="58" t="s">
        <v>606</v>
      </c>
      <c r="D100" s="58">
        <v>1</v>
      </c>
      <c r="E100" s="58">
        <v>1</v>
      </c>
      <c r="F100" s="31" t="s">
        <v>803</v>
      </c>
      <c r="G100" s="30" t="s">
        <v>587</v>
      </c>
      <c r="J100" s="30" t="s">
        <v>589</v>
      </c>
      <c r="K100" s="30" t="s">
        <v>588</v>
      </c>
      <c r="L100" s="30">
        <v>0.7</v>
      </c>
      <c r="M100" s="30">
        <v>0.4</v>
      </c>
      <c r="P100" s="35">
        <f t="shared" si="1"/>
        <v>8.7964594300514204E-2</v>
      </c>
    </row>
    <row r="101" spans="1:16">
      <c r="A101" s="30" t="s">
        <v>526</v>
      </c>
      <c r="B101" s="30" t="s">
        <v>46</v>
      </c>
      <c r="C101" s="58" t="s">
        <v>531</v>
      </c>
      <c r="D101" s="58">
        <v>1</v>
      </c>
      <c r="E101" s="58">
        <v>1</v>
      </c>
      <c r="F101" s="31" t="s">
        <v>803</v>
      </c>
      <c r="G101" s="30" t="s">
        <v>587</v>
      </c>
      <c r="J101" s="30" t="s">
        <v>117</v>
      </c>
      <c r="K101" s="30" t="s">
        <v>114</v>
      </c>
      <c r="L101" s="30">
        <v>1</v>
      </c>
      <c r="M101" s="30">
        <v>0.6</v>
      </c>
      <c r="P101" s="35">
        <f t="shared" si="1"/>
        <v>0.28274333882308139</v>
      </c>
    </row>
    <row r="102" spans="1:16">
      <c r="A102" s="30" t="s">
        <v>526</v>
      </c>
      <c r="B102" s="30" t="s">
        <v>46</v>
      </c>
      <c r="C102" s="58" t="s">
        <v>531</v>
      </c>
      <c r="D102" s="58">
        <v>1</v>
      </c>
      <c r="E102" s="58">
        <v>2</v>
      </c>
      <c r="F102" s="31" t="s">
        <v>803</v>
      </c>
      <c r="G102" s="30" t="s">
        <v>587</v>
      </c>
      <c r="J102" s="30" t="s">
        <v>117</v>
      </c>
      <c r="K102" s="30" t="s">
        <v>114</v>
      </c>
      <c r="L102" s="30">
        <v>1.1000000000000001</v>
      </c>
      <c r="M102" s="30">
        <v>0.8</v>
      </c>
      <c r="P102" s="35">
        <f t="shared" si="1"/>
        <v>0.55292030703180373</v>
      </c>
    </row>
    <row r="103" spans="1:16">
      <c r="A103" s="30" t="s">
        <v>526</v>
      </c>
      <c r="B103" s="30" t="s">
        <v>46</v>
      </c>
      <c r="C103" s="58" t="s">
        <v>634</v>
      </c>
      <c r="D103" s="58">
        <v>1</v>
      </c>
      <c r="E103" s="58">
        <v>7</v>
      </c>
      <c r="F103" s="31" t="s">
        <v>803</v>
      </c>
      <c r="G103" s="30" t="s">
        <v>587</v>
      </c>
      <c r="J103" s="30" t="s">
        <v>117</v>
      </c>
      <c r="K103" s="30" t="s">
        <v>114</v>
      </c>
      <c r="L103" s="30">
        <v>0.7</v>
      </c>
      <c r="M103" s="30">
        <v>0.4</v>
      </c>
      <c r="P103" s="35">
        <f t="shared" si="1"/>
        <v>8.7964594300514204E-2</v>
      </c>
    </row>
    <row r="104" spans="1:16">
      <c r="A104" s="30" t="s">
        <v>605</v>
      </c>
      <c r="B104" s="30" t="s">
        <v>46</v>
      </c>
      <c r="C104" s="58" t="s">
        <v>607</v>
      </c>
      <c r="D104" s="58">
        <v>1</v>
      </c>
      <c r="E104" s="58">
        <v>9</v>
      </c>
      <c r="F104" s="31" t="s">
        <v>803</v>
      </c>
      <c r="G104" s="30" t="s">
        <v>587</v>
      </c>
      <c r="J104" s="30" t="s">
        <v>589</v>
      </c>
      <c r="K104" s="30" t="s">
        <v>588</v>
      </c>
      <c r="L104" s="30">
        <v>1.1000000000000001</v>
      </c>
      <c r="M104" s="30">
        <v>0.8</v>
      </c>
      <c r="P104" s="35">
        <f t="shared" si="1"/>
        <v>0.55292030703180373</v>
      </c>
    </row>
    <row r="105" spans="1:16">
      <c r="A105" s="30" t="s">
        <v>635</v>
      </c>
      <c r="B105" s="30" t="s">
        <v>132</v>
      </c>
      <c r="C105" s="58" t="s">
        <v>639</v>
      </c>
      <c r="D105" s="58">
        <v>1</v>
      </c>
      <c r="E105" s="58">
        <v>7</v>
      </c>
      <c r="F105" s="31" t="s">
        <v>803</v>
      </c>
      <c r="G105" s="30" t="s">
        <v>587</v>
      </c>
      <c r="J105" s="30" t="s">
        <v>589</v>
      </c>
      <c r="K105" s="30" t="s">
        <v>588</v>
      </c>
      <c r="L105" s="30">
        <v>0.9</v>
      </c>
      <c r="M105" s="30">
        <v>0.6</v>
      </c>
      <c r="P105" s="35">
        <f t="shared" si="1"/>
        <v>0.25446900494077324</v>
      </c>
    </row>
    <row r="106" spans="1:16">
      <c r="A106" s="30" t="s">
        <v>635</v>
      </c>
      <c r="B106" s="30" t="s">
        <v>132</v>
      </c>
      <c r="C106" s="58" t="s">
        <v>639</v>
      </c>
      <c r="D106" s="58">
        <v>1</v>
      </c>
      <c r="E106" s="58">
        <v>7</v>
      </c>
      <c r="F106" s="31" t="s">
        <v>803</v>
      </c>
      <c r="G106" s="30" t="s">
        <v>587</v>
      </c>
      <c r="J106" s="30" t="s">
        <v>589</v>
      </c>
      <c r="K106" s="30" t="s">
        <v>588</v>
      </c>
      <c r="L106" s="30">
        <v>0.7</v>
      </c>
      <c r="M106" s="30">
        <v>0.5</v>
      </c>
      <c r="P106" s="35">
        <f t="shared" si="1"/>
        <v>0.13744467859455345</v>
      </c>
    </row>
    <row r="107" spans="1:16">
      <c r="A107" s="30" t="s">
        <v>608</v>
      </c>
      <c r="B107" s="30" t="s">
        <v>132</v>
      </c>
      <c r="C107" s="58" t="s">
        <v>607</v>
      </c>
      <c r="D107" s="58">
        <v>1</v>
      </c>
      <c r="E107" s="58">
        <v>9</v>
      </c>
      <c r="F107" s="31" t="s">
        <v>803</v>
      </c>
      <c r="G107" s="30" t="s">
        <v>587</v>
      </c>
      <c r="J107" s="30" t="s">
        <v>589</v>
      </c>
      <c r="K107" s="30" t="s">
        <v>588</v>
      </c>
      <c r="L107" s="30">
        <v>1</v>
      </c>
      <c r="M107" s="30">
        <v>0.4</v>
      </c>
      <c r="P107" s="35">
        <f t="shared" si="1"/>
        <v>0.12566370614359174</v>
      </c>
    </row>
    <row r="108" spans="1:16">
      <c r="A108" s="30" t="s">
        <v>640</v>
      </c>
      <c r="B108" s="30" t="s">
        <v>132</v>
      </c>
      <c r="C108" s="58" t="s">
        <v>641</v>
      </c>
      <c r="D108" s="58">
        <v>1</v>
      </c>
      <c r="E108" s="58">
        <v>8</v>
      </c>
      <c r="F108" s="31" t="s">
        <v>803</v>
      </c>
      <c r="G108" s="30" t="s">
        <v>587</v>
      </c>
      <c r="J108" s="30" t="s">
        <v>589</v>
      </c>
      <c r="K108" s="30" t="s">
        <v>588</v>
      </c>
      <c r="L108" s="30">
        <v>1.2</v>
      </c>
      <c r="M108" s="30">
        <v>0.5</v>
      </c>
      <c r="P108" s="35">
        <f t="shared" si="1"/>
        <v>0.23561944901923448</v>
      </c>
    </row>
    <row r="109" spans="1:16">
      <c r="A109" s="30" t="s">
        <v>608</v>
      </c>
      <c r="B109" s="30" t="s">
        <v>132</v>
      </c>
      <c r="C109" s="30" t="s">
        <v>609</v>
      </c>
      <c r="D109" s="30">
        <v>1</v>
      </c>
      <c r="E109" s="30">
        <v>1</v>
      </c>
      <c r="F109" s="31" t="s">
        <v>803</v>
      </c>
      <c r="G109" s="30" t="s">
        <v>587</v>
      </c>
      <c r="J109" s="30" t="s">
        <v>589</v>
      </c>
      <c r="K109" s="30" t="s">
        <v>588</v>
      </c>
      <c r="L109" s="30">
        <v>0.8</v>
      </c>
      <c r="M109" s="30">
        <v>0.5</v>
      </c>
      <c r="P109" s="35">
        <f t="shared" si="1"/>
        <v>0.15707963267948966</v>
      </c>
    </row>
    <row r="110" spans="1:16">
      <c r="A110" s="30" t="s">
        <v>608</v>
      </c>
      <c r="B110" s="30" t="s">
        <v>132</v>
      </c>
      <c r="C110" s="30" t="s">
        <v>643</v>
      </c>
      <c r="D110" s="30">
        <v>1</v>
      </c>
      <c r="E110" s="30">
        <v>9</v>
      </c>
      <c r="F110" s="31" t="s">
        <v>803</v>
      </c>
      <c r="G110" s="30" t="s">
        <v>587</v>
      </c>
      <c r="J110" s="30" t="s">
        <v>589</v>
      </c>
      <c r="K110" s="30" t="s">
        <v>588</v>
      </c>
      <c r="L110" s="30">
        <v>1.4</v>
      </c>
      <c r="M110" s="30">
        <v>1</v>
      </c>
      <c r="P110" s="36">
        <f t="shared" si="1"/>
        <v>1.0995574287564276</v>
      </c>
    </row>
    <row r="111" spans="1:16">
      <c r="A111" s="30" t="s">
        <v>608</v>
      </c>
      <c r="B111" s="30" t="s">
        <v>132</v>
      </c>
      <c r="C111" s="30" t="s">
        <v>643</v>
      </c>
      <c r="D111" s="30">
        <v>1</v>
      </c>
      <c r="E111" s="30">
        <v>9</v>
      </c>
      <c r="F111" s="31" t="s">
        <v>803</v>
      </c>
      <c r="G111" s="30" t="s">
        <v>587</v>
      </c>
      <c r="J111" s="30" t="s">
        <v>589</v>
      </c>
      <c r="K111" s="30" t="s">
        <v>588</v>
      </c>
      <c r="L111" s="30">
        <v>1.3</v>
      </c>
      <c r="M111" s="30">
        <v>1</v>
      </c>
      <c r="P111" s="36">
        <f t="shared" si="1"/>
        <v>1.0210176124166828</v>
      </c>
    </row>
    <row r="112" spans="1:16">
      <c r="A112" s="30" t="s">
        <v>849</v>
      </c>
      <c r="B112" s="30" t="s">
        <v>859</v>
      </c>
      <c r="C112" s="30" t="s">
        <v>851</v>
      </c>
      <c r="D112" s="30">
        <v>1</v>
      </c>
      <c r="E112" s="30">
        <v>7</v>
      </c>
      <c r="F112" s="31" t="s">
        <v>106</v>
      </c>
      <c r="G112" s="30" t="s">
        <v>587</v>
      </c>
      <c r="J112" s="30" t="s">
        <v>93</v>
      </c>
      <c r="K112" s="30" t="s">
        <v>114</v>
      </c>
      <c r="L112" s="30">
        <v>0.9</v>
      </c>
      <c r="M112" s="30">
        <v>1.2</v>
      </c>
      <c r="P112" s="36">
        <f t="shared" si="1"/>
        <v>1.0178760197630929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workbookViewId="0">
      <pane ySplit="1" topLeftCell="A251" activePane="bottomLeft" state="frozen"/>
      <selection pane="bottomLeft" activeCell="M271" sqref="M271"/>
    </sheetView>
  </sheetViews>
  <sheetFormatPr defaultRowHeight="15.75"/>
  <cols>
    <col min="1" max="6" width="13.5703125" style="30" customWidth="1"/>
    <col min="7" max="9" width="13.5703125" customWidth="1"/>
    <col min="10" max="10" width="12" customWidth="1"/>
    <col min="11" max="11" width="13.5703125" customWidth="1"/>
    <col min="12" max="15" width="13.5703125" style="30" customWidth="1"/>
    <col min="16" max="16" width="13.5703125" style="23" customWidth="1"/>
    <col min="17" max="17" width="13.5703125" customWidth="1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802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37" t="s">
        <v>14</v>
      </c>
      <c r="Q1" s="27" t="s">
        <v>57</v>
      </c>
    </row>
    <row r="2" spans="1:17">
      <c r="A2" s="31" t="s">
        <v>612</v>
      </c>
      <c r="B2" s="31" t="s">
        <v>613</v>
      </c>
      <c r="C2" s="57" t="s">
        <v>614</v>
      </c>
      <c r="D2" s="57">
        <v>3</v>
      </c>
      <c r="E2" s="57">
        <v>3</v>
      </c>
      <c r="F2" s="31" t="s">
        <v>804</v>
      </c>
      <c r="G2" s="31" t="s">
        <v>817</v>
      </c>
      <c r="H2" s="31"/>
      <c r="I2" s="31"/>
      <c r="J2" s="31" t="s">
        <v>547</v>
      </c>
      <c r="K2" s="30" t="s">
        <v>588</v>
      </c>
      <c r="L2" s="31">
        <v>0.9</v>
      </c>
      <c r="M2" s="31">
        <v>0.5</v>
      </c>
      <c r="N2" s="31"/>
      <c r="O2" s="31"/>
      <c r="P2" s="23">
        <f>PI()*(M2/2)^2*L2</f>
        <v>0.17671458676442586</v>
      </c>
    </row>
    <row r="3" spans="1:17">
      <c r="A3" s="31" t="s">
        <v>612</v>
      </c>
      <c r="B3" s="30" t="s">
        <v>615</v>
      </c>
      <c r="C3" s="58" t="s">
        <v>616</v>
      </c>
      <c r="D3" s="58">
        <v>1</v>
      </c>
      <c r="E3" s="58">
        <v>2</v>
      </c>
      <c r="F3" s="31" t="s">
        <v>804</v>
      </c>
      <c r="G3" s="31" t="s">
        <v>611</v>
      </c>
      <c r="H3" s="31"/>
      <c r="I3" s="31"/>
      <c r="J3" s="31" t="s">
        <v>547</v>
      </c>
      <c r="K3" s="30" t="s">
        <v>588</v>
      </c>
      <c r="L3" s="30">
        <v>1</v>
      </c>
      <c r="M3" s="30">
        <v>0.6</v>
      </c>
      <c r="P3" s="23">
        <f t="shared" ref="P3:P66" si="0">PI()*(M3/2)^2*L3</f>
        <v>0.28274333882308139</v>
      </c>
    </row>
    <row r="4" spans="1:17">
      <c r="A4" s="31" t="s">
        <v>612</v>
      </c>
      <c r="B4" s="30" t="s">
        <v>615</v>
      </c>
      <c r="C4" s="58" t="s">
        <v>617</v>
      </c>
      <c r="D4" s="58">
        <v>1</v>
      </c>
      <c r="E4" s="58">
        <v>1</v>
      </c>
      <c r="F4" s="31" t="s">
        <v>804</v>
      </c>
      <c r="G4" s="31" t="s">
        <v>611</v>
      </c>
      <c r="H4" s="31"/>
      <c r="I4" s="31"/>
      <c r="J4" s="31" t="s">
        <v>547</v>
      </c>
      <c r="K4" s="30" t="s">
        <v>588</v>
      </c>
      <c r="L4" s="30">
        <v>1.9</v>
      </c>
      <c r="M4" s="30">
        <v>1.3</v>
      </c>
      <c r="P4" s="23">
        <f t="shared" si="0"/>
        <v>2.5219135026692063</v>
      </c>
    </row>
    <row r="5" spans="1:17">
      <c r="A5" s="30" t="s">
        <v>618</v>
      </c>
      <c r="B5" s="30" t="s">
        <v>619</v>
      </c>
      <c r="C5" s="58" t="s">
        <v>620</v>
      </c>
      <c r="D5" s="58">
        <v>1</v>
      </c>
      <c r="E5" s="58">
        <v>1</v>
      </c>
      <c r="F5" s="31" t="s">
        <v>804</v>
      </c>
      <c r="G5" s="31" t="s">
        <v>611</v>
      </c>
      <c r="H5" s="31"/>
      <c r="I5" s="31"/>
      <c r="J5" s="31" t="s">
        <v>547</v>
      </c>
      <c r="K5" s="30" t="s">
        <v>588</v>
      </c>
      <c r="L5" s="30">
        <v>1</v>
      </c>
      <c r="M5" s="30">
        <v>0.4</v>
      </c>
      <c r="P5" s="23">
        <f t="shared" si="0"/>
        <v>0.12566370614359174</v>
      </c>
    </row>
    <row r="6" spans="1:17">
      <c r="A6" s="30" t="s">
        <v>618</v>
      </c>
      <c r="B6" s="30" t="s">
        <v>619</v>
      </c>
      <c r="C6" s="58" t="s">
        <v>620</v>
      </c>
      <c r="D6" s="58">
        <v>1</v>
      </c>
      <c r="E6" s="58">
        <v>1</v>
      </c>
      <c r="F6" s="31" t="s">
        <v>804</v>
      </c>
      <c r="G6" s="31" t="s">
        <v>611</v>
      </c>
      <c r="H6" s="31"/>
      <c r="I6" s="31"/>
      <c r="J6" s="31" t="s">
        <v>547</v>
      </c>
      <c r="K6" s="30" t="s">
        <v>588</v>
      </c>
      <c r="L6" s="30">
        <v>1.6</v>
      </c>
      <c r="M6" s="30">
        <v>1.5</v>
      </c>
      <c r="P6" s="23">
        <f t="shared" si="0"/>
        <v>2.8274333882308138</v>
      </c>
    </row>
    <row r="7" spans="1:17">
      <c r="A7" s="30" t="s">
        <v>618</v>
      </c>
      <c r="B7" s="30" t="s">
        <v>619</v>
      </c>
      <c r="C7" s="58" t="s">
        <v>620</v>
      </c>
      <c r="D7" s="58">
        <v>1</v>
      </c>
      <c r="E7" s="58">
        <v>2</v>
      </c>
      <c r="F7" s="31" t="s">
        <v>804</v>
      </c>
      <c r="G7" s="31" t="s">
        <v>611</v>
      </c>
      <c r="H7" s="31"/>
      <c r="I7" s="31"/>
      <c r="J7" s="31" t="s">
        <v>547</v>
      </c>
      <c r="K7" s="30" t="s">
        <v>588</v>
      </c>
      <c r="L7" s="30">
        <v>0.3</v>
      </c>
      <c r="M7" s="30">
        <v>0.3</v>
      </c>
      <c r="P7" s="23">
        <f t="shared" si="0"/>
        <v>2.1205750411731103E-2</v>
      </c>
    </row>
    <row r="8" spans="1:17">
      <c r="A8" s="30" t="s">
        <v>618</v>
      </c>
      <c r="B8" s="30" t="s">
        <v>619</v>
      </c>
      <c r="C8" s="58" t="s">
        <v>621</v>
      </c>
      <c r="D8" s="58">
        <v>1</v>
      </c>
      <c r="E8" s="58">
        <v>2</v>
      </c>
      <c r="F8" s="31" t="s">
        <v>804</v>
      </c>
      <c r="G8" s="31" t="s">
        <v>611</v>
      </c>
      <c r="H8" s="31"/>
      <c r="I8" s="31"/>
      <c r="J8" s="31" t="s">
        <v>547</v>
      </c>
      <c r="K8" s="30" t="s">
        <v>588</v>
      </c>
      <c r="L8" s="30">
        <v>0.7</v>
      </c>
      <c r="M8" s="30">
        <v>0.5</v>
      </c>
      <c r="P8" s="23">
        <f t="shared" si="0"/>
        <v>0.13744467859455345</v>
      </c>
    </row>
    <row r="9" spans="1:17">
      <c r="A9" s="30" t="s">
        <v>618</v>
      </c>
      <c r="B9" s="30" t="s">
        <v>619</v>
      </c>
      <c r="C9" s="58" t="s">
        <v>621</v>
      </c>
      <c r="D9" s="58">
        <v>1</v>
      </c>
      <c r="E9" s="58">
        <v>2</v>
      </c>
      <c r="F9" s="31" t="s">
        <v>804</v>
      </c>
      <c r="G9" s="31" t="s">
        <v>611</v>
      </c>
      <c r="H9" s="31"/>
      <c r="I9" s="31"/>
      <c r="J9" s="31" t="s">
        <v>547</v>
      </c>
      <c r="K9" s="30" t="s">
        <v>588</v>
      </c>
      <c r="L9" s="30">
        <v>1.1000000000000001</v>
      </c>
      <c r="M9" s="30">
        <v>0.7</v>
      </c>
      <c r="P9" s="23">
        <f t="shared" si="0"/>
        <v>0.4233296100712246</v>
      </c>
    </row>
    <row r="10" spans="1:17">
      <c r="A10" s="30" t="s">
        <v>618</v>
      </c>
      <c r="B10" s="30" t="s">
        <v>615</v>
      </c>
      <c r="C10" s="58" t="s">
        <v>616</v>
      </c>
      <c r="D10" s="58">
        <v>1</v>
      </c>
      <c r="E10" s="58">
        <v>3</v>
      </c>
      <c r="F10" s="31" t="s">
        <v>804</v>
      </c>
      <c r="G10" s="31" t="s">
        <v>611</v>
      </c>
      <c r="H10" s="31"/>
      <c r="I10" s="31"/>
      <c r="J10" s="31" t="s">
        <v>547</v>
      </c>
      <c r="K10" s="30" t="s">
        <v>588</v>
      </c>
      <c r="L10" s="30">
        <v>0.7</v>
      </c>
      <c r="M10" s="30">
        <v>0.4</v>
      </c>
      <c r="P10" s="23">
        <f t="shared" si="0"/>
        <v>8.7964594300514204E-2</v>
      </c>
    </row>
    <row r="11" spans="1:17">
      <c r="A11" s="30" t="s">
        <v>618</v>
      </c>
      <c r="B11" s="30" t="s">
        <v>615</v>
      </c>
      <c r="C11" s="58" t="s">
        <v>617</v>
      </c>
      <c r="D11" s="58">
        <v>1</v>
      </c>
      <c r="E11" s="58">
        <v>1</v>
      </c>
      <c r="F11" s="31" t="s">
        <v>804</v>
      </c>
      <c r="G11" s="31" t="s">
        <v>611</v>
      </c>
      <c r="H11" s="31"/>
      <c r="I11" s="31"/>
      <c r="J11" s="31" t="s">
        <v>547</v>
      </c>
      <c r="K11" s="30" t="s">
        <v>588</v>
      </c>
      <c r="L11" s="30">
        <v>0.6</v>
      </c>
      <c r="M11" s="30">
        <v>0.3</v>
      </c>
      <c r="P11" s="23">
        <f t="shared" si="0"/>
        <v>4.2411500823462206E-2</v>
      </c>
    </row>
    <row r="12" spans="1:17">
      <c r="A12" s="30" t="s">
        <v>618</v>
      </c>
      <c r="B12" s="30" t="s">
        <v>615</v>
      </c>
      <c r="C12" s="58" t="s">
        <v>617</v>
      </c>
      <c r="D12" s="58">
        <v>1</v>
      </c>
      <c r="E12" s="58">
        <v>2</v>
      </c>
      <c r="F12" s="31" t="s">
        <v>804</v>
      </c>
      <c r="G12" s="31" t="s">
        <v>611</v>
      </c>
      <c r="H12" s="31"/>
      <c r="I12" s="31"/>
      <c r="J12" s="31" t="s">
        <v>547</v>
      </c>
      <c r="K12" s="30" t="s">
        <v>588</v>
      </c>
      <c r="L12" s="30">
        <v>0.8</v>
      </c>
      <c r="M12" s="30">
        <v>0.5</v>
      </c>
      <c r="P12" s="23">
        <f t="shared" si="0"/>
        <v>0.15707963267948966</v>
      </c>
    </row>
    <row r="13" spans="1:17">
      <c r="A13" s="30" t="s">
        <v>618</v>
      </c>
      <c r="B13" s="30" t="s">
        <v>615</v>
      </c>
      <c r="C13" s="58" t="s">
        <v>617</v>
      </c>
      <c r="D13" s="58">
        <v>1</v>
      </c>
      <c r="E13" s="58">
        <v>2</v>
      </c>
      <c r="F13" s="31" t="s">
        <v>804</v>
      </c>
      <c r="G13" s="31" t="s">
        <v>611</v>
      </c>
      <c r="H13" s="31"/>
      <c r="I13" s="31"/>
      <c r="J13" s="31" t="s">
        <v>547</v>
      </c>
      <c r="K13" s="30" t="s">
        <v>588</v>
      </c>
      <c r="L13" s="30">
        <v>0.7</v>
      </c>
      <c r="M13" s="30">
        <v>0.5</v>
      </c>
      <c r="P13" s="23">
        <f t="shared" si="0"/>
        <v>0.13744467859455345</v>
      </c>
    </row>
    <row r="14" spans="1:17">
      <c r="A14" s="30" t="s">
        <v>618</v>
      </c>
      <c r="B14" s="30" t="s">
        <v>615</v>
      </c>
      <c r="C14" s="58" t="s">
        <v>617</v>
      </c>
      <c r="D14" s="58">
        <v>1</v>
      </c>
      <c r="E14" s="58">
        <v>3</v>
      </c>
      <c r="F14" s="31" t="s">
        <v>804</v>
      </c>
      <c r="G14" s="31" t="s">
        <v>611</v>
      </c>
      <c r="H14" s="31"/>
      <c r="I14" s="31"/>
      <c r="J14" s="31" t="s">
        <v>547</v>
      </c>
      <c r="K14" s="30" t="s">
        <v>588</v>
      </c>
      <c r="L14" s="30">
        <v>1.7</v>
      </c>
      <c r="M14" s="30">
        <v>1</v>
      </c>
      <c r="P14" s="23">
        <f t="shared" si="0"/>
        <v>1.3351768777756621</v>
      </c>
    </row>
    <row r="15" spans="1:17">
      <c r="A15" s="30" t="s">
        <v>618</v>
      </c>
      <c r="B15" s="30" t="s">
        <v>615</v>
      </c>
      <c r="C15" s="58" t="s">
        <v>617</v>
      </c>
      <c r="D15" s="58">
        <v>1</v>
      </c>
      <c r="E15" s="58">
        <v>3</v>
      </c>
      <c r="F15" s="31" t="s">
        <v>804</v>
      </c>
      <c r="G15" s="31" t="s">
        <v>611</v>
      </c>
      <c r="H15" s="31"/>
      <c r="I15" s="31"/>
      <c r="J15" s="31" t="s">
        <v>547</v>
      </c>
      <c r="K15" s="30" t="s">
        <v>588</v>
      </c>
      <c r="L15" s="30">
        <v>0.5</v>
      </c>
      <c r="M15" s="30">
        <v>0.4</v>
      </c>
      <c r="P15" s="23">
        <f t="shared" si="0"/>
        <v>6.2831853071795868E-2</v>
      </c>
    </row>
    <row r="16" spans="1:17">
      <c r="A16" s="30" t="s">
        <v>618</v>
      </c>
      <c r="B16" s="30" t="s">
        <v>615</v>
      </c>
      <c r="C16" s="58" t="s">
        <v>622</v>
      </c>
      <c r="D16" s="58">
        <v>1</v>
      </c>
      <c r="E16" s="58">
        <v>1</v>
      </c>
      <c r="F16" s="31" t="s">
        <v>804</v>
      </c>
      <c r="G16" s="31" t="s">
        <v>611</v>
      </c>
      <c r="H16" s="31"/>
      <c r="I16" s="31"/>
      <c r="J16" s="31" t="s">
        <v>547</v>
      </c>
      <c r="K16" s="30" t="s">
        <v>588</v>
      </c>
      <c r="L16" s="30">
        <v>0.7</v>
      </c>
      <c r="M16" s="30">
        <v>0.3</v>
      </c>
      <c r="P16" s="23">
        <f t="shared" si="0"/>
        <v>4.9480084294039238E-2</v>
      </c>
    </row>
    <row r="17" spans="1:16">
      <c r="A17" s="30" t="s">
        <v>618</v>
      </c>
      <c r="B17" s="30" t="s">
        <v>615</v>
      </c>
      <c r="C17" s="58" t="s">
        <v>622</v>
      </c>
      <c r="D17" s="58">
        <v>1</v>
      </c>
      <c r="E17" s="58">
        <v>1</v>
      </c>
      <c r="F17" s="31" t="s">
        <v>804</v>
      </c>
      <c r="G17" s="31" t="s">
        <v>611</v>
      </c>
      <c r="H17" s="31"/>
      <c r="I17" s="31"/>
      <c r="J17" s="31" t="s">
        <v>547</v>
      </c>
      <c r="K17" s="30" t="s">
        <v>588</v>
      </c>
      <c r="L17" s="30">
        <v>0.9</v>
      </c>
      <c r="M17" s="30">
        <v>0.5</v>
      </c>
      <c r="P17" s="23">
        <f t="shared" si="0"/>
        <v>0.17671458676442586</v>
      </c>
    </row>
    <row r="18" spans="1:16">
      <c r="A18" s="30" t="s">
        <v>618</v>
      </c>
      <c r="B18" s="30" t="s">
        <v>615</v>
      </c>
      <c r="C18" s="58" t="s">
        <v>622</v>
      </c>
      <c r="D18" s="58">
        <v>2</v>
      </c>
      <c r="E18" s="58">
        <v>12</v>
      </c>
      <c r="F18" s="31" t="s">
        <v>804</v>
      </c>
      <c r="G18" s="31" t="s">
        <v>611</v>
      </c>
      <c r="H18" s="31"/>
      <c r="I18" s="31"/>
      <c r="J18" s="31" t="s">
        <v>547</v>
      </c>
      <c r="K18" s="30" t="s">
        <v>588</v>
      </c>
      <c r="L18" s="30">
        <v>1</v>
      </c>
      <c r="M18" s="30">
        <v>0.5</v>
      </c>
      <c r="P18" s="23">
        <f t="shared" si="0"/>
        <v>0.19634954084936207</v>
      </c>
    </row>
    <row r="19" spans="1:16">
      <c r="A19" s="30" t="s">
        <v>618</v>
      </c>
      <c r="B19" s="30" t="s">
        <v>615</v>
      </c>
      <c r="C19" s="58" t="s">
        <v>622</v>
      </c>
      <c r="D19" s="58">
        <v>2</v>
      </c>
      <c r="E19" s="58">
        <v>12</v>
      </c>
      <c r="F19" s="31" t="s">
        <v>804</v>
      </c>
      <c r="G19" s="31" t="s">
        <v>611</v>
      </c>
      <c r="H19" s="31"/>
      <c r="I19" s="31"/>
      <c r="J19" s="31" t="s">
        <v>547</v>
      </c>
      <c r="K19" s="30" t="s">
        <v>588</v>
      </c>
      <c r="L19" s="30">
        <v>0.9</v>
      </c>
      <c r="M19" s="30">
        <v>0.4</v>
      </c>
      <c r="P19" s="23">
        <f t="shared" si="0"/>
        <v>0.11309733552923257</v>
      </c>
    </row>
    <row r="20" spans="1:16">
      <c r="A20" s="30" t="s">
        <v>618</v>
      </c>
      <c r="B20" s="30" t="s">
        <v>615</v>
      </c>
      <c r="C20" s="58" t="s">
        <v>623</v>
      </c>
      <c r="D20" s="58">
        <v>3</v>
      </c>
      <c r="E20" s="58">
        <v>1</v>
      </c>
      <c r="F20" s="31" t="s">
        <v>804</v>
      </c>
      <c r="G20" s="31" t="s">
        <v>611</v>
      </c>
      <c r="H20" s="31"/>
      <c r="I20" s="31"/>
      <c r="J20" s="31" t="s">
        <v>547</v>
      </c>
      <c r="K20" s="30" t="s">
        <v>588</v>
      </c>
      <c r="L20" s="30">
        <v>1</v>
      </c>
      <c r="M20" s="30">
        <v>0.5</v>
      </c>
      <c r="P20" s="23">
        <f t="shared" si="0"/>
        <v>0.19634954084936207</v>
      </c>
    </row>
    <row r="21" spans="1:16">
      <c r="A21" s="30" t="s">
        <v>624</v>
      </c>
      <c r="B21" s="30" t="s">
        <v>619</v>
      </c>
      <c r="C21" s="58" t="s">
        <v>620</v>
      </c>
      <c r="D21" s="58">
        <v>2</v>
      </c>
      <c r="E21" s="58">
        <v>12</v>
      </c>
      <c r="F21" s="31" t="s">
        <v>804</v>
      </c>
      <c r="G21" s="31" t="s">
        <v>611</v>
      </c>
      <c r="H21" s="31"/>
      <c r="I21" s="31"/>
      <c r="J21" s="31" t="s">
        <v>547</v>
      </c>
      <c r="K21" s="30" t="s">
        <v>588</v>
      </c>
      <c r="L21" s="30">
        <v>0.3</v>
      </c>
      <c r="M21" s="30">
        <v>0.2</v>
      </c>
      <c r="P21" s="23">
        <f t="shared" si="0"/>
        <v>9.4247779607693795E-3</v>
      </c>
    </row>
    <row r="22" spans="1:16">
      <c r="A22" s="30" t="s">
        <v>624</v>
      </c>
      <c r="B22" s="30" t="s">
        <v>619</v>
      </c>
      <c r="C22" s="58" t="s">
        <v>620</v>
      </c>
      <c r="D22" s="58">
        <v>2</v>
      </c>
      <c r="E22" s="58">
        <v>12</v>
      </c>
      <c r="F22" s="31" t="s">
        <v>804</v>
      </c>
      <c r="G22" s="31" t="s">
        <v>611</v>
      </c>
      <c r="H22" s="31"/>
      <c r="I22" s="31"/>
      <c r="J22" s="31" t="s">
        <v>547</v>
      </c>
      <c r="K22" s="30" t="s">
        <v>588</v>
      </c>
      <c r="L22" s="30">
        <v>0.2</v>
      </c>
      <c r="M22" s="30">
        <v>0.1</v>
      </c>
      <c r="P22" s="23">
        <f t="shared" si="0"/>
        <v>1.5707963267948969E-3</v>
      </c>
    </row>
    <row r="23" spans="1:16">
      <c r="A23" s="30" t="s">
        <v>624</v>
      </c>
      <c r="B23" s="30" t="s">
        <v>619</v>
      </c>
      <c r="C23" s="58" t="s">
        <v>620</v>
      </c>
      <c r="D23" s="58">
        <v>4</v>
      </c>
      <c r="E23" s="58">
        <v>8</v>
      </c>
      <c r="F23" s="31" t="s">
        <v>804</v>
      </c>
      <c r="G23" s="31" t="s">
        <v>611</v>
      </c>
      <c r="H23" s="31"/>
      <c r="I23" s="31"/>
      <c r="J23" s="31" t="s">
        <v>547</v>
      </c>
      <c r="K23" s="30" t="s">
        <v>588</v>
      </c>
      <c r="L23" s="30">
        <v>0.7</v>
      </c>
      <c r="M23" s="30">
        <v>0.4</v>
      </c>
      <c r="P23" s="23">
        <f t="shared" si="0"/>
        <v>8.7964594300514204E-2</v>
      </c>
    </row>
    <row r="24" spans="1:16">
      <c r="A24" s="30" t="s">
        <v>624</v>
      </c>
      <c r="B24" s="30" t="s">
        <v>619</v>
      </c>
      <c r="C24" s="58" t="s">
        <v>620</v>
      </c>
      <c r="D24" s="58">
        <v>4</v>
      </c>
      <c r="E24" s="58">
        <v>8</v>
      </c>
      <c r="F24" s="31" t="s">
        <v>804</v>
      </c>
      <c r="G24" s="31" t="s">
        <v>611</v>
      </c>
      <c r="H24" s="31"/>
      <c r="I24" s="31"/>
      <c r="J24" s="31" t="s">
        <v>547</v>
      </c>
      <c r="K24" s="30" t="s">
        <v>588</v>
      </c>
      <c r="L24" s="30">
        <v>0.6</v>
      </c>
      <c r="M24" s="30">
        <v>0.4</v>
      </c>
      <c r="P24" s="23">
        <f t="shared" si="0"/>
        <v>7.5398223686155036E-2</v>
      </c>
    </row>
    <row r="25" spans="1:16">
      <c r="A25" s="30" t="s">
        <v>624</v>
      </c>
      <c r="B25" s="30" t="s">
        <v>619</v>
      </c>
      <c r="C25" s="58" t="s">
        <v>620</v>
      </c>
      <c r="D25" s="58">
        <v>4</v>
      </c>
      <c r="E25" s="58">
        <v>8</v>
      </c>
      <c r="F25" s="31" t="s">
        <v>804</v>
      </c>
      <c r="G25" s="31" t="s">
        <v>611</v>
      </c>
      <c r="H25" s="31"/>
      <c r="I25" s="31"/>
      <c r="J25" s="31" t="s">
        <v>547</v>
      </c>
      <c r="K25" s="30" t="s">
        <v>588</v>
      </c>
      <c r="L25" s="30">
        <v>0.3</v>
      </c>
      <c r="M25" s="30">
        <v>0.3</v>
      </c>
      <c r="P25" s="23">
        <f t="shared" si="0"/>
        <v>2.1205750411731103E-2</v>
      </c>
    </row>
    <row r="26" spans="1:16">
      <c r="A26" s="30" t="s">
        <v>624</v>
      </c>
      <c r="B26" s="30" t="s">
        <v>619</v>
      </c>
      <c r="C26" s="58" t="s">
        <v>620</v>
      </c>
      <c r="D26" s="58">
        <v>5</v>
      </c>
      <c r="E26" s="58">
        <v>11</v>
      </c>
      <c r="F26" s="31" t="s">
        <v>804</v>
      </c>
      <c r="G26" s="31" t="s">
        <v>611</v>
      </c>
      <c r="H26" s="31"/>
      <c r="I26" s="31"/>
      <c r="J26" s="31" t="s">
        <v>547</v>
      </c>
      <c r="K26" s="30" t="s">
        <v>588</v>
      </c>
      <c r="L26" s="30">
        <v>1.5</v>
      </c>
      <c r="M26" s="30">
        <v>1</v>
      </c>
      <c r="P26" s="23">
        <f t="shared" si="0"/>
        <v>1.1780972450961724</v>
      </c>
    </row>
    <row r="27" spans="1:16">
      <c r="A27" s="30" t="s">
        <v>624</v>
      </c>
      <c r="B27" s="30" t="s">
        <v>619</v>
      </c>
      <c r="C27" s="58" t="s">
        <v>620</v>
      </c>
      <c r="D27" s="58">
        <v>6</v>
      </c>
      <c r="E27" s="58">
        <v>2</v>
      </c>
      <c r="F27" s="31" t="s">
        <v>804</v>
      </c>
      <c r="G27" s="31" t="s">
        <v>611</v>
      </c>
      <c r="H27" s="31"/>
      <c r="I27" s="31"/>
      <c r="J27" s="31" t="s">
        <v>547</v>
      </c>
      <c r="K27" s="30" t="s">
        <v>588</v>
      </c>
      <c r="L27" s="30">
        <v>0.7</v>
      </c>
      <c r="M27" s="30">
        <v>0.6</v>
      </c>
      <c r="P27" s="23">
        <f t="shared" si="0"/>
        <v>0.19792033717615695</v>
      </c>
    </row>
    <row r="28" spans="1:16">
      <c r="A28" s="30" t="s">
        <v>624</v>
      </c>
      <c r="B28" s="30" t="s">
        <v>619</v>
      </c>
      <c r="C28" s="58" t="s">
        <v>621</v>
      </c>
      <c r="D28" s="58">
        <v>1</v>
      </c>
      <c r="E28" s="58">
        <v>2</v>
      </c>
      <c r="F28" s="31" t="s">
        <v>804</v>
      </c>
      <c r="G28" s="31" t="s">
        <v>611</v>
      </c>
      <c r="H28" s="31"/>
      <c r="I28" s="31"/>
      <c r="J28" s="31" t="s">
        <v>547</v>
      </c>
      <c r="K28" s="30" t="s">
        <v>588</v>
      </c>
      <c r="L28" s="30">
        <v>0.3</v>
      </c>
      <c r="M28" s="30">
        <v>0.3</v>
      </c>
      <c r="P28" s="23">
        <f t="shared" si="0"/>
        <v>2.1205750411731103E-2</v>
      </c>
    </row>
    <row r="29" spans="1:16">
      <c r="A29" s="30" t="s">
        <v>624</v>
      </c>
      <c r="B29" s="30" t="s">
        <v>619</v>
      </c>
      <c r="C29" s="58" t="s">
        <v>621</v>
      </c>
      <c r="D29" s="58">
        <v>1</v>
      </c>
      <c r="E29" s="58">
        <v>4</v>
      </c>
      <c r="F29" s="31" t="s">
        <v>804</v>
      </c>
      <c r="G29" s="31" t="s">
        <v>611</v>
      </c>
      <c r="H29" s="31"/>
      <c r="I29" s="31"/>
      <c r="J29" s="31" t="s">
        <v>547</v>
      </c>
      <c r="K29" s="30" t="s">
        <v>588</v>
      </c>
      <c r="L29" s="30">
        <v>0.4</v>
      </c>
      <c r="M29" s="30">
        <v>0.3</v>
      </c>
      <c r="P29" s="23">
        <f t="shared" si="0"/>
        <v>2.8274333882308142E-2</v>
      </c>
    </row>
    <row r="30" spans="1:16">
      <c r="A30" s="30" t="s">
        <v>624</v>
      </c>
      <c r="B30" s="30" t="s">
        <v>615</v>
      </c>
      <c r="C30" s="58" t="s">
        <v>616</v>
      </c>
      <c r="D30" s="58">
        <v>1</v>
      </c>
      <c r="E30" s="58">
        <v>3</v>
      </c>
      <c r="F30" s="31" t="s">
        <v>804</v>
      </c>
      <c r="G30" s="31" t="s">
        <v>611</v>
      </c>
      <c r="H30" s="31"/>
      <c r="I30" s="31"/>
      <c r="J30" s="31" t="s">
        <v>547</v>
      </c>
      <c r="K30" s="30" t="s">
        <v>588</v>
      </c>
      <c r="L30" s="30">
        <v>0.7</v>
      </c>
      <c r="M30" s="30">
        <v>0.4</v>
      </c>
      <c r="P30" s="23">
        <f t="shared" si="0"/>
        <v>8.7964594300514204E-2</v>
      </c>
    </row>
    <row r="31" spans="1:16">
      <c r="A31" s="30" t="s">
        <v>624</v>
      </c>
      <c r="B31" s="30" t="s">
        <v>615</v>
      </c>
      <c r="C31" s="58" t="s">
        <v>616</v>
      </c>
      <c r="D31" s="58">
        <v>1</v>
      </c>
      <c r="E31" s="58">
        <v>3</v>
      </c>
      <c r="F31" s="31" t="s">
        <v>804</v>
      </c>
      <c r="G31" s="31" t="s">
        <v>611</v>
      </c>
      <c r="H31" s="31"/>
      <c r="I31" s="31"/>
      <c r="J31" s="31" t="s">
        <v>547</v>
      </c>
      <c r="K31" s="30" t="s">
        <v>588</v>
      </c>
      <c r="L31" s="30">
        <v>0.3</v>
      </c>
      <c r="M31" s="30">
        <v>0.3</v>
      </c>
      <c r="P31" s="23">
        <f t="shared" si="0"/>
        <v>2.1205750411731103E-2</v>
      </c>
    </row>
    <row r="32" spans="1:16">
      <c r="A32" s="30" t="s">
        <v>18</v>
      </c>
      <c r="B32" s="30" t="s">
        <v>615</v>
      </c>
      <c r="C32" s="58" t="s">
        <v>29</v>
      </c>
      <c r="D32" s="58">
        <v>1</v>
      </c>
      <c r="E32" s="58">
        <v>3</v>
      </c>
      <c r="F32" s="31" t="s">
        <v>804</v>
      </c>
      <c r="G32" s="31" t="s">
        <v>611</v>
      </c>
      <c r="H32" s="31"/>
      <c r="I32" s="31"/>
      <c r="J32" s="31" t="s">
        <v>547</v>
      </c>
      <c r="K32" s="30" t="s">
        <v>588</v>
      </c>
      <c r="L32" s="30">
        <v>1.3</v>
      </c>
      <c r="M32" s="30">
        <v>0.9</v>
      </c>
      <c r="P32" s="23">
        <f t="shared" si="0"/>
        <v>0.82702426605751311</v>
      </c>
    </row>
    <row r="33" spans="1:16">
      <c r="A33" s="30" t="s">
        <v>18</v>
      </c>
      <c r="B33" s="30" t="s">
        <v>615</v>
      </c>
      <c r="C33" s="58" t="s">
        <v>29</v>
      </c>
      <c r="D33" s="58">
        <v>1</v>
      </c>
      <c r="E33" s="58">
        <v>3</v>
      </c>
      <c r="F33" s="31" t="s">
        <v>804</v>
      </c>
      <c r="G33" s="31" t="s">
        <v>611</v>
      </c>
      <c r="H33" s="31"/>
      <c r="I33" s="31"/>
      <c r="J33" s="31" t="s">
        <v>547</v>
      </c>
      <c r="K33" s="30" t="s">
        <v>588</v>
      </c>
      <c r="L33" s="30">
        <v>0.9</v>
      </c>
      <c r="M33" s="30">
        <v>0.6</v>
      </c>
      <c r="P33" s="23">
        <f t="shared" si="0"/>
        <v>0.25446900494077324</v>
      </c>
    </row>
    <row r="34" spans="1:16">
      <c r="A34" s="30" t="s">
        <v>18</v>
      </c>
      <c r="B34" s="30" t="s">
        <v>615</v>
      </c>
      <c r="C34" s="58" t="s">
        <v>29</v>
      </c>
      <c r="D34" s="58">
        <v>1</v>
      </c>
      <c r="E34" s="58">
        <v>4</v>
      </c>
      <c r="F34" s="31" t="s">
        <v>804</v>
      </c>
      <c r="G34" s="31" t="s">
        <v>611</v>
      </c>
      <c r="H34" s="31"/>
      <c r="I34" s="31"/>
      <c r="J34" s="31" t="s">
        <v>547</v>
      </c>
      <c r="K34" s="30" t="s">
        <v>588</v>
      </c>
      <c r="L34" s="30">
        <v>7.3</v>
      </c>
      <c r="M34" s="30">
        <v>7.2</v>
      </c>
      <c r="P34" s="23">
        <f t="shared" si="0"/>
        <v>297.21979777082316</v>
      </c>
    </row>
    <row r="35" spans="1:16">
      <c r="A35" s="30" t="s">
        <v>18</v>
      </c>
      <c r="B35" s="30" t="s">
        <v>615</v>
      </c>
      <c r="C35" s="58" t="s">
        <v>29</v>
      </c>
      <c r="D35" s="58">
        <v>1</v>
      </c>
      <c r="E35" s="58">
        <v>4</v>
      </c>
      <c r="F35" s="31" t="s">
        <v>804</v>
      </c>
      <c r="G35" s="31" t="s">
        <v>611</v>
      </c>
      <c r="H35" s="31"/>
      <c r="I35" s="31"/>
      <c r="J35" s="31" t="s">
        <v>547</v>
      </c>
      <c r="K35" s="30" t="s">
        <v>588</v>
      </c>
      <c r="L35" s="30">
        <v>1.1000000000000001</v>
      </c>
      <c r="M35" s="30">
        <v>1.1000000000000001</v>
      </c>
      <c r="P35" s="23">
        <f t="shared" si="0"/>
        <v>1.0453649554820039</v>
      </c>
    </row>
    <row r="36" spans="1:16">
      <c r="A36" s="30" t="s">
        <v>18</v>
      </c>
      <c r="B36" s="30" t="s">
        <v>615</v>
      </c>
      <c r="C36" s="58" t="s">
        <v>29</v>
      </c>
      <c r="D36" s="58">
        <v>1</v>
      </c>
      <c r="E36" s="58">
        <v>4</v>
      </c>
      <c r="F36" s="31" t="s">
        <v>804</v>
      </c>
      <c r="G36" s="31" t="s">
        <v>611</v>
      </c>
      <c r="H36" s="31"/>
      <c r="I36" s="31"/>
      <c r="J36" s="31" t="s">
        <v>547</v>
      </c>
      <c r="K36" s="30" t="s">
        <v>588</v>
      </c>
      <c r="L36" s="30">
        <v>0.5</v>
      </c>
      <c r="M36" s="30">
        <v>0.5</v>
      </c>
      <c r="P36" s="23">
        <f t="shared" si="0"/>
        <v>9.8174770424681035E-2</v>
      </c>
    </row>
    <row r="37" spans="1:16">
      <c r="A37" s="30" t="s">
        <v>18</v>
      </c>
      <c r="B37" s="30" t="s">
        <v>615</v>
      </c>
      <c r="C37" s="58" t="s">
        <v>29</v>
      </c>
      <c r="D37" s="58">
        <v>1</v>
      </c>
      <c r="E37" s="58">
        <v>4</v>
      </c>
      <c r="F37" s="31" t="s">
        <v>804</v>
      </c>
      <c r="G37" s="31" t="s">
        <v>611</v>
      </c>
      <c r="H37" s="31"/>
      <c r="I37" s="31"/>
      <c r="J37" s="31" t="s">
        <v>547</v>
      </c>
      <c r="K37" s="30" t="s">
        <v>588</v>
      </c>
      <c r="L37" s="30">
        <v>0.5</v>
      </c>
      <c r="M37" s="30">
        <v>0.4</v>
      </c>
      <c r="P37" s="23">
        <f t="shared" si="0"/>
        <v>6.2831853071795868E-2</v>
      </c>
    </row>
    <row r="38" spans="1:16">
      <c r="A38" s="30" t="s">
        <v>18</v>
      </c>
      <c r="B38" s="30" t="s">
        <v>615</v>
      </c>
      <c r="C38" s="58" t="s">
        <v>29</v>
      </c>
      <c r="D38" s="58">
        <v>1</v>
      </c>
      <c r="E38" s="58">
        <v>4</v>
      </c>
      <c r="F38" s="31" t="s">
        <v>804</v>
      </c>
      <c r="G38" s="31" t="s">
        <v>611</v>
      </c>
      <c r="H38" s="31"/>
      <c r="I38" s="31"/>
      <c r="J38" s="31" t="s">
        <v>547</v>
      </c>
      <c r="K38" s="30" t="s">
        <v>588</v>
      </c>
      <c r="L38" s="30">
        <v>0.4</v>
      </c>
      <c r="M38" s="30">
        <v>0.3</v>
      </c>
      <c r="P38" s="23">
        <f t="shared" si="0"/>
        <v>2.8274333882308142E-2</v>
      </c>
    </row>
    <row r="39" spans="1:16">
      <c r="A39" s="30" t="s">
        <v>18</v>
      </c>
      <c r="B39" s="30" t="s">
        <v>615</v>
      </c>
      <c r="C39" s="58" t="s">
        <v>617</v>
      </c>
      <c r="D39" s="58">
        <v>1</v>
      </c>
      <c r="E39" s="58">
        <v>1</v>
      </c>
      <c r="F39" s="31" t="s">
        <v>804</v>
      </c>
      <c r="G39" s="31" t="s">
        <v>611</v>
      </c>
      <c r="H39" s="31"/>
      <c r="I39" s="31"/>
      <c r="J39" s="31" t="s">
        <v>547</v>
      </c>
      <c r="K39" s="30" t="s">
        <v>588</v>
      </c>
      <c r="L39" s="30">
        <v>0.8</v>
      </c>
      <c r="M39" s="30">
        <v>0.8</v>
      </c>
      <c r="P39" s="23">
        <f t="shared" si="0"/>
        <v>0.4021238596594936</v>
      </c>
    </row>
    <row r="40" spans="1:16">
      <c r="A40" s="30" t="s">
        <v>18</v>
      </c>
      <c r="B40" s="30" t="s">
        <v>615</v>
      </c>
      <c r="C40" s="58" t="s">
        <v>617</v>
      </c>
      <c r="D40" s="58">
        <v>1</v>
      </c>
      <c r="E40" s="58">
        <v>1</v>
      </c>
      <c r="F40" s="31" t="s">
        <v>804</v>
      </c>
      <c r="G40" s="31" t="s">
        <v>611</v>
      </c>
      <c r="H40" s="31"/>
      <c r="I40" s="31"/>
      <c r="J40" s="31" t="s">
        <v>547</v>
      </c>
      <c r="K40" s="30" t="s">
        <v>588</v>
      </c>
      <c r="L40" s="30">
        <v>0.8</v>
      </c>
      <c r="M40" s="30">
        <v>0.8</v>
      </c>
      <c r="P40" s="23">
        <f t="shared" si="0"/>
        <v>0.4021238596594936</v>
      </c>
    </row>
    <row r="41" spans="1:16">
      <c r="A41" s="30" t="s">
        <v>18</v>
      </c>
      <c r="B41" s="30" t="s">
        <v>615</v>
      </c>
      <c r="C41" s="58" t="s">
        <v>617</v>
      </c>
      <c r="D41" s="58">
        <v>1</v>
      </c>
      <c r="E41" s="58">
        <v>1</v>
      </c>
      <c r="F41" s="31" t="s">
        <v>804</v>
      </c>
      <c r="G41" s="31" t="s">
        <v>611</v>
      </c>
      <c r="H41" s="31"/>
      <c r="I41" s="31"/>
      <c r="J41" s="31" t="s">
        <v>547</v>
      </c>
      <c r="K41" s="30" t="s">
        <v>588</v>
      </c>
      <c r="L41" s="30">
        <v>1.4</v>
      </c>
      <c r="M41" s="30">
        <v>1</v>
      </c>
      <c r="P41" s="23">
        <f t="shared" si="0"/>
        <v>1.0995574287564276</v>
      </c>
    </row>
    <row r="42" spans="1:16">
      <c r="A42" s="30" t="s">
        <v>18</v>
      </c>
      <c r="B42" s="30" t="s">
        <v>615</v>
      </c>
      <c r="C42" s="58" t="s">
        <v>617</v>
      </c>
      <c r="D42" s="58">
        <v>1</v>
      </c>
      <c r="E42" s="58">
        <v>1</v>
      </c>
      <c r="F42" s="31" t="s">
        <v>804</v>
      </c>
      <c r="G42" s="31" t="s">
        <v>611</v>
      </c>
      <c r="H42" s="31"/>
      <c r="I42" s="31"/>
      <c r="J42" s="31" t="s">
        <v>547</v>
      </c>
      <c r="K42" s="30" t="s">
        <v>588</v>
      </c>
      <c r="L42" s="30">
        <v>0.9</v>
      </c>
      <c r="M42" s="30">
        <v>0.5</v>
      </c>
      <c r="P42" s="23">
        <f t="shared" si="0"/>
        <v>0.17671458676442586</v>
      </c>
    </row>
    <row r="43" spans="1:16">
      <c r="A43" s="30" t="s">
        <v>18</v>
      </c>
      <c r="B43" s="30" t="s">
        <v>615</v>
      </c>
      <c r="C43" s="58" t="s">
        <v>617</v>
      </c>
      <c r="D43" s="58">
        <v>1</v>
      </c>
      <c r="E43" s="58">
        <v>4</v>
      </c>
      <c r="F43" s="31" t="s">
        <v>804</v>
      </c>
      <c r="G43" s="31" t="s">
        <v>611</v>
      </c>
      <c r="H43" s="31"/>
      <c r="I43" s="31"/>
      <c r="J43" s="31" t="s">
        <v>547</v>
      </c>
      <c r="K43" s="30" t="s">
        <v>588</v>
      </c>
      <c r="L43" s="30">
        <v>0.6</v>
      </c>
      <c r="M43" s="30">
        <v>0.4</v>
      </c>
      <c r="P43" s="23">
        <f t="shared" si="0"/>
        <v>7.5398223686155036E-2</v>
      </c>
    </row>
    <row r="44" spans="1:16">
      <c r="A44" s="30" t="s">
        <v>18</v>
      </c>
      <c r="B44" s="30" t="s">
        <v>615</v>
      </c>
      <c r="C44" s="58" t="s">
        <v>617</v>
      </c>
      <c r="D44" s="58">
        <v>1</v>
      </c>
      <c r="E44" s="58">
        <v>4</v>
      </c>
      <c r="F44" s="31" t="s">
        <v>804</v>
      </c>
      <c r="G44" s="31" t="s">
        <v>611</v>
      </c>
      <c r="H44" s="31"/>
      <c r="I44" s="31"/>
      <c r="J44" s="31" t="s">
        <v>547</v>
      </c>
      <c r="K44" s="30" t="s">
        <v>588</v>
      </c>
      <c r="L44" s="30">
        <v>0.9</v>
      </c>
      <c r="M44" s="30">
        <v>0.5</v>
      </c>
      <c r="P44" s="23">
        <f t="shared" si="0"/>
        <v>0.17671458676442586</v>
      </c>
    </row>
    <row r="45" spans="1:16">
      <c r="A45" s="30" t="s">
        <v>18</v>
      </c>
      <c r="B45" s="30" t="s">
        <v>615</v>
      </c>
      <c r="C45" s="58" t="s">
        <v>34</v>
      </c>
      <c r="D45" s="58">
        <v>1</v>
      </c>
      <c r="E45" s="58">
        <v>4</v>
      </c>
      <c r="F45" s="31" t="s">
        <v>804</v>
      </c>
      <c r="G45" s="31" t="s">
        <v>611</v>
      </c>
      <c r="H45" s="31"/>
      <c r="I45" s="31"/>
      <c r="J45" s="31" t="s">
        <v>547</v>
      </c>
      <c r="K45" s="30" t="s">
        <v>588</v>
      </c>
      <c r="L45" s="30">
        <v>0.5</v>
      </c>
      <c r="M45" s="30">
        <v>0.4</v>
      </c>
      <c r="P45" s="23">
        <f t="shared" si="0"/>
        <v>6.2831853071795868E-2</v>
      </c>
    </row>
    <row r="46" spans="1:16">
      <c r="A46" s="30" t="s">
        <v>18</v>
      </c>
      <c r="B46" s="30" t="s">
        <v>615</v>
      </c>
      <c r="C46" s="58" t="s">
        <v>34</v>
      </c>
      <c r="D46" s="58">
        <v>1</v>
      </c>
      <c r="E46" s="58">
        <v>4</v>
      </c>
      <c r="F46" s="31" t="s">
        <v>804</v>
      </c>
      <c r="G46" s="31" t="s">
        <v>611</v>
      </c>
      <c r="H46" s="31"/>
      <c r="I46" s="31"/>
      <c r="J46" s="31" t="s">
        <v>547</v>
      </c>
      <c r="K46" s="30" t="s">
        <v>588</v>
      </c>
      <c r="L46" s="30">
        <v>0.8</v>
      </c>
      <c r="M46" s="30">
        <v>0.6</v>
      </c>
      <c r="P46" s="23">
        <f t="shared" si="0"/>
        <v>0.22619467105846514</v>
      </c>
    </row>
    <row r="47" spans="1:16">
      <c r="A47" s="30" t="s">
        <v>18</v>
      </c>
      <c r="B47" s="30" t="s">
        <v>615</v>
      </c>
      <c r="C47" s="58" t="s">
        <v>34</v>
      </c>
      <c r="D47" s="58">
        <v>1</v>
      </c>
      <c r="E47" s="58">
        <v>4</v>
      </c>
      <c r="F47" s="31" t="s">
        <v>804</v>
      </c>
      <c r="G47" s="31" t="s">
        <v>611</v>
      </c>
      <c r="H47" s="31"/>
      <c r="I47" s="31"/>
      <c r="J47" s="31" t="s">
        <v>547</v>
      </c>
      <c r="K47" s="30" t="s">
        <v>588</v>
      </c>
      <c r="L47" s="30">
        <v>1</v>
      </c>
      <c r="M47" s="30">
        <v>0.8</v>
      </c>
      <c r="P47" s="23">
        <f t="shared" si="0"/>
        <v>0.50265482457436694</v>
      </c>
    </row>
    <row r="48" spans="1:16">
      <c r="A48" s="30" t="s">
        <v>18</v>
      </c>
      <c r="B48" s="30" t="s">
        <v>615</v>
      </c>
      <c r="C48" s="58" t="s">
        <v>34</v>
      </c>
      <c r="D48" s="58">
        <v>1</v>
      </c>
      <c r="E48" s="58">
        <v>4</v>
      </c>
      <c r="F48" s="31" t="s">
        <v>804</v>
      </c>
      <c r="G48" s="31" t="s">
        <v>611</v>
      </c>
      <c r="H48" s="31"/>
      <c r="I48" s="31"/>
      <c r="J48" s="31" t="s">
        <v>547</v>
      </c>
      <c r="K48" s="30" t="s">
        <v>588</v>
      </c>
      <c r="L48" s="30">
        <v>1</v>
      </c>
      <c r="M48" s="30">
        <v>0.8</v>
      </c>
      <c r="P48" s="23">
        <f t="shared" si="0"/>
        <v>0.50265482457436694</v>
      </c>
    </row>
    <row r="49" spans="1:16">
      <c r="A49" s="30" t="s">
        <v>18</v>
      </c>
      <c r="B49" s="30" t="s">
        <v>615</v>
      </c>
      <c r="C49" s="58" t="s">
        <v>34</v>
      </c>
      <c r="D49" s="58">
        <v>1</v>
      </c>
      <c r="E49" s="58">
        <v>6</v>
      </c>
      <c r="F49" s="31" t="s">
        <v>804</v>
      </c>
      <c r="G49" s="31" t="s">
        <v>611</v>
      </c>
      <c r="H49" s="31"/>
      <c r="I49" s="31"/>
      <c r="J49" s="31" t="s">
        <v>547</v>
      </c>
      <c r="K49" s="30" t="s">
        <v>588</v>
      </c>
      <c r="L49" s="30">
        <v>0.7</v>
      </c>
      <c r="M49" s="30">
        <v>0.4</v>
      </c>
      <c r="P49" s="23">
        <f t="shared" si="0"/>
        <v>8.7964594300514204E-2</v>
      </c>
    </row>
    <row r="50" spans="1:16">
      <c r="A50" s="30" t="s">
        <v>18</v>
      </c>
      <c r="B50" s="30" t="s">
        <v>615</v>
      </c>
      <c r="C50" s="58" t="s">
        <v>34</v>
      </c>
      <c r="D50" s="58">
        <v>1</v>
      </c>
      <c r="E50" s="58">
        <v>6</v>
      </c>
      <c r="F50" s="31" t="s">
        <v>804</v>
      </c>
      <c r="G50" s="31" t="s">
        <v>611</v>
      </c>
      <c r="H50" s="31"/>
      <c r="I50" s="31"/>
      <c r="J50" s="31" t="s">
        <v>547</v>
      </c>
      <c r="K50" s="30" t="s">
        <v>588</v>
      </c>
      <c r="L50" s="30">
        <v>1.1000000000000001</v>
      </c>
      <c r="M50" s="30">
        <v>1</v>
      </c>
      <c r="P50" s="23">
        <f t="shared" si="0"/>
        <v>0.86393797973719322</v>
      </c>
    </row>
    <row r="51" spans="1:16">
      <c r="A51" s="30" t="s">
        <v>18</v>
      </c>
      <c r="B51" s="30" t="s">
        <v>615</v>
      </c>
      <c r="C51" s="58" t="s">
        <v>34</v>
      </c>
      <c r="D51" s="58">
        <v>1</v>
      </c>
      <c r="E51" s="58">
        <v>6</v>
      </c>
      <c r="F51" s="31" t="s">
        <v>804</v>
      </c>
      <c r="G51" s="31" t="s">
        <v>611</v>
      </c>
      <c r="H51" s="31"/>
      <c r="I51" s="31"/>
      <c r="J51" s="31" t="s">
        <v>547</v>
      </c>
      <c r="K51" s="30" t="s">
        <v>588</v>
      </c>
      <c r="L51" s="30">
        <v>0.7</v>
      </c>
      <c r="M51" s="30">
        <v>0.4</v>
      </c>
      <c r="P51" s="23">
        <f t="shared" si="0"/>
        <v>8.7964594300514204E-2</v>
      </c>
    </row>
    <row r="52" spans="1:16">
      <c r="A52" s="30" t="s">
        <v>18</v>
      </c>
      <c r="B52" s="30" t="s">
        <v>615</v>
      </c>
      <c r="C52" s="58" t="s">
        <v>34</v>
      </c>
      <c r="D52" s="58">
        <v>1</v>
      </c>
      <c r="E52" s="58">
        <v>6</v>
      </c>
      <c r="F52" s="31" t="s">
        <v>804</v>
      </c>
      <c r="G52" s="31" t="s">
        <v>611</v>
      </c>
      <c r="H52" s="31"/>
      <c r="I52" s="31"/>
      <c r="J52" s="31" t="s">
        <v>547</v>
      </c>
      <c r="K52" s="30" t="s">
        <v>588</v>
      </c>
      <c r="L52" s="30">
        <v>0.9</v>
      </c>
      <c r="M52" s="30">
        <v>0.6</v>
      </c>
      <c r="P52" s="23">
        <f t="shared" si="0"/>
        <v>0.25446900494077324</v>
      </c>
    </row>
    <row r="53" spans="1:16">
      <c r="A53" s="30" t="s">
        <v>18</v>
      </c>
      <c r="B53" s="30" t="s">
        <v>615</v>
      </c>
      <c r="C53" s="58" t="s">
        <v>34</v>
      </c>
      <c r="D53" s="58">
        <v>1</v>
      </c>
      <c r="E53" s="58">
        <v>10</v>
      </c>
      <c r="F53" s="31" t="s">
        <v>804</v>
      </c>
      <c r="G53" s="31" t="s">
        <v>611</v>
      </c>
      <c r="H53" s="31"/>
      <c r="I53" s="31"/>
      <c r="J53" s="31" t="s">
        <v>547</v>
      </c>
      <c r="K53" s="30" t="s">
        <v>588</v>
      </c>
      <c r="L53" s="30">
        <v>0.8</v>
      </c>
      <c r="M53" s="30">
        <v>0.6</v>
      </c>
      <c r="P53" s="23">
        <f t="shared" si="0"/>
        <v>0.22619467105846514</v>
      </c>
    </row>
    <row r="54" spans="1:16">
      <c r="A54" s="30" t="s">
        <v>18</v>
      </c>
      <c r="B54" s="30" t="s">
        <v>615</v>
      </c>
      <c r="C54" s="58" t="s">
        <v>34</v>
      </c>
      <c r="D54" s="58">
        <v>1</v>
      </c>
      <c r="E54" s="58">
        <v>10</v>
      </c>
      <c r="F54" s="31" t="s">
        <v>804</v>
      </c>
      <c r="G54" s="31" t="s">
        <v>611</v>
      </c>
      <c r="H54" s="31"/>
      <c r="I54" s="31"/>
      <c r="J54" s="31" t="s">
        <v>547</v>
      </c>
      <c r="K54" s="30" t="s">
        <v>588</v>
      </c>
      <c r="L54" s="30">
        <v>1</v>
      </c>
      <c r="M54" s="30">
        <v>0.7</v>
      </c>
      <c r="P54" s="23">
        <f t="shared" si="0"/>
        <v>0.38484510006474959</v>
      </c>
    </row>
    <row r="55" spans="1:16">
      <c r="A55" s="30" t="s">
        <v>18</v>
      </c>
      <c r="B55" s="30" t="s">
        <v>615</v>
      </c>
      <c r="C55" s="58" t="s">
        <v>34</v>
      </c>
      <c r="D55" s="58">
        <v>1</v>
      </c>
      <c r="E55" s="58">
        <v>10</v>
      </c>
      <c r="F55" s="31" t="s">
        <v>804</v>
      </c>
      <c r="G55" s="31" t="s">
        <v>611</v>
      </c>
      <c r="H55" s="31"/>
      <c r="I55" s="31"/>
      <c r="J55" s="31" t="s">
        <v>547</v>
      </c>
      <c r="K55" s="30" t="s">
        <v>588</v>
      </c>
      <c r="L55" s="30">
        <v>1.7</v>
      </c>
      <c r="M55" s="30">
        <v>1.2</v>
      </c>
      <c r="P55" s="23">
        <f t="shared" si="0"/>
        <v>1.9226547039969535</v>
      </c>
    </row>
    <row r="56" spans="1:16">
      <c r="A56" s="30" t="s">
        <v>18</v>
      </c>
      <c r="B56" s="30" t="s">
        <v>615</v>
      </c>
      <c r="C56" s="58" t="s">
        <v>34</v>
      </c>
      <c r="D56" s="58">
        <v>1</v>
      </c>
      <c r="E56" s="58">
        <v>10</v>
      </c>
      <c r="F56" s="31" t="s">
        <v>804</v>
      </c>
      <c r="G56" s="31" t="s">
        <v>611</v>
      </c>
      <c r="H56" s="31"/>
      <c r="I56" s="31"/>
      <c r="J56" s="31" t="s">
        <v>547</v>
      </c>
      <c r="K56" s="30" t="s">
        <v>588</v>
      </c>
      <c r="L56" s="30">
        <v>0.8</v>
      </c>
      <c r="M56" s="30">
        <v>0.7</v>
      </c>
      <c r="P56" s="23">
        <f t="shared" si="0"/>
        <v>0.30787608005179967</v>
      </c>
    </row>
    <row r="57" spans="1:16">
      <c r="A57" s="30" t="s">
        <v>18</v>
      </c>
      <c r="B57" s="30" t="s">
        <v>615</v>
      </c>
      <c r="C57" s="58" t="s">
        <v>34</v>
      </c>
      <c r="D57" s="58">
        <v>1</v>
      </c>
      <c r="E57" s="58">
        <v>10</v>
      </c>
      <c r="F57" s="31" t="s">
        <v>804</v>
      </c>
      <c r="G57" s="31" t="s">
        <v>611</v>
      </c>
      <c r="H57" s="31"/>
      <c r="I57" s="31"/>
      <c r="J57" s="31" t="s">
        <v>547</v>
      </c>
      <c r="K57" s="30" t="s">
        <v>588</v>
      </c>
      <c r="L57" s="30">
        <v>1.2</v>
      </c>
      <c r="M57" s="30">
        <v>0.8</v>
      </c>
      <c r="P57" s="23">
        <f t="shared" si="0"/>
        <v>0.60318578948924029</v>
      </c>
    </row>
    <row r="58" spans="1:16">
      <c r="A58" s="30" t="s">
        <v>18</v>
      </c>
      <c r="B58" s="30" t="s">
        <v>615</v>
      </c>
      <c r="C58" s="58" t="s">
        <v>34</v>
      </c>
      <c r="D58" s="58">
        <v>1</v>
      </c>
      <c r="E58" s="58">
        <v>10</v>
      </c>
      <c r="F58" s="31" t="s">
        <v>804</v>
      </c>
      <c r="G58" s="31" t="s">
        <v>611</v>
      </c>
      <c r="H58" s="31"/>
      <c r="I58" s="31"/>
      <c r="J58" s="31" t="s">
        <v>547</v>
      </c>
      <c r="K58" s="30" t="s">
        <v>588</v>
      </c>
      <c r="L58" s="30">
        <v>4</v>
      </c>
      <c r="M58" s="30">
        <v>3.2</v>
      </c>
      <c r="P58" s="23">
        <f t="shared" si="0"/>
        <v>32.169908772759484</v>
      </c>
    </row>
    <row r="59" spans="1:16">
      <c r="A59" s="30" t="s">
        <v>18</v>
      </c>
      <c r="B59" s="30" t="s">
        <v>615</v>
      </c>
      <c r="C59" s="58" t="s">
        <v>625</v>
      </c>
      <c r="D59" s="58">
        <v>1</v>
      </c>
      <c r="E59" s="58">
        <v>1</v>
      </c>
      <c r="F59" s="31" t="s">
        <v>804</v>
      </c>
      <c r="G59" s="31" t="s">
        <v>611</v>
      </c>
      <c r="H59" s="31"/>
      <c r="I59" s="31"/>
      <c r="J59" s="31" t="s">
        <v>547</v>
      </c>
      <c r="K59" s="30" t="s">
        <v>588</v>
      </c>
      <c r="L59" s="30">
        <v>1.3</v>
      </c>
      <c r="M59" s="30">
        <v>0.9</v>
      </c>
      <c r="P59" s="23">
        <f t="shared" si="0"/>
        <v>0.82702426605751311</v>
      </c>
    </row>
    <row r="60" spans="1:16">
      <c r="A60" s="30" t="s">
        <v>18</v>
      </c>
      <c r="B60" s="30" t="s">
        <v>615</v>
      </c>
      <c r="C60" s="58" t="s">
        <v>625</v>
      </c>
      <c r="D60" s="58">
        <v>1</v>
      </c>
      <c r="E60" s="58">
        <v>3</v>
      </c>
      <c r="F60" s="31" t="s">
        <v>804</v>
      </c>
      <c r="G60" s="31" t="s">
        <v>611</v>
      </c>
      <c r="H60" s="31"/>
      <c r="I60" s="31"/>
      <c r="J60" s="31" t="s">
        <v>547</v>
      </c>
      <c r="K60" s="30" t="s">
        <v>588</v>
      </c>
      <c r="L60" s="30">
        <v>0.5</v>
      </c>
      <c r="M60" s="30">
        <v>0.4</v>
      </c>
      <c r="P60" s="23">
        <f t="shared" si="0"/>
        <v>6.2831853071795868E-2</v>
      </c>
    </row>
    <row r="61" spans="1:16">
      <c r="A61" s="30" t="s">
        <v>18</v>
      </c>
      <c r="B61" s="30" t="s">
        <v>615</v>
      </c>
      <c r="C61" s="58" t="s">
        <v>625</v>
      </c>
      <c r="D61" s="58">
        <v>1</v>
      </c>
      <c r="E61" s="58">
        <v>3</v>
      </c>
      <c r="F61" s="31" t="s">
        <v>804</v>
      </c>
      <c r="G61" s="31" t="s">
        <v>611</v>
      </c>
      <c r="H61" s="31"/>
      <c r="I61" s="31"/>
      <c r="J61" s="31" t="s">
        <v>547</v>
      </c>
      <c r="K61" s="30" t="s">
        <v>588</v>
      </c>
      <c r="L61" s="30">
        <v>0.6</v>
      </c>
      <c r="M61" s="30">
        <v>0.5</v>
      </c>
      <c r="P61" s="23">
        <f t="shared" si="0"/>
        <v>0.11780972450961724</v>
      </c>
    </row>
    <row r="62" spans="1:16">
      <c r="A62" s="30" t="s">
        <v>18</v>
      </c>
      <c r="B62" s="30" t="s">
        <v>615</v>
      </c>
      <c r="C62" s="58" t="s">
        <v>40</v>
      </c>
      <c r="D62" s="58">
        <v>1</v>
      </c>
      <c r="E62" s="58">
        <v>3</v>
      </c>
      <c r="F62" s="31" t="s">
        <v>804</v>
      </c>
      <c r="G62" s="31" t="s">
        <v>611</v>
      </c>
      <c r="H62" s="31"/>
      <c r="I62" s="31"/>
      <c r="J62" s="31" t="s">
        <v>547</v>
      </c>
      <c r="K62" s="30" t="s">
        <v>588</v>
      </c>
      <c r="L62" s="30">
        <v>0.9</v>
      </c>
      <c r="M62" s="30">
        <v>0.5</v>
      </c>
      <c r="P62" s="23">
        <f t="shared" si="0"/>
        <v>0.17671458676442586</v>
      </c>
    </row>
    <row r="63" spans="1:16">
      <c r="A63" s="30" t="s">
        <v>18</v>
      </c>
      <c r="B63" s="30" t="s">
        <v>615</v>
      </c>
      <c r="C63" s="58" t="s">
        <v>40</v>
      </c>
      <c r="D63" s="58">
        <v>1</v>
      </c>
      <c r="E63" s="58">
        <v>3</v>
      </c>
      <c r="F63" s="31" t="s">
        <v>804</v>
      </c>
      <c r="G63" s="31" t="s">
        <v>611</v>
      </c>
      <c r="H63" s="31"/>
      <c r="I63" s="31"/>
      <c r="J63" s="31" t="s">
        <v>547</v>
      </c>
      <c r="K63" s="30" t="s">
        <v>588</v>
      </c>
      <c r="L63" s="30">
        <v>0.9</v>
      </c>
      <c r="M63" s="30">
        <v>0.4</v>
      </c>
      <c r="P63" s="23">
        <f t="shared" si="0"/>
        <v>0.11309733552923257</v>
      </c>
    </row>
    <row r="64" spans="1:16">
      <c r="A64" s="30" t="s">
        <v>18</v>
      </c>
      <c r="B64" s="30" t="s">
        <v>615</v>
      </c>
      <c r="C64" s="58" t="s">
        <v>40</v>
      </c>
      <c r="D64" s="58">
        <v>1</v>
      </c>
      <c r="E64" s="58">
        <v>3</v>
      </c>
      <c r="F64" s="31" t="s">
        <v>804</v>
      </c>
      <c r="G64" s="31" t="s">
        <v>611</v>
      </c>
      <c r="H64" s="31"/>
      <c r="I64" s="31"/>
      <c r="J64" s="31" t="s">
        <v>547</v>
      </c>
      <c r="K64" s="30" t="s">
        <v>588</v>
      </c>
      <c r="L64" s="30">
        <v>0.5</v>
      </c>
      <c r="M64" s="30">
        <v>0.4</v>
      </c>
      <c r="P64" s="23">
        <f t="shared" si="0"/>
        <v>6.2831853071795868E-2</v>
      </c>
    </row>
    <row r="65" spans="1:16">
      <c r="A65" s="30" t="s">
        <v>18</v>
      </c>
      <c r="B65" s="30" t="s">
        <v>615</v>
      </c>
      <c r="C65" s="58" t="s">
        <v>40</v>
      </c>
      <c r="D65" s="58">
        <v>1</v>
      </c>
      <c r="E65" s="58">
        <v>3</v>
      </c>
      <c r="F65" s="31" t="s">
        <v>804</v>
      </c>
      <c r="G65" s="31" t="s">
        <v>611</v>
      </c>
      <c r="H65" s="31"/>
      <c r="I65" s="31"/>
      <c r="J65" s="31" t="s">
        <v>547</v>
      </c>
      <c r="K65" s="30" t="s">
        <v>588</v>
      </c>
      <c r="L65" s="30">
        <v>1.2</v>
      </c>
      <c r="M65" s="30">
        <v>0.9</v>
      </c>
      <c r="P65" s="23">
        <f t="shared" si="0"/>
        <v>0.76340701482231976</v>
      </c>
    </row>
    <row r="66" spans="1:16">
      <c r="A66" s="30" t="s">
        <v>18</v>
      </c>
      <c r="B66" s="30" t="s">
        <v>615</v>
      </c>
      <c r="C66" s="58" t="s">
        <v>40</v>
      </c>
      <c r="D66" s="58">
        <v>1</v>
      </c>
      <c r="E66" s="58">
        <v>3</v>
      </c>
      <c r="F66" s="31" t="s">
        <v>804</v>
      </c>
      <c r="G66" s="31" t="s">
        <v>611</v>
      </c>
      <c r="H66" s="31"/>
      <c r="I66" s="31"/>
      <c r="J66" s="31" t="s">
        <v>547</v>
      </c>
      <c r="K66" s="30" t="s">
        <v>588</v>
      </c>
      <c r="L66" s="30">
        <v>0.7</v>
      </c>
      <c r="M66" s="30">
        <v>0.3</v>
      </c>
      <c r="P66" s="23">
        <f t="shared" si="0"/>
        <v>4.9480084294039238E-2</v>
      </c>
    </row>
    <row r="67" spans="1:16">
      <c r="A67" s="30" t="s">
        <v>18</v>
      </c>
      <c r="B67" s="30" t="s">
        <v>615</v>
      </c>
      <c r="C67" s="58" t="s">
        <v>40</v>
      </c>
      <c r="D67" s="58">
        <v>1</v>
      </c>
      <c r="E67" s="58">
        <v>4</v>
      </c>
      <c r="F67" s="31" t="s">
        <v>804</v>
      </c>
      <c r="G67" s="31" t="s">
        <v>611</v>
      </c>
      <c r="H67" s="31"/>
      <c r="I67" s="31"/>
      <c r="J67" s="31" t="s">
        <v>547</v>
      </c>
      <c r="K67" s="30" t="s">
        <v>588</v>
      </c>
      <c r="L67" s="30">
        <v>1</v>
      </c>
      <c r="M67" s="30">
        <v>0.7</v>
      </c>
      <c r="P67" s="23">
        <f t="shared" ref="P67:P130" si="1">PI()*(M67/2)^2*L67</f>
        <v>0.38484510006474959</v>
      </c>
    </row>
    <row r="68" spans="1:16">
      <c r="A68" s="30" t="s">
        <v>18</v>
      </c>
      <c r="B68" s="30" t="s">
        <v>615</v>
      </c>
      <c r="C68" s="58" t="s">
        <v>40</v>
      </c>
      <c r="D68" s="58">
        <v>1</v>
      </c>
      <c r="E68" s="58">
        <v>4</v>
      </c>
      <c r="F68" s="31" t="s">
        <v>804</v>
      </c>
      <c r="G68" s="31" t="s">
        <v>611</v>
      </c>
      <c r="H68" s="31"/>
      <c r="I68" s="31"/>
      <c r="J68" s="31" t="s">
        <v>547</v>
      </c>
      <c r="K68" s="30" t="s">
        <v>588</v>
      </c>
      <c r="L68" s="30">
        <v>1.4</v>
      </c>
      <c r="M68" s="30">
        <v>0.4</v>
      </c>
      <c r="P68" s="23">
        <f t="shared" si="1"/>
        <v>0.17592918860102841</v>
      </c>
    </row>
    <row r="69" spans="1:16">
      <c r="A69" s="30" t="s">
        <v>18</v>
      </c>
      <c r="B69" s="30" t="s">
        <v>615</v>
      </c>
      <c r="C69" s="58" t="s">
        <v>40</v>
      </c>
      <c r="D69" s="58">
        <v>1</v>
      </c>
      <c r="E69" s="58">
        <v>4</v>
      </c>
      <c r="F69" s="31" t="s">
        <v>804</v>
      </c>
      <c r="G69" s="31" t="s">
        <v>611</v>
      </c>
      <c r="H69" s="31"/>
      <c r="I69" s="31"/>
      <c r="J69" s="31" t="s">
        <v>547</v>
      </c>
      <c r="K69" s="30" t="s">
        <v>588</v>
      </c>
      <c r="L69" s="30">
        <v>1.1000000000000001</v>
      </c>
      <c r="M69" s="30">
        <v>0.6</v>
      </c>
      <c r="P69" s="23">
        <f t="shared" si="1"/>
        <v>0.31101767270538955</v>
      </c>
    </row>
    <row r="70" spans="1:16">
      <c r="A70" s="30" t="s">
        <v>18</v>
      </c>
      <c r="B70" s="30" t="s">
        <v>615</v>
      </c>
      <c r="C70" s="58" t="s">
        <v>40</v>
      </c>
      <c r="D70" s="58">
        <v>1</v>
      </c>
      <c r="E70" s="58">
        <v>4</v>
      </c>
      <c r="F70" s="31" t="s">
        <v>804</v>
      </c>
      <c r="G70" s="31" t="s">
        <v>611</v>
      </c>
      <c r="H70" s="31"/>
      <c r="I70" s="31"/>
      <c r="J70" s="31" t="s">
        <v>547</v>
      </c>
      <c r="K70" s="30" t="s">
        <v>588</v>
      </c>
      <c r="L70" s="30">
        <v>0.5</v>
      </c>
      <c r="M70" s="30">
        <v>0.4</v>
      </c>
      <c r="P70" s="23">
        <f t="shared" si="1"/>
        <v>6.2831853071795868E-2</v>
      </c>
    </row>
    <row r="71" spans="1:16">
      <c r="A71" s="30" t="s">
        <v>18</v>
      </c>
      <c r="B71" s="30" t="s">
        <v>615</v>
      </c>
      <c r="C71" s="58" t="s">
        <v>40</v>
      </c>
      <c r="D71" s="58">
        <v>1</v>
      </c>
      <c r="E71" s="58">
        <v>4</v>
      </c>
      <c r="F71" s="31" t="s">
        <v>804</v>
      </c>
      <c r="G71" s="31" t="s">
        <v>611</v>
      </c>
      <c r="H71" s="31"/>
      <c r="I71" s="31"/>
      <c r="J71" s="31" t="s">
        <v>547</v>
      </c>
      <c r="K71" s="30" t="s">
        <v>588</v>
      </c>
      <c r="L71" s="30">
        <v>1.2</v>
      </c>
      <c r="M71" s="30">
        <v>0.6</v>
      </c>
      <c r="P71" s="23">
        <f t="shared" si="1"/>
        <v>0.33929200658769765</v>
      </c>
    </row>
    <row r="72" spans="1:16">
      <c r="A72" s="30" t="s">
        <v>18</v>
      </c>
      <c r="B72" s="30" t="s">
        <v>615</v>
      </c>
      <c r="C72" s="58" t="s">
        <v>40</v>
      </c>
      <c r="D72" s="58">
        <v>1</v>
      </c>
      <c r="E72" s="58">
        <v>4</v>
      </c>
      <c r="F72" s="31" t="s">
        <v>804</v>
      </c>
      <c r="G72" s="31" t="s">
        <v>611</v>
      </c>
      <c r="H72" s="31"/>
      <c r="I72" s="31"/>
      <c r="J72" s="31" t="s">
        <v>547</v>
      </c>
      <c r="K72" s="30" t="s">
        <v>588</v>
      </c>
      <c r="L72" s="30">
        <v>0.7</v>
      </c>
      <c r="M72" s="30">
        <v>0.6</v>
      </c>
      <c r="P72" s="23">
        <f t="shared" si="1"/>
        <v>0.19792033717615695</v>
      </c>
    </row>
    <row r="73" spans="1:16">
      <c r="A73" s="30" t="s">
        <v>18</v>
      </c>
      <c r="B73" s="30" t="s">
        <v>615</v>
      </c>
      <c r="C73" s="58" t="s">
        <v>626</v>
      </c>
      <c r="D73" s="58">
        <v>1</v>
      </c>
      <c r="E73" s="58">
        <v>3</v>
      </c>
      <c r="F73" s="31" t="s">
        <v>804</v>
      </c>
      <c r="G73" s="31" t="s">
        <v>611</v>
      </c>
      <c r="H73" s="31"/>
      <c r="I73" s="31"/>
      <c r="J73" s="31" t="s">
        <v>547</v>
      </c>
      <c r="K73" s="30" t="s">
        <v>588</v>
      </c>
      <c r="L73" s="30">
        <v>1</v>
      </c>
      <c r="M73" s="30">
        <v>0.7</v>
      </c>
      <c r="P73" s="23">
        <f t="shared" si="1"/>
        <v>0.38484510006474959</v>
      </c>
    </row>
    <row r="74" spans="1:16">
      <c r="A74" s="30" t="s">
        <v>18</v>
      </c>
      <c r="B74" s="30" t="s">
        <v>615</v>
      </c>
      <c r="C74" s="58" t="s">
        <v>626</v>
      </c>
      <c r="D74" s="58">
        <v>1</v>
      </c>
      <c r="E74" s="58">
        <v>3</v>
      </c>
      <c r="F74" s="31" t="s">
        <v>804</v>
      </c>
      <c r="G74" s="31" t="s">
        <v>611</v>
      </c>
      <c r="H74" s="31"/>
      <c r="I74" s="31"/>
      <c r="J74" s="31" t="s">
        <v>547</v>
      </c>
      <c r="K74" s="30" t="s">
        <v>588</v>
      </c>
      <c r="L74" s="30">
        <v>1</v>
      </c>
      <c r="M74" s="30">
        <v>0.5</v>
      </c>
      <c r="P74" s="23">
        <f t="shared" si="1"/>
        <v>0.19634954084936207</v>
      </c>
    </row>
    <row r="75" spans="1:16">
      <c r="A75" s="30" t="s">
        <v>18</v>
      </c>
      <c r="B75" s="30" t="s">
        <v>615</v>
      </c>
      <c r="C75" s="58" t="s">
        <v>626</v>
      </c>
      <c r="D75" s="58">
        <v>1</v>
      </c>
      <c r="E75" s="58">
        <v>3</v>
      </c>
      <c r="F75" s="31" t="s">
        <v>804</v>
      </c>
      <c r="G75" s="31" t="s">
        <v>611</v>
      </c>
      <c r="H75" s="31"/>
      <c r="I75" s="31"/>
      <c r="J75" s="31" t="s">
        <v>547</v>
      </c>
      <c r="K75" s="30" t="s">
        <v>588</v>
      </c>
      <c r="L75" s="30">
        <v>1.5</v>
      </c>
      <c r="M75" s="30">
        <v>0.5</v>
      </c>
      <c r="P75" s="23">
        <f t="shared" si="1"/>
        <v>0.2945243112740431</v>
      </c>
    </row>
    <row r="76" spans="1:16">
      <c r="A76" s="30" t="s">
        <v>18</v>
      </c>
      <c r="B76" s="30" t="s">
        <v>615</v>
      </c>
      <c r="C76" s="58" t="s">
        <v>626</v>
      </c>
      <c r="D76" s="58">
        <v>1</v>
      </c>
      <c r="E76" s="58">
        <v>3</v>
      </c>
      <c r="F76" s="31" t="s">
        <v>804</v>
      </c>
      <c r="G76" s="31" t="s">
        <v>611</v>
      </c>
      <c r="H76" s="31"/>
      <c r="I76" s="31"/>
      <c r="J76" s="31" t="s">
        <v>547</v>
      </c>
      <c r="K76" s="30" t="s">
        <v>588</v>
      </c>
      <c r="L76" s="30">
        <v>1.3</v>
      </c>
      <c r="M76" s="30">
        <v>1</v>
      </c>
      <c r="P76" s="23">
        <f t="shared" si="1"/>
        <v>1.0210176124166828</v>
      </c>
    </row>
    <row r="77" spans="1:16">
      <c r="A77" s="30" t="s">
        <v>18</v>
      </c>
      <c r="B77" s="30" t="s">
        <v>615</v>
      </c>
      <c r="C77" s="58" t="s">
        <v>43</v>
      </c>
      <c r="D77" s="58">
        <v>1</v>
      </c>
      <c r="E77" s="58">
        <v>3</v>
      </c>
      <c r="F77" s="31" t="s">
        <v>804</v>
      </c>
      <c r="G77" s="31" t="s">
        <v>611</v>
      </c>
      <c r="H77" s="31"/>
      <c r="I77" s="31"/>
      <c r="J77" s="31" t="s">
        <v>547</v>
      </c>
      <c r="K77" s="30" t="s">
        <v>588</v>
      </c>
      <c r="L77" s="30">
        <v>0.9</v>
      </c>
      <c r="M77" s="30">
        <v>0.8</v>
      </c>
      <c r="P77" s="23">
        <f t="shared" si="1"/>
        <v>0.45238934211693027</v>
      </c>
    </row>
    <row r="78" spans="1:16">
      <c r="A78" s="30" t="s">
        <v>18</v>
      </c>
      <c r="B78" s="30" t="s">
        <v>615</v>
      </c>
      <c r="C78" s="58" t="s">
        <v>43</v>
      </c>
      <c r="D78" s="58">
        <v>1</v>
      </c>
      <c r="E78" s="58">
        <v>3</v>
      </c>
      <c r="F78" s="31" t="s">
        <v>804</v>
      </c>
      <c r="G78" s="31" t="s">
        <v>611</v>
      </c>
      <c r="H78" s="31"/>
      <c r="I78" s="31"/>
      <c r="J78" s="31" t="s">
        <v>547</v>
      </c>
      <c r="K78" s="30" t="s">
        <v>588</v>
      </c>
      <c r="L78" s="30">
        <v>1</v>
      </c>
      <c r="M78" s="30">
        <v>0.5</v>
      </c>
      <c r="P78" s="23">
        <f t="shared" si="1"/>
        <v>0.19634954084936207</v>
      </c>
    </row>
    <row r="79" spans="1:16">
      <c r="A79" s="30" t="s">
        <v>18</v>
      </c>
      <c r="B79" s="30" t="s">
        <v>615</v>
      </c>
      <c r="C79" s="58" t="s">
        <v>43</v>
      </c>
      <c r="D79" s="58">
        <v>1</v>
      </c>
      <c r="E79" s="58">
        <v>3</v>
      </c>
      <c r="F79" s="31" t="s">
        <v>804</v>
      </c>
      <c r="G79" s="31" t="s">
        <v>611</v>
      </c>
      <c r="H79" s="31"/>
      <c r="I79" s="31"/>
      <c r="J79" s="31" t="s">
        <v>547</v>
      </c>
      <c r="K79" s="30" t="s">
        <v>588</v>
      </c>
      <c r="L79" s="30">
        <v>0.9</v>
      </c>
      <c r="M79" s="30">
        <v>0.6</v>
      </c>
      <c r="P79" s="23">
        <f t="shared" si="1"/>
        <v>0.25446900494077324</v>
      </c>
    </row>
    <row r="80" spans="1:16">
      <c r="A80" s="30" t="s">
        <v>18</v>
      </c>
      <c r="B80" s="30" t="s">
        <v>615</v>
      </c>
      <c r="C80" s="58" t="s">
        <v>43</v>
      </c>
      <c r="D80" s="58">
        <v>1</v>
      </c>
      <c r="E80" s="58">
        <v>3</v>
      </c>
      <c r="F80" s="31" t="s">
        <v>804</v>
      </c>
      <c r="G80" s="31" t="s">
        <v>611</v>
      </c>
      <c r="H80" s="31"/>
      <c r="I80" s="31"/>
      <c r="J80" s="31" t="s">
        <v>547</v>
      </c>
      <c r="K80" s="30" t="s">
        <v>588</v>
      </c>
      <c r="L80" s="30">
        <v>0.7</v>
      </c>
      <c r="M80" s="30">
        <v>0.3</v>
      </c>
      <c r="P80" s="23">
        <f t="shared" si="1"/>
        <v>4.9480084294039238E-2</v>
      </c>
    </row>
    <row r="81" spans="1:16">
      <c r="A81" s="30" t="s">
        <v>18</v>
      </c>
      <c r="B81" s="30" t="s">
        <v>615</v>
      </c>
      <c r="C81" s="58" t="s">
        <v>43</v>
      </c>
      <c r="D81" s="58">
        <v>1</v>
      </c>
      <c r="E81" s="58">
        <v>3</v>
      </c>
      <c r="F81" s="31" t="s">
        <v>804</v>
      </c>
      <c r="G81" s="31" t="s">
        <v>611</v>
      </c>
      <c r="H81" s="31"/>
      <c r="I81" s="31"/>
      <c r="J81" s="31" t="s">
        <v>547</v>
      </c>
      <c r="K81" s="30" t="s">
        <v>588</v>
      </c>
      <c r="L81" s="30">
        <v>0.7</v>
      </c>
      <c r="M81" s="30">
        <v>0.5</v>
      </c>
      <c r="P81" s="23">
        <f t="shared" si="1"/>
        <v>0.13744467859455345</v>
      </c>
    </row>
    <row r="82" spans="1:16">
      <c r="A82" s="30" t="s">
        <v>18</v>
      </c>
      <c r="B82" s="30" t="s">
        <v>615</v>
      </c>
      <c r="C82" s="58" t="s">
        <v>43</v>
      </c>
      <c r="D82" s="58">
        <v>1</v>
      </c>
      <c r="E82" s="58">
        <v>3</v>
      </c>
      <c r="F82" s="31" t="s">
        <v>804</v>
      </c>
      <c r="G82" s="31" t="s">
        <v>611</v>
      </c>
      <c r="H82" s="31"/>
      <c r="I82" s="31"/>
      <c r="J82" s="31" t="s">
        <v>547</v>
      </c>
      <c r="K82" s="30" t="s">
        <v>588</v>
      </c>
      <c r="L82" s="30">
        <v>1.1000000000000001</v>
      </c>
      <c r="M82" s="30">
        <v>0.9</v>
      </c>
      <c r="P82" s="23">
        <f t="shared" si="1"/>
        <v>0.69978976358712652</v>
      </c>
    </row>
    <row r="83" spans="1:16">
      <c r="A83" s="30" t="s">
        <v>18</v>
      </c>
      <c r="B83" s="30" t="s">
        <v>615</v>
      </c>
      <c r="C83" s="58" t="s">
        <v>43</v>
      </c>
      <c r="D83" s="58">
        <v>1</v>
      </c>
      <c r="E83" s="58">
        <v>3</v>
      </c>
      <c r="F83" s="31" t="s">
        <v>804</v>
      </c>
      <c r="G83" s="31" t="s">
        <v>611</v>
      </c>
      <c r="H83" s="31"/>
      <c r="I83" s="31"/>
      <c r="J83" s="31" t="s">
        <v>547</v>
      </c>
      <c r="K83" s="30" t="s">
        <v>588</v>
      </c>
      <c r="L83" s="30">
        <v>0.7</v>
      </c>
      <c r="M83" s="30">
        <v>0.5</v>
      </c>
      <c r="P83" s="23">
        <f t="shared" si="1"/>
        <v>0.13744467859455345</v>
      </c>
    </row>
    <row r="84" spans="1:16">
      <c r="A84" s="30" t="s">
        <v>18</v>
      </c>
      <c r="B84" s="30" t="s">
        <v>615</v>
      </c>
      <c r="C84" s="58" t="s">
        <v>43</v>
      </c>
      <c r="D84" s="58">
        <v>1</v>
      </c>
      <c r="E84" s="58">
        <v>3</v>
      </c>
      <c r="F84" s="31" t="s">
        <v>804</v>
      </c>
      <c r="G84" s="31" t="s">
        <v>611</v>
      </c>
      <c r="H84" s="31"/>
      <c r="I84" s="31"/>
      <c r="J84" s="31" t="s">
        <v>547</v>
      </c>
      <c r="K84" s="30" t="s">
        <v>588</v>
      </c>
      <c r="L84" s="30">
        <v>1.3</v>
      </c>
      <c r="M84" s="30">
        <v>0.6</v>
      </c>
      <c r="P84" s="23">
        <f t="shared" si="1"/>
        <v>0.3675663404700058</v>
      </c>
    </row>
    <row r="85" spans="1:16">
      <c r="A85" s="30" t="s">
        <v>18</v>
      </c>
      <c r="B85" s="30" t="s">
        <v>615</v>
      </c>
      <c r="C85" s="58" t="s">
        <v>43</v>
      </c>
      <c r="D85" s="58">
        <v>1</v>
      </c>
      <c r="E85" s="58">
        <v>3</v>
      </c>
      <c r="F85" s="31" t="s">
        <v>804</v>
      </c>
      <c r="G85" s="31" t="s">
        <v>611</v>
      </c>
      <c r="H85" s="31"/>
      <c r="I85" s="31"/>
      <c r="J85" s="31" t="s">
        <v>547</v>
      </c>
      <c r="K85" s="30" t="s">
        <v>588</v>
      </c>
      <c r="L85" s="30">
        <v>1.2</v>
      </c>
      <c r="M85" s="30">
        <v>0.5</v>
      </c>
      <c r="P85" s="23">
        <f t="shared" si="1"/>
        <v>0.23561944901923448</v>
      </c>
    </row>
    <row r="86" spans="1:16">
      <c r="A86" s="30" t="s">
        <v>18</v>
      </c>
      <c r="B86" s="30" t="s">
        <v>615</v>
      </c>
      <c r="C86" s="58" t="s">
        <v>43</v>
      </c>
      <c r="D86" s="58">
        <v>1</v>
      </c>
      <c r="E86" s="58">
        <v>3</v>
      </c>
      <c r="F86" s="31" t="s">
        <v>804</v>
      </c>
      <c r="G86" s="31" t="s">
        <v>611</v>
      </c>
      <c r="H86" s="31"/>
      <c r="I86" s="31"/>
      <c r="J86" s="31" t="s">
        <v>547</v>
      </c>
      <c r="K86" s="30" t="s">
        <v>588</v>
      </c>
      <c r="L86" s="30">
        <v>1</v>
      </c>
      <c r="M86" s="30">
        <v>0.5</v>
      </c>
      <c r="P86" s="23">
        <f t="shared" si="1"/>
        <v>0.19634954084936207</v>
      </c>
    </row>
    <row r="87" spans="1:16">
      <c r="A87" s="30" t="s">
        <v>18</v>
      </c>
      <c r="B87" s="30" t="s">
        <v>615</v>
      </c>
      <c r="C87" s="58" t="s">
        <v>43</v>
      </c>
      <c r="D87" s="58">
        <v>1</v>
      </c>
      <c r="E87" s="58">
        <v>6</v>
      </c>
      <c r="F87" s="31" t="s">
        <v>804</v>
      </c>
      <c r="G87" s="31" t="s">
        <v>611</v>
      </c>
      <c r="H87" s="31"/>
      <c r="I87" s="31"/>
      <c r="J87" s="31" t="s">
        <v>547</v>
      </c>
      <c r="K87" s="30" t="s">
        <v>588</v>
      </c>
      <c r="L87" s="30">
        <v>1.7</v>
      </c>
      <c r="M87" s="30">
        <v>0.5</v>
      </c>
      <c r="P87" s="23">
        <f t="shared" si="1"/>
        <v>0.33379421944391552</v>
      </c>
    </row>
    <row r="88" spans="1:16">
      <c r="A88" s="30" t="s">
        <v>18</v>
      </c>
      <c r="B88" s="30" t="s">
        <v>132</v>
      </c>
      <c r="C88" s="58" t="s">
        <v>43</v>
      </c>
      <c r="D88" s="58">
        <v>1</v>
      </c>
      <c r="E88" s="58">
        <v>6</v>
      </c>
      <c r="F88" s="31" t="s">
        <v>804</v>
      </c>
      <c r="G88" s="31" t="s">
        <v>611</v>
      </c>
      <c r="H88" s="31"/>
      <c r="I88" s="31"/>
      <c r="J88" s="31" t="s">
        <v>547</v>
      </c>
      <c r="K88" s="30" t="s">
        <v>588</v>
      </c>
      <c r="L88" s="30">
        <v>1</v>
      </c>
      <c r="M88" s="30">
        <v>0.6</v>
      </c>
      <c r="P88" s="23">
        <f t="shared" si="1"/>
        <v>0.28274333882308139</v>
      </c>
    </row>
    <row r="89" spans="1:16">
      <c r="A89" s="30" t="s">
        <v>18</v>
      </c>
      <c r="B89" s="30" t="s">
        <v>132</v>
      </c>
      <c r="C89" s="58" t="s">
        <v>43</v>
      </c>
      <c r="D89" s="58">
        <v>1</v>
      </c>
      <c r="E89" s="58">
        <v>6</v>
      </c>
      <c r="F89" s="31" t="s">
        <v>804</v>
      </c>
      <c r="G89" s="31" t="s">
        <v>611</v>
      </c>
      <c r="H89" s="31"/>
      <c r="I89" s="31"/>
      <c r="J89" s="31" t="s">
        <v>547</v>
      </c>
      <c r="K89" s="30" t="s">
        <v>588</v>
      </c>
      <c r="L89" s="30">
        <v>1</v>
      </c>
      <c r="M89" s="30">
        <v>0.6</v>
      </c>
      <c r="P89" s="23">
        <f t="shared" si="1"/>
        <v>0.28274333882308139</v>
      </c>
    </row>
    <row r="90" spans="1:16">
      <c r="A90" s="30" t="s">
        <v>18</v>
      </c>
      <c r="B90" s="30" t="s">
        <v>132</v>
      </c>
      <c r="C90" s="58" t="s">
        <v>43</v>
      </c>
      <c r="D90" s="58">
        <v>1</v>
      </c>
      <c r="E90" s="58">
        <v>6</v>
      </c>
      <c r="F90" s="31" t="s">
        <v>804</v>
      </c>
      <c r="G90" s="31" t="s">
        <v>611</v>
      </c>
      <c r="H90" s="31"/>
      <c r="I90" s="31"/>
      <c r="J90" s="31" t="s">
        <v>547</v>
      </c>
      <c r="K90" s="30" t="s">
        <v>588</v>
      </c>
      <c r="L90" s="30">
        <v>0.8</v>
      </c>
      <c r="M90" s="30">
        <v>0.6</v>
      </c>
      <c r="P90" s="23">
        <f t="shared" si="1"/>
        <v>0.22619467105846514</v>
      </c>
    </row>
    <row r="91" spans="1:16">
      <c r="A91" s="30" t="s">
        <v>18</v>
      </c>
      <c r="B91" s="30" t="s">
        <v>132</v>
      </c>
      <c r="C91" s="58" t="s">
        <v>43</v>
      </c>
      <c r="D91" s="58">
        <v>1</v>
      </c>
      <c r="E91" s="58">
        <v>6</v>
      </c>
      <c r="F91" s="31" t="s">
        <v>804</v>
      </c>
      <c r="G91" s="31" t="s">
        <v>611</v>
      </c>
      <c r="H91" s="31"/>
      <c r="I91" s="31"/>
      <c r="J91" s="31" t="s">
        <v>547</v>
      </c>
      <c r="K91" s="30" t="s">
        <v>588</v>
      </c>
      <c r="L91" s="30">
        <v>1.6</v>
      </c>
      <c r="M91" s="30">
        <v>1.1000000000000001</v>
      </c>
      <c r="P91" s="23">
        <f t="shared" si="1"/>
        <v>1.5205308443374603</v>
      </c>
    </row>
    <row r="92" spans="1:16">
      <c r="A92" s="30" t="s">
        <v>18</v>
      </c>
      <c r="B92" s="30" t="s">
        <v>132</v>
      </c>
      <c r="C92" s="58" t="s">
        <v>43</v>
      </c>
      <c r="D92" s="58">
        <v>1</v>
      </c>
      <c r="E92" s="58">
        <v>6</v>
      </c>
      <c r="F92" s="31" t="s">
        <v>804</v>
      </c>
      <c r="G92" s="31" t="s">
        <v>611</v>
      </c>
      <c r="H92" s="31"/>
      <c r="I92" s="31"/>
      <c r="J92" s="31" t="s">
        <v>547</v>
      </c>
      <c r="K92" s="30" t="s">
        <v>588</v>
      </c>
      <c r="L92" s="30">
        <v>1.3</v>
      </c>
      <c r="M92" s="30">
        <v>0.5</v>
      </c>
      <c r="P92" s="23">
        <f t="shared" si="1"/>
        <v>0.25525440310417069</v>
      </c>
    </row>
    <row r="93" spans="1:16">
      <c r="A93" s="30" t="s">
        <v>18</v>
      </c>
      <c r="B93" s="30" t="s">
        <v>132</v>
      </c>
      <c r="C93" s="58" t="s">
        <v>43</v>
      </c>
      <c r="D93" s="58">
        <v>1</v>
      </c>
      <c r="E93" s="58">
        <v>6</v>
      </c>
      <c r="F93" s="31" t="s">
        <v>804</v>
      </c>
      <c r="G93" s="31" t="s">
        <v>611</v>
      </c>
      <c r="H93" s="31"/>
      <c r="I93" s="31"/>
      <c r="J93" s="31" t="s">
        <v>547</v>
      </c>
      <c r="K93" s="30" t="s">
        <v>588</v>
      </c>
      <c r="L93" s="30">
        <v>0.9</v>
      </c>
      <c r="M93" s="30">
        <v>0.5</v>
      </c>
      <c r="P93" s="23">
        <f t="shared" si="1"/>
        <v>0.17671458676442586</v>
      </c>
    </row>
    <row r="94" spans="1:16">
      <c r="A94" s="30" t="s">
        <v>18</v>
      </c>
      <c r="B94" s="30" t="s">
        <v>132</v>
      </c>
      <c r="C94" s="58" t="s">
        <v>43</v>
      </c>
      <c r="D94" s="58">
        <v>1</v>
      </c>
      <c r="E94" s="58">
        <v>6</v>
      </c>
      <c r="F94" s="31" t="s">
        <v>804</v>
      </c>
      <c r="G94" s="31" t="s">
        <v>611</v>
      </c>
      <c r="H94" s="31"/>
      <c r="I94" s="31"/>
      <c r="J94" s="31" t="s">
        <v>547</v>
      </c>
      <c r="K94" s="30" t="s">
        <v>588</v>
      </c>
      <c r="L94" s="30">
        <v>0.9</v>
      </c>
      <c r="M94" s="30">
        <v>0.6</v>
      </c>
      <c r="P94" s="23">
        <f t="shared" si="1"/>
        <v>0.25446900494077324</v>
      </c>
    </row>
    <row r="95" spans="1:16">
      <c r="A95" s="30" t="s">
        <v>18</v>
      </c>
      <c r="B95" s="30" t="s">
        <v>132</v>
      </c>
      <c r="C95" s="58" t="s">
        <v>43</v>
      </c>
      <c r="D95" s="58">
        <v>1</v>
      </c>
      <c r="E95" s="58">
        <v>6</v>
      </c>
      <c r="F95" s="31" t="s">
        <v>804</v>
      </c>
      <c r="G95" s="31" t="s">
        <v>611</v>
      </c>
      <c r="H95" s="31"/>
      <c r="I95" s="31"/>
      <c r="J95" s="31" t="s">
        <v>547</v>
      </c>
      <c r="K95" s="30" t="s">
        <v>588</v>
      </c>
      <c r="L95" s="30">
        <v>0.6</v>
      </c>
      <c r="M95" s="30">
        <v>0.5</v>
      </c>
      <c r="P95" s="23">
        <f t="shared" si="1"/>
        <v>0.11780972450961724</v>
      </c>
    </row>
    <row r="96" spans="1:16">
      <c r="A96" s="30" t="s">
        <v>18</v>
      </c>
      <c r="B96" s="30" t="s">
        <v>132</v>
      </c>
      <c r="C96" s="58" t="s">
        <v>43</v>
      </c>
      <c r="D96" s="58">
        <v>1</v>
      </c>
      <c r="E96" s="58">
        <v>6</v>
      </c>
      <c r="F96" s="31" t="s">
        <v>804</v>
      </c>
      <c r="G96" s="31" t="s">
        <v>611</v>
      </c>
      <c r="H96" s="31"/>
      <c r="I96" s="31"/>
      <c r="J96" s="31" t="s">
        <v>547</v>
      </c>
      <c r="K96" s="30" t="s">
        <v>588</v>
      </c>
      <c r="L96" s="30">
        <v>0.3</v>
      </c>
      <c r="M96" s="30">
        <v>0.2</v>
      </c>
      <c r="P96" s="23">
        <f t="shared" si="1"/>
        <v>9.4247779607693795E-3</v>
      </c>
    </row>
    <row r="97" spans="1:16">
      <c r="A97" s="30" t="s">
        <v>18</v>
      </c>
      <c r="B97" s="30" t="s">
        <v>132</v>
      </c>
      <c r="C97" s="58" t="s">
        <v>43</v>
      </c>
      <c r="D97" s="58">
        <v>1</v>
      </c>
      <c r="E97" s="58">
        <v>6</v>
      </c>
      <c r="F97" s="31" t="s">
        <v>804</v>
      </c>
      <c r="G97" s="31" t="s">
        <v>611</v>
      </c>
      <c r="H97" s="31"/>
      <c r="I97" s="31"/>
      <c r="J97" s="31" t="s">
        <v>547</v>
      </c>
      <c r="K97" s="30" t="s">
        <v>588</v>
      </c>
      <c r="L97" s="30">
        <v>1.5</v>
      </c>
      <c r="M97" s="30">
        <v>0.5</v>
      </c>
      <c r="P97" s="23">
        <f t="shared" si="1"/>
        <v>0.2945243112740431</v>
      </c>
    </row>
    <row r="98" spans="1:16">
      <c r="A98" s="30" t="s">
        <v>18</v>
      </c>
      <c r="B98" s="30" t="s">
        <v>132</v>
      </c>
      <c r="C98" s="58" t="s">
        <v>43</v>
      </c>
      <c r="D98" s="58">
        <v>1</v>
      </c>
      <c r="E98" s="58">
        <v>6</v>
      </c>
      <c r="F98" s="31" t="s">
        <v>804</v>
      </c>
      <c r="G98" s="31" t="s">
        <v>611</v>
      </c>
      <c r="H98" s="31"/>
      <c r="I98" s="31"/>
      <c r="J98" s="31" t="s">
        <v>547</v>
      </c>
      <c r="K98" s="30" t="s">
        <v>588</v>
      </c>
      <c r="L98" s="30">
        <v>0.5</v>
      </c>
      <c r="M98" s="30">
        <v>0.3</v>
      </c>
      <c r="P98" s="23">
        <f t="shared" si="1"/>
        <v>3.5342917352885174E-2</v>
      </c>
    </row>
    <row r="99" spans="1:16">
      <c r="A99" s="30" t="s">
        <v>18</v>
      </c>
      <c r="B99" s="30" t="s">
        <v>132</v>
      </c>
      <c r="C99" s="58" t="s">
        <v>43</v>
      </c>
      <c r="D99" s="58">
        <v>1</v>
      </c>
      <c r="E99" s="58">
        <v>6</v>
      </c>
      <c r="F99" s="31" t="s">
        <v>804</v>
      </c>
      <c r="G99" s="31" t="s">
        <v>611</v>
      </c>
      <c r="H99" s="31"/>
      <c r="I99" s="31"/>
      <c r="J99" s="31" t="s">
        <v>547</v>
      </c>
      <c r="K99" s="30" t="s">
        <v>588</v>
      </c>
      <c r="L99" s="30">
        <v>0.8</v>
      </c>
      <c r="M99" s="30">
        <v>0.5</v>
      </c>
      <c r="P99" s="23">
        <f t="shared" si="1"/>
        <v>0.15707963267948966</v>
      </c>
    </row>
    <row r="100" spans="1:16">
      <c r="A100" s="30" t="s">
        <v>18</v>
      </c>
      <c r="B100" s="30" t="s">
        <v>132</v>
      </c>
      <c r="C100" s="58" t="s">
        <v>43</v>
      </c>
      <c r="D100" s="58">
        <v>1</v>
      </c>
      <c r="E100" s="58">
        <v>6</v>
      </c>
      <c r="F100" s="31" t="s">
        <v>804</v>
      </c>
      <c r="G100" s="31" t="s">
        <v>611</v>
      </c>
      <c r="H100" s="31"/>
      <c r="I100" s="31"/>
      <c r="J100" s="31" t="s">
        <v>547</v>
      </c>
      <c r="K100" s="30" t="s">
        <v>588</v>
      </c>
      <c r="L100" s="30">
        <v>0.6</v>
      </c>
      <c r="M100" s="30">
        <v>0.5</v>
      </c>
      <c r="P100" s="23">
        <f t="shared" si="1"/>
        <v>0.11780972450961724</v>
      </c>
    </row>
    <row r="101" spans="1:16">
      <c r="A101" s="30" t="s">
        <v>18</v>
      </c>
      <c r="B101" s="30" t="s">
        <v>132</v>
      </c>
      <c r="C101" s="58" t="s">
        <v>43</v>
      </c>
      <c r="D101" s="58">
        <v>1</v>
      </c>
      <c r="E101" s="58">
        <v>9</v>
      </c>
      <c r="F101" s="31" t="s">
        <v>804</v>
      </c>
      <c r="G101" s="31" t="s">
        <v>611</v>
      </c>
      <c r="H101" s="31"/>
      <c r="I101" s="31"/>
      <c r="J101" s="31" t="s">
        <v>547</v>
      </c>
      <c r="K101" s="30" t="s">
        <v>588</v>
      </c>
      <c r="L101" s="30">
        <v>4</v>
      </c>
      <c r="M101" s="30">
        <v>1.5</v>
      </c>
      <c r="P101" s="23">
        <f t="shared" si="1"/>
        <v>7.0685834705770345</v>
      </c>
    </row>
    <row r="102" spans="1:16">
      <c r="A102" s="30" t="s">
        <v>18</v>
      </c>
      <c r="B102" s="30" t="s">
        <v>132</v>
      </c>
      <c r="C102" s="58" t="s">
        <v>43</v>
      </c>
      <c r="D102" s="58">
        <v>1</v>
      </c>
      <c r="E102" s="58">
        <v>9</v>
      </c>
      <c r="F102" s="31" t="s">
        <v>804</v>
      </c>
      <c r="G102" s="31" t="s">
        <v>611</v>
      </c>
      <c r="H102" s="31"/>
      <c r="I102" s="31"/>
      <c r="J102" s="31" t="s">
        <v>547</v>
      </c>
      <c r="K102" s="30" t="s">
        <v>588</v>
      </c>
      <c r="L102" s="30">
        <v>1</v>
      </c>
      <c r="M102" s="30">
        <v>0.5</v>
      </c>
      <c r="P102" s="23">
        <f t="shared" si="1"/>
        <v>0.19634954084936207</v>
      </c>
    </row>
    <row r="103" spans="1:16">
      <c r="A103" s="30" t="s">
        <v>18</v>
      </c>
      <c r="B103" s="30" t="s">
        <v>132</v>
      </c>
      <c r="C103" s="58" t="s">
        <v>43</v>
      </c>
      <c r="D103" s="58">
        <v>1</v>
      </c>
      <c r="E103" s="58">
        <v>9</v>
      </c>
      <c r="F103" s="31" t="s">
        <v>804</v>
      </c>
      <c r="G103" s="31" t="s">
        <v>611</v>
      </c>
      <c r="H103" s="31"/>
      <c r="I103" s="31"/>
      <c r="J103" s="31" t="s">
        <v>547</v>
      </c>
      <c r="K103" s="30" t="s">
        <v>588</v>
      </c>
      <c r="L103" s="30">
        <v>0.7</v>
      </c>
      <c r="M103" s="30">
        <v>0.6</v>
      </c>
      <c r="P103" s="23">
        <f t="shared" si="1"/>
        <v>0.19792033717615695</v>
      </c>
    </row>
    <row r="104" spans="1:16">
      <c r="A104" s="30" t="s">
        <v>18</v>
      </c>
      <c r="B104" s="30" t="s">
        <v>132</v>
      </c>
      <c r="C104" s="58" t="s">
        <v>43</v>
      </c>
      <c r="D104" s="58">
        <v>1</v>
      </c>
      <c r="E104" s="58">
        <v>9</v>
      </c>
      <c r="F104" s="31" t="s">
        <v>804</v>
      </c>
      <c r="G104" s="31" t="s">
        <v>611</v>
      </c>
      <c r="H104" s="31"/>
      <c r="I104" s="31"/>
      <c r="J104" s="31" t="s">
        <v>547</v>
      </c>
      <c r="K104" s="30" t="s">
        <v>588</v>
      </c>
      <c r="L104" s="30">
        <v>0.5</v>
      </c>
      <c r="M104" s="30">
        <v>0.4</v>
      </c>
      <c r="P104" s="23">
        <f t="shared" si="1"/>
        <v>6.2831853071795868E-2</v>
      </c>
    </row>
    <row r="105" spans="1:16">
      <c r="A105" s="30" t="s">
        <v>18</v>
      </c>
      <c r="B105" s="30" t="s">
        <v>132</v>
      </c>
      <c r="C105" s="58" t="s">
        <v>43</v>
      </c>
      <c r="D105" s="58">
        <v>1</v>
      </c>
      <c r="E105" s="58">
        <v>9</v>
      </c>
      <c r="F105" s="31" t="s">
        <v>804</v>
      </c>
      <c r="G105" s="31" t="s">
        <v>611</v>
      </c>
      <c r="H105" s="31"/>
      <c r="I105" s="31"/>
      <c r="J105" s="31" t="s">
        <v>547</v>
      </c>
      <c r="K105" s="30" t="s">
        <v>588</v>
      </c>
      <c r="L105" s="30">
        <v>0.8</v>
      </c>
      <c r="M105" s="30">
        <v>0.3</v>
      </c>
      <c r="P105" s="23">
        <f t="shared" si="1"/>
        <v>5.6548667764616284E-2</v>
      </c>
    </row>
    <row r="106" spans="1:16">
      <c r="A106" s="30" t="s">
        <v>18</v>
      </c>
      <c r="B106" s="30" t="s">
        <v>132</v>
      </c>
      <c r="C106" s="58" t="s">
        <v>43</v>
      </c>
      <c r="D106" s="58">
        <v>1</v>
      </c>
      <c r="E106" s="58">
        <v>10</v>
      </c>
      <c r="F106" s="31" t="s">
        <v>804</v>
      </c>
      <c r="G106" s="31" t="s">
        <v>611</v>
      </c>
      <c r="H106" s="31"/>
      <c r="I106" s="31"/>
      <c r="J106" s="31" t="s">
        <v>547</v>
      </c>
      <c r="K106" s="30" t="s">
        <v>588</v>
      </c>
      <c r="L106" s="30">
        <v>1.3</v>
      </c>
      <c r="M106" s="30">
        <v>0.9</v>
      </c>
      <c r="P106" s="23">
        <f t="shared" si="1"/>
        <v>0.82702426605751311</v>
      </c>
    </row>
    <row r="107" spans="1:16">
      <c r="A107" s="30" t="s">
        <v>18</v>
      </c>
      <c r="B107" s="30" t="s">
        <v>132</v>
      </c>
      <c r="C107" s="58" t="s">
        <v>43</v>
      </c>
      <c r="D107" s="58">
        <v>1</v>
      </c>
      <c r="E107" s="58">
        <v>10</v>
      </c>
      <c r="F107" s="31" t="s">
        <v>804</v>
      </c>
      <c r="G107" s="31" t="s">
        <v>611</v>
      </c>
      <c r="H107" s="31"/>
      <c r="I107" s="31"/>
      <c r="J107" s="31" t="s">
        <v>547</v>
      </c>
      <c r="K107" s="30" t="s">
        <v>588</v>
      </c>
      <c r="L107" s="30">
        <v>0.5</v>
      </c>
      <c r="M107" s="30">
        <v>0.4</v>
      </c>
      <c r="P107" s="23">
        <f t="shared" si="1"/>
        <v>6.2831853071795868E-2</v>
      </c>
    </row>
    <row r="108" spans="1:16">
      <c r="A108" s="30" t="s">
        <v>18</v>
      </c>
      <c r="B108" s="30" t="s">
        <v>132</v>
      </c>
      <c r="C108" s="58" t="s">
        <v>43</v>
      </c>
      <c r="D108" s="58">
        <v>1</v>
      </c>
      <c r="E108" s="58">
        <v>10</v>
      </c>
      <c r="F108" s="31" t="s">
        <v>804</v>
      </c>
      <c r="G108" s="31" t="s">
        <v>611</v>
      </c>
      <c r="H108" s="31"/>
      <c r="I108" s="31"/>
      <c r="J108" s="31" t="s">
        <v>547</v>
      </c>
      <c r="K108" s="30" t="s">
        <v>588</v>
      </c>
      <c r="L108" s="30">
        <v>1.2</v>
      </c>
      <c r="M108" s="30">
        <v>0.5</v>
      </c>
      <c r="P108" s="23">
        <f t="shared" si="1"/>
        <v>0.23561944901923448</v>
      </c>
    </row>
    <row r="109" spans="1:16">
      <c r="A109" s="30" t="s">
        <v>18</v>
      </c>
      <c r="B109" s="30" t="s">
        <v>132</v>
      </c>
      <c r="C109" s="58" t="s">
        <v>43</v>
      </c>
      <c r="D109" s="58">
        <v>1</v>
      </c>
      <c r="E109" s="58">
        <v>10</v>
      </c>
      <c r="F109" s="31" t="s">
        <v>804</v>
      </c>
      <c r="G109" s="31" t="s">
        <v>611</v>
      </c>
      <c r="H109" s="31"/>
      <c r="I109" s="31"/>
      <c r="J109" s="31" t="s">
        <v>547</v>
      </c>
      <c r="K109" s="30" t="s">
        <v>588</v>
      </c>
      <c r="L109" s="30">
        <v>1.6</v>
      </c>
      <c r="M109" s="30">
        <v>0.5</v>
      </c>
      <c r="P109" s="23">
        <f t="shared" si="1"/>
        <v>0.31415926535897931</v>
      </c>
    </row>
    <row r="110" spans="1:16">
      <c r="A110" s="30" t="s">
        <v>18</v>
      </c>
      <c r="B110" s="30" t="s">
        <v>132</v>
      </c>
      <c r="C110" s="58" t="s">
        <v>43</v>
      </c>
      <c r="D110" s="58">
        <v>1</v>
      </c>
      <c r="E110" s="58">
        <v>10</v>
      </c>
      <c r="F110" s="31" t="s">
        <v>804</v>
      </c>
      <c r="G110" s="31" t="s">
        <v>611</v>
      </c>
      <c r="H110" s="31"/>
      <c r="I110" s="31"/>
      <c r="J110" s="31" t="s">
        <v>547</v>
      </c>
      <c r="K110" s="30" t="s">
        <v>588</v>
      </c>
      <c r="L110" s="30">
        <v>0.5</v>
      </c>
      <c r="M110" s="30">
        <v>0.3</v>
      </c>
      <c r="P110" s="23">
        <f t="shared" si="1"/>
        <v>3.5342917352885174E-2</v>
      </c>
    </row>
    <row r="111" spans="1:16">
      <c r="A111" s="30" t="s">
        <v>18</v>
      </c>
      <c r="B111" s="30" t="s">
        <v>132</v>
      </c>
      <c r="C111" s="58" t="s">
        <v>43</v>
      </c>
      <c r="D111" s="58">
        <v>1</v>
      </c>
      <c r="E111" s="58">
        <v>10</v>
      </c>
      <c r="F111" s="31" t="s">
        <v>804</v>
      </c>
      <c r="G111" s="31" t="s">
        <v>611</v>
      </c>
      <c r="H111" s="31"/>
      <c r="I111" s="31"/>
      <c r="J111" s="31" t="s">
        <v>547</v>
      </c>
      <c r="K111" s="30" t="s">
        <v>588</v>
      </c>
      <c r="L111" s="30">
        <v>0.8</v>
      </c>
      <c r="M111" s="30">
        <v>0.4</v>
      </c>
      <c r="P111" s="23">
        <f t="shared" si="1"/>
        <v>0.1005309649148734</v>
      </c>
    </row>
    <row r="112" spans="1:16">
      <c r="A112" s="30" t="s">
        <v>627</v>
      </c>
      <c r="B112" s="30" t="s">
        <v>54</v>
      </c>
      <c r="C112" s="58" t="s">
        <v>628</v>
      </c>
      <c r="D112" s="58">
        <v>1</v>
      </c>
      <c r="E112" s="58">
        <v>1</v>
      </c>
      <c r="F112" s="31" t="s">
        <v>804</v>
      </c>
      <c r="G112" s="31" t="s">
        <v>611</v>
      </c>
      <c r="H112" s="31"/>
      <c r="I112" s="31"/>
      <c r="J112" s="31" t="s">
        <v>547</v>
      </c>
      <c r="K112" s="30" t="s">
        <v>588</v>
      </c>
      <c r="L112" s="30">
        <v>0.8</v>
      </c>
      <c r="M112" s="30">
        <v>0.6</v>
      </c>
      <c r="P112" s="23">
        <f t="shared" si="1"/>
        <v>0.22619467105846514</v>
      </c>
    </row>
    <row r="113" spans="1:16">
      <c r="A113" s="30" t="s">
        <v>415</v>
      </c>
      <c r="B113" s="30" t="s">
        <v>46</v>
      </c>
      <c r="C113" s="58" t="s">
        <v>629</v>
      </c>
      <c r="D113" s="58">
        <v>1</v>
      </c>
      <c r="E113" s="58">
        <v>1</v>
      </c>
      <c r="F113" s="31" t="s">
        <v>804</v>
      </c>
      <c r="G113" s="31" t="s">
        <v>611</v>
      </c>
      <c r="H113" s="31"/>
      <c r="I113" s="31"/>
      <c r="J113" s="31" t="s">
        <v>547</v>
      </c>
      <c r="K113" s="30" t="s">
        <v>588</v>
      </c>
      <c r="L113" s="30">
        <v>0.6</v>
      </c>
      <c r="M113" s="30">
        <v>0.4</v>
      </c>
      <c r="P113" s="23">
        <f t="shared" si="1"/>
        <v>7.5398223686155036E-2</v>
      </c>
    </row>
    <row r="114" spans="1:16">
      <c r="A114" s="30" t="s">
        <v>415</v>
      </c>
      <c r="B114" s="30" t="s">
        <v>46</v>
      </c>
      <c r="C114" s="58" t="s">
        <v>629</v>
      </c>
      <c r="D114" s="58">
        <v>1</v>
      </c>
      <c r="E114" s="58">
        <v>1</v>
      </c>
      <c r="F114" s="31" t="s">
        <v>804</v>
      </c>
      <c r="G114" s="31" t="s">
        <v>611</v>
      </c>
      <c r="H114" s="31"/>
      <c r="I114" s="31"/>
      <c r="J114" s="31" t="s">
        <v>547</v>
      </c>
      <c r="K114" s="30" t="s">
        <v>588</v>
      </c>
      <c r="L114" s="30">
        <v>2.2000000000000002</v>
      </c>
      <c r="M114" s="30">
        <v>1.9</v>
      </c>
      <c r="P114" s="23">
        <f t="shared" si="1"/>
        <v>6.2376322137025344</v>
      </c>
    </row>
    <row r="115" spans="1:16">
      <c r="A115" s="30" t="s">
        <v>415</v>
      </c>
      <c r="B115" s="30" t="s">
        <v>46</v>
      </c>
      <c r="C115" s="58" t="s">
        <v>629</v>
      </c>
      <c r="D115" s="58">
        <v>1</v>
      </c>
      <c r="E115" s="58">
        <v>1</v>
      </c>
      <c r="F115" s="31" t="s">
        <v>804</v>
      </c>
      <c r="G115" s="31" t="s">
        <v>611</v>
      </c>
      <c r="H115" s="31"/>
      <c r="I115" s="31"/>
      <c r="J115" s="31" t="s">
        <v>547</v>
      </c>
      <c r="K115" s="30" t="s">
        <v>588</v>
      </c>
      <c r="L115" s="30">
        <v>0.6</v>
      </c>
      <c r="M115" s="30">
        <v>0.4</v>
      </c>
      <c r="P115" s="23">
        <f t="shared" si="1"/>
        <v>7.5398223686155036E-2</v>
      </c>
    </row>
    <row r="116" spans="1:16">
      <c r="A116" s="30" t="s">
        <v>415</v>
      </c>
      <c r="B116" s="30" t="s">
        <v>46</v>
      </c>
      <c r="C116" s="58" t="s">
        <v>629</v>
      </c>
      <c r="D116" s="58">
        <v>1</v>
      </c>
      <c r="E116" s="58">
        <v>4</v>
      </c>
      <c r="F116" s="31" t="s">
        <v>804</v>
      </c>
      <c r="G116" s="31" t="s">
        <v>611</v>
      </c>
      <c r="H116" s="31"/>
      <c r="I116" s="31"/>
      <c r="J116" s="31" t="s">
        <v>547</v>
      </c>
      <c r="K116" s="30" t="s">
        <v>588</v>
      </c>
      <c r="L116" s="30">
        <v>2.2000000000000002</v>
      </c>
      <c r="M116" s="30">
        <v>1.9</v>
      </c>
      <c r="P116" s="23">
        <f t="shared" si="1"/>
        <v>6.2376322137025344</v>
      </c>
    </row>
    <row r="117" spans="1:16">
      <c r="A117" s="30" t="s">
        <v>415</v>
      </c>
      <c r="B117" s="30" t="s">
        <v>46</v>
      </c>
      <c r="C117" s="58" t="s">
        <v>629</v>
      </c>
      <c r="D117" s="58">
        <v>1</v>
      </c>
      <c r="E117" s="58">
        <v>8</v>
      </c>
      <c r="F117" s="31" t="s">
        <v>804</v>
      </c>
      <c r="G117" s="31" t="s">
        <v>611</v>
      </c>
      <c r="H117" s="31"/>
      <c r="I117" s="31"/>
      <c r="J117" s="31" t="s">
        <v>547</v>
      </c>
      <c r="K117" s="30" t="s">
        <v>588</v>
      </c>
      <c r="L117" s="30">
        <v>0.9</v>
      </c>
      <c r="M117" s="30">
        <v>0.7</v>
      </c>
      <c r="P117" s="23">
        <f t="shared" si="1"/>
        <v>0.34636059005827463</v>
      </c>
    </row>
    <row r="118" spans="1:16">
      <c r="A118" s="30" t="s">
        <v>415</v>
      </c>
      <c r="B118" s="30" t="s">
        <v>46</v>
      </c>
      <c r="C118" s="58" t="s">
        <v>629</v>
      </c>
      <c r="D118" s="58">
        <v>1</v>
      </c>
      <c r="E118" s="58">
        <v>8</v>
      </c>
      <c r="F118" s="31" t="s">
        <v>804</v>
      </c>
      <c r="G118" s="31" t="s">
        <v>611</v>
      </c>
      <c r="H118" s="31"/>
      <c r="I118" s="31"/>
      <c r="J118" s="31" t="s">
        <v>547</v>
      </c>
      <c r="K118" s="30" t="s">
        <v>588</v>
      </c>
      <c r="L118" s="30">
        <v>0.5</v>
      </c>
      <c r="M118" s="30">
        <v>0.4</v>
      </c>
      <c r="P118" s="23">
        <f t="shared" si="1"/>
        <v>6.2831853071795868E-2</v>
      </c>
    </row>
    <row r="119" spans="1:16">
      <c r="A119" s="30" t="s">
        <v>415</v>
      </c>
      <c r="B119" s="30" t="s">
        <v>46</v>
      </c>
      <c r="C119" s="58" t="s">
        <v>629</v>
      </c>
      <c r="D119" s="58">
        <v>1</v>
      </c>
      <c r="E119" s="58">
        <v>8</v>
      </c>
      <c r="F119" s="31" t="s">
        <v>804</v>
      </c>
      <c r="G119" s="31" t="s">
        <v>611</v>
      </c>
      <c r="H119" s="31"/>
      <c r="I119" s="31"/>
      <c r="J119" s="31" t="s">
        <v>547</v>
      </c>
      <c r="K119" s="30" t="s">
        <v>588</v>
      </c>
      <c r="L119" s="30">
        <v>0.5</v>
      </c>
      <c r="M119" s="30">
        <v>0.4</v>
      </c>
      <c r="P119" s="23">
        <f t="shared" si="1"/>
        <v>6.2831853071795868E-2</v>
      </c>
    </row>
    <row r="120" spans="1:16">
      <c r="A120" s="30" t="s">
        <v>415</v>
      </c>
      <c r="B120" s="30" t="s">
        <v>46</v>
      </c>
      <c r="C120" s="58" t="s">
        <v>629</v>
      </c>
      <c r="D120" s="58">
        <v>1</v>
      </c>
      <c r="E120" s="58">
        <v>8</v>
      </c>
      <c r="F120" s="31" t="s">
        <v>804</v>
      </c>
      <c r="G120" s="31" t="s">
        <v>611</v>
      </c>
      <c r="H120" s="31"/>
      <c r="I120" s="31"/>
      <c r="J120" s="31" t="s">
        <v>547</v>
      </c>
      <c r="K120" s="30" t="s">
        <v>588</v>
      </c>
      <c r="L120" s="30">
        <v>0.5</v>
      </c>
      <c r="M120" s="30">
        <v>0.4</v>
      </c>
      <c r="P120" s="23">
        <f t="shared" si="1"/>
        <v>6.2831853071795868E-2</v>
      </c>
    </row>
    <row r="121" spans="1:16">
      <c r="A121" s="30" t="s">
        <v>415</v>
      </c>
      <c r="B121" s="30" t="s">
        <v>46</v>
      </c>
      <c r="C121" s="58" t="s">
        <v>629</v>
      </c>
      <c r="D121" s="58">
        <v>1</v>
      </c>
      <c r="E121" s="58">
        <v>10</v>
      </c>
      <c r="F121" s="31" t="s">
        <v>804</v>
      </c>
      <c r="G121" s="31" t="s">
        <v>611</v>
      </c>
      <c r="H121" s="31"/>
      <c r="I121" s="31"/>
      <c r="J121" s="31" t="s">
        <v>547</v>
      </c>
      <c r="K121" s="30" t="s">
        <v>588</v>
      </c>
      <c r="L121" s="30">
        <v>0.8</v>
      </c>
      <c r="M121" s="30">
        <v>0.6</v>
      </c>
      <c r="P121" s="23">
        <f t="shared" si="1"/>
        <v>0.22619467105846514</v>
      </c>
    </row>
    <row r="122" spans="1:16">
      <c r="A122" s="30" t="s">
        <v>415</v>
      </c>
      <c r="B122" s="30" t="s">
        <v>46</v>
      </c>
      <c r="C122" s="58" t="s">
        <v>630</v>
      </c>
      <c r="D122" s="58">
        <v>1</v>
      </c>
      <c r="E122" s="58">
        <v>3</v>
      </c>
      <c r="F122" s="31" t="s">
        <v>804</v>
      </c>
      <c r="G122" s="31" t="s">
        <v>611</v>
      </c>
      <c r="H122" s="31"/>
      <c r="I122" s="31"/>
      <c r="J122" s="31" t="s">
        <v>547</v>
      </c>
      <c r="K122" s="30" t="s">
        <v>588</v>
      </c>
      <c r="L122" s="30">
        <v>0.8</v>
      </c>
      <c r="M122" s="30">
        <v>0.6</v>
      </c>
      <c r="P122" s="23">
        <f t="shared" si="1"/>
        <v>0.22619467105846514</v>
      </c>
    </row>
    <row r="123" spans="1:16">
      <c r="A123" s="30" t="s">
        <v>45</v>
      </c>
      <c r="B123" s="30" t="s">
        <v>46</v>
      </c>
      <c r="C123" s="58" t="s">
        <v>630</v>
      </c>
      <c r="D123" s="58">
        <v>1</v>
      </c>
      <c r="E123" s="58">
        <v>3</v>
      </c>
      <c r="F123" s="31" t="s">
        <v>804</v>
      </c>
      <c r="G123" s="31" t="s">
        <v>611</v>
      </c>
      <c r="H123" s="31"/>
      <c r="I123" s="31"/>
      <c r="J123" s="31" t="s">
        <v>547</v>
      </c>
      <c r="K123" s="30" t="s">
        <v>588</v>
      </c>
      <c r="L123" s="30">
        <v>1.2</v>
      </c>
      <c r="M123" s="30">
        <v>0.8</v>
      </c>
      <c r="P123" s="23">
        <f t="shared" si="1"/>
        <v>0.60318578948924029</v>
      </c>
    </row>
    <row r="124" spans="1:16">
      <c r="A124" s="30" t="s">
        <v>45</v>
      </c>
      <c r="B124" s="30" t="s">
        <v>46</v>
      </c>
      <c r="C124" s="58" t="s">
        <v>34</v>
      </c>
      <c r="D124" s="58">
        <v>1</v>
      </c>
      <c r="E124" s="58">
        <v>3</v>
      </c>
      <c r="F124" s="31" t="s">
        <v>804</v>
      </c>
      <c r="G124" s="31" t="s">
        <v>611</v>
      </c>
      <c r="H124" s="31"/>
      <c r="I124" s="31"/>
      <c r="J124" s="31" t="s">
        <v>547</v>
      </c>
      <c r="K124" s="30" t="s">
        <v>588</v>
      </c>
      <c r="L124" s="30">
        <v>1</v>
      </c>
      <c r="M124" s="30">
        <v>0.9</v>
      </c>
      <c r="P124" s="23">
        <f t="shared" si="1"/>
        <v>0.63617251235193317</v>
      </c>
    </row>
    <row r="125" spans="1:16">
      <c r="A125" s="30" t="s">
        <v>45</v>
      </c>
      <c r="B125" s="30" t="s">
        <v>46</v>
      </c>
      <c r="C125" s="58" t="s">
        <v>34</v>
      </c>
      <c r="D125" s="58">
        <v>1</v>
      </c>
      <c r="E125" s="58">
        <v>3</v>
      </c>
      <c r="F125" s="31" t="s">
        <v>804</v>
      </c>
      <c r="G125" s="31" t="s">
        <v>611</v>
      </c>
      <c r="H125" s="31"/>
      <c r="I125" s="31"/>
      <c r="J125" s="31" t="s">
        <v>547</v>
      </c>
      <c r="K125" s="30" t="s">
        <v>588</v>
      </c>
      <c r="L125" s="30">
        <v>0.6</v>
      </c>
      <c r="M125" s="30">
        <v>0.5</v>
      </c>
      <c r="P125" s="23">
        <f t="shared" si="1"/>
        <v>0.11780972450961724</v>
      </c>
    </row>
    <row r="126" spans="1:16">
      <c r="A126" s="30" t="s">
        <v>45</v>
      </c>
      <c r="B126" s="30" t="s">
        <v>46</v>
      </c>
      <c r="C126" s="58" t="s">
        <v>34</v>
      </c>
      <c r="D126" s="58">
        <v>1</v>
      </c>
      <c r="E126" s="58">
        <v>3</v>
      </c>
      <c r="F126" s="31" t="s">
        <v>804</v>
      </c>
      <c r="G126" s="31" t="s">
        <v>611</v>
      </c>
      <c r="H126" s="31"/>
      <c r="I126" s="31"/>
      <c r="J126" s="31" t="s">
        <v>547</v>
      </c>
      <c r="K126" s="30" t="s">
        <v>588</v>
      </c>
      <c r="L126" s="30">
        <v>0.9</v>
      </c>
      <c r="M126" s="30">
        <v>0.7</v>
      </c>
      <c r="P126" s="23">
        <f t="shared" si="1"/>
        <v>0.34636059005827463</v>
      </c>
    </row>
    <row r="127" spans="1:16">
      <c r="A127" s="30" t="s">
        <v>45</v>
      </c>
      <c r="B127" s="30" t="s">
        <v>46</v>
      </c>
      <c r="C127" s="58" t="s">
        <v>34</v>
      </c>
      <c r="D127" s="58">
        <v>1</v>
      </c>
      <c r="E127" s="58">
        <v>3</v>
      </c>
      <c r="F127" s="31" t="s">
        <v>804</v>
      </c>
      <c r="G127" s="31" t="s">
        <v>611</v>
      </c>
      <c r="H127" s="31"/>
      <c r="I127" s="31"/>
      <c r="J127" s="31" t="s">
        <v>547</v>
      </c>
      <c r="K127" s="30" t="s">
        <v>588</v>
      </c>
      <c r="L127" s="30">
        <v>0.8</v>
      </c>
      <c r="M127" s="30">
        <v>0.5</v>
      </c>
      <c r="P127" s="23">
        <f t="shared" si="1"/>
        <v>0.15707963267948966</v>
      </c>
    </row>
    <row r="128" spans="1:16">
      <c r="A128" s="30" t="s">
        <v>45</v>
      </c>
      <c r="B128" s="30" t="s">
        <v>46</v>
      </c>
      <c r="C128" s="58" t="s">
        <v>34</v>
      </c>
      <c r="D128" s="58">
        <v>1</v>
      </c>
      <c r="E128" s="58">
        <v>3</v>
      </c>
      <c r="F128" s="31" t="s">
        <v>804</v>
      </c>
      <c r="G128" s="31" t="s">
        <v>611</v>
      </c>
      <c r="H128" s="31"/>
      <c r="I128" s="31"/>
      <c r="J128" s="31" t="s">
        <v>547</v>
      </c>
      <c r="K128" s="30" t="s">
        <v>588</v>
      </c>
      <c r="L128" s="30">
        <v>0.9</v>
      </c>
      <c r="M128" s="30">
        <v>0.5</v>
      </c>
      <c r="P128" s="23">
        <f t="shared" si="1"/>
        <v>0.17671458676442586</v>
      </c>
    </row>
    <row r="129" spans="1:16">
      <c r="A129" s="30" t="s">
        <v>45</v>
      </c>
      <c r="B129" s="30" t="s">
        <v>46</v>
      </c>
      <c r="C129" s="58" t="s">
        <v>34</v>
      </c>
      <c r="D129" s="58">
        <v>1</v>
      </c>
      <c r="E129" s="58">
        <v>4</v>
      </c>
      <c r="F129" s="31" t="s">
        <v>804</v>
      </c>
      <c r="G129" s="31" t="s">
        <v>611</v>
      </c>
      <c r="H129" s="31"/>
      <c r="I129" s="31"/>
      <c r="J129" s="31" t="s">
        <v>547</v>
      </c>
      <c r="K129" s="30" t="s">
        <v>588</v>
      </c>
      <c r="L129" s="30">
        <v>0.6</v>
      </c>
      <c r="M129" s="30">
        <v>0.4</v>
      </c>
      <c r="P129" s="23">
        <f t="shared" si="1"/>
        <v>7.5398223686155036E-2</v>
      </c>
    </row>
    <row r="130" spans="1:16">
      <c r="A130" s="30" t="s">
        <v>45</v>
      </c>
      <c r="B130" s="30" t="s">
        <v>46</v>
      </c>
      <c r="C130" s="58" t="s">
        <v>34</v>
      </c>
      <c r="D130" s="58">
        <v>1</v>
      </c>
      <c r="E130" s="58">
        <v>4</v>
      </c>
      <c r="F130" s="31" t="s">
        <v>804</v>
      </c>
      <c r="G130" s="31" t="s">
        <v>611</v>
      </c>
      <c r="H130" s="31"/>
      <c r="I130" s="31"/>
      <c r="J130" s="31" t="s">
        <v>547</v>
      </c>
      <c r="K130" s="30" t="s">
        <v>588</v>
      </c>
      <c r="L130" s="30">
        <v>0.8</v>
      </c>
      <c r="M130" s="30">
        <v>0.4</v>
      </c>
      <c r="P130" s="23">
        <f t="shared" si="1"/>
        <v>0.1005309649148734</v>
      </c>
    </row>
    <row r="131" spans="1:16">
      <c r="A131" s="30" t="s">
        <v>45</v>
      </c>
      <c r="B131" s="30" t="s">
        <v>46</v>
      </c>
      <c r="C131" s="58" t="s">
        <v>34</v>
      </c>
      <c r="D131" s="58">
        <v>1</v>
      </c>
      <c r="E131" s="58">
        <v>4</v>
      </c>
      <c r="F131" s="31" t="s">
        <v>804</v>
      </c>
      <c r="G131" s="31" t="s">
        <v>611</v>
      </c>
      <c r="H131" s="31"/>
      <c r="I131" s="31"/>
      <c r="J131" s="31" t="s">
        <v>547</v>
      </c>
      <c r="K131" s="30" t="s">
        <v>588</v>
      </c>
      <c r="L131" s="30">
        <v>0.6</v>
      </c>
      <c r="M131" s="30">
        <v>0.4</v>
      </c>
      <c r="P131" s="23">
        <f t="shared" ref="P131:P194" si="2">PI()*(M131/2)^2*L131</f>
        <v>7.5398223686155036E-2</v>
      </c>
    </row>
    <row r="132" spans="1:16">
      <c r="A132" s="30" t="s">
        <v>45</v>
      </c>
      <c r="B132" s="30" t="s">
        <v>46</v>
      </c>
      <c r="C132" s="58" t="s">
        <v>34</v>
      </c>
      <c r="D132" s="58">
        <v>1</v>
      </c>
      <c r="E132" s="58">
        <v>4</v>
      </c>
      <c r="F132" s="31" t="s">
        <v>804</v>
      </c>
      <c r="G132" s="31" t="s">
        <v>611</v>
      </c>
      <c r="H132" s="31"/>
      <c r="I132" s="31"/>
      <c r="J132" s="31" t="s">
        <v>547</v>
      </c>
      <c r="K132" s="30" t="s">
        <v>588</v>
      </c>
      <c r="L132" s="30">
        <v>0.4</v>
      </c>
      <c r="M132" s="30">
        <v>0.2</v>
      </c>
      <c r="P132" s="23">
        <f t="shared" si="2"/>
        <v>1.2566370614359175E-2</v>
      </c>
    </row>
    <row r="133" spans="1:16">
      <c r="A133" s="30" t="s">
        <v>45</v>
      </c>
      <c r="B133" s="30" t="s">
        <v>46</v>
      </c>
      <c r="C133" s="58" t="s">
        <v>34</v>
      </c>
      <c r="D133" s="58">
        <v>1</v>
      </c>
      <c r="E133" s="58">
        <v>7</v>
      </c>
      <c r="F133" s="31" t="s">
        <v>804</v>
      </c>
      <c r="G133" s="31" t="s">
        <v>611</v>
      </c>
      <c r="H133" s="31"/>
      <c r="I133" s="31"/>
      <c r="J133" s="31" t="s">
        <v>547</v>
      </c>
      <c r="K133" s="30" t="s">
        <v>588</v>
      </c>
      <c r="L133" s="30">
        <v>0.8</v>
      </c>
      <c r="M133" s="30">
        <v>0.5</v>
      </c>
      <c r="P133" s="23">
        <f t="shared" si="2"/>
        <v>0.15707963267948966</v>
      </c>
    </row>
    <row r="134" spans="1:16">
      <c r="A134" s="30" t="s">
        <v>45</v>
      </c>
      <c r="B134" s="30" t="s">
        <v>46</v>
      </c>
      <c r="C134" s="58" t="s">
        <v>34</v>
      </c>
      <c r="D134" s="58">
        <v>1</v>
      </c>
      <c r="E134" s="58">
        <v>7</v>
      </c>
      <c r="F134" s="31" t="s">
        <v>804</v>
      </c>
      <c r="G134" s="31" t="s">
        <v>611</v>
      </c>
      <c r="H134" s="31"/>
      <c r="I134" s="31"/>
      <c r="J134" s="31" t="s">
        <v>547</v>
      </c>
      <c r="K134" s="30" t="s">
        <v>588</v>
      </c>
      <c r="L134" s="30">
        <v>0.7</v>
      </c>
      <c r="M134" s="30">
        <v>0.5</v>
      </c>
      <c r="P134" s="23">
        <f t="shared" si="2"/>
        <v>0.13744467859455345</v>
      </c>
    </row>
    <row r="135" spans="1:16">
      <c r="A135" s="30" t="s">
        <v>45</v>
      </c>
      <c r="B135" s="30" t="s">
        <v>46</v>
      </c>
      <c r="C135" s="58" t="s">
        <v>34</v>
      </c>
      <c r="D135" s="58">
        <v>1</v>
      </c>
      <c r="E135" s="58">
        <v>7</v>
      </c>
      <c r="F135" s="31" t="s">
        <v>804</v>
      </c>
      <c r="G135" s="31" t="s">
        <v>611</v>
      </c>
      <c r="H135" s="31"/>
      <c r="I135" s="31"/>
      <c r="J135" s="31" t="s">
        <v>547</v>
      </c>
      <c r="K135" s="30" t="s">
        <v>588</v>
      </c>
      <c r="L135" s="30">
        <v>0.6</v>
      </c>
      <c r="M135" s="30">
        <v>0.4</v>
      </c>
      <c r="P135" s="23">
        <f t="shared" si="2"/>
        <v>7.5398223686155036E-2</v>
      </c>
    </row>
    <row r="136" spans="1:16">
      <c r="A136" s="30" t="s">
        <v>45</v>
      </c>
      <c r="B136" s="30" t="s">
        <v>46</v>
      </c>
      <c r="C136" s="58" t="s">
        <v>34</v>
      </c>
      <c r="D136" s="58">
        <v>1</v>
      </c>
      <c r="E136" s="58">
        <v>12</v>
      </c>
      <c r="F136" s="31" t="s">
        <v>804</v>
      </c>
      <c r="G136" s="31" t="s">
        <v>611</v>
      </c>
      <c r="H136" s="31"/>
      <c r="I136" s="31"/>
      <c r="J136" s="31" t="s">
        <v>547</v>
      </c>
      <c r="K136" s="30" t="s">
        <v>588</v>
      </c>
      <c r="L136" s="30">
        <v>3.4</v>
      </c>
      <c r="M136" s="30">
        <v>2.1</v>
      </c>
      <c r="P136" s="23">
        <f t="shared" si="2"/>
        <v>11.77626006198134</v>
      </c>
    </row>
    <row r="137" spans="1:16">
      <c r="A137" s="30" t="s">
        <v>45</v>
      </c>
      <c r="B137" s="30" t="s">
        <v>46</v>
      </c>
      <c r="C137" s="58" t="s">
        <v>34</v>
      </c>
      <c r="D137" s="58">
        <v>1</v>
      </c>
      <c r="E137" s="58">
        <v>12</v>
      </c>
      <c r="F137" s="31" t="s">
        <v>804</v>
      </c>
      <c r="G137" s="31" t="s">
        <v>611</v>
      </c>
      <c r="H137" s="31"/>
      <c r="I137" s="31"/>
      <c r="J137" s="31" t="s">
        <v>547</v>
      </c>
      <c r="K137" s="30" t="s">
        <v>588</v>
      </c>
      <c r="L137" s="30">
        <v>1.1000000000000001</v>
      </c>
      <c r="M137" s="30">
        <v>0.9</v>
      </c>
      <c r="P137" s="23">
        <f t="shared" si="2"/>
        <v>0.69978976358712652</v>
      </c>
    </row>
    <row r="138" spans="1:16">
      <c r="A138" s="30" t="s">
        <v>45</v>
      </c>
      <c r="B138" s="30" t="s">
        <v>46</v>
      </c>
      <c r="C138" s="58" t="s">
        <v>34</v>
      </c>
      <c r="D138" s="58">
        <v>1</v>
      </c>
      <c r="E138" s="58">
        <v>12</v>
      </c>
      <c r="F138" s="31" t="s">
        <v>804</v>
      </c>
      <c r="G138" s="31" t="s">
        <v>611</v>
      </c>
      <c r="H138" s="31"/>
      <c r="I138" s="31"/>
      <c r="J138" s="31" t="s">
        <v>547</v>
      </c>
      <c r="K138" s="30" t="s">
        <v>588</v>
      </c>
      <c r="L138" s="30">
        <v>1.5</v>
      </c>
      <c r="M138" s="30">
        <v>1</v>
      </c>
      <c r="P138" s="23">
        <f t="shared" si="2"/>
        <v>1.1780972450961724</v>
      </c>
    </row>
    <row r="139" spans="1:16">
      <c r="A139" s="30" t="s">
        <v>45</v>
      </c>
      <c r="B139" s="30" t="s">
        <v>46</v>
      </c>
      <c r="C139" s="58" t="s">
        <v>34</v>
      </c>
      <c r="D139" s="58">
        <v>1</v>
      </c>
      <c r="E139" s="58">
        <v>12</v>
      </c>
      <c r="F139" s="31" t="s">
        <v>804</v>
      </c>
      <c r="G139" s="31" t="s">
        <v>611</v>
      </c>
      <c r="H139" s="31"/>
      <c r="I139" s="31"/>
      <c r="J139" s="31" t="s">
        <v>547</v>
      </c>
      <c r="K139" s="30" t="s">
        <v>588</v>
      </c>
      <c r="L139" s="30">
        <v>1</v>
      </c>
      <c r="M139" s="30">
        <v>0.8</v>
      </c>
      <c r="P139" s="23">
        <f t="shared" si="2"/>
        <v>0.50265482457436694</v>
      </c>
    </row>
    <row r="140" spans="1:16">
      <c r="A140" s="30" t="s">
        <v>45</v>
      </c>
      <c r="B140" s="30" t="s">
        <v>46</v>
      </c>
      <c r="C140" s="58" t="s">
        <v>34</v>
      </c>
      <c r="D140" s="58">
        <v>1</v>
      </c>
      <c r="E140" s="58">
        <v>12</v>
      </c>
      <c r="F140" s="31" t="s">
        <v>804</v>
      </c>
      <c r="G140" s="31" t="s">
        <v>611</v>
      </c>
      <c r="H140" s="31"/>
      <c r="I140" s="31"/>
      <c r="J140" s="31" t="s">
        <v>547</v>
      </c>
      <c r="K140" s="30" t="s">
        <v>588</v>
      </c>
      <c r="L140" s="30">
        <v>0.6</v>
      </c>
      <c r="M140" s="30">
        <v>0.4</v>
      </c>
      <c r="P140" s="23">
        <f t="shared" si="2"/>
        <v>7.5398223686155036E-2</v>
      </c>
    </row>
    <row r="141" spans="1:16">
      <c r="A141" s="30" t="s">
        <v>45</v>
      </c>
      <c r="B141" s="30" t="s">
        <v>46</v>
      </c>
      <c r="C141" s="58" t="s">
        <v>631</v>
      </c>
      <c r="D141" s="58">
        <v>2</v>
      </c>
      <c r="E141" s="58">
        <v>2</v>
      </c>
      <c r="F141" s="31" t="s">
        <v>804</v>
      </c>
      <c r="G141" s="31" t="s">
        <v>611</v>
      </c>
      <c r="H141" s="31"/>
      <c r="I141" s="31"/>
      <c r="J141" s="31" t="s">
        <v>547</v>
      </c>
      <c r="K141" s="30" t="s">
        <v>588</v>
      </c>
      <c r="L141" s="30">
        <v>0.9</v>
      </c>
      <c r="M141" s="30">
        <v>0.8</v>
      </c>
      <c r="P141" s="23">
        <f t="shared" si="2"/>
        <v>0.45238934211693027</v>
      </c>
    </row>
    <row r="142" spans="1:16">
      <c r="A142" s="30" t="s">
        <v>45</v>
      </c>
      <c r="B142" s="30" t="s">
        <v>46</v>
      </c>
      <c r="C142" s="58" t="s">
        <v>631</v>
      </c>
      <c r="D142" s="58">
        <v>2</v>
      </c>
      <c r="E142" s="58">
        <v>2</v>
      </c>
      <c r="F142" s="31" t="s">
        <v>804</v>
      </c>
      <c r="G142" s="31" t="s">
        <v>611</v>
      </c>
      <c r="H142" s="31"/>
      <c r="I142" s="31"/>
      <c r="J142" s="31" t="s">
        <v>547</v>
      </c>
      <c r="K142" s="30" t="s">
        <v>588</v>
      </c>
      <c r="L142" s="30">
        <v>1</v>
      </c>
      <c r="M142" s="30">
        <v>0.5</v>
      </c>
      <c r="P142" s="23">
        <f t="shared" si="2"/>
        <v>0.19634954084936207</v>
      </c>
    </row>
    <row r="143" spans="1:16">
      <c r="A143" s="30" t="s">
        <v>45</v>
      </c>
      <c r="B143" s="30" t="s">
        <v>46</v>
      </c>
      <c r="C143" s="58" t="s">
        <v>631</v>
      </c>
      <c r="D143" s="58">
        <v>2</v>
      </c>
      <c r="E143" s="58">
        <v>3</v>
      </c>
      <c r="F143" s="31" t="s">
        <v>804</v>
      </c>
      <c r="G143" s="31" t="s">
        <v>611</v>
      </c>
      <c r="H143" s="31"/>
      <c r="I143" s="31"/>
      <c r="J143" s="31" t="s">
        <v>547</v>
      </c>
      <c r="K143" s="30" t="s">
        <v>588</v>
      </c>
      <c r="L143" s="30">
        <v>0.6</v>
      </c>
      <c r="M143" s="30">
        <v>0.4</v>
      </c>
      <c r="P143" s="23">
        <f t="shared" si="2"/>
        <v>7.5398223686155036E-2</v>
      </c>
    </row>
    <row r="144" spans="1:16">
      <c r="A144" s="30" t="s">
        <v>45</v>
      </c>
      <c r="B144" s="30" t="s">
        <v>46</v>
      </c>
      <c r="C144" s="58" t="s">
        <v>631</v>
      </c>
      <c r="D144" s="58">
        <v>2</v>
      </c>
      <c r="E144" s="58">
        <v>3</v>
      </c>
      <c r="F144" s="31" t="s">
        <v>804</v>
      </c>
      <c r="G144" s="31" t="s">
        <v>611</v>
      </c>
      <c r="H144" s="31"/>
      <c r="I144" s="31"/>
      <c r="J144" s="31" t="s">
        <v>547</v>
      </c>
      <c r="K144" s="30" t="s">
        <v>588</v>
      </c>
      <c r="L144" s="30">
        <v>0.5</v>
      </c>
      <c r="M144" s="30">
        <v>0.4</v>
      </c>
      <c r="P144" s="23">
        <f t="shared" si="2"/>
        <v>6.2831853071795868E-2</v>
      </c>
    </row>
    <row r="145" spans="1:16">
      <c r="A145" s="30" t="s">
        <v>45</v>
      </c>
      <c r="B145" s="30" t="s">
        <v>46</v>
      </c>
      <c r="C145" s="58" t="s">
        <v>631</v>
      </c>
      <c r="D145" s="58">
        <v>2</v>
      </c>
      <c r="E145" s="58">
        <v>3</v>
      </c>
      <c r="F145" s="31" t="s">
        <v>804</v>
      </c>
      <c r="G145" s="31" t="s">
        <v>611</v>
      </c>
      <c r="H145" s="31"/>
      <c r="I145" s="31"/>
      <c r="J145" s="31" t="s">
        <v>547</v>
      </c>
      <c r="K145" s="30" t="s">
        <v>588</v>
      </c>
      <c r="L145" s="30">
        <v>0.5</v>
      </c>
      <c r="M145" s="30">
        <v>0.4</v>
      </c>
      <c r="P145" s="23">
        <f t="shared" si="2"/>
        <v>6.2831853071795868E-2</v>
      </c>
    </row>
    <row r="146" spans="1:16">
      <c r="A146" s="30" t="s">
        <v>45</v>
      </c>
      <c r="B146" s="30" t="s">
        <v>46</v>
      </c>
      <c r="C146" s="58" t="s">
        <v>631</v>
      </c>
      <c r="D146" s="58">
        <v>2</v>
      </c>
      <c r="E146" s="58">
        <v>3</v>
      </c>
      <c r="F146" s="31" t="s">
        <v>804</v>
      </c>
      <c r="G146" s="31" t="s">
        <v>611</v>
      </c>
      <c r="H146" s="31"/>
      <c r="I146" s="31"/>
      <c r="J146" s="31" t="s">
        <v>547</v>
      </c>
      <c r="K146" s="30" t="s">
        <v>588</v>
      </c>
      <c r="L146" s="30">
        <v>0.5</v>
      </c>
      <c r="M146" s="30">
        <v>0.4</v>
      </c>
      <c r="P146" s="23">
        <f t="shared" si="2"/>
        <v>6.2831853071795868E-2</v>
      </c>
    </row>
    <row r="147" spans="1:16">
      <c r="A147" s="30" t="s">
        <v>45</v>
      </c>
      <c r="B147" s="30" t="s">
        <v>46</v>
      </c>
      <c r="C147" s="58" t="s">
        <v>631</v>
      </c>
      <c r="D147" s="58">
        <v>2</v>
      </c>
      <c r="E147" s="58">
        <v>8</v>
      </c>
      <c r="F147" s="31" t="s">
        <v>804</v>
      </c>
      <c r="G147" s="31" t="s">
        <v>611</v>
      </c>
      <c r="H147" s="31"/>
      <c r="I147" s="31"/>
      <c r="J147" s="31" t="s">
        <v>547</v>
      </c>
      <c r="K147" s="30" t="s">
        <v>588</v>
      </c>
      <c r="L147" s="30">
        <v>3</v>
      </c>
      <c r="M147" s="30">
        <v>2.4</v>
      </c>
      <c r="P147" s="23">
        <f t="shared" si="2"/>
        <v>13.571680263507908</v>
      </c>
    </row>
    <row r="148" spans="1:16">
      <c r="A148" s="30" t="s">
        <v>45</v>
      </c>
      <c r="B148" s="30" t="s">
        <v>46</v>
      </c>
      <c r="C148" s="58" t="s">
        <v>631</v>
      </c>
      <c r="D148" s="58">
        <v>2</v>
      </c>
      <c r="E148" s="58">
        <v>8</v>
      </c>
      <c r="F148" s="31" t="s">
        <v>804</v>
      </c>
      <c r="G148" s="31" t="s">
        <v>611</v>
      </c>
      <c r="H148" s="31"/>
      <c r="I148" s="31"/>
      <c r="J148" s="31" t="s">
        <v>547</v>
      </c>
      <c r="K148" s="30" t="s">
        <v>588</v>
      </c>
      <c r="L148" s="30">
        <v>2</v>
      </c>
      <c r="M148" s="30">
        <v>1.5</v>
      </c>
      <c r="P148" s="23">
        <f t="shared" si="2"/>
        <v>3.5342917352885173</v>
      </c>
    </row>
    <row r="149" spans="1:16">
      <c r="A149" s="30" t="s">
        <v>45</v>
      </c>
      <c r="B149" s="30" t="s">
        <v>46</v>
      </c>
      <c r="C149" s="58" t="s">
        <v>631</v>
      </c>
      <c r="D149" s="58">
        <v>2</v>
      </c>
      <c r="E149" s="58">
        <v>12</v>
      </c>
      <c r="F149" s="31" t="s">
        <v>804</v>
      </c>
      <c r="G149" s="31" t="s">
        <v>611</v>
      </c>
      <c r="H149" s="31"/>
      <c r="I149" s="31"/>
      <c r="J149" s="31" t="s">
        <v>547</v>
      </c>
      <c r="K149" s="30" t="s">
        <v>588</v>
      </c>
      <c r="L149" s="30">
        <v>1.2</v>
      </c>
      <c r="M149" s="30">
        <v>0.7</v>
      </c>
      <c r="P149" s="23">
        <f t="shared" si="2"/>
        <v>0.46181412007769951</v>
      </c>
    </row>
    <row r="150" spans="1:16">
      <c r="A150" s="30" t="s">
        <v>45</v>
      </c>
      <c r="B150" s="30" t="s">
        <v>46</v>
      </c>
      <c r="C150" s="58" t="s">
        <v>631</v>
      </c>
      <c r="D150" s="58">
        <v>2</v>
      </c>
      <c r="E150" s="58">
        <v>12</v>
      </c>
      <c r="F150" s="31" t="s">
        <v>804</v>
      </c>
      <c r="G150" s="31" t="s">
        <v>611</v>
      </c>
      <c r="H150" s="31"/>
      <c r="I150" s="31"/>
      <c r="J150" s="31" t="s">
        <v>547</v>
      </c>
      <c r="K150" s="30" t="s">
        <v>588</v>
      </c>
      <c r="L150" s="30">
        <v>1</v>
      </c>
      <c r="M150" s="30">
        <v>0.5</v>
      </c>
      <c r="P150" s="23">
        <f t="shared" si="2"/>
        <v>0.19634954084936207</v>
      </c>
    </row>
    <row r="151" spans="1:16">
      <c r="A151" s="30" t="s">
        <v>45</v>
      </c>
      <c r="B151" s="30" t="s">
        <v>46</v>
      </c>
      <c r="C151" s="58" t="s">
        <v>632</v>
      </c>
      <c r="D151" s="58">
        <v>1</v>
      </c>
      <c r="E151" s="58">
        <v>6</v>
      </c>
      <c r="F151" s="31" t="s">
        <v>804</v>
      </c>
      <c r="G151" s="31" t="s">
        <v>611</v>
      </c>
      <c r="H151" s="31"/>
      <c r="I151" s="31"/>
      <c r="J151" s="31" t="s">
        <v>547</v>
      </c>
      <c r="K151" s="30" t="s">
        <v>588</v>
      </c>
      <c r="L151" s="30">
        <v>1.3</v>
      </c>
      <c r="M151" s="30">
        <v>0.5</v>
      </c>
      <c r="P151" s="23">
        <f t="shared" si="2"/>
        <v>0.25525440310417069</v>
      </c>
    </row>
    <row r="152" spans="1:16">
      <c r="A152" s="30" t="s">
        <v>45</v>
      </c>
      <c r="B152" s="30" t="s">
        <v>46</v>
      </c>
      <c r="C152" s="58" t="s">
        <v>632</v>
      </c>
      <c r="D152" s="58">
        <v>1</v>
      </c>
      <c r="E152" s="58">
        <v>6</v>
      </c>
      <c r="F152" s="31" t="s">
        <v>804</v>
      </c>
      <c r="G152" s="31" t="s">
        <v>611</v>
      </c>
      <c r="H152" s="31"/>
      <c r="I152" s="31"/>
      <c r="J152" s="31" t="s">
        <v>547</v>
      </c>
      <c r="K152" s="30" t="s">
        <v>588</v>
      </c>
      <c r="L152" s="30">
        <v>0.8</v>
      </c>
      <c r="M152" s="30">
        <v>0.5</v>
      </c>
      <c r="P152" s="23">
        <f t="shared" si="2"/>
        <v>0.15707963267948966</v>
      </c>
    </row>
    <row r="153" spans="1:16">
      <c r="A153" s="30" t="s">
        <v>45</v>
      </c>
      <c r="B153" s="30" t="s">
        <v>46</v>
      </c>
      <c r="C153" s="58" t="s">
        <v>632</v>
      </c>
      <c r="D153" s="58">
        <v>1</v>
      </c>
      <c r="E153" s="58">
        <v>6</v>
      </c>
      <c r="F153" s="31" t="s">
        <v>804</v>
      </c>
      <c r="G153" s="31" t="s">
        <v>611</v>
      </c>
      <c r="H153" s="31"/>
      <c r="I153" s="31"/>
      <c r="J153" s="31" t="s">
        <v>547</v>
      </c>
      <c r="K153" s="30" t="s">
        <v>588</v>
      </c>
      <c r="L153" s="30">
        <v>0.9</v>
      </c>
      <c r="M153" s="30">
        <v>0.5</v>
      </c>
      <c r="P153" s="23">
        <f t="shared" si="2"/>
        <v>0.17671458676442586</v>
      </c>
    </row>
    <row r="154" spans="1:16">
      <c r="A154" s="30" t="s">
        <v>45</v>
      </c>
      <c r="B154" s="30" t="s">
        <v>46</v>
      </c>
      <c r="C154" s="58" t="s">
        <v>632</v>
      </c>
      <c r="D154" s="58">
        <v>1</v>
      </c>
      <c r="E154" s="58">
        <v>9</v>
      </c>
      <c r="F154" s="31" t="s">
        <v>804</v>
      </c>
      <c r="G154" s="31" t="s">
        <v>611</v>
      </c>
      <c r="H154" s="31"/>
      <c r="I154" s="31"/>
      <c r="J154" s="31" t="s">
        <v>547</v>
      </c>
      <c r="K154" s="30" t="s">
        <v>588</v>
      </c>
      <c r="L154" s="30">
        <v>1.4</v>
      </c>
      <c r="M154" s="30">
        <v>0.5</v>
      </c>
      <c r="P154" s="23">
        <f t="shared" si="2"/>
        <v>0.2748893571891069</v>
      </c>
    </row>
    <row r="155" spans="1:16">
      <c r="A155" s="30" t="s">
        <v>45</v>
      </c>
      <c r="B155" s="30" t="s">
        <v>46</v>
      </c>
      <c r="C155" s="58" t="s">
        <v>632</v>
      </c>
      <c r="D155" s="58">
        <v>1</v>
      </c>
      <c r="E155" s="58">
        <v>9</v>
      </c>
      <c r="F155" s="31" t="s">
        <v>804</v>
      </c>
      <c r="G155" s="31" t="s">
        <v>611</v>
      </c>
      <c r="H155" s="31"/>
      <c r="I155" s="31"/>
      <c r="J155" s="31" t="s">
        <v>547</v>
      </c>
      <c r="K155" s="30" t="s">
        <v>588</v>
      </c>
      <c r="L155" s="30">
        <v>1.1000000000000001</v>
      </c>
      <c r="M155" s="30">
        <v>0.7</v>
      </c>
      <c r="P155" s="23">
        <f t="shared" si="2"/>
        <v>0.4233296100712246</v>
      </c>
    </row>
    <row r="156" spans="1:16">
      <c r="A156" s="30" t="s">
        <v>45</v>
      </c>
      <c r="B156" s="30" t="s">
        <v>46</v>
      </c>
      <c r="C156" s="58" t="s">
        <v>43</v>
      </c>
      <c r="D156" s="58">
        <v>1</v>
      </c>
      <c r="E156" s="58">
        <v>9</v>
      </c>
      <c r="F156" s="31" t="s">
        <v>804</v>
      </c>
      <c r="G156" s="31" t="s">
        <v>611</v>
      </c>
      <c r="H156" s="31"/>
      <c r="I156" s="31"/>
      <c r="J156" s="31" t="s">
        <v>547</v>
      </c>
      <c r="K156" s="30" t="s">
        <v>588</v>
      </c>
      <c r="L156" s="30">
        <v>1</v>
      </c>
      <c r="M156" s="30">
        <v>0.5</v>
      </c>
      <c r="P156" s="23">
        <f t="shared" si="2"/>
        <v>0.19634954084936207</v>
      </c>
    </row>
    <row r="157" spans="1:16">
      <c r="A157" s="30" t="s">
        <v>45</v>
      </c>
      <c r="B157" s="30" t="s">
        <v>46</v>
      </c>
      <c r="C157" s="58" t="s">
        <v>43</v>
      </c>
      <c r="D157" s="58">
        <v>1</v>
      </c>
      <c r="E157" s="58">
        <v>9</v>
      </c>
      <c r="F157" s="31" t="s">
        <v>804</v>
      </c>
      <c r="G157" s="31" t="s">
        <v>611</v>
      </c>
      <c r="H157" s="31"/>
      <c r="I157" s="31"/>
      <c r="J157" s="31" t="s">
        <v>547</v>
      </c>
      <c r="K157" s="30" t="s">
        <v>588</v>
      </c>
      <c r="L157" s="30">
        <v>1</v>
      </c>
      <c r="M157" s="30">
        <v>0.5</v>
      </c>
      <c r="P157" s="23">
        <f t="shared" si="2"/>
        <v>0.19634954084936207</v>
      </c>
    </row>
    <row r="158" spans="1:16">
      <c r="A158" s="30" t="s">
        <v>45</v>
      </c>
      <c r="B158" s="30" t="s">
        <v>46</v>
      </c>
      <c r="C158" s="58" t="s">
        <v>43</v>
      </c>
      <c r="D158" s="58">
        <v>1</v>
      </c>
      <c r="E158" s="58">
        <v>9</v>
      </c>
      <c r="F158" s="31" t="s">
        <v>804</v>
      </c>
      <c r="G158" s="31" t="s">
        <v>611</v>
      </c>
      <c r="H158" s="31"/>
      <c r="I158" s="31"/>
      <c r="J158" s="31" t="s">
        <v>547</v>
      </c>
      <c r="K158" s="30" t="s">
        <v>588</v>
      </c>
      <c r="L158" s="30">
        <v>1</v>
      </c>
      <c r="M158" s="30">
        <v>0.5</v>
      </c>
      <c r="P158" s="23">
        <f t="shared" si="2"/>
        <v>0.19634954084936207</v>
      </c>
    </row>
    <row r="159" spans="1:16">
      <c r="A159" s="30" t="s">
        <v>45</v>
      </c>
      <c r="B159" s="30" t="s">
        <v>46</v>
      </c>
      <c r="C159" s="58" t="s">
        <v>43</v>
      </c>
      <c r="D159" s="58">
        <v>1</v>
      </c>
      <c r="E159" s="58">
        <v>9</v>
      </c>
      <c r="F159" s="31" t="s">
        <v>804</v>
      </c>
      <c r="G159" s="31" t="s">
        <v>611</v>
      </c>
      <c r="H159" s="31"/>
      <c r="I159" s="31"/>
      <c r="J159" s="31" t="s">
        <v>547</v>
      </c>
      <c r="K159" s="30" t="s">
        <v>588</v>
      </c>
      <c r="L159" s="30">
        <v>1</v>
      </c>
      <c r="M159" s="30">
        <v>0.6</v>
      </c>
      <c r="P159" s="23">
        <f t="shared" si="2"/>
        <v>0.28274333882308139</v>
      </c>
    </row>
    <row r="160" spans="1:16">
      <c r="A160" s="30" t="s">
        <v>45</v>
      </c>
      <c r="B160" s="30" t="s">
        <v>46</v>
      </c>
      <c r="C160" s="58" t="s">
        <v>43</v>
      </c>
      <c r="D160" s="58">
        <v>1</v>
      </c>
      <c r="E160" s="58">
        <v>9</v>
      </c>
      <c r="F160" s="31" t="s">
        <v>804</v>
      </c>
      <c r="G160" s="31" t="s">
        <v>611</v>
      </c>
      <c r="H160" s="31"/>
      <c r="I160" s="31"/>
      <c r="J160" s="31" t="s">
        <v>547</v>
      </c>
      <c r="K160" s="30" t="s">
        <v>588</v>
      </c>
      <c r="L160" s="30">
        <v>1</v>
      </c>
      <c r="M160" s="30">
        <v>0.5</v>
      </c>
      <c r="P160" s="23">
        <f t="shared" si="2"/>
        <v>0.19634954084936207</v>
      </c>
    </row>
    <row r="161" spans="1:16">
      <c r="A161" s="30" t="s">
        <v>45</v>
      </c>
      <c r="B161" s="30" t="s">
        <v>46</v>
      </c>
      <c r="C161" s="58" t="s">
        <v>43</v>
      </c>
      <c r="D161" s="58">
        <v>1</v>
      </c>
      <c r="E161" s="58">
        <v>9</v>
      </c>
      <c r="F161" s="31" t="s">
        <v>804</v>
      </c>
      <c r="G161" s="31" t="s">
        <v>611</v>
      </c>
      <c r="H161" s="31"/>
      <c r="I161" s="31"/>
      <c r="J161" s="31" t="s">
        <v>547</v>
      </c>
      <c r="K161" s="30" t="s">
        <v>588</v>
      </c>
      <c r="L161" s="30">
        <v>1</v>
      </c>
      <c r="M161" s="30">
        <v>0.5</v>
      </c>
      <c r="P161" s="23">
        <f t="shared" si="2"/>
        <v>0.19634954084936207</v>
      </c>
    </row>
    <row r="162" spans="1:16">
      <c r="A162" s="30" t="s">
        <v>45</v>
      </c>
      <c r="B162" s="30" t="s">
        <v>46</v>
      </c>
      <c r="C162" s="58" t="s">
        <v>43</v>
      </c>
      <c r="D162" s="58">
        <v>1</v>
      </c>
      <c r="E162" s="58">
        <v>9</v>
      </c>
      <c r="F162" s="31" t="s">
        <v>804</v>
      </c>
      <c r="G162" s="31" t="s">
        <v>611</v>
      </c>
      <c r="H162" s="31"/>
      <c r="I162" s="31"/>
      <c r="J162" s="31" t="s">
        <v>547</v>
      </c>
      <c r="K162" s="30" t="s">
        <v>588</v>
      </c>
      <c r="L162" s="30">
        <v>0.4</v>
      </c>
      <c r="M162" s="30">
        <v>0.3</v>
      </c>
      <c r="P162" s="23">
        <f t="shared" si="2"/>
        <v>2.8274333882308142E-2</v>
      </c>
    </row>
    <row r="163" spans="1:16">
      <c r="A163" s="30" t="s">
        <v>45</v>
      </c>
      <c r="B163" s="30" t="s">
        <v>46</v>
      </c>
      <c r="C163" s="58" t="s">
        <v>43</v>
      </c>
      <c r="D163" s="58">
        <v>1</v>
      </c>
      <c r="E163" s="58">
        <v>9</v>
      </c>
      <c r="F163" s="31" t="s">
        <v>804</v>
      </c>
      <c r="G163" s="31" t="s">
        <v>611</v>
      </c>
      <c r="H163" s="31"/>
      <c r="I163" s="31"/>
      <c r="J163" s="31" t="s">
        <v>547</v>
      </c>
      <c r="K163" s="30" t="s">
        <v>588</v>
      </c>
      <c r="L163" s="30">
        <v>0.6</v>
      </c>
      <c r="M163" s="30">
        <v>0.3</v>
      </c>
      <c r="P163" s="23">
        <f t="shared" si="2"/>
        <v>4.2411500823462206E-2</v>
      </c>
    </row>
    <row r="164" spans="1:16">
      <c r="A164" s="30" t="s">
        <v>45</v>
      </c>
      <c r="B164" s="30" t="s">
        <v>46</v>
      </c>
      <c r="C164" s="58" t="s">
        <v>43</v>
      </c>
      <c r="D164" s="58">
        <v>1</v>
      </c>
      <c r="E164" s="58">
        <v>9</v>
      </c>
      <c r="F164" s="31" t="s">
        <v>804</v>
      </c>
      <c r="G164" s="31" t="s">
        <v>611</v>
      </c>
      <c r="H164" s="31"/>
      <c r="I164" s="31"/>
      <c r="J164" s="31" t="s">
        <v>547</v>
      </c>
      <c r="K164" s="30" t="s">
        <v>588</v>
      </c>
      <c r="L164" s="30">
        <v>1</v>
      </c>
      <c r="M164" s="30">
        <v>0.5</v>
      </c>
      <c r="P164" s="23">
        <f t="shared" si="2"/>
        <v>0.19634954084936207</v>
      </c>
    </row>
    <row r="165" spans="1:16">
      <c r="A165" s="30" t="s">
        <v>45</v>
      </c>
      <c r="B165" s="30" t="s">
        <v>46</v>
      </c>
      <c r="C165" s="58" t="s">
        <v>43</v>
      </c>
      <c r="D165" s="58">
        <v>1</v>
      </c>
      <c r="E165" s="58">
        <v>9</v>
      </c>
      <c r="F165" s="31" t="s">
        <v>804</v>
      </c>
      <c r="G165" s="31" t="s">
        <v>611</v>
      </c>
      <c r="H165" s="31"/>
      <c r="I165" s="31"/>
      <c r="J165" s="31" t="s">
        <v>547</v>
      </c>
      <c r="K165" s="30" t="s">
        <v>588</v>
      </c>
      <c r="L165" s="30">
        <v>0.9</v>
      </c>
      <c r="M165" s="30">
        <v>0.5</v>
      </c>
      <c r="P165" s="23">
        <f t="shared" si="2"/>
        <v>0.17671458676442586</v>
      </c>
    </row>
    <row r="166" spans="1:16">
      <c r="A166" s="30" t="s">
        <v>45</v>
      </c>
      <c r="B166" s="30" t="s">
        <v>46</v>
      </c>
      <c r="C166" s="58" t="s">
        <v>43</v>
      </c>
      <c r="D166" s="58">
        <v>1</v>
      </c>
      <c r="E166" s="58">
        <v>10</v>
      </c>
      <c r="F166" s="31" t="s">
        <v>804</v>
      </c>
      <c r="G166" s="31" t="s">
        <v>611</v>
      </c>
      <c r="H166" s="31"/>
      <c r="I166" s="31"/>
      <c r="J166" s="31" t="s">
        <v>547</v>
      </c>
      <c r="K166" s="30" t="s">
        <v>588</v>
      </c>
      <c r="L166" s="30">
        <v>0.6</v>
      </c>
      <c r="M166" s="30">
        <v>0.4</v>
      </c>
      <c r="P166" s="23">
        <f t="shared" si="2"/>
        <v>7.5398223686155036E-2</v>
      </c>
    </row>
    <row r="167" spans="1:16">
      <c r="A167" s="30" t="s">
        <v>45</v>
      </c>
      <c r="B167" s="30" t="s">
        <v>46</v>
      </c>
      <c r="C167" s="58" t="s">
        <v>43</v>
      </c>
      <c r="D167" s="58">
        <v>1</v>
      </c>
      <c r="E167" s="58">
        <v>10</v>
      </c>
      <c r="F167" s="31" t="s">
        <v>804</v>
      </c>
      <c r="G167" s="31" t="s">
        <v>611</v>
      </c>
      <c r="H167" s="31"/>
      <c r="I167" s="31"/>
      <c r="J167" s="31" t="s">
        <v>547</v>
      </c>
      <c r="K167" s="30" t="s">
        <v>588</v>
      </c>
      <c r="L167" s="30">
        <v>0.8</v>
      </c>
      <c r="M167" s="30">
        <v>0.5</v>
      </c>
      <c r="P167" s="23">
        <f t="shared" si="2"/>
        <v>0.15707963267948966</v>
      </c>
    </row>
    <row r="168" spans="1:16">
      <c r="A168" s="30" t="s">
        <v>45</v>
      </c>
      <c r="B168" s="30" t="s">
        <v>46</v>
      </c>
      <c r="C168" s="58" t="s">
        <v>43</v>
      </c>
      <c r="D168" s="58">
        <v>1</v>
      </c>
      <c r="E168" s="58">
        <v>10</v>
      </c>
      <c r="F168" s="31" t="s">
        <v>804</v>
      </c>
      <c r="G168" s="31" t="s">
        <v>611</v>
      </c>
      <c r="H168" s="31"/>
      <c r="I168" s="31"/>
      <c r="J168" s="31" t="s">
        <v>547</v>
      </c>
      <c r="K168" s="30" t="s">
        <v>588</v>
      </c>
      <c r="L168" s="30">
        <v>1.2</v>
      </c>
      <c r="M168" s="30">
        <v>0.5</v>
      </c>
      <c r="P168" s="23">
        <f t="shared" si="2"/>
        <v>0.23561944901923448</v>
      </c>
    </row>
    <row r="169" spans="1:16">
      <c r="A169" s="30" t="s">
        <v>45</v>
      </c>
      <c r="B169" s="30" t="s">
        <v>46</v>
      </c>
      <c r="C169" s="58" t="s">
        <v>43</v>
      </c>
      <c r="D169" s="58">
        <v>1</v>
      </c>
      <c r="E169" s="58">
        <v>10</v>
      </c>
      <c r="F169" s="31" t="s">
        <v>804</v>
      </c>
      <c r="G169" s="31" t="s">
        <v>611</v>
      </c>
      <c r="H169" s="31"/>
      <c r="I169" s="31"/>
      <c r="J169" s="31" t="s">
        <v>547</v>
      </c>
      <c r="K169" s="30" t="s">
        <v>588</v>
      </c>
      <c r="L169" s="30">
        <v>0.7</v>
      </c>
      <c r="M169" s="30">
        <v>0.3</v>
      </c>
      <c r="P169" s="23">
        <f t="shared" si="2"/>
        <v>4.9480084294039238E-2</v>
      </c>
    </row>
    <row r="170" spans="1:16">
      <c r="A170" s="30" t="s">
        <v>45</v>
      </c>
      <c r="B170" s="30" t="s">
        <v>46</v>
      </c>
      <c r="C170" s="58" t="s">
        <v>43</v>
      </c>
      <c r="D170" s="58">
        <v>1</v>
      </c>
      <c r="E170" s="58">
        <v>10</v>
      </c>
      <c r="F170" s="31" t="s">
        <v>804</v>
      </c>
      <c r="G170" s="31" t="s">
        <v>611</v>
      </c>
      <c r="H170" s="31"/>
      <c r="I170" s="31"/>
      <c r="J170" s="31" t="s">
        <v>547</v>
      </c>
      <c r="K170" s="30" t="s">
        <v>588</v>
      </c>
      <c r="L170" s="30">
        <v>2.5</v>
      </c>
      <c r="M170" s="30">
        <v>2.1</v>
      </c>
      <c r="P170" s="23">
        <f t="shared" si="2"/>
        <v>8.6590147514568674</v>
      </c>
    </row>
    <row r="171" spans="1:16">
      <c r="A171" s="30" t="s">
        <v>45</v>
      </c>
      <c r="B171" s="30" t="s">
        <v>46</v>
      </c>
      <c r="C171" s="58" t="s">
        <v>43</v>
      </c>
      <c r="D171" s="58">
        <v>1</v>
      </c>
      <c r="E171" s="58">
        <v>10</v>
      </c>
      <c r="F171" s="31" t="s">
        <v>804</v>
      </c>
      <c r="G171" s="31" t="s">
        <v>611</v>
      </c>
      <c r="H171" s="31"/>
      <c r="I171" s="31"/>
      <c r="J171" s="31" t="s">
        <v>547</v>
      </c>
      <c r="K171" s="30" t="s">
        <v>588</v>
      </c>
      <c r="L171" s="30">
        <v>0.6</v>
      </c>
      <c r="M171" s="30">
        <v>0.5</v>
      </c>
      <c r="P171" s="23">
        <f t="shared" si="2"/>
        <v>0.11780972450961724</v>
      </c>
    </row>
    <row r="172" spans="1:16">
      <c r="A172" s="30" t="s">
        <v>45</v>
      </c>
      <c r="B172" s="30" t="s">
        <v>46</v>
      </c>
      <c r="C172" s="58" t="s">
        <v>43</v>
      </c>
      <c r="D172" s="58">
        <v>1</v>
      </c>
      <c r="E172" s="58">
        <v>10</v>
      </c>
      <c r="F172" s="31" t="s">
        <v>804</v>
      </c>
      <c r="G172" s="31" t="s">
        <v>611</v>
      </c>
      <c r="H172" s="31"/>
      <c r="I172" s="31"/>
      <c r="J172" s="31" t="s">
        <v>547</v>
      </c>
      <c r="K172" s="30" t="s">
        <v>588</v>
      </c>
      <c r="L172" s="30">
        <v>0.9</v>
      </c>
      <c r="M172" s="30">
        <v>0.5</v>
      </c>
      <c r="P172" s="23">
        <f t="shared" si="2"/>
        <v>0.17671458676442586</v>
      </c>
    </row>
    <row r="173" spans="1:16">
      <c r="A173" s="30" t="s">
        <v>45</v>
      </c>
      <c r="B173" s="30" t="s">
        <v>46</v>
      </c>
      <c r="C173" s="58" t="s">
        <v>43</v>
      </c>
      <c r="D173" s="58">
        <v>1</v>
      </c>
      <c r="E173" s="58">
        <v>10</v>
      </c>
      <c r="F173" s="31" t="s">
        <v>804</v>
      </c>
      <c r="G173" s="31" t="s">
        <v>611</v>
      </c>
      <c r="H173" s="31"/>
      <c r="I173" s="31"/>
      <c r="J173" s="31" t="s">
        <v>547</v>
      </c>
      <c r="K173" s="30" t="s">
        <v>588</v>
      </c>
      <c r="L173" s="30">
        <v>0.7</v>
      </c>
      <c r="M173" s="30">
        <v>0.3</v>
      </c>
      <c r="P173" s="23">
        <f t="shared" si="2"/>
        <v>4.9480084294039238E-2</v>
      </c>
    </row>
    <row r="174" spans="1:16">
      <c r="A174" s="30" t="s">
        <v>45</v>
      </c>
      <c r="B174" s="30" t="s">
        <v>46</v>
      </c>
      <c r="C174" s="58" t="s">
        <v>43</v>
      </c>
      <c r="D174" s="58">
        <v>1</v>
      </c>
      <c r="E174" s="58">
        <v>10</v>
      </c>
      <c r="F174" s="31" t="s">
        <v>804</v>
      </c>
      <c r="G174" s="31" t="s">
        <v>611</v>
      </c>
      <c r="H174" s="31"/>
      <c r="I174" s="31"/>
      <c r="J174" s="31" t="s">
        <v>547</v>
      </c>
      <c r="K174" s="30" t="s">
        <v>588</v>
      </c>
      <c r="L174" s="30">
        <v>0.8</v>
      </c>
      <c r="M174" s="30">
        <v>0.3</v>
      </c>
      <c r="P174" s="23">
        <f t="shared" si="2"/>
        <v>5.6548667764616284E-2</v>
      </c>
    </row>
    <row r="175" spans="1:16">
      <c r="A175" s="30" t="s">
        <v>45</v>
      </c>
      <c r="B175" s="30" t="s">
        <v>46</v>
      </c>
      <c r="C175" s="58" t="s">
        <v>43</v>
      </c>
      <c r="D175" s="58">
        <v>1</v>
      </c>
      <c r="E175" s="58">
        <v>10</v>
      </c>
      <c r="F175" s="31" t="s">
        <v>804</v>
      </c>
      <c r="G175" s="31" t="s">
        <v>611</v>
      </c>
      <c r="H175" s="31"/>
      <c r="I175" s="31"/>
      <c r="J175" s="31" t="s">
        <v>547</v>
      </c>
      <c r="K175" s="30" t="s">
        <v>588</v>
      </c>
      <c r="L175" s="30">
        <v>1.2</v>
      </c>
      <c r="M175" s="30">
        <v>0.6</v>
      </c>
      <c r="P175" s="23">
        <f t="shared" si="2"/>
        <v>0.33929200658769765</v>
      </c>
    </row>
    <row r="176" spans="1:16">
      <c r="A176" s="30" t="s">
        <v>45</v>
      </c>
      <c r="B176" s="30" t="s">
        <v>46</v>
      </c>
      <c r="C176" s="58" t="s">
        <v>43</v>
      </c>
      <c r="D176" s="58">
        <v>1</v>
      </c>
      <c r="E176" s="58">
        <v>10</v>
      </c>
      <c r="F176" s="31" t="s">
        <v>804</v>
      </c>
      <c r="G176" s="31" t="s">
        <v>611</v>
      </c>
      <c r="H176" s="31"/>
      <c r="I176" s="31"/>
      <c r="J176" s="31" t="s">
        <v>547</v>
      </c>
      <c r="K176" s="30" t="s">
        <v>588</v>
      </c>
      <c r="L176" s="30">
        <v>0.8</v>
      </c>
      <c r="M176" s="30">
        <v>0.5</v>
      </c>
      <c r="P176" s="23">
        <f t="shared" si="2"/>
        <v>0.15707963267948966</v>
      </c>
    </row>
    <row r="177" spans="1:16">
      <c r="A177" s="30" t="s">
        <v>45</v>
      </c>
      <c r="B177" s="30" t="s">
        <v>46</v>
      </c>
      <c r="C177" s="58" t="s">
        <v>43</v>
      </c>
      <c r="D177" s="58">
        <v>1</v>
      </c>
      <c r="E177" s="58">
        <v>10</v>
      </c>
      <c r="F177" s="31" t="s">
        <v>804</v>
      </c>
      <c r="G177" s="31" t="s">
        <v>611</v>
      </c>
      <c r="H177" s="31"/>
      <c r="I177" s="31"/>
      <c r="J177" s="31" t="s">
        <v>547</v>
      </c>
      <c r="K177" s="30" t="s">
        <v>588</v>
      </c>
      <c r="L177" s="30">
        <v>0.5</v>
      </c>
      <c r="M177" s="30">
        <v>0.3</v>
      </c>
      <c r="P177" s="23">
        <f t="shared" si="2"/>
        <v>3.5342917352885174E-2</v>
      </c>
    </row>
    <row r="178" spans="1:16">
      <c r="A178" s="30" t="s">
        <v>45</v>
      </c>
      <c r="B178" s="30" t="s">
        <v>46</v>
      </c>
      <c r="C178" s="58" t="s">
        <v>43</v>
      </c>
      <c r="D178" s="58">
        <v>1</v>
      </c>
      <c r="E178" s="58">
        <v>10</v>
      </c>
      <c r="F178" s="31" t="s">
        <v>804</v>
      </c>
      <c r="G178" s="31" t="s">
        <v>611</v>
      </c>
      <c r="H178" s="31"/>
      <c r="I178" s="31"/>
      <c r="J178" s="31" t="s">
        <v>547</v>
      </c>
      <c r="K178" s="30" t="s">
        <v>588</v>
      </c>
      <c r="L178" s="30">
        <v>1.1000000000000001</v>
      </c>
      <c r="M178" s="30">
        <v>0.5</v>
      </c>
      <c r="P178" s="23">
        <f t="shared" si="2"/>
        <v>0.2159844949342983</v>
      </c>
    </row>
    <row r="179" spans="1:16">
      <c r="A179" s="30" t="s">
        <v>45</v>
      </c>
      <c r="B179" s="30" t="s">
        <v>46</v>
      </c>
      <c r="C179" s="58" t="s">
        <v>43</v>
      </c>
      <c r="D179" s="58">
        <v>1</v>
      </c>
      <c r="E179" s="58">
        <v>10</v>
      </c>
      <c r="F179" s="31" t="s">
        <v>804</v>
      </c>
      <c r="G179" s="31" t="s">
        <v>611</v>
      </c>
      <c r="H179" s="31"/>
      <c r="I179" s="31"/>
      <c r="J179" s="31" t="s">
        <v>547</v>
      </c>
      <c r="K179" s="30" t="s">
        <v>588</v>
      </c>
      <c r="L179" s="30">
        <v>0.7</v>
      </c>
      <c r="M179" s="30">
        <v>0.3</v>
      </c>
      <c r="P179" s="23">
        <f t="shared" si="2"/>
        <v>4.9480084294039238E-2</v>
      </c>
    </row>
    <row r="180" spans="1:16">
      <c r="A180" s="30" t="s">
        <v>45</v>
      </c>
      <c r="B180" s="30" t="s">
        <v>46</v>
      </c>
      <c r="C180" s="58" t="s">
        <v>43</v>
      </c>
      <c r="D180" s="58">
        <v>1</v>
      </c>
      <c r="E180" s="58">
        <v>10</v>
      </c>
      <c r="F180" s="31" t="s">
        <v>804</v>
      </c>
      <c r="G180" s="31" t="s">
        <v>611</v>
      </c>
      <c r="H180" s="31"/>
      <c r="I180" s="31"/>
      <c r="J180" s="31" t="s">
        <v>547</v>
      </c>
      <c r="K180" s="30" t="s">
        <v>588</v>
      </c>
      <c r="L180" s="30">
        <v>0.5</v>
      </c>
      <c r="M180" s="30">
        <v>0.4</v>
      </c>
      <c r="P180" s="23">
        <f t="shared" si="2"/>
        <v>6.2831853071795868E-2</v>
      </c>
    </row>
    <row r="181" spans="1:16">
      <c r="A181" s="30" t="s">
        <v>45</v>
      </c>
      <c r="B181" s="30" t="s">
        <v>46</v>
      </c>
      <c r="C181" s="58" t="s">
        <v>43</v>
      </c>
      <c r="D181" s="58">
        <v>1</v>
      </c>
      <c r="E181" s="58">
        <v>10</v>
      </c>
      <c r="F181" s="31" t="s">
        <v>804</v>
      </c>
      <c r="G181" s="31" t="s">
        <v>611</v>
      </c>
      <c r="H181" s="31"/>
      <c r="I181" s="31"/>
      <c r="J181" s="31" t="s">
        <v>547</v>
      </c>
      <c r="K181" s="30" t="s">
        <v>588</v>
      </c>
      <c r="L181" s="30">
        <v>1</v>
      </c>
      <c r="M181" s="30">
        <v>0.9</v>
      </c>
      <c r="P181" s="23">
        <f t="shared" si="2"/>
        <v>0.63617251235193317</v>
      </c>
    </row>
    <row r="182" spans="1:16">
      <c r="A182" s="30" t="s">
        <v>45</v>
      </c>
      <c r="B182" s="30" t="s">
        <v>46</v>
      </c>
      <c r="C182" s="58" t="s">
        <v>43</v>
      </c>
      <c r="D182" s="58">
        <v>1</v>
      </c>
      <c r="E182" s="58">
        <v>10</v>
      </c>
      <c r="F182" s="31" t="s">
        <v>804</v>
      </c>
      <c r="G182" s="31" t="s">
        <v>611</v>
      </c>
      <c r="H182" s="31"/>
      <c r="I182" s="31"/>
      <c r="J182" s="31" t="s">
        <v>547</v>
      </c>
      <c r="K182" s="30" t="s">
        <v>588</v>
      </c>
      <c r="L182" s="30">
        <v>1</v>
      </c>
      <c r="M182" s="30">
        <v>0.7</v>
      </c>
      <c r="P182" s="23">
        <f t="shared" si="2"/>
        <v>0.38484510006474959</v>
      </c>
    </row>
    <row r="183" spans="1:16">
      <c r="A183" s="30" t="s">
        <v>45</v>
      </c>
      <c r="B183" s="30" t="s">
        <v>46</v>
      </c>
      <c r="C183" s="58" t="s">
        <v>43</v>
      </c>
      <c r="D183" s="58">
        <v>1</v>
      </c>
      <c r="E183" s="58">
        <v>12</v>
      </c>
      <c r="F183" s="31" t="s">
        <v>804</v>
      </c>
      <c r="G183" s="31" t="s">
        <v>611</v>
      </c>
      <c r="H183" s="31"/>
      <c r="I183" s="31"/>
      <c r="J183" s="31" t="s">
        <v>547</v>
      </c>
      <c r="K183" s="30" t="s">
        <v>588</v>
      </c>
      <c r="L183" s="30">
        <v>1.6</v>
      </c>
      <c r="M183" s="30">
        <v>0.5</v>
      </c>
      <c r="P183" s="23">
        <f t="shared" si="2"/>
        <v>0.31415926535897931</v>
      </c>
    </row>
    <row r="184" spans="1:16">
      <c r="A184" s="30" t="s">
        <v>45</v>
      </c>
      <c r="B184" s="30" t="s">
        <v>46</v>
      </c>
      <c r="C184" s="58" t="s">
        <v>43</v>
      </c>
      <c r="D184" s="58">
        <v>1</v>
      </c>
      <c r="E184" s="58">
        <v>12</v>
      </c>
      <c r="F184" s="31" t="s">
        <v>804</v>
      </c>
      <c r="G184" s="31" t="s">
        <v>611</v>
      </c>
      <c r="H184" s="31"/>
      <c r="I184" s="31"/>
      <c r="J184" s="31" t="s">
        <v>547</v>
      </c>
      <c r="K184" s="30" t="s">
        <v>588</v>
      </c>
      <c r="L184" s="30">
        <v>2</v>
      </c>
      <c r="M184" s="30">
        <v>1.8</v>
      </c>
      <c r="P184" s="23">
        <f t="shared" si="2"/>
        <v>5.0893800988154654</v>
      </c>
    </row>
    <row r="185" spans="1:16">
      <c r="A185" s="30" t="s">
        <v>45</v>
      </c>
      <c r="B185" s="30" t="s">
        <v>46</v>
      </c>
      <c r="C185" s="58" t="s">
        <v>43</v>
      </c>
      <c r="D185" s="58">
        <v>1</v>
      </c>
      <c r="E185" s="58">
        <v>12</v>
      </c>
      <c r="F185" s="31" t="s">
        <v>804</v>
      </c>
      <c r="G185" s="31" t="s">
        <v>611</v>
      </c>
      <c r="H185" s="31"/>
      <c r="I185" s="31"/>
      <c r="J185" s="31" t="s">
        <v>547</v>
      </c>
      <c r="K185" s="30" t="s">
        <v>588</v>
      </c>
      <c r="L185" s="30">
        <v>1.2</v>
      </c>
      <c r="M185" s="30">
        <v>0.7</v>
      </c>
      <c r="P185" s="23">
        <f t="shared" si="2"/>
        <v>0.46181412007769951</v>
      </c>
    </row>
    <row r="186" spans="1:16">
      <c r="A186" s="30" t="s">
        <v>45</v>
      </c>
      <c r="B186" s="30" t="s">
        <v>46</v>
      </c>
      <c r="C186" s="58" t="s">
        <v>43</v>
      </c>
      <c r="D186" s="58">
        <v>1</v>
      </c>
      <c r="E186" s="58">
        <v>12</v>
      </c>
      <c r="F186" s="31" t="s">
        <v>804</v>
      </c>
      <c r="G186" s="31" t="s">
        <v>611</v>
      </c>
      <c r="H186" s="31"/>
      <c r="I186" s="31"/>
      <c r="J186" s="31" t="s">
        <v>547</v>
      </c>
      <c r="K186" s="30" t="s">
        <v>588</v>
      </c>
      <c r="L186" s="30">
        <v>0.9</v>
      </c>
      <c r="M186" s="30">
        <v>0.5</v>
      </c>
      <c r="P186" s="23">
        <f t="shared" si="2"/>
        <v>0.17671458676442586</v>
      </c>
    </row>
    <row r="187" spans="1:16">
      <c r="A187" s="30" t="s">
        <v>633</v>
      </c>
      <c r="B187" s="30" t="s">
        <v>132</v>
      </c>
      <c r="C187" s="58" t="s">
        <v>816</v>
      </c>
      <c r="D187" s="58">
        <v>1</v>
      </c>
      <c r="E187" s="58">
        <v>2</v>
      </c>
      <c r="F187" s="31" t="s">
        <v>804</v>
      </c>
      <c r="G187" s="31" t="s">
        <v>611</v>
      </c>
      <c r="H187" s="31"/>
      <c r="I187" s="31"/>
      <c r="J187" s="31" t="s">
        <v>547</v>
      </c>
      <c r="K187" s="30" t="s">
        <v>588</v>
      </c>
      <c r="L187" s="30">
        <v>0.9</v>
      </c>
      <c r="M187" s="30">
        <v>0.6</v>
      </c>
      <c r="P187" s="23">
        <f t="shared" si="2"/>
        <v>0.25446900494077324</v>
      </c>
    </row>
    <row r="188" spans="1:16">
      <c r="A188" s="30" t="s">
        <v>633</v>
      </c>
      <c r="B188" s="30" t="s">
        <v>132</v>
      </c>
      <c r="C188" s="58" t="s">
        <v>816</v>
      </c>
      <c r="D188" s="58">
        <v>1</v>
      </c>
      <c r="E188" s="58">
        <v>10</v>
      </c>
      <c r="F188" s="31" t="s">
        <v>804</v>
      </c>
      <c r="G188" s="31" t="s">
        <v>611</v>
      </c>
      <c r="H188" s="31"/>
      <c r="I188" s="31"/>
      <c r="J188" s="31" t="s">
        <v>547</v>
      </c>
      <c r="K188" s="30" t="s">
        <v>588</v>
      </c>
      <c r="L188" s="30">
        <v>0.9</v>
      </c>
      <c r="M188" s="30">
        <v>0.6</v>
      </c>
      <c r="P188" s="23">
        <f t="shared" si="2"/>
        <v>0.25446900494077324</v>
      </c>
    </row>
    <row r="189" spans="1:16">
      <c r="A189" s="30" t="s">
        <v>633</v>
      </c>
      <c r="B189" s="30" t="s">
        <v>132</v>
      </c>
      <c r="C189" s="58" t="s">
        <v>816</v>
      </c>
      <c r="D189" s="58">
        <v>1</v>
      </c>
      <c r="E189" s="58">
        <v>10</v>
      </c>
      <c r="F189" s="31" t="s">
        <v>804</v>
      </c>
      <c r="G189" s="31" t="s">
        <v>611</v>
      </c>
      <c r="H189" s="31"/>
      <c r="I189" s="31"/>
      <c r="J189" s="31" t="s">
        <v>547</v>
      </c>
      <c r="K189" s="30" t="s">
        <v>588</v>
      </c>
      <c r="L189" s="30">
        <v>0.8</v>
      </c>
      <c r="M189" s="30">
        <v>0.5</v>
      </c>
      <c r="P189" s="23">
        <f t="shared" si="2"/>
        <v>0.15707963267948966</v>
      </c>
    </row>
    <row r="190" spans="1:16">
      <c r="A190" s="30" t="s">
        <v>633</v>
      </c>
      <c r="B190" s="30" t="s">
        <v>132</v>
      </c>
      <c r="C190" s="58" t="s">
        <v>813</v>
      </c>
      <c r="D190" s="58">
        <v>1</v>
      </c>
      <c r="E190" s="58">
        <v>11</v>
      </c>
      <c r="F190" s="31" t="s">
        <v>804</v>
      </c>
      <c r="G190" s="31" t="s">
        <v>611</v>
      </c>
      <c r="H190" s="31"/>
      <c r="I190" s="31"/>
      <c r="J190" s="31" t="s">
        <v>547</v>
      </c>
      <c r="K190" s="30" t="s">
        <v>588</v>
      </c>
      <c r="L190" s="30">
        <v>5.2</v>
      </c>
      <c r="M190" s="30">
        <v>3.2</v>
      </c>
      <c r="P190" s="23">
        <f t="shared" si="2"/>
        <v>41.820881404587332</v>
      </c>
    </row>
    <row r="191" spans="1:16">
      <c r="A191" s="30" t="s">
        <v>633</v>
      </c>
      <c r="B191" s="30" t="s">
        <v>132</v>
      </c>
      <c r="C191" s="58" t="s">
        <v>813</v>
      </c>
      <c r="D191" s="58">
        <v>1</v>
      </c>
      <c r="E191" s="58">
        <v>4</v>
      </c>
      <c r="F191" s="31" t="s">
        <v>804</v>
      </c>
      <c r="G191" s="31" t="s">
        <v>611</v>
      </c>
      <c r="H191" s="31"/>
      <c r="I191" s="31"/>
      <c r="J191" s="31" t="s">
        <v>547</v>
      </c>
      <c r="K191" s="30" t="s">
        <v>588</v>
      </c>
      <c r="L191" s="30">
        <v>1.4</v>
      </c>
      <c r="M191" s="30">
        <v>1.1000000000000001</v>
      </c>
      <c r="P191" s="23">
        <f t="shared" si="2"/>
        <v>1.3304644887952775</v>
      </c>
    </row>
    <row r="192" spans="1:16">
      <c r="A192" s="30" t="s">
        <v>633</v>
      </c>
      <c r="B192" s="30" t="s">
        <v>132</v>
      </c>
      <c r="C192" s="58" t="s">
        <v>813</v>
      </c>
      <c r="D192" s="58">
        <v>1</v>
      </c>
      <c r="E192" s="58">
        <v>4</v>
      </c>
      <c r="F192" s="31" t="s">
        <v>804</v>
      </c>
      <c r="G192" s="31" t="s">
        <v>611</v>
      </c>
      <c r="H192" s="31"/>
      <c r="I192" s="31"/>
      <c r="J192" s="31" t="s">
        <v>547</v>
      </c>
      <c r="K192" s="30" t="s">
        <v>588</v>
      </c>
      <c r="L192" s="30">
        <v>0.8</v>
      </c>
      <c r="M192" s="30">
        <v>0.6</v>
      </c>
      <c r="P192" s="23">
        <f t="shared" si="2"/>
        <v>0.22619467105846514</v>
      </c>
    </row>
    <row r="193" spans="1:16">
      <c r="A193" s="30" t="s">
        <v>633</v>
      </c>
      <c r="B193" s="30" t="s">
        <v>132</v>
      </c>
      <c r="C193" s="58" t="s">
        <v>813</v>
      </c>
      <c r="D193" s="58">
        <v>1</v>
      </c>
      <c r="E193" s="58">
        <v>4</v>
      </c>
      <c r="F193" s="31" t="s">
        <v>804</v>
      </c>
      <c r="G193" s="31" t="s">
        <v>611</v>
      </c>
      <c r="H193" s="31"/>
      <c r="I193" s="31"/>
      <c r="J193" s="31" t="s">
        <v>547</v>
      </c>
      <c r="K193" s="30" t="s">
        <v>588</v>
      </c>
      <c r="L193" s="30">
        <v>1.1000000000000001</v>
      </c>
      <c r="M193" s="30">
        <v>0.7</v>
      </c>
      <c r="P193" s="23">
        <f t="shared" si="2"/>
        <v>0.4233296100712246</v>
      </c>
    </row>
    <row r="194" spans="1:16">
      <c r="A194" s="30" t="s">
        <v>633</v>
      </c>
      <c r="B194" s="30" t="s">
        <v>132</v>
      </c>
      <c r="C194" s="58" t="s">
        <v>813</v>
      </c>
      <c r="D194" s="58">
        <v>1</v>
      </c>
      <c r="E194" s="58">
        <v>4</v>
      </c>
      <c r="F194" s="31" t="s">
        <v>804</v>
      </c>
      <c r="G194" s="31" t="s">
        <v>611</v>
      </c>
      <c r="H194" s="31"/>
      <c r="I194" s="31"/>
      <c r="J194" s="31" t="s">
        <v>547</v>
      </c>
      <c r="K194" s="30" t="s">
        <v>588</v>
      </c>
      <c r="L194" s="30">
        <v>0.9</v>
      </c>
      <c r="M194" s="30">
        <v>0.6</v>
      </c>
      <c r="P194" s="23">
        <f t="shared" si="2"/>
        <v>0.25446900494077324</v>
      </c>
    </row>
    <row r="195" spans="1:16">
      <c r="A195" s="30" t="s">
        <v>633</v>
      </c>
      <c r="B195" s="30" t="s">
        <v>132</v>
      </c>
      <c r="C195" s="58" t="s">
        <v>813</v>
      </c>
      <c r="D195" s="58">
        <v>1</v>
      </c>
      <c r="E195" s="58">
        <v>10</v>
      </c>
      <c r="F195" s="31" t="s">
        <v>804</v>
      </c>
      <c r="G195" s="31" t="s">
        <v>611</v>
      </c>
      <c r="H195" s="31"/>
      <c r="I195" s="31"/>
      <c r="J195" s="31" t="s">
        <v>547</v>
      </c>
      <c r="K195" s="30" t="s">
        <v>588</v>
      </c>
      <c r="L195" s="30">
        <v>1.2</v>
      </c>
      <c r="M195" s="30">
        <v>0.8</v>
      </c>
      <c r="P195" s="23">
        <f t="shared" ref="P195:P258" si="3">PI()*(M195/2)^2*L195</f>
        <v>0.60318578948924029</v>
      </c>
    </row>
    <row r="196" spans="1:16">
      <c r="A196" s="30" t="s">
        <v>633</v>
      </c>
      <c r="B196" s="30" t="s">
        <v>132</v>
      </c>
      <c r="C196" s="58" t="s">
        <v>813</v>
      </c>
      <c r="D196" s="58">
        <v>1</v>
      </c>
      <c r="E196" s="58">
        <v>10</v>
      </c>
      <c r="F196" s="31" t="s">
        <v>804</v>
      </c>
      <c r="G196" s="31" t="s">
        <v>611</v>
      </c>
      <c r="H196" s="31"/>
      <c r="I196" s="31"/>
      <c r="J196" s="31" t="s">
        <v>547</v>
      </c>
      <c r="K196" s="30" t="s">
        <v>588</v>
      </c>
      <c r="L196" s="30">
        <v>0.7</v>
      </c>
      <c r="M196" s="30">
        <v>0.6</v>
      </c>
      <c r="P196" s="23">
        <f t="shared" si="3"/>
        <v>0.19792033717615695</v>
      </c>
    </row>
    <row r="197" spans="1:16">
      <c r="A197" s="30" t="s">
        <v>633</v>
      </c>
      <c r="B197" s="30" t="s">
        <v>132</v>
      </c>
      <c r="C197" s="58" t="s">
        <v>813</v>
      </c>
      <c r="D197" s="58">
        <v>1</v>
      </c>
      <c r="E197" s="58">
        <v>7</v>
      </c>
      <c r="F197" s="31" t="s">
        <v>804</v>
      </c>
      <c r="G197" s="31" t="s">
        <v>611</v>
      </c>
      <c r="H197" s="31"/>
      <c r="I197" s="31"/>
      <c r="J197" s="31" t="s">
        <v>547</v>
      </c>
      <c r="K197" s="30" t="s">
        <v>588</v>
      </c>
      <c r="L197" s="30">
        <v>1.9</v>
      </c>
      <c r="M197" s="30">
        <v>1.4</v>
      </c>
      <c r="P197" s="23">
        <f t="shared" si="3"/>
        <v>2.9248227604920967</v>
      </c>
    </row>
    <row r="198" spans="1:16">
      <c r="A198" s="30" t="s">
        <v>633</v>
      </c>
      <c r="B198" s="30" t="s">
        <v>132</v>
      </c>
      <c r="C198" s="58" t="s">
        <v>813</v>
      </c>
      <c r="D198" s="58">
        <v>1</v>
      </c>
      <c r="E198" s="58">
        <v>7</v>
      </c>
      <c r="F198" s="31" t="s">
        <v>804</v>
      </c>
      <c r="G198" s="31" t="s">
        <v>611</v>
      </c>
      <c r="H198" s="31"/>
      <c r="I198" s="31"/>
      <c r="J198" s="31" t="s">
        <v>547</v>
      </c>
      <c r="K198" s="30" t="s">
        <v>588</v>
      </c>
      <c r="L198" s="30">
        <v>1.3</v>
      </c>
      <c r="M198" s="30">
        <v>1.2</v>
      </c>
      <c r="P198" s="23">
        <f t="shared" si="3"/>
        <v>1.4702653618800232</v>
      </c>
    </row>
    <row r="199" spans="1:16">
      <c r="A199" s="30" t="s">
        <v>633</v>
      </c>
      <c r="B199" s="30" t="s">
        <v>132</v>
      </c>
      <c r="C199" s="58" t="s">
        <v>813</v>
      </c>
      <c r="D199" s="58">
        <v>1</v>
      </c>
      <c r="E199" s="58">
        <v>2</v>
      </c>
      <c r="F199" s="31" t="s">
        <v>804</v>
      </c>
      <c r="G199" s="31" t="s">
        <v>611</v>
      </c>
      <c r="H199" s="31"/>
      <c r="I199" s="31"/>
      <c r="J199" s="31" t="s">
        <v>547</v>
      </c>
      <c r="K199" s="30" t="s">
        <v>588</v>
      </c>
      <c r="L199" s="30">
        <v>0.8</v>
      </c>
      <c r="M199" s="30">
        <v>0.4</v>
      </c>
      <c r="P199" s="23">
        <f t="shared" si="3"/>
        <v>0.1005309649148734</v>
      </c>
    </row>
    <row r="200" spans="1:16">
      <c r="A200" s="30" t="s">
        <v>633</v>
      </c>
      <c r="B200" s="30" t="s">
        <v>132</v>
      </c>
      <c r="C200" s="58" t="s">
        <v>813</v>
      </c>
      <c r="D200" s="58">
        <v>1</v>
      </c>
      <c r="E200" s="58">
        <v>2</v>
      </c>
      <c r="F200" s="31" t="s">
        <v>804</v>
      </c>
      <c r="G200" s="31" t="s">
        <v>611</v>
      </c>
      <c r="H200" s="31"/>
      <c r="I200" s="31"/>
      <c r="J200" s="31" t="s">
        <v>547</v>
      </c>
      <c r="K200" s="30" t="s">
        <v>588</v>
      </c>
      <c r="L200" s="30">
        <v>1.2</v>
      </c>
      <c r="M200" s="30">
        <v>0.6</v>
      </c>
      <c r="P200" s="23">
        <f t="shared" si="3"/>
        <v>0.33929200658769765</v>
      </c>
    </row>
    <row r="201" spans="1:16">
      <c r="A201" s="30" t="s">
        <v>633</v>
      </c>
      <c r="B201" s="30" t="s">
        <v>132</v>
      </c>
      <c r="C201" s="58" t="s">
        <v>813</v>
      </c>
      <c r="D201" s="58">
        <v>1</v>
      </c>
      <c r="E201" s="58">
        <v>2</v>
      </c>
      <c r="F201" s="31" t="s">
        <v>804</v>
      </c>
      <c r="G201" s="31" t="s">
        <v>611</v>
      </c>
      <c r="H201" s="31"/>
      <c r="I201" s="31"/>
      <c r="J201" s="31" t="s">
        <v>547</v>
      </c>
      <c r="K201" s="30" t="s">
        <v>588</v>
      </c>
      <c r="L201" s="30">
        <v>0.9</v>
      </c>
      <c r="M201" s="30">
        <v>0.7</v>
      </c>
      <c r="P201" s="23">
        <f t="shared" si="3"/>
        <v>0.34636059005827463</v>
      </c>
    </row>
    <row r="202" spans="1:16">
      <c r="A202" s="30" t="s">
        <v>633</v>
      </c>
      <c r="B202" s="30" t="s">
        <v>132</v>
      </c>
      <c r="C202" s="58" t="s">
        <v>813</v>
      </c>
      <c r="D202" s="58">
        <v>1</v>
      </c>
      <c r="E202" s="58">
        <v>2</v>
      </c>
      <c r="F202" s="31" t="s">
        <v>804</v>
      </c>
      <c r="G202" s="31" t="s">
        <v>611</v>
      </c>
      <c r="H202" s="31"/>
      <c r="I202" s="31"/>
      <c r="J202" s="31" t="s">
        <v>547</v>
      </c>
      <c r="K202" s="30" t="s">
        <v>588</v>
      </c>
      <c r="L202" s="30">
        <v>0.9</v>
      </c>
      <c r="M202" s="30">
        <v>0.8</v>
      </c>
      <c r="P202" s="23">
        <f t="shared" si="3"/>
        <v>0.45238934211693027</v>
      </c>
    </row>
    <row r="203" spans="1:16">
      <c r="A203" s="30" t="s">
        <v>633</v>
      </c>
      <c r="B203" s="30" t="s">
        <v>132</v>
      </c>
      <c r="C203" s="58" t="s">
        <v>811</v>
      </c>
      <c r="D203" s="58">
        <v>1</v>
      </c>
      <c r="E203" s="58">
        <v>1</v>
      </c>
      <c r="F203" s="31" t="s">
        <v>804</v>
      </c>
      <c r="G203" s="31" t="s">
        <v>611</v>
      </c>
      <c r="H203" s="31"/>
      <c r="I203" s="31"/>
      <c r="J203" s="31" t="s">
        <v>547</v>
      </c>
      <c r="K203" s="30" t="s">
        <v>588</v>
      </c>
      <c r="L203" s="30">
        <v>0.6</v>
      </c>
      <c r="M203" s="30">
        <v>0.5</v>
      </c>
      <c r="P203" s="23">
        <f t="shared" si="3"/>
        <v>0.11780972450961724</v>
      </c>
    </row>
    <row r="204" spans="1:16">
      <c r="A204" s="30" t="s">
        <v>633</v>
      </c>
      <c r="B204" s="30" t="s">
        <v>132</v>
      </c>
      <c r="C204" s="58" t="s">
        <v>811</v>
      </c>
      <c r="D204" s="58">
        <v>1</v>
      </c>
      <c r="E204" s="58">
        <v>8</v>
      </c>
      <c r="F204" s="31" t="s">
        <v>804</v>
      </c>
      <c r="G204" s="31" t="s">
        <v>611</v>
      </c>
      <c r="H204" s="31"/>
      <c r="I204" s="31"/>
      <c r="J204" s="31" t="s">
        <v>547</v>
      </c>
      <c r="K204" s="30" t="s">
        <v>588</v>
      </c>
      <c r="L204" s="30">
        <v>2.9</v>
      </c>
      <c r="M204" s="30">
        <v>1.5</v>
      </c>
      <c r="P204" s="23">
        <f t="shared" si="3"/>
        <v>5.1247230161683497</v>
      </c>
    </row>
    <row r="205" spans="1:16">
      <c r="A205" s="30" t="s">
        <v>633</v>
      </c>
      <c r="B205" s="30" t="s">
        <v>132</v>
      </c>
      <c r="C205" s="58" t="s">
        <v>811</v>
      </c>
      <c r="D205" s="58">
        <v>1</v>
      </c>
      <c r="E205" s="58">
        <v>8</v>
      </c>
      <c r="F205" s="31" t="s">
        <v>804</v>
      </c>
      <c r="G205" s="31" t="s">
        <v>611</v>
      </c>
      <c r="H205" s="31"/>
      <c r="I205" s="31"/>
      <c r="J205" s="31" t="s">
        <v>547</v>
      </c>
      <c r="K205" s="30" t="s">
        <v>588</v>
      </c>
      <c r="L205" s="30">
        <v>1.3</v>
      </c>
      <c r="M205" s="30">
        <v>1.2</v>
      </c>
      <c r="P205" s="23">
        <f t="shared" si="3"/>
        <v>1.4702653618800232</v>
      </c>
    </row>
    <row r="206" spans="1:16">
      <c r="A206" s="30" t="s">
        <v>633</v>
      </c>
      <c r="B206" s="30" t="s">
        <v>132</v>
      </c>
      <c r="C206" s="58" t="s">
        <v>810</v>
      </c>
      <c r="D206" s="58">
        <v>1</v>
      </c>
      <c r="E206" s="58">
        <v>6</v>
      </c>
      <c r="F206" s="31" t="s">
        <v>804</v>
      </c>
      <c r="G206" s="31" t="s">
        <v>611</v>
      </c>
      <c r="H206" s="31"/>
      <c r="I206" s="31"/>
      <c r="J206" s="31" t="s">
        <v>547</v>
      </c>
      <c r="K206" s="30" t="s">
        <v>588</v>
      </c>
      <c r="L206" s="30">
        <v>2.8</v>
      </c>
      <c r="M206" s="30">
        <v>2.8</v>
      </c>
      <c r="P206" s="23">
        <f t="shared" si="3"/>
        <v>17.241060482900782</v>
      </c>
    </row>
    <row r="207" spans="1:16">
      <c r="A207" s="30" t="s">
        <v>633</v>
      </c>
      <c r="B207" s="30" t="s">
        <v>132</v>
      </c>
      <c r="C207" s="58" t="s">
        <v>810</v>
      </c>
      <c r="D207" s="58">
        <v>1</v>
      </c>
      <c r="E207" s="58">
        <v>6</v>
      </c>
      <c r="F207" s="31" t="s">
        <v>804</v>
      </c>
      <c r="G207" s="31" t="s">
        <v>611</v>
      </c>
      <c r="H207" s="31"/>
      <c r="I207" s="31"/>
      <c r="J207" s="31" t="s">
        <v>547</v>
      </c>
      <c r="K207" s="30" t="s">
        <v>588</v>
      </c>
      <c r="L207" s="30">
        <v>0.7</v>
      </c>
      <c r="M207" s="30">
        <v>0.5</v>
      </c>
      <c r="P207" s="23">
        <f t="shared" si="3"/>
        <v>0.13744467859455345</v>
      </c>
    </row>
    <row r="208" spans="1:16">
      <c r="A208" s="30" t="s">
        <v>633</v>
      </c>
      <c r="B208" s="30" t="s">
        <v>132</v>
      </c>
      <c r="C208" s="58" t="s">
        <v>810</v>
      </c>
      <c r="D208" s="58">
        <v>1</v>
      </c>
      <c r="E208" s="58">
        <v>8</v>
      </c>
      <c r="F208" s="31" t="s">
        <v>804</v>
      </c>
      <c r="G208" s="31" t="s">
        <v>611</v>
      </c>
      <c r="H208" s="31"/>
      <c r="I208" s="31"/>
      <c r="J208" s="31" t="s">
        <v>547</v>
      </c>
      <c r="K208" s="30" t="s">
        <v>588</v>
      </c>
      <c r="L208" s="30">
        <v>1</v>
      </c>
      <c r="M208" s="30">
        <v>0.8</v>
      </c>
      <c r="P208" s="23">
        <f t="shared" si="3"/>
        <v>0.50265482457436694</v>
      </c>
    </row>
    <row r="209" spans="1:16">
      <c r="A209" s="30" t="s">
        <v>633</v>
      </c>
      <c r="B209" s="30" t="s">
        <v>132</v>
      </c>
      <c r="C209" s="58" t="s">
        <v>810</v>
      </c>
      <c r="D209" s="58">
        <v>1</v>
      </c>
      <c r="E209" s="58">
        <v>8</v>
      </c>
      <c r="F209" s="31" t="s">
        <v>804</v>
      </c>
      <c r="G209" s="31" t="s">
        <v>611</v>
      </c>
      <c r="H209" s="31"/>
      <c r="I209" s="31"/>
      <c r="J209" s="31" t="s">
        <v>547</v>
      </c>
      <c r="K209" s="30" t="s">
        <v>588</v>
      </c>
      <c r="L209" s="30">
        <v>0.9</v>
      </c>
      <c r="M209" s="30">
        <v>0.5</v>
      </c>
      <c r="P209" s="23">
        <f t="shared" si="3"/>
        <v>0.17671458676442586</v>
      </c>
    </row>
    <row r="210" spans="1:16">
      <c r="A210" s="30" t="s">
        <v>635</v>
      </c>
      <c r="B210" s="30" t="s">
        <v>132</v>
      </c>
      <c r="C210" s="58" t="s">
        <v>637</v>
      </c>
      <c r="D210" s="58">
        <v>1</v>
      </c>
      <c r="E210" s="58">
        <v>6</v>
      </c>
      <c r="F210" s="31" t="s">
        <v>804</v>
      </c>
      <c r="G210" s="31" t="s">
        <v>611</v>
      </c>
      <c r="H210" s="31"/>
      <c r="I210" s="31"/>
      <c r="J210" s="31" t="s">
        <v>547</v>
      </c>
      <c r="K210" s="30" t="s">
        <v>588</v>
      </c>
      <c r="L210" s="30">
        <v>1.1000000000000001</v>
      </c>
      <c r="M210" s="30">
        <v>1</v>
      </c>
      <c r="P210" s="23">
        <f t="shared" si="3"/>
        <v>0.86393797973719322</v>
      </c>
    </row>
    <row r="211" spans="1:16">
      <c r="A211" s="30" t="s">
        <v>635</v>
      </c>
      <c r="B211" s="30" t="s">
        <v>132</v>
      </c>
      <c r="C211" s="58" t="s">
        <v>637</v>
      </c>
      <c r="D211" s="58">
        <v>1</v>
      </c>
      <c r="E211" s="58">
        <v>6</v>
      </c>
      <c r="F211" s="31" t="s">
        <v>804</v>
      </c>
      <c r="G211" s="31" t="s">
        <v>611</v>
      </c>
      <c r="H211" s="31"/>
      <c r="I211" s="31"/>
      <c r="J211" s="31" t="s">
        <v>547</v>
      </c>
      <c r="K211" s="30" t="s">
        <v>588</v>
      </c>
      <c r="L211" s="30">
        <v>1.8</v>
      </c>
      <c r="M211" s="30">
        <v>1.3</v>
      </c>
      <c r="P211" s="23">
        <f t="shared" si="3"/>
        <v>2.3891812130550378</v>
      </c>
    </row>
    <row r="212" spans="1:16">
      <c r="A212" s="30" t="s">
        <v>635</v>
      </c>
      <c r="B212" s="30" t="s">
        <v>132</v>
      </c>
      <c r="C212" s="58" t="s">
        <v>637</v>
      </c>
      <c r="D212" s="58">
        <v>1</v>
      </c>
      <c r="E212" s="58">
        <v>6</v>
      </c>
      <c r="F212" s="31" t="s">
        <v>804</v>
      </c>
      <c r="G212" s="31" t="s">
        <v>611</v>
      </c>
      <c r="H212" s="31"/>
      <c r="I212" s="31"/>
      <c r="J212" s="31" t="s">
        <v>547</v>
      </c>
      <c r="K212" s="30" t="s">
        <v>588</v>
      </c>
      <c r="L212" s="30">
        <v>1.1000000000000001</v>
      </c>
      <c r="M212" s="30">
        <v>1</v>
      </c>
      <c r="P212" s="23">
        <f t="shared" si="3"/>
        <v>0.86393797973719322</v>
      </c>
    </row>
    <row r="213" spans="1:16">
      <c r="A213" s="30" t="s">
        <v>635</v>
      </c>
      <c r="B213" s="30" t="s">
        <v>132</v>
      </c>
      <c r="C213" s="58" t="s">
        <v>637</v>
      </c>
      <c r="D213" s="58">
        <v>1</v>
      </c>
      <c r="E213" s="58">
        <v>6</v>
      </c>
      <c r="F213" s="31" t="s">
        <v>804</v>
      </c>
      <c r="G213" s="31" t="s">
        <v>611</v>
      </c>
      <c r="H213" s="31"/>
      <c r="I213" s="31"/>
      <c r="J213" s="31" t="s">
        <v>547</v>
      </c>
      <c r="K213" s="30" t="s">
        <v>588</v>
      </c>
      <c r="L213" s="30">
        <v>1.4</v>
      </c>
      <c r="M213" s="30">
        <v>1.1000000000000001</v>
      </c>
      <c r="P213" s="23">
        <f t="shared" si="3"/>
        <v>1.3304644887952775</v>
      </c>
    </row>
    <row r="214" spans="1:16">
      <c r="A214" s="30" t="s">
        <v>635</v>
      </c>
      <c r="B214" s="30" t="s">
        <v>132</v>
      </c>
      <c r="C214" s="58" t="s">
        <v>637</v>
      </c>
      <c r="D214" s="58">
        <v>1</v>
      </c>
      <c r="E214" s="58">
        <v>6</v>
      </c>
      <c r="F214" s="31" t="s">
        <v>804</v>
      </c>
      <c r="G214" s="31" t="s">
        <v>611</v>
      </c>
      <c r="H214" s="31"/>
      <c r="I214" s="31"/>
      <c r="J214" s="31" t="s">
        <v>547</v>
      </c>
      <c r="K214" s="30" t="s">
        <v>588</v>
      </c>
      <c r="L214" s="30">
        <v>1.5</v>
      </c>
      <c r="M214" s="30">
        <v>1.2</v>
      </c>
      <c r="P214" s="23">
        <f t="shared" si="3"/>
        <v>1.6964600329384885</v>
      </c>
    </row>
    <row r="215" spans="1:16">
      <c r="A215" s="30" t="s">
        <v>635</v>
      </c>
      <c r="B215" s="30" t="s">
        <v>132</v>
      </c>
      <c r="C215" s="58" t="s">
        <v>637</v>
      </c>
      <c r="D215" s="58">
        <v>1</v>
      </c>
      <c r="E215" s="58">
        <v>4</v>
      </c>
      <c r="F215" s="31" t="s">
        <v>804</v>
      </c>
      <c r="G215" s="31" t="s">
        <v>611</v>
      </c>
      <c r="H215" s="31"/>
      <c r="I215" s="31"/>
      <c r="J215" s="31" t="s">
        <v>547</v>
      </c>
      <c r="K215" s="30" t="s">
        <v>588</v>
      </c>
      <c r="L215" s="30">
        <v>1</v>
      </c>
      <c r="M215" s="30">
        <v>0.9</v>
      </c>
      <c r="P215" s="23">
        <f t="shared" si="3"/>
        <v>0.63617251235193317</v>
      </c>
    </row>
    <row r="216" spans="1:16">
      <c r="A216" s="30" t="s">
        <v>635</v>
      </c>
      <c r="B216" s="30" t="s">
        <v>132</v>
      </c>
      <c r="C216" s="58" t="s">
        <v>637</v>
      </c>
      <c r="D216" s="58">
        <v>1</v>
      </c>
      <c r="E216" s="58">
        <v>4</v>
      </c>
      <c r="F216" s="31" t="s">
        <v>804</v>
      </c>
      <c r="G216" s="31" t="s">
        <v>611</v>
      </c>
      <c r="H216" s="31"/>
      <c r="I216" s="31"/>
      <c r="J216" s="31" t="s">
        <v>547</v>
      </c>
      <c r="K216" s="30" t="s">
        <v>588</v>
      </c>
      <c r="L216" s="30">
        <v>1.4</v>
      </c>
      <c r="M216" s="30">
        <v>1.2</v>
      </c>
      <c r="P216" s="23">
        <f t="shared" si="3"/>
        <v>1.5833626974092556</v>
      </c>
    </row>
    <row r="217" spans="1:16">
      <c r="A217" s="30" t="s">
        <v>635</v>
      </c>
      <c r="B217" s="30" t="s">
        <v>132</v>
      </c>
      <c r="C217" s="58" t="s">
        <v>637</v>
      </c>
      <c r="D217" s="58">
        <v>1</v>
      </c>
      <c r="E217" s="58">
        <v>4</v>
      </c>
      <c r="F217" s="31" t="s">
        <v>804</v>
      </c>
      <c r="G217" s="31" t="s">
        <v>611</v>
      </c>
      <c r="H217" s="31"/>
      <c r="I217" s="31"/>
      <c r="J217" s="31" t="s">
        <v>547</v>
      </c>
      <c r="K217" s="30" t="s">
        <v>588</v>
      </c>
      <c r="L217" s="30">
        <v>1.5</v>
      </c>
      <c r="M217" s="30">
        <v>1.2</v>
      </c>
      <c r="P217" s="23">
        <f t="shared" si="3"/>
        <v>1.6964600329384885</v>
      </c>
    </row>
    <row r="218" spans="1:16">
      <c r="A218" s="30" t="s">
        <v>635</v>
      </c>
      <c r="B218" s="30" t="s">
        <v>132</v>
      </c>
      <c r="C218" s="58" t="s">
        <v>637</v>
      </c>
      <c r="D218" s="58">
        <v>1</v>
      </c>
      <c r="E218" s="58">
        <v>4</v>
      </c>
      <c r="F218" s="31" t="s">
        <v>804</v>
      </c>
      <c r="G218" s="31" t="s">
        <v>611</v>
      </c>
      <c r="H218" s="31"/>
      <c r="I218" s="31"/>
      <c r="J218" s="31" t="s">
        <v>547</v>
      </c>
      <c r="K218" s="30" t="s">
        <v>588</v>
      </c>
      <c r="L218" s="30">
        <v>1.2</v>
      </c>
      <c r="M218" s="30">
        <v>0.9</v>
      </c>
      <c r="P218" s="23">
        <f t="shared" si="3"/>
        <v>0.76340701482231976</v>
      </c>
    </row>
    <row r="219" spans="1:16">
      <c r="A219" s="30" t="s">
        <v>635</v>
      </c>
      <c r="B219" s="30" t="s">
        <v>132</v>
      </c>
      <c r="C219" s="58" t="s">
        <v>637</v>
      </c>
      <c r="D219" s="58">
        <v>1</v>
      </c>
      <c r="E219" s="58">
        <v>4</v>
      </c>
      <c r="F219" s="31" t="s">
        <v>804</v>
      </c>
      <c r="G219" s="31" t="s">
        <v>611</v>
      </c>
      <c r="H219" s="31"/>
      <c r="I219" s="31"/>
      <c r="J219" s="31" t="s">
        <v>547</v>
      </c>
      <c r="K219" s="30" t="s">
        <v>588</v>
      </c>
      <c r="L219" s="30">
        <v>1.1000000000000001</v>
      </c>
      <c r="M219" s="30">
        <v>0.8</v>
      </c>
      <c r="P219" s="23">
        <f t="shared" si="3"/>
        <v>0.55292030703180373</v>
      </c>
    </row>
    <row r="220" spans="1:16">
      <c r="A220" s="30" t="s">
        <v>635</v>
      </c>
      <c r="B220" s="30" t="s">
        <v>132</v>
      </c>
      <c r="C220" s="58" t="s">
        <v>637</v>
      </c>
      <c r="D220" s="58">
        <v>1</v>
      </c>
      <c r="E220" s="58">
        <v>4</v>
      </c>
      <c r="F220" s="31" t="s">
        <v>804</v>
      </c>
      <c r="G220" s="31" t="s">
        <v>611</v>
      </c>
      <c r="H220" s="31"/>
      <c r="I220" s="31"/>
      <c r="J220" s="31" t="s">
        <v>547</v>
      </c>
      <c r="K220" s="30" t="s">
        <v>588</v>
      </c>
      <c r="L220" s="30">
        <v>0.9</v>
      </c>
      <c r="M220" s="30">
        <v>0.8</v>
      </c>
      <c r="P220" s="23">
        <f t="shared" si="3"/>
        <v>0.45238934211693027</v>
      </c>
    </row>
    <row r="221" spans="1:16">
      <c r="A221" s="30" t="s">
        <v>635</v>
      </c>
      <c r="B221" s="30" t="s">
        <v>132</v>
      </c>
      <c r="C221" s="58" t="s">
        <v>637</v>
      </c>
      <c r="D221" s="58">
        <v>1</v>
      </c>
      <c r="E221" s="58">
        <v>7</v>
      </c>
      <c r="F221" s="31" t="s">
        <v>804</v>
      </c>
      <c r="G221" s="31" t="s">
        <v>611</v>
      </c>
      <c r="H221" s="31"/>
      <c r="I221" s="31"/>
      <c r="J221" s="31" t="s">
        <v>547</v>
      </c>
      <c r="K221" s="30" t="s">
        <v>588</v>
      </c>
      <c r="L221" s="30">
        <v>2.2000000000000002</v>
      </c>
      <c r="M221" s="30">
        <v>1.5</v>
      </c>
      <c r="P221" s="23">
        <f t="shared" si="3"/>
        <v>3.8877209088173692</v>
      </c>
    </row>
    <row r="222" spans="1:16">
      <c r="A222" s="30" t="s">
        <v>635</v>
      </c>
      <c r="B222" s="30" t="s">
        <v>132</v>
      </c>
      <c r="C222" s="58" t="s">
        <v>637</v>
      </c>
      <c r="D222" s="58">
        <v>1</v>
      </c>
      <c r="E222" s="58">
        <v>7</v>
      </c>
      <c r="F222" s="31" t="s">
        <v>804</v>
      </c>
      <c r="G222" s="31" t="s">
        <v>611</v>
      </c>
      <c r="H222" s="31"/>
      <c r="I222" s="31"/>
      <c r="J222" s="31" t="s">
        <v>547</v>
      </c>
      <c r="K222" s="30" t="s">
        <v>588</v>
      </c>
      <c r="L222" s="30">
        <v>1.7</v>
      </c>
      <c r="M222" s="30">
        <v>1.2</v>
      </c>
      <c r="P222" s="23">
        <f t="shared" si="3"/>
        <v>1.9226547039969535</v>
      </c>
    </row>
    <row r="223" spans="1:16">
      <c r="A223" s="30" t="s">
        <v>635</v>
      </c>
      <c r="B223" s="30" t="s">
        <v>132</v>
      </c>
      <c r="C223" s="58" t="s">
        <v>637</v>
      </c>
      <c r="D223" s="58">
        <v>1</v>
      </c>
      <c r="E223" s="58">
        <v>7</v>
      </c>
      <c r="F223" s="31" t="s">
        <v>804</v>
      </c>
      <c r="G223" s="31" t="s">
        <v>611</v>
      </c>
      <c r="H223" s="31"/>
      <c r="I223" s="31"/>
      <c r="J223" s="31" t="s">
        <v>547</v>
      </c>
      <c r="K223" s="30" t="s">
        <v>588</v>
      </c>
      <c r="L223" s="30">
        <v>0.5</v>
      </c>
      <c r="M223" s="30">
        <v>0.4</v>
      </c>
      <c r="P223" s="23">
        <f t="shared" si="3"/>
        <v>6.2831853071795868E-2</v>
      </c>
    </row>
    <row r="224" spans="1:16">
      <c r="A224" s="30" t="s">
        <v>635</v>
      </c>
      <c r="B224" s="30" t="s">
        <v>132</v>
      </c>
      <c r="C224" s="58" t="s">
        <v>637</v>
      </c>
      <c r="D224" s="58">
        <v>1</v>
      </c>
      <c r="E224" s="58">
        <v>7</v>
      </c>
      <c r="F224" s="31" t="s">
        <v>804</v>
      </c>
      <c r="G224" s="31" t="s">
        <v>611</v>
      </c>
      <c r="H224" s="31"/>
      <c r="I224" s="31"/>
      <c r="J224" s="31" t="s">
        <v>547</v>
      </c>
      <c r="K224" s="30" t="s">
        <v>588</v>
      </c>
      <c r="L224" s="30">
        <v>1.5</v>
      </c>
      <c r="M224" s="30">
        <v>1.2</v>
      </c>
      <c r="P224" s="23">
        <f t="shared" si="3"/>
        <v>1.6964600329384885</v>
      </c>
    </row>
    <row r="225" spans="1:16">
      <c r="A225" s="30" t="s">
        <v>635</v>
      </c>
      <c r="B225" s="30" t="s">
        <v>132</v>
      </c>
      <c r="C225" s="58" t="s">
        <v>637</v>
      </c>
      <c r="D225" s="58">
        <v>1</v>
      </c>
      <c r="E225" s="58">
        <v>7</v>
      </c>
      <c r="F225" s="31" t="s">
        <v>804</v>
      </c>
      <c r="G225" s="31" t="s">
        <v>611</v>
      </c>
      <c r="H225" s="31"/>
      <c r="I225" s="31"/>
      <c r="J225" s="31" t="s">
        <v>547</v>
      </c>
      <c r="K225" s="30" t="s">
        <v>588</v>
      </c>
      <c r="L225" s="30">
        <v>0.8</v>
      </c>
      <c r="M225" s="30">
        <v>0.6</v>
      </c>
      <c r="P225" s="23">
        <f t="shared" si="3"/>
        <v>0.22619467105846514</v>
      </c>
    </row>
    <row r="226" spans="1:16">
      <c r="A226" s="30" t="s">
        <v>635</v>
      </c>
      <c r="B226" s="30" t="s">
        <v>132</v>
      </c>
      <c r="C226" s="58" t="s">
        <v>637</v>
      </c>
      <c r="D226" s="58">
        <v>1</v>
      </c>
      <c r="E226" s="58">
        <v>5</v>
      </c>
      <c r="F226" s="31" t="s">
        <v>804</v>
      </c>
      <c r="G226" s="31" t="s">
        <v>611</v>
      </c>
      <c r="H226" s="31"/>
      <c r="I226" s="31"/>
      <c r="J226" s="31" t="s">
        <v>547</v>
      </c>
      <c r="K226" s="30" t="s">
        <v>588</v>
      </c>
      <c r="L226" s="30">
        <v>1.5</v>
      </c>
      <c r="M226" s="30">
        <v>1.1000000000000001</v>
      </c>
      <c r="P226" s="23">
        <f t="shared" si="3"/>
        <v>1.4254976665663688</v>
      </c>
    </row>
    <row r="227" spans="1:16">
      <c r="A227" s="30" t="s">
        <v>635</v>
      </c>
      <c r="B227" s="30" t="s">
        <v>132</v>
      </c>
      <c r="C227" s="58" t="s">
        <v>637</v>
      </c>
      <c r="D227" s="58">
        <v>1</v>
      </c>
      <c r="E227" s="58">
        <v>8</v>
      </c>
      <c r="F227" s="31" t="s">
        <v>804</v>
      </c>
      <c r="G227" s="31" t="s">
        <v>611</v>
      </c>
      <c r="H227" s="31"/>
      <c r="I227" s="31"/>
      <c r="J227" s="31" t="s">
        <v>547</v>
      </c>
      <c r="K227" s="30" t="s">
        <v>588</v>
      </c>
      <c r="L227" s="30">
        <v>1.3</v>
      </c>
      <c r="M227" s="30">
        <v>1</v>
      </c>
      <c r="P227" s="23">
        <f t="shared" si="3"/>
        <v>1.0210176124166828</v>
      </c>
    </row>
    <row r="228" spans="1:16">
      <c r="A228" s="30" t="s">
        <v>635</v>
      </c>
      <c r="B228" s="30" t="s">
        <v>132</v>
      </c>
      <c r="C228" s="58" t="s">
        <v>637</v>
      </c>
      <c r="D228" s="58">
        <v>1</v>
      </c>
      <c r="E228" s="58">
        <v>8</v>
      </c>
      <c r="F228" s="31" t="s">
        <v>804</v>
      </c>
      <c r="G228" s="31" t="s">
        <v>611</v>
      </c>
      <c r="H228" s="31"/>
      <c r="I228" s="31"/>
      <c r="J228" s="31" t="s">
        <v>547</v>
      </c>
      <c r="K228" s="30" t="s">
        <v>588</v>
      </c>
      <c r="L228" s="30">
        <v>1.5</v>
      </c>
      <c r="M228" s="30">
        <v>1.3</v>
      </c>
      <c r="P228" s="23">
        <f t="shared" si="3"/>
        <v>1.9909843442125315</v>
      </c>
    </row>
    <row r="229" spans="1:16">
      <c r="A229" s="30" t="s">
        <v>635</v>
      </c>
      <c r="B229" s="30" t="s">
        <v>132</v>
      </c>
      <c r="C229" s="58" t="s">
        <v>637</v>
      </c>
      <c r="D229" s="58">
        <v>1</v>
      </c>
      <c r="E229" s="58">
        <v>8</v>
      </c>
      <c r="F229" s="31" t="s">
        <v>804</v>
      </c>
      <c r="G229" s="31" t="s">
        <v>611</v>
      </c>
      <c r="H229" s="31"/>
      <c r="I229" s="31"/>
      <c r="J229" s="31" t="s">
        <v>547</v>
      </c>
      <c r="K229" s="30" t="s">
        <v>588</v>
      </c>
      <c r="L229" s="30">
        <v>1.2</v>
      </c>
      <c r="M229" s="30">
        <v>1</v>
      </c>
      <c r="P229" s="23">
        <f t="shared" si="3"/>
        <v>0.94247779607693793</v>
      </c>
    </row>
    <row r="230" spans="1:16">
      <c r="A230" s="30" t="s">
        <v>635</v>
      </c>
      <c r="B230" s="30" t="s">
        <v>132</v>
      </c>
      <c r="C230" s="58" t="s">
        <v>636</v>
      </c>
      <c r="D230" s="58">
        <v>1</v>
      </c>
      <c r="E230" s="58">
        <v>8</v>
      </c>
      <c r="F230" s="31" t="s">
        <v>804</v>
      </c>
      <c r="G230" s="31" t="s">
        <v>611</v>
      </c>
      <c r="H230" s="31"/>
      <c r="I230" s="31"/>
      <c r="J230" s="31" t="s">
        <v>547</v>
      </c>
      <c r="K230" s="30" t="s">
        <v>588</v>
      </c>
      <c r="L230" s="30">
        <v>1.2</v>
      </c>
      <c r="M230" s="30">
        <v>0.8</v>
      </c>
      <c r="P230" s="23">
        <f t="shared" si="3"/>
        <v>0.60318578948924029</v>
      </c>
    </row>
    <row r="231" spans="1:16">
      <c r="A231" s="30" t="s">
        <v>635</v>
      </c>
      <c r="B231" s="30" t="s">
        <v>132</v>
      </c>
      <c r="C231" s="58" t="s">
        <v>636</v>
      </c>
      <c r="D231" s="58">
        <v>1</v>
      </c>
      <c r="E231" s="58">
        <v>3</v>
      </c>
      <c r="F231" s="31" t="s">
        <v>804</v>
      </c>
      <c r="G231" s="31" t="s">
        <v>611</v>
      </c>
      <c r="H231" s="31"/>
      <c r="I231" s="31"/>
      <c r="J231" s="31" t="s">
        <v>547</v>
      </c>
      <c r="K231" s="30" t="s">
        <v>588</v>
      </c>
      <c r="L231" s="30">
        <v>3.2</v>
      </c>
      <c r="M231" s="30">
        <v>2.4</v>
      </c>
      <c r="P231" s="23">
        <f t="shared" si="3"/>
        <v>14.476458947741769</v>
      </c>
    </row>
    <row r="232" spans="1:16">
      <c r="A232" s="30" t="s">
        <v>635</v>
      </c>
      <c r="B232" s="30" t="s">
        <v>132</v>
      </c>
      <c r="C232" s="58" t="s">
        <v>636</v>
      </c>
      <c r="D232" s="58">
        <v>1</v>
      </c>
      <c r="E232" s="58">
        <v>3</v>
      </c>
      <c r="F232" s="31" t="s">
        <v>804</v>
      </c>
      <c r="G232" s="31" t="s">
        <v>611</v>
      </c>
      <c r="H232" s="31"/>
      <c r="I232" s="31"/>
      <c r="J232" s="31" t="s">
        <v>547</v>
      </c>
      <c r="K232" s="30" t="s">
        <v>588</v>
      </c>
      <c r="L232" s="30">
        <v>1.2</v>
      </c>
      <c r="M232" s="30">
        <v>0.9</v>
      </c>
      <c r="P232" s="23">
        <f t="shared" si="3"/>
        <v>0.76340701482231976</v>
      </c>
    </row>
    <row r="233" spans="1:16">
      <c r="A233" s="30" t="s">
        <v>635</v>
      </c>
      <c r="B233" s="30" t="s">
        <v>132</v>
      </c>
      <c r="C233" s="58" t="s">
        <v>638</v>
      </c>
      <c r="D233" s="58">
        <v>1</v>
      </c>
      <c r="E233" s="58">
        <v>4</v>
      </c>
      <c r="F233" s="31" t="s">
        <v>804</v>
      </c>
      <c r="G233" s="31" t="s">
        <v>611</v>
      </c>
      <c r="H233" s="31"/>
      <c r="I233" s="31"/>
      <c r="J233" s="31" t="s">
        <v>547</v>
      </c>
      <c r="K233" s="30" t="s">
        <v>588</v>
      </c>
      <c r="L233" s="30">
        <v>2.5</v>
      </c>
      <c r="M233" s="30">
        <v>1.8</v>
      </c>
      <c r="P233" s="23">
        <f t="shared" si="3"/>
        <v>6.3617251235193315</v>
      </c>
    </row>
    <row r="234" spans="1:16">
      <c r="A234" s="30" t="s">
        <v>635</v>
      </c>
      <c r="B234" s="30" t="s">
        <v>132</v>
      </c>
      <c r="C234" s="58" t="s">
        <v>814</v>
      </c>
      <c r="D234" s="58">
        <v>1</v>
      </c>
      <c r="E234" s="58">
        <v>9</v>
      </c>
      <c r="F234" s="31" t="s">
        <v>804</v>
      </c>
      <c r="G234" s="31" t="s">
        <v>611</v>
      </c>
      <c r="H234" s="31"/>
      <c r="I234" s="31"/>
      <c r="J234" s="31" t="s">
        <v>547</v>
      </c>
      <c r="K234" s="30" t="s">
        <v>588</v>
      </c>
      <c r="L234" s="30">
        <v>1.8</v>
      </c>
      <c r="M234" s="30">
        <v>1.4</v>
      </c>
      <c r="P234" s="23">
        <f t="shared" si="3"/>
        <v>2.770884720466197</v>
      </c>
    </row>
    <row r="235" spans="1:16">
      <c r="A235" s="30" t="s">
        <v>635</v>
      </c>
      <c r="B235" s="30" t="s">
        <v>132</v>
      </c>
      <c r="C235" s="58" t="s">
        <v>639</v>
      </c>
      <c r="D235" s="58">
        <v>1</v>
      </c>
      <c r="E235" s="58">
        <v>1</v>
      </c>
      <c r="F235" s="31" t="s">
        <v>804</v>
      </c>
      <c r="G235" s="31" t="s">
        <v>611</v>
      </c>
      <c r="H235" s="31"/>
      <c r="I235" s="31"/>
      <c r="J235" s="31" t="s">
        <v>547</v>
      </c>
      <c r="K235" s="30" t="s">
        <v>588</v>
      </c>
      <c r="L235" s="30">
        <v>1</v>
      </c>
      <c r="M235" s="30">
        <v>0.7</v>
      </c>
      <c r="P235" s="23">
        <f t="shared" si="3"/>
        <v>0.38484510006474959</v>
      </c>
    </row>
    <row r="236" spans="1:16">
      <c r="A236" s="30" t="s">
        <v>635</v>
      </c>
      <c r="B236" s="30" t="s">
        <v>132</v>
      </c>
      <c r="C236" s="58" t="s">
        <v>639</v>
      </c>
      <c r="D236" s="58">
        <v>1</v>
      </c>
      <c r="E236" s="58">
        <v>1</v>
      </c>
      <c r="F236" s="31" t="s">
        <v>804</v>
      </c>
      <c r="G236" s="31" t="s">
        <v>611</v>
      </c>
      <c r="H236" s="31"/>
      <c r="I236" s="31"/>
      <c r="J236" s="31" t="s">
        <v>547</v>
      </c>
      <c r="K236" s="30" t="s">
        <v>588</v>
      </c>
      <c r="L236" s="30">
        <v>0.7</v>
      </c>
      <c r="M236" s="30">
        <v>0.5</v>
      </c>
      <c r="P236" s="23">
        <f t="shared" si="3"/>
        <v>0.13744467859455345</v>
      </c>
    </row>
    <row r="237" spans="1:16">
      <c r="A237" s="30" t="s">
        <v>635</v>
      </c>
      <c r="B237" s="30" t="s">
        <v>132</v>
      </c>
      <c r="C237" s="58" t="s">
        <v>639</v>
      </c>
      <c r="D237" s="58">
        <v>1</v>
      </c>
      <c r="E237" s="58">
        <v>2</v>
      </c>
      <c r="F237" s="31" t="s">
        <v>804</v>
      </c>
      <c r="G237" s="31" t="s">
        <v>611</v>
      </c>
      <c r="H237" s="31"/>
      <c r="I237" s="31"/>
      <c r="J237" s="31" t="s">
        <v>547</v>
      </c>
      <c r="K237" s="30" t="s">
        <v>588</v>
      </c>
      <c r="L237" s="30">
        <v>1</v>
      </c>
      <c r="M237" s="30">
        <v>0.7</v>
      </c>
      <c r="P237" s="23">
        <f t="shared" si="3"/>
        <v>0.38484510006474959</v>
      </c>
    </row>
    <row r="238" spans="1:16">
      <c r="A238" s="30" t="s">
        <v>635</v>
      </c>
      <c r="B238" s="30" t="s">
        <v>132</v>
      </c>
      <c r="C238" s="58" t="s">
        <v>639</v>
      </c>
      <c r="D238" s="58">
        <v>1</v>
      </c>
      <c r="E238" s="58">
        <v>2</v>
      </c>
      <c r="F238" s="31" t="s">
        <v>804</v>
      </c>
      <c r="G238" s="31" t="s">
        <v>611</v>
      </c>
      <c r="H238" s="31"/>
      <c r="I238" s="31"/>
      <c r="J238" s="31" t="s">
        <v>547</v>
      </c>
      <c r="K238" s="30" t="s">
        <v>588</v>
      </c>
      <c r="L238" s="30">
        <v>0.7</v>
      </c>
      <c r="M238" s="30">
        <v>0.3</v>
      </c>
      <c r="P238" s="23">
        <f t="shared" si="3"/>
        <v>4.9480084294039238E-2</v>
      </c>
    </row>
    <row r="239" spans="1:16">
      <c r="A239" s="30" t="s">
        <v>635</v>
      </c>
      <c r="B239" s="30" t="s">
        <v>132</v>
      </c>
      <c r="C239" s="58" t="s">
        <v>639</v>
      </c>
      <c r="D239" s="58">
        <v>1</v>
      </c>
      <c r="E239" s="58">
        <v>4</v>
      </c>
      <c r="F239" s="31" t="s">
        <v>804</v>
      </c>
      <c r="G239" s="31" t="s">
        <v>611</v>
      </c>
      <c r="H239" s="31"/>
      <c r="I239" s="31"/>
      <c r="J239" s="31" t="s">
        <v>547</v>
      </c>
      <c r="K239" s="30" t="s">
        <v>588</v>
      </c>
      <c r="L239" s="30">
        <v>1.6</v>
      </c>
      <c r="M239" s="30">
        <v>1.1000000000000001</v>
      </c>
      <c r="P239" s="23">
        <f t="shared" si="3"/>
        <v>1.5205308443374603</v>
      </c>
    </row>
    <row r="240" spans="1:16">
      <c r="A240" s="30" t="s">
        <v>635</v>
      </c>
      <c r="B240" s="30" t="s">
        <v>132</v>
      </c>
      <c r="C240" s="58" t="s">
        <v>639</v>
      </c>
      <c r="D240" s="58">
        <v>1</v>
      </c>
      <c r="E240" s="58">
        <v>12</v>
      </c>
      <c r="F240" s="31" t="s">
        <v>804</v>
      </c>
      <c r="G240" s="31" t="s">
        <v>611</v>
      </c>
      <c r="H240" s="31"/>
      <c r="I240" s="31"/>
      <c r="J240" s="31" t="s">
        <v>547</v>
      </c>
      <c r="K240" s="30" t="s">
        <v>588</v>
      </c>
      <c r="L240" s="30">
        <v>1.1000000000000001</v>
      </c>
      <c r="M240" s="30">
        <v>0.7</v>
      </c>
      <c r="P240" s="23">
        <f t="shared" si="3"/>
        <v>0.4233296100712246</v>
      </c>
    </row>
    <row r="241" spans="1:27">
      <c r="A241" s="30" t="s">
        <v>640</v>
      </c>
      <c r="B241" s="30" t="s">
        <v>132</v>
      </c>
      <c r="C241" s="58" t="s">
        <v>641</v>
      </c>
      <c r="D241" s="58">
        <v>1</v>
      </c>
      <c r="E241" s="58">
        <v>1</v>
      </c>
      <c r="F241" s="31" t="s">
        <v>804</v>
      </c>
      <c r="G241" s="31" t="s">
        <v>611</v>
      </c>
      <c r="H241" s="31"/>
      <c r="I241" s="31"/>
      <c r="J241" s="31" t="s">
        <v>547</v>
      </c>
      <c r="K241" s="30" t="s">
        <v>588</v>
      </c>
      <c r="L241" s="30">
        <v>0.7</v>
      </c>
      <c r="M241" s="30">
        <v>0.3</v>
      </c>
      <c r="P241" s="23">
        <f t="shared" si="3"/>
        <v>4.9480084294039238E-2</v>
      </c>
    </row>
    <row r="242" spans="1:27">
      <c r="A242" s="30" t="s">
        <v>640</v>
      </c>
      <c r="B242" s="30" t="s">
        <v>132</v>
      </c>
      <c r="C242" s="58" t="s">
        <v>641</v>
      </c>
      <c r="D242" s="58">
        <v>1</v>
      </c>
      <c r="E242" s="58">
        <v>1</v>
      </c>
      <c r="F242" s="31" t="s">
        <v>804</v>
      </c>
      <c r="G242" s="31" t="s">
        <v>611</v>
      </c>
      <c r="H242" s="31"/>
      <c r="I242" s="31"/>
      <c r="J242" s="31" t="s">
        <v>547</v>
      </c>
      <c r="K242" s="30" t="s">
        <v>588</v>
      </c>
      <c r="L242" s="30">
        <v>0.8</v>
      </c>
      <c r="M242" s="30">
        <v>0.5</v>
      </c>
      <c r="P242" s="23">
        <f t="shared" si="3"/>
        <v>0.15707963267948966</v>
      </c>
    </row>
    <row r="243" spans="1:27">
      <c r="A243" s="30" t="s">
        <v>640</v>
      </c>
      <c r="B243" s="30" t="s">
        <v>132</v>
      </c>
      <c r="C243" s="58" t="s">
        <v>641</v>
      </c>
      <c r="D243" s="58">
        <v>1</v>
      </c>
      <c r="E243" s="58">
        <v>8</v>
      </c>
      <c r="F243" s="31" t="s">
        <v>804</v>
      </c>
      <c r="G243" s="31" t="s">
        <v>611</v>
      </c>
      <c r="H243" s="31"/>
      <c r="I243" s="31"/>
      <c r="J243" s="31" t="s">
        <v>547</v>
      </c>
      <c r="K243" s="30" t="s">
        <v>588</v>
      </c>
      <c r="L243" s="30">
        <v>3.3</v>
      </c>
      <c r="M243" s="30">
        <v>1.5</v>
      </c>
      <c r="P243" s="23">
        <f t="shared" si="3"/>
        <v>5.8315813632260536</v>
      </c>
    </row>
    <row r="244" spans="1:27">
      <c r="A244" s="30" t="s">
        <v>640</v>
      </c>
      <c r="B244" s="30" t="s">
        <v>132</v>
      </c>
      <c r="C244" s="58" t="s">
        <v>641</v>
      </c>
      <c r="D244" s="58">
        <v>1</v>
      </c>
      <c r="E244" s="58">
        <v>10</v>
      </c>
      <c r="F244" s="31" t="s">
        <v>804</v>
      </c>
      <c r="G244" s="31" t="s">
        <v>611</v>
      </c>
      <c r="H244" s="31"/>
      <c r="I244" s="31"/>
      <c r="J244" s="31" t="s">
        <v>547</v>
      </c>
      <c r="K244" s="30" t="s">
        <v>588</v>
      </c>
      <c r="L244" s="30">
        <v>2.6</v>
      </c>
      <c r="M244" s="30">
        <v>1.8</v>
      </c>
      <c r="P244" s="23">
        <f t="shared" si="3"/>
        <v>6.6161941284601049</v>
      </c>
    </row>
    <row r="245" spans="1:27">
      <c r="A245" s="30" t="s">
        <v>640</v>
      </c>
      <c r="B245" s="30" t="s">
        <v>132</v>
      </c>
      <c r="C245" s="58" t="s">
        <v>641</v>
      </c>
      <c r="D245" s="58">
        <v>1</v>
      </c>
      <c r="E245" s="58">
        <v>10</v>
      </c>
      <c r="F245" s="31" t="s">
        <v>804</v>
      </c>
      <c r="G245" s="31" t="s">
        <v>611</v>
      </c>
      <c r="H245" s="31"/>
      <c r="I245" s="31"/>
      <c r="J245" s="31" t="s">
        <v>547</v>
      </c>
      <c r="K245" s="30" t="s">
        <v>588</v>
      </c>
      <c r="L245" s="30">
        <v>0.9</v>
      </c>
      <c r="M245" s="30">
        <v>0.7</v>
      </c>
      <c r="P245" s="23">
        <f t="shared" si="3"/>
        <v>0.34636059005827463</v>
      </c>
    </row>
    <row r="246" spans="1:27">
      <c r="A246" s="30" t="s">
        <v>640</v>
      </c>
      <c r="B246" s="30" t="s">
        <v>132</v>
      </c>
      <c r="C246" s="58" t="s">
        <v>642</v>
      </c>
      <c r="D246" s="58">
        <v>1</v>
      </c>
      <c r="E246" s="58">
        <v>1</v>
      </c>
      <c r="F246" s="31" t="s">
        <v>804</v>
      </c>
      <c r="G246" s="31" t="s">
        <v>611</v>
      </c>
      <c r="H246" s="31"/>
      <c r="I246" s="31"/>
      <c r="J246" s="31" t="s">
        <v>547</v>
      </c>
      <c r="K246" s="30" t="s">
        <v>588</v>
      </c>
      <c r="L246" s="30">
        <v>1.5</v>
      </c>
      <c r="M246" s="30">
        <v>1.3</v>
      </c>
      <c r="P246" s="23">
        <f t="shared" si="3"/>
        <v>1.9909843442125315</v>
      </c>
    </row>
    <row r="247" spans="1:27">
      <c r="A247" s="30" t="s">
        <v>640</v>
      </c>
      <c r="B247" s="30" t="s">
        <v>132</v>
      </c>
      <c r="C247" s="58" t="s">
        <v>642</v>
      </c>
      <c r="D247" s="58">
        <v>1</v>
      </c>
      <c r="E247" s="58">
        <v>11</v>
      </c>
      <c r="F247" s="31" t="s">
        <v>804</v>
      </c>
      <c r="G247" s="31" t="s">
        <v>611</v>
      </c>
      <c r="H247" s="31"/>
      <c r="I247" s="31"/>
      <c r="J247" s="31" t="s">
        <v>547</v>
      </c>
      <c r="K247" s="30" t="s">
        <v>588</v>
      </c>
      <c r="L247" s="30">
        <v>0.9</v>
      </c>
      <c r="M247" s="30">
        <v>0.8</v>
      </c>
      <c r="P247" s="23">
        <f t="shared" si="3"/>
        <v>0.45238934211693027</v>
      </c>
    </row>
    <row r="248" spans="1:27">
      <c r="A248" s="30" t="s">
        <v>640</v>
      </c>
      <c r="B248" s="30" t="s">
        <v>132</v>
      </c>
      <c r="C248" s="58" t="s">
        <v>642</v>
      </c>
      <c r="D248" s="58">
        <v>1</v>
      </c>
      <c r="E248" s="58">
        <v>11</v>
      </c>
      <c r="F248" s="31" t="s">
        <v>804</v>
      </c>
      <c r="G248" s="31" t="s">
        <v>611</v>
      </c>
      <c r="H248" s="31"/>
      <c r="I248" s="31"/>
      <c r="J248" s="31" t="s">
        <v>547</v>
      </c>
      <c r="K248" s="30" t="s">
        <v>588</v>
      </c>
      <c r="L248" s="30">
        <v>1.1000000000000001</v>
      </c>
      <c r="M248" s="30">
        <v>1</v>
      </c>
      <c r="P248" s="23">
        <f t="shared" si="3"/>
        <v>0.86393797973719322</v>
      </c>
    </row>
    <row r="249" spans="1:27">
      <c r="A249" s="30" t="s">
        <v>608</v>
      </c>
      <c r="B249" s="30" t="s">
        <v>132</v>
      </c>
      <c r="C249" s="58" t="s">
        <v>643</v>
      </c>
      <c r="D249" s="58">
        <v>1</v>
      </c>
      <c r="E249" s="58">
        <v>9</v>
      </c>
      <c r="F249" s="31" t="s">
        <v>804</v>
      </c>
      <c r="G249" s="31" t="s">
        <v>611</v>
      </c>
      <c r="H249" s="31"/>
      <c r="I249" s="31"/>
      <c r="J249" s="31" t="s">
        <v>547</v>
      </c>
      <c r="K249" s="30" t="s">
        <v>588</v>
      </c>
      <c r="L249" s="30">
        <v>1.3</v>
      </c>
      <c r="M249" s="30">
        <v>1</v>
      </c>
      <c r="P249" s="23">
        <f t="shared" si="3"/>
        <v>1.0210176124166828</v>
      </c>
    </row>
    <row r="250" spans="1:27">
      <c r="A250" s="30" t="s">
        <v>608</v>
      </c>
      <c r="B250" s="30" t="s">
        <v>132</v>
      </c>
      <c r="C250" s="58" t="s">
        <v>643</v>
      </c>
      <c r="D250" s="58">
        <v>1</v>
      </c>
      <c r="E250" s="58">
        <v>9</v>
      </c>
      <c r="F250" s="31" t="s">
        <v>804</v>
      </c>
      <c r="G250" s="31" t="s">
        <v>611</v>
      </c>
      <c r="H250" s="31"/>
      <c r="I250" s="31"/>
      <c r="J250" s="31" t="s">
        <v>547</v>
      </c>
      <c r="K250" s="30" t="s">
        <v>588</v>
      </c>
      <c r="L250" s="30">
        <v>3.1</v>
      </c>
      <c r="M250" s="30">
        <v>2</v>
      </c>
      <c r="P250" s="23">
        <f t="shared" si="3"/>
        <v>9.7389372261283587</v>
      </c>
    </row>
    <row r="251" spans="1:27">
      <c r="A251" s="30" t="s">
        <v>608</v>
      </c>
      <c r="B251" s="30" t="s">
        <v>132</v>
      </c>
      <c r="C251" s="58" t="s">
        <v>643</v>
      </c>
      <c r="D251" s="58">
        <v>1</v>
      </c>
      <c r="E251" s="58">
        <v>9</v>
      </c>
      <c r="F251" s="31" t="s">
        <v>804</v>
      </c>
      <c r="G251" s="31" t="s">
        <v>611</v>
      </c>
      <c r="H251" s="31"/>
      <c r="I251" s="31"/>
      <c r="J251" s="31" t="s">
        <v>547</v>
      </c>
      <c r="K251" s="30" t="s">
        <v>588</v>
      </c>
      <c r="L251" s="30">
        <v>1.1000000000000001</v>
      </c>
      <c r="M251" s="30">
        <v>0.9</v>
      </c>
      <c r="P251" s="23">
        <f t="shared" si="3"/>
        <v>0.69978976358712652</v>
      </c>
    </row>
    <row r="252" spans="1:27">
      <c r="A252" s="30" t="s">
        <v>608</v>
      </c>
      <c r="B252" s="30" t="s">
        <v>132</v>
      </c>
      <c r="C252" s="58" t="s">
        <v>643</v>
      </c>
      <c r="D252" s="58">
        <v>1</v>
      </c>
      <c r="E252" s="58">
        <v>9</v>
      </c>
      <c r="F252" s="31" t="s">
        <v>804</v>
      </c>
      <c r="G252" s="31" t="s">
        <v>611</v>
      </c>
      <c r="H252" s="31"/>
      <c r="I252" s="31"/>
      <c r="J252" s="31" t="s">
        <v>547</v>
      </c>
      <c r="K252" s="30" t="s">
        <v>588</v>
      </c>
      <c r="L252" s="30">
        <v>1</v>
      </c>
      <c r="M252" s="30">
        <v>0.5</v>
      </c>
      <c r="P252" s="23">
        <f t="shared" si="3"/>
        <v>0.19634954084936207</v>
      </c>
      <c r="V252" s="30"/>
      <c r="W252" s="30"/>
      <c r="X252" s="30"/>
      <c r="Y252" s="30"/>
      <c r="Z252" s="30"/>
      <c r="AA252" s="30"/>
    </row>
    <row r="253" spans="1:27">
      <c r="A253" s="30" t="s">
        <v>713</v>
      </c>
      <c r="B253" s="30" t="s">
        <v>669</v>
      </c>
      <c r="C253" s="58" t="s">
        <v>664</v>
      </c>
      <c r="D253" s="58">
        <v>1</v>
      </c>
      <c r="E253" s="58">
        <v>1</v>
      </c>
      <c r="F253" s="31" t="s">
        <v>804</v>
      </c>
      <c r="G253" s="30" t="s">
        <v>817</v>
      </c>
      <c r="H253" s="30"/>
      <c r="I253" s="30"/>
      <c r="J253" s="31" t="s">
        <v>454</v>
      </c>
      <c r="K253" s="31" t="s">
        <v>62</v>
      </c>
      <c r="L253" s="30">
        <v>1.1000000000000001</v>
      </c>
      <c r="M253" s="30">
        <v>0.8</v>
      </c>
      <c r="P253" s="23">
        <f t="shared" si="3"/>
        <v>0.55292030703180373</v>
      </c>
    </row>
    <row r="254" spans="1:27">
      <c r="A254" s="30" t="s">
        <v>713</v>
      </c>
      <c r="B254" s="30" t="s">
        <v>669</v>
      </c>
      <c r="C254" s="58" t="s">
        <v>664</v>
      </c>
      <c r="D254" s="58">
        <v>1</v>
      </c>
      <c r="E254" s="58">
        <v>1</v>
      </c>
      <c r="F254" s="31" t="s">
        <v>804</v>
      </c>
      <c r="G254" s="30" t="s">
        <v>817</v>
      </c>
      <c r="H254" s="30"/>
      <c r="I254" s="30"/>
      <c r="J254" s="31" t="s">
        <v>454</v>
      </c>
      <c r="K254" s="31" t="s">
        <v>62</v>
      </c>
      <c r="L254" s="30">
        <v>4</v>
      </c>
      <c r="M254" s="30">
        <v>2.5</v>
      </c>
      <c r="P254" s="23">
        <f t="shared" si="3"/>
        <v>19.634954084936208</v>
      </c>
    </row>
    <row r="255" spans="1:27">
      <c r="A255" s="30" t="s">
        <v>713</v>
      </c>
      <c r="B255" s="30" t="s">
        <v>669</v>
      </c>
      <c r="C255" s="58" t="s">
        <v>666</v>
      </c>
      <c r="D255" s="58">
        <v>1</v>
      </c>
      <c r="E255" s="58">
        <v>1</v>
      </c>
      <c r="F255" s="31" t="s">
        <v>804</v>
      </c>
      <c r="G255" s="30" t="s">
        <v>817</v>
      </c>
      <c r="H255" s="30"/>
      <c r="I255" s="30"/>
      <c r="J255" s="31" t="s">
        <v>454</v>
      </c>
      <c r="K255" s="31" t="s">
        <v>62</v>
      </c>
      <c r="L255" s="30">
        <v>0.6</v>
      </c>
      <c r="M255" s="30">
        <v>1.4</v>
      </c>
      <c r="P255" s="23">
        <f t="shared" si="3"/>
        <v>0.92362824015539902</v>
      </c>
    </row>
    <row r="256" spans="1:27">
      <c r="A256" s="30" t="s">
        <v>713</v>
      </c>
      <c r="B256" s="30" t="s">
        <v>669</v>
      </c>
      <c r="C256" s="58" t="s">
        <v>666</v>
      </c>
      <c r="D256" s="58">
        <v>1</v>
      </c>
      <c r="E256" s="58">
        <v>1</v>
      </c>
      <c r="F256" s="31" t="s">
        <v>804</v>
      </c>
      <c r="G256" s="30" t="s">
        <v>817</v>
      </c>
      <c r="H256" s="30"/>
      <c r="I256" s="30"/>
      <c r="J256" s="31" t="s">
        <v>454</v>
      </c>
      <c r="K256" s="31" t="s">
        <v>62</v>
      </c>
      <c r="L256" s="30">
        <v>1</v>
      </c>
      <c r="M256" s="30">
        <v>0.6</v>
      </c>
      <c r="P256" s="23">
        <f t="shared" si="3"/>
        <v>0.28274333882308139</v>
      </c>
    </row>
    <row r="257" spans="1:16">
      <c r="A257" s="30" t="s">
        <v>713</v>
      </c>
      <c r="B257" s="30" t="s">
        <v>669</v>
      </c>
      <c r="C257" s="58" t="s">
        <v>666</v>
      </c>
      <c r="D257" s="58">
        <v>1</v>
      </c>
      <c r="E257" s="58">
        <v>1</v>
      </c>
      <c r="F257" s="31" t="s">
        <v>804</v>
      </c>
      <c r="G257" s="30" t="s">
        <v>817</v>
      </c>
      <c r="H257" s="30"/>
      <c r="I257" s="30"/>
      <c r="J257" s="31" t="s">
        <v>454</v>
      </c>
      <c r="K257" s="31" t="s">
        <v>62</v>
      </c>
      <c r="L257" s="30">
        <v>0.9</v>
      </c>
      <c r="M257" s="30">
        <v>0.7</v>
      </c>
      <c r="P257" s="23">
        <f t="shared" si="3"/>
        <v>0.34636059005827463</v>
      </c>
    </row>
    <row r="258" spans="1:16">
      <c r="A258" s="30" t="s">
        <v>713</v>
      </c>
      <c r="B258" s="30" t="s">
        <v>669</v>
      </c>
      <c r="C258" s="58" t="s">
        <v>666</v>
      </c>
      <c r="D258" s="58">
        <v>1</v>
      </c>
      <c r="E258" s="58">
        <v>1</v>
      </c>
      <c r="F258" s="31" t="s">
        <v>804</v>
      </c>
      <c r="G258" s="30" t="s">
        <v>817</v>
      </c>
      <c r="H258" s="30"/>
      <c r="I258" s="30"/>
      <c r="J258" s="31" t="s">
        <v>123</v>
      </c>
      <c r="K258" s="31" t="s">
        <v>62</v>
      </c>
      <c r="L258" s="30">
        <v>1</v>
      </c>
      <c r="M258" s="30">
        <v>0.9</v>
      </c>
      <c r="P258" s="23">
        <f t="shared" si="3"/>
        <v>0.63617251235193317</v>
      </c>
    </row>
    <row r="259" spans="1:16">
      <c r="A259" s="30" t="s">
        <v>713</v>
      </c>
      <c r="B259" s="30" t="s">
        <v>669</v>
      </c>
      <c r="C259" s="58" t="s">
        <v>665</v>
      </c>
      <c r="D259" s="58">
        <v>1</v>
      </c>
      <c r="E259" s="58">
        <v>1</v>
      </c>
      <c r="F259" s="31" t="s">
        <v>804</v>
      </c>
      <c r="G259" s="30" t="s">
        <v>817</v>
      </c>
      <c r="H259" s="30"/>
      <c r="I259" s="30"/>
      <c r="J259" s="31" t="s">
        <v>454</v>
      </c>
      <c r="K259" s="31" t="s">
        <v>62</v>
      </c>
      <c r="L259" s="30">
        <v>1.3</v>
      </c>
      <c r="M259" s="30">
        <v>0.5</v>
      </c>
      <c r="P259" s="23">
        <f t="shared" ref="P259:P270" si="4">PI()*(M259/2)^2*L259</f>
        <v>0.25525440310417069</v>
      </c>
    </row>
    <row r="260" spans="1:16">
      <c r="A260" s="30" t="s">
        <v>713</v>
      </c>
      <c r="B260" s="30" t="s">
        <v>669</v>
      </c>
      <c r="C260" s="58" t="s">
        <v>665</v>
      </c>
      <c r="D260" s="58">
        <v>1</v>
      </c>
      <c r="E260" s="58">
        <v>1</v>
      </c>
      <c r="F260" s="31" t="s">
        <v>804</v>
      </c>
      <c r="G260" s="30" t="s">
        <v>817</v>
      </c>
      <c r="H260" s="30"/>
      <c r="I260" s="30"/>
      <c r="J260" s="31" t="s">
        <v>454</v>
      </c>
      <c r="K260" s="31" t="s">
        <v>62</v>
      </c>
      <c r="L260" s="30">
        <v>0.5</v>
      </c>
      <c r="M260" s="30">
        <v>0.4</v>
      </c>
      <c r="P260" s="23">
        <f t="shared" si="4"/>
        <v>6.2831853071795868E-2</v>
      </c>
    </row>
    <row r="261" spans="1:16">
      <c r="A261" s="30" t="s">
        <v>713</v>
      </c>
      <c r="B261" s="30" t="s">
        <v>669</v>
      </c>
      <c r="C261" s="58" t="s">
        <v>665</v>
      </c>
      <c r="D261" s="58">
        <v>1</v>
      </c>
      <c r="E261" s="58">
        <v>1</v>
      </c>
      <c r="F261" s="31" t="s">
        <v>804</v>
      </c>
      <c r="G261" s="30" t="s">
        <v>817</v>
      </c>
      <c r="H261" s="30"/>
      <c r="I261" s="30"/>
      <c r="J261" s="31" t="s">
        <v>454</v>
      </c>
      <c r="K261" s="31" t="s">
        <v>62</v>
      </c>
      <c r="L261" s="30">
        <v>1</v>
      </c>
      <c r="M261" s="30">
        <v>0.6</v>
      </c>
      <c r="P261" s="23">
        <f t="shared" si="4"/>
        <v>0.28274333882308139</v>
      </c>
    </row>
    <row r="262" spans="1:16">
      <c r="A262" s="30" t="s">
        <v>710</v>
      </c>
      <c r="B262" s="30" t="s">
        <v>78</v>
      </c>
      <c r="C262" s="58" t="s">
        <v>668</v>
      </c>
      <c r="D262" s="58">
        <v>1</v>
      </c>
      <c r="E262" s="58">
        <v>4</v>
      </c>
      <c r="F262" s="31" t="s">
        <v>804</v>
      </c>
      <c r="G262" s="30" t="s">
        <v>817</v>
      </c>
      <c r="H262" s="30"/>
      <c r="I262" s="30"/>
      <c r="J262" s="31" t="s">
        <v>454</v>
      </c>
      <c r="K262" s="31" t="s">
        <v>62</v>
      </c>
      <c r="L262" s="30">
        <v>0.7</v>
      </c>
      <c r="M262" s="30">
        <v>0.5</v>
      </c>
      <c r="P262" s="23">
        <f t="shared" si="4"/>
        <v>0.13744467859455345</v>
      </c>
    </row>
    <row r="263" spans="1:16">
      <c r="A263" s="30" t="s">
        <v>710</v>
      </c>
      <c r="B263" s="30" t="s">
        <v>78</v>
      </c>
      <c r="C263" s="58" t="s">
        <v>668</v>
      </c>
      <c r="D263" s="58">
        <v>1</v>
      </c>
      <c r="E263" s="58">
        <v>4</v>
      </c>
      <c r="F263" s="31" t="s">
        <v>804</v>
      </c>
      <c r="G263" s="30" t="s">
        <v>817</v>
      </c>
      <c r="H263" s="30"/>
      <c r="I263" s="30"/>
      <c r="J263" s="31" t="s">
        <v>454</v>
      </c>
      <c r="K263" s="31" t="s">
        <v>62</v>
      </c>
      <c r="L263" s="30">
        <v>0.6</v>
      </c>
      <c r="M263" s="30">
        <v>0.5</v>
      </c>
      <c r="P263" s="23">
        <f t="shared" si="4"/>
        <v>0.11780972450961724</v>
      </c>
    </row>
    <row r="264" spans="1:16">
      <c r="A264" s="30" t="s">
        <v>710</v>
      </c>
      <c r="B264" s="30" t="s">
        <v>78</v>
      </c>
      <c r="C264" s="58" t="s">
        <v>668</v>
      </c>
      <c r="D264" s="58">
        <v>1</v>
      </c>
      <c r="E264" s="58">
        <v>3</v>
      </c>
      <c r="F264" s="31" t="s">
        <v>804</v>
      </c>
      <c r="G264" s="30" t="s">
        <v>817</v>
      </c>
      <c r="H264" s="30"/>
      <c r="I264" s="30"/>
      <c r="J264" s="31" t="s">
        <v>454</v>
      </c>
      <c r="K264" s="31" t="s">
        <v>62</v>
      </c>
      <c r="L264" s="30">
        <v>0.8</v>
      </c>
      <c r="M264" s="30">
        <v>0.6</v>
      </c>
      <c r="P264" s="23">
        <f t="shared" si="4"/>
        <v>0.22619467105846514</v>
      </c>
    </row>
    <row r="265" spans="1:16">
      <c r="A265" s="30" t="s">
        <v>710</v>
      </c>
      <c r="B265" s="30" t="s">
        <v>78</v>
      </c>
      <c r="C265" s="58" t="s">
        <v>668</v>
      </c>
      <c r="D265" s="58">
        <v>1</v>
      </c>
      <c r="E265" s="58">
        <v>2</v>
      </c>
      <c r="F265" s="31" t="s">
        <v>804</v>
      </c>
      <c r="G265" s="30" t="s">
        <v>817</v>
      </c>
      <c r="H265" s="30"/>
      <c r="I265" s="30"/>
      <c r="J265" s="31" t="s">
        <v>454</v>
      </c>
      <c r="K265" s="31" t="s">
        <v>62</v>
      </c>
      <c r="L265" s="30">
        <v>0.7</v>
      </c>
      <c r="M265" s="30">
        <v>0.5</v>
      </c>
      <c r="P265" s="23">
        <f t="shared" si="4"/>
        <v>0.13744467859455345</v>
      </c>
    </row>
    <row r="266" spans="1:16">
      <c r="A266" s="30" t="s">
        <v>849</v>
      </c>
      <c r="B266" s="30" t="s">
        <v>850</v>
      </c>
      <c r="C266" s="30" t="s">
        <v>860</v>
      </c>
      <c r="D266" s="30">
        <v>3</v>
      </c>
      <c r="E266" s="30">
        <v>5</v>
      </c>
      <c r="F266" s="31" t="s">
        <v>106</v>
      </c>
      <c r="G266" s="30" t="s">
        <v>611</v>
      </c>
      <c r="H266" s="30"/>
      <c r="I266" s="30"/>
      <c r="J266" s="31" t="s">
        <v>454</v>
      </c>
      <c r="K266" s="31" t="s">
        <v>62</v>
      </c>
      <c r="L266" s="30">
        <v>1.2</v>
      </c>
      <c r="M266" s="30">
        <v>1</v>
      </c>
      <c r="P266" s="23">
        <f t="shared" si="4"/>
        <v>0.94247779607693793</v>
      </c>
    </row>
    <row r="267" spans="1:16">
      <c r="A267" s="30" t="s">
        <v>849</v>
      </c>
      <c r="B267" s="30" t="s">
        <v>850</v>
      </c>
      <c r="C267" s="30" t="s">
        <v>851</v>
      </c>
      <c r="D267" s="30">
        <v>1</v>
      </c>
      <c r="E267" s="30">
        <v>7</v>
      </c>
      <c r="F267" s="31" t="s">
        <v>106</v>
      </c>
      <c r="G267" s="30" t="s">
        <v>611</v>
      </c>
      <c r="H267" s="30"/>
      <c r="I267" s="30"/>
      <c r="J267" s="31" t="s">
        <v>454</v>
      </c>
      <c r="K267" s="31" t="s">
        <v>62</v>
      </c>
      <c r="L267" s="30">
        <v>0.9</v>
      </c>
      <c r="M267" s="30">
        <v>0.8</v>
      </c>
      <c r="P267" s="23">
        <f t="shared" si="4"/>
        <v>0.45238934211693027</v>
      </c>
    </row>
    <row r="268" spans="1:16">
      <c r="A268" s="30" t="s">
        <v>849</v>
      </c>
      <c r="B268" s="30" t="s">
        <v>850</v>
      </c>
      <c r="C268" s="30" t="s">
        <v>851</v>
      </c>
      <c r="D268" s="30">
        <v>1</v>
      </c>
      <c r="E268" s="30">
        <v>12</v>
      </c>
      <c r="F268" s="31" t="s">
        <v>106</v>
      </c>
      <c r="G268" s="30" t="s">
        <v>611</v>
      </c>
      <c r="H268" s="30"/>
      <c r="I268" s="30"/>
      <c r="J268" s="31" t="s">
        <v>454</v>
      </c>
      <c r="K268" s="31" t="s">
        <v>62</v>
      </c>
      <c r="L268" s="30">
        <v>1</v>
      </c>
      <c r="M268" s="30">
        <v>0.8</v>
      </c>
      <c r="P268" s="23">
        <f t="shared" si="4"/>
        <v>0.50265482457436694</v>
      </c>
    </row>
    <row r="269" spans="1:16">
      <c r="A269" s="30" t="s">
        <v>849</v>
      </c>
      <c r="B269" s="30" t="s">
        <v>46</v>
      </c>
      <c r="C269" s="30" t="s">
        <v>854</v>
      </c>
      <c r="D269" s="30">
        <v>1</v>
      </c>
      <c r="E269" s="30">
        <v>5</v>
      </c>
      <c r="F269" s="31" t="s">
        <v>106</v>
      </c>
      <c r="G269" s="30" t="s">
        <v>611</v>
      </c>
      <c r="H269" s="30"/>
      <c r="I269" s="30"/>
      <c r="J269" s="31" t="s">
        <v>454</v>
      </c>
      <c r="K269" s="31" t="s">
        <v>62</v>
      </c>
      <c r="L269" s="30">
        <v>0.5</v>
      </c>
      <c r="M269" s="30">
        <v>0.3</v>
      </c>
      <c r="P269" s="23">
        <f t="shared" si="4"/>
        <v>3.5342917352885174E-2</v>
      </c>
    </row>
    <row r="270" spans="1:16">
      <c r="A270" s="30" t="s">
        <v>849</v>
      </c>
      <c r="B270" s="30" t="s">
        <v>46</v>
      </c>
      <c r="C270" s="30" t="s">
        <v>858</v>
      </c>
      <c r="D270" s="30">
        <v>1</v>
      </c>
      <c r="E270" s="30">
        <v>3</v>
      </c>
      <c r="F270" s="31" t="s">
        <v>106</v>
      </c>
      <c r="G270" s="30" t="s">
        <v>611</v>
      </c>
      <c r="H270" s="30"/>
      <c r="I270" s="30"/>
      <c r="J270" s="31" t="s">
        <v>454</v>
      </c>
      <c r="K270" s="31" t="s">
        <v>62</v>
      </c>
      <c r="L270" s="30">
        <v>5.5</v>
      </c>
      <c r="M270" s="30">
        <v>3</v>
      </c>
      <c r="P270" s="23">
        <f t="shared" si="4"/>
        <v>38.877209088173693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zoomScaleNormal="100" workbookViewId="0">
      <pane ySplit="1" topLeftCell="A2" activePane="bottomLeft" state="frozen"/>
      <selection pane="bottomLeft" activeCell="P2" sqref="P2"/>
    </sheetView>
  </sheetViews>
  <sheetFormatPr defaultRowHeight="15.75"/>
  <cols>
    <col min="1" max="17" width="14.85546875" style="30" customWidth="1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37" t="s">
        <v>14</v>
      </c>
      <c r="Q1" s="27" t="s">
        <v>57</v>
      </c>
    </row>
    <row r="2" spans="1:17">
      <c r="A2" s="30" t="s">
        <v>485</v>
      </c>
      <c r="B2" s="30" t="s">
        <v>120</v>
      </c>
      <c r="C2" s="58" t="s">
        <v>495</v>
      </c>
      <c r="D2" s="58">
        <v>1</v>
      </c>
      <c r="E2" s="58">
        <v>1</v>
      </c>
      <c r="F2" s="30" t="s">
        <v>803</v>
      </c>
      <c r="G2" s="30" t="s">
        <v>699</v>
      </c>
      <c r="J2" s="30" t="s">
        <v>117</v>
      </c>
      <c r="K2" s="30" t="s">
        <v>806</v>
      </c>
      <c r="L2" s="30">
        <v>1.1000000000000001</v>
      </c>
      <c r="M2" s="30">
        <v>0.2</v>
      </c>
      <c r="P2" s="23">
        <f>PI()*(M2/2)^2*L2</f>
        <v>3.4557519189487733E-2</v>
      </c>
    </row>
    <row r="3" spans="1:17">
      <c r="A3" s="30" t="s">
        <v>485</v>
      </c>
      <c r="B3" s="30" t="s">
        <v>120</v>
      </c>
      <c r="C3" s="58" t="s">
        <v>495</v>
      </c>
      <c r="D3" s="58">
        <v>1</v>
      </c>
      <c r="E3" s="58">
        <v>1</v>
      </c>
      <c r="F3" s="30" t="s">
        <v>803</v>
      </c>
      <c r="G3" s="30" t="s">
        <v>699</v>
      </c>
      <c r="J3" s="30" t="s">
        <v>117</v>
      </c>
      <c r="K3" s="30" t="s">
        <v>806</v>
      </c>
      <c r="L3" s="30">
        <v>1</v>
      </c>
      <c r="M3" s="30">
        <v>0.2</v>
      </c>
      <c r="P3" s="23">
        <f t="shared" ref="P3:P66" si="0">PI()*(M3/2)^2*L3</f>
        <v>3.1415926535897934E-2</v>
      </c>
    </row>
    <row r="4" spans="1:17">
      <c r="A4" s="30" t="s">
        <v>485</v>
      </c>
      <c r="B4" s="30" t="s">
        <v>120</v>
      </c>
      <c r="C4" s="58" t="s">
        <v>495</v>
      </c>
      <c r="D4" s="58">
        <v>1</v>
      </c>
      <c r="E4" s="58">
        <v>1</v>
      </c>
      <c r="F4" s="30" t="s">
        <v>803</v>
      </c>
      <c r="G4" s="30" t="s">
        <v>699</v>
      </c>
      <c r="J4" s="30" t="s">
        <v>117</v>
      </c>
      <c r="K4" s="30" t="s">
        <v>806</v>
      </c>
      <c r="L4" s="30">
        <v>1.2</v>
      </c>
      <c r="M4" s="30">
        <v>0.2</v>
      </c>
      <c r="P4" s="23">
        <f t="shared" si="0"/>
        <v>3.7699111843077518E-2</v>
      </c>
    </row>
    <row r="5" spans="1:17">
      <c r="A5" s="30" t="s">
        <v>485</v>
      </c>
      <c r="B5" s="30" t="s">
        <v>120</v>
      </c>
      <c r="C5" s="58" t="s">
        <v>495</v>
      </c>
      <c r="D5" s="58">
        <v>1</v>
      </c>
      <c r="E5" s="58">
        <v>1</v>
      </c>
      <c r="F5" s="30" t="s">
        <v>803</v>
      </c>
      <c r="G5" s="30" t="s">
        <v>699</v>
      </c>
      <c r="J5" s="30" t="s">
        <v>117</v>
      </c>
      <c r="K5" s="30" t="s">
        <v>806</v>
      </c>
      <c r="L5" s="30">
        <v>1</v>
      </c>
      <c r="M5" s="30">
        <v>0.2</v>
      </c>
      <c r="P5" s="23">
        <f t="shared" si="0"/>
        <v>3.1415926535897934E-2</v>
      </c>
    </row>
    <row r="6" spans="1:17">
      <c r="A6" s="30" t="s">
        <v>485</v>
      </c>
      <c r="B6" s="30" t="s">
        <v>120</v>
      </c>
      <c r="C6" s="58" t="s">
        <v>495</v>
      </c>
      <c r="D6" s="58">
        <v>1</v>
      </c>
      <c r="E6" s="58">
        <v>1</v>
      </c>
      <c r="F6" s="30" t="s">
        <v>803</v>
      </c>
      <c r="G6" s="30" t="s">
        <v>699</v>
      </c>
      <c r="J6" s="30" t="s">
        <v>117</v>
      </c>
      <c r="K6" s="30" t="s">
        <v>806</v>
      </c>
      <c r="L6" s="30">
        <v>0.8</v>
      </c>
      <c r="M6" s="30">
        <v>0.2</v>
      </c>
      <c r="P6" s="23">
        <f t="shared" si="0"/>
        <v>2.513274122871835E-2</v>
      </c>
    </row>
    <row r="7" spans="1:17">
      <c r="A7" s="30" t="s">
        <v>485</v>
      </c>
      <c r="B7" s="30" t="s">
        <v>120</v>
      </c>
      <c r="C7" s="58" t="s">
        <v>495</v>
      </c>
      <c r="D7" s="58">
        <v>1</v>
      </c>
      <c r="E7" s="58">
        <v>1</v>
      </c>
      <c r="F7" s="30" t="s">
        <v>803</v>
      </c>
      <c r="G7" s="30" t="s">
        <v>699</v>
      </c>
      <c r="J7" s="30" t="s">
        <v>117</v>
      </c>
      <c r="K7" s="30" t="s">
        <v>806</v>
      </c>
      <c r="L7" s="30">
        <v>0.8</v>
      </c>
      <c r="M7" s="30">
        <v>0.2</v>
      </c>
      <c r="P7" s="23">
        <f t="shared" si="0"/>
        <v>2.513274122871835E-2</v>
      </c>
    </row>
    <row r="8" spans="1:17">
      <c r="A8" s="30" t="s">
        <v>485</v>
      </c>
      <c r="B8" s="30" t="s">
        <v>120</v>
      </c>
      <c r="C8" s="58" t="s">
        <v>495</v>
      </c>
      <c r="D8" s="58">
        <v>1</v>
      </c>
      <c r="E8" s="58">
        <v>1</v>
      </c>
      <c r="F8" s="30" t="s">
        <v>803</v>
      </c>
      <c r="G8" s="30" t="s">
        <v>699</v>
      </c>
      <c r="J8" s="30" t="s">
        <v>117</v>
      </c>
      <c r="K8" s="30" t="s">
        <v>806</v>
      </c>
      <c r="L8" s="30">
        <v>0.9</v>
      </c>
      <c r="M8" s="30">
        <v>0.2</v>
      </c>
      <c r="P8" s="23">
        <f t="shared" si="0"/>
        <v>2.8274333882308142E-2</v>
      </c>
    </row>
    <row r="9" spans="1:17">
      <c r="A9" s="30" t="s">
        <v>485</v>
      </c>
      <c r="B9" s="30" t="s">
        <v>120</v>
      </c>
      <c r="C9" s="58" t="s">
        <v>495</v>
      </c>
      <c r="D9" s="58">
        <v>1</v>
      </c>
      <c r="E9" s="58">
        <v>1</v>
      </c>
      <c r="F9" s="30" t="s">
        <v>803</v>
      </c>
      <c r="G9" s="30" t="s">
        <v>699</v>
      </c>
      <c r="J9" s="30" t="s">
        <v>117</v>
      </c>
      <c r="K9" s="30" t="s">
        <v>806</v>
      </c>
      <c r="L9" s="30">
        <v>1.1000000000000001</v>
      </c>
      <c r="M9" s="30">
        <v>0.2</v>
      </c>
      <c r="P9" s="23">
        <f t="shared" si="0"/>
        <v>3.4557519189487733E-2</v>
      </c>
    </row>
    <row r="10" spans="1:17">
      <c r="A10" s="30" t="s">
        <v>485</v>
      </c>
      <c r="B10" s="30" t="s">
        <v>120</v>
      </c>
      <c r="C10" s="58" t="s">
        <v>495</v>
      </c>
      <c r="D10" s="58">
        <v>1</v>
      </c>
      <c r="E10" s="58">
        <v>1</v>
      </c>
      <c r="F10" s="30" t="s">
        <v>803</v>
      </c>
      <c r="G10" s="30" t="s">
        <v>699</v>
      </c>
      <c r="J10" s="30" t="s">
        <v>117</v>
      </c>
      <c r="K10" s="30" t="s">
        <v>806</v>
      </c>
      <c r="L10" s="30">
        <v>1.5</v>
      </c>
      <c r="M10" s="30">
        <v>0.2</v>
      </c>
      <c r="P10" s="23">
        <f t="shared" si="0"/>
        <v>4.7123889803846901E-2</v>
      </c>
    </row>
    <row r="11" spans="1:17">
      <c r="A11" s="30" t="s">
        <v>485</v>
      </c>
      <c r="B11" s="30" t="s">
        <v>120</v>
      </c>
      <c r="C11" s="58" t="s">
        <v>495</v>
      </c>
      <c r="D11" s="58">
        <v>1</v>
      </c>
      <c r="E11" s="58">
        <v>2</v>
      </c>
      <c r="F11" s="30" t="s">
        <v>803</v>
      </c>
      <c r="G11" s="30" t="s">
        <v>699</v>
      </c>
      <c r="J11" s="30" t="s">
        <v>117</v>
      </c>
      <c r="K11" s="30" t="s">
        <v>806</v>
      </c>
      <c r="L11" s="30">
        <v>1.1000000000000001</v>
      </c>
      <c r="M11" s="30">
        <v>0.2</v>
      </c>
      <c r="P11" s="23">
        <f t="shared" si="0"/>
        <v>3.4557519189487733E-2</v>
      </c>
    </row>
    <row r="12" spans="1:17">
      <c r="A12" s="30" t="s">
        <v>485</v>
      </c>
      <c r="B12" s="30" t="s">
        <v>120</v>
      </c>
      <c r="C12" s="58" t="s">
        <v>495</v>
      </c>
      <c r="D12" s="58">
        <v>1</v>
      </c>
      <c r="E12" s="58">
        <v>2</v>
      </c>
      <c r="F12" s="30" t="s">
        <v>803</v>
      </c>
      <c r="G12" s="30" t="s">
        <v>699</v>
      </c>
      <c r="J12" s="30" t="s">
        <v>117</v>
      </c>
      <c r="K12" s="30" t="s">
        <v>806</v>
      </c>
      <c r="L12" s="30">
        <v>1.1000000000000001</v>
      </c>
      <c r="M12" s="30">
        <v>0.2</v>
      </c>
      <c r="P12" s="23">
        <f t="shared" si="0"/>
        <v>3.4557519189487733E-2</v>
      </c>
    </row>
    <row r="13" spans="1:17">
      <c r="A13" s="30" t="s">
        <v>485</v>
      </c>
      <c r="B13" s="30" t="s">
        <v>120</v>
      </c>
      <c r="C13" s="58" t="s">
        <v>495</v>
      </c>
      <c r="D13" s="58">
        <v>1</v>
      </c>
      <c r="E13" s="58">
        <v>2</v>
      </c>
      <c r="F13" s="30" t="s">
        <v>803</v>
      </c>
      <c r="G13" s="30" t="s">
        <v>699</v>
      </c>
      <c r="J13" s="30" t="s">
        <v>117</v>
      </c>
      <c r="K13" s="30" t="s">
        <v>806</v>
      </c>
      <c r="L13" s="30">
        <v>1.1000000000000001</v>
      </c>
      <c r="M13" s="30">
        <v>0.2</v>
      </c>
      <c r="P13" s="23">
        <f t="shared" si="0"/>
        <v>3.4557519189487733E-2</v>
      </c>
    </row>
    <row r="14" spans="1:17">
      <c r="A14" s="30" t="s">
        <v>74</v>
      </c>
      <c r="B14" s="30" t="s">
        <v>120</v>
      </c>
      <c r="C14" s="58" t="s">
        <v>25</v>
      </c>
      <c r="D14" s="58">
        <v>1</v>
      </c>
      <c r="E14" s="58">
        <v>2</v>
      </c>
      <c r="F14" s="30" t="s">
        <v>803</v>
      </c>
      <c r="G14" s="30" t="s">
        <v>699</v>
      </c>
      <c r="J14" s="30" t="s">
        <v>117</v>
      </c>
      <c r="K14" s="30" t="s">
        <v>806</v>
      </c>
      <c r="L14" s="30">
        <v>1.1000000000000001</v>
      </c>
      <c r="M14" s="30">
        <v>0.2</v>
      </c>
      <c r="P14" s="23">
        <f t="shared" si="0"/>
        <v>3.4557519189487733E-2</v>
      </c>
    </row>
    <row r="15" spans="1:17">
      <c r="A15" s="30" t="s">
        <v>74</v>
      </c>
      <c r="B15" s="30" t="s">
        <v>120</v>
      </c>
      <c r="C15" s="58" t="s">
        <v>25</v>
      </c>
      <c r="D15" s="58">
        <v>1</v>
      </c>
      <c r="E15" s="58">
        <v>2</v>
      </c>
      <c r="F15" s="30" t="s">
        <v>803</v>
      </c>
      <c r="G15" s="30" t="s">
        <v>699</v>
      </c>
      <c r="J15" s="30" t="s">
        <v>117</v>
      </c>
      <c r="K15" s="30" t="s">
        <v>806</v>
      </c>
      <c r="L15" s="30">
        <v>1.2</v>
      </c>
      <c r="M15" s="30">
        <v>0.2</v>
      </c>
      <c r="P15" s="23">
        <f t="shared" si="0"/>
        <v>3.7699111843077518E-2</v>
      </c>
    </row>
    <row r="16" spans="1:17">
      <c r="A16" s="30" t="s">
        <v>74</v>
      </c>
      <c r="B16" s="30" t="s">
        <v>120</v>
      </c>
      <c r="C16" s="58" t="s">
        <v>25</v>
      </c>
      <c r="D16" s="58">
        <v>1</v>
      </c>
      <c r="E16" s="58">
        <v>2</v>
      </c>
      <c r="F16" s="30" t="s">
        <v>803</v>
      </c>
      <c r="G16" s="30" t="s">
        <v>699</v>
      </c>
      <c r="J16" s="30" t="s">
        <v>117</v>
      </c>
      <c r="K16" s="30" t="s">
        <v>806</v>
      </c>
      <c r="L16" s="30">
        <v>0.9</v>
      </c>
      <c r="M16" s="30">
        <v>0.2</v>
      </c>
      <c r="P16" s="23">
        <f t="shared" si="0"/>
        <v>2.8274333882308142E-2</v>
      </c>
    </row>
    <row r="17" spans="1:16">
      <c r="A17" s="30" t="s">
        <v>74</v>
      </c>
      <c r="B17" s="30" t="s">
        <v>120</v>
      </c>
      <c r="C17" s="58" t="s">
        <v>25</v>
      </c>
      <c r="D17" s="58">
        <v>1</v>
      </c>
      <c r="E17" s="58">
        <v>2</v>
      </c>
      <c r="F17" s="30" t="s">
        <v>803</v>
      </c>
      <c r="G17" s="30" t="s">
        <v>699</v>
      </c>
      <c r="J17" s="30" t="s">
        <v>117</v>
      </c>
      <c r="K17" s="30" t="s">
        <v>806</v>
      </c>
      <c r="L17" s="30">
        <v>1.1000000000000001</v>
      </c>
      <c r="M17" s="30">
        <v>0.2</v>
      </c>
      <c r="P17" s="23">
        <f t="shared" si="0"/>
        <v>3.4557519189487733E-2</v>
      </c>
    </row>
    <row r="18" spans="1:16">
      <c r="A18" s="30" t="s">
        <v>74</v>
      </c>
      <c r="B18" s="30" t="s">
        <v>120</v>
      </c>
      <c r="C18" s="58" t="s">
        <v>25</v>
      </c>
      <c r="D18" s="58">
        <v>1</v>
      </c>
      <c r="E18" s="58">
        <v>2</v>
      </c>
      <c r="F18" s="30" t="s">
        <v>803</v>
      </c>
      <c r="G18" s="30" t="s">
        <v>699</v>
      </c>
      <c r="J18" s="30" t="s">
        <v>117</v>
      </c>
      <c r="K18" s="30" t="s">
        <v>806</v>
      </c>
      <c r="L18" s="30">
        <v>0.9</v>
      </c>
      <c r="M18" s="30">
        <v>0.2</v>
      </c>
      <c r="P18" s="23">
        <f t="shared" si="0"/>
        <v>2.8274333882308142E-2</v>
      </c>
    </row>
    <row r="19" spans="1:16">
      <c r="A19" s="30" t="s">
        <v>74</v>
      </c>
      <c r="B19" s="30" t="s">
        <v>120</v>
      </c>
      <c r="C19" s="58" t="s">
        <v>25</v>
      </c>
      <c r="D19" s="58">
        <v>1</v>
      </c>
      <c r="E19" s="58">
        <v>2</v>
      </c>
      <c r="F19" s="30" t="s">
        <v>803</v>
      </c>
      <c r="G19" s="30" t="s">
        <v>699</v>
      </c>
      <c r="J19" s="30" t="s">
        <v>117</v>
      </c>
      <c r="K19" s="30" t="s">
        <v>806</v>
      </c>
      <c r="L19" s="30">
        <v>1.1000000000000001</v>
      </c>
      <c r="M19" s="30">
        <v>0.2</v>
      </c>
      <c r="P19" s="23">
        <f t="shared" si="0"/>
        <v>3.4557519189487733E-2</v>
      </c>
    </row>
    <row r="20" spans="1:16">
      <c r="A20" s="30" t="s">
        <v>74</v>
      </c>
      <c r="B20" s="30" t="s">
        <v>120</v>
      </c>
      <c r="C20" s="58" t="s">
        <v>25</v>
      </c>
      <c r="D20" s="58">
        <v>1</v>
      </c>
      <c r="E20" s="58">
        <v>2</v>
      </c>
      <c r="F20" s="30" t="s">
        <v>803</v>
      </c>
      <c r="G20" s="30" t="s">
        <v>699</v>
      </c>
      <c r="J20" s="30" t="s">
        <v>117</v>
      </c>
      <c r="K20" s="30" t="s">
        <v>806</v>
      </c>
      <c r="L20" s="30">
        <v>1.3</v>
      </c>
      <c r="M20" s="30">
        <v>0.2</v>
      </c>
      <c r="P20" s="23">
        <f t="shared" si="0"/>
        <v>4.0840704496667317E-2</v>
      </c>
    </row>
    <row r="21" spans="1:16">
      <c r="A21" s="30" t="s">
        <v>74</v>
      </c>
      <c r="B21" s="30" t="s">
        <v>120</v>
      </c>
      <c r="C21" s="58" t="s">
        <v>25</v>
      </c>
      <c r="D21" s="58">
        <v>1</v>
      </c>
      <c r="E21" s="58">
        <v>2</v>
      </c>
      <c r="F21" s="30" t="s">
        <v>803</v>
      </c>
      <c r="G21" s="30" t="s">
        <v>699</v>
      </c>
      <c r="J21" s="30" t="s">
        <v>117</v>
      </c>
      <c r="K21" s="30" t="s">
        <v>806</v>
      </c>
      <c r="L21" s="30">
        <v>1.3</v>
      </c>
      <c r="M21" s="30">
        <v>0.2</v>
      </c>
      <c r="P21" s="23">
        <f t="shared" si="0"/>
        <v>4.0840704496667317E-2</v>
      </c>
    </row>
    <row r="22" spans="1:16">
      <c r="A22" s="30" t="s">
        <v>74</v>
      </c>
      <c r="B22" s="30" t="s">
        <v>120</v>
      </c>
      <c r="C22" s="58" t="s">
        <v>25</v>
      </c>
      <c r="D22" s="58">
        <v>1</v>
      </c>
      <c r="E22" s="58">
        <v>2</v>
      </c>
      <c r="F22" s="30" t="s">
        <v>803</v>
      </c>
      <c r="G22" s="30" t="s">
        <v>699</v>
      </c>
      <c r="J22" s="30" t="s">
        <v>117</v>
      </c>
      <c r="K22" s="30" t="s">
        <v>806</v>
      </c>
      <c r="L22" s="30">
        <v>1</v>
      </c>
      <c r="M22" s="30">
        <v>0.2</v>
      </c>
      <c r="P22" s="23">
        <f t="shared" si="0"/>
        <v>3.1415926535897934E-2</v>
      </c>
    </row>
    <row r="23" spans="1:16">
      <c r="A23" s="30" t="s">
        <v>74</v>
      </c>
      <c r="B23" s="30" t="s">
        <v>120</v>
      </c>
      <c r="C23" s="58" t="s">
        <v>25</v>
      </c>
      <c r="D23" s="58">
        <v>1</v>
      </c>
      <c r="E23" s="58">
        <v>2</v>
      </c>
      <c r="F23" s="30" t="s">
        <v>803</v>
      </c>
      <c r="G23" s="30" t="s">
        <v>699</v>
      </c>
      <c r="J23" s="30" t="s">
        <v>117</v>
      </c>
      <c r="K23" s="30" t="s">
        <v>806</v>
      </c>
      <c r="L23" s="30">
        <v>1</v>
      </c>
      <c r="M23" s="30">
        <v>0.2</v>
      </c>
      <c r="P23" s="23">
        <f t="shared" si="0"/>
        <v>3.1415926535897934E-2</v>
      </c>
    </row>
    <row r="24" spans="1:16">
      <c r="A24" s="30" t="s">
        <v>74</v>
      </c>
      <c r="B24" s="30" t="s">
        <v>120</v>
      </c>
      <c r="C24" s="58" t="s">
        <v>25</v>
      </c>
      <c r="D24" s="58">
        <v>1</v>
      </c>
      <c r="E24" s="58">
        <v>2</v>
      </c>
      <c r="F24" s="30" t="s">
        <v>803</v>
      </c>
      <c r="G24" s="30" t="s">
        <v>699</v>
      </c>
      <c r="J24" s="30" t="s">
        <v>117</v>
      </c>
      <c r="K24" s="30" t="s">
        <v>806</v>
      </c>
      <c r="L24" s="30">
        <v>1.5</v>
      </c>
      <c r="M24" s="30">
        <v>0.2</v>
      </c>
      <c r="P24" s="23">
        <f t="shared" si="0"/>
        <v>4.7123889803846901E-2</v>
      </c>
    </row>
    <row r="25" spans="1:16">
      <c r="A25" s="30" t="s">
        <v>74</v>
      </c>
      <c r="B25" s="30" t="s">
        <v>120</v>
      </c>
      <c r="C25" s="58" t="s">
        <v>25</v>
      </c>
      <c r="D25" s="58">
        <v>1</v>
      </c>
      <c r="E25" s="58">
        <v>2</v>
      </c>
      <c r="F25" s="30" t="s">
        <v>803</v>
      </c>
      <c r="G25" s="30" t="s">
        <v>699</v>
      </c>
      <c r="J25" s="30" t="s">
        <v>117</v>
      </c>
      <c r="K25" s="30" t="s">
        <v>806</v>
      </c>
      <c r="L25" s="30">
        <v>1.2</v>
      </c>
      <c r="M25" s="30">
        <v>0.2</v>
      </c>
      <c r="P25" s="23">
        <f t="shared" si="0"/>
        <v>3.7699111843077518E-2</v>
      </c>
    </row>
    <row r="26" spans="1:16">
      <c r="A26" s="30" t="s">
        <v>74</v>
      </c>
      <c r="B26" s="30" t="s">
        <v>120</v>
      </c>
      <c r="C26" s="58" t="s">
        <v>25</v>
      </c>
      <c r="D26" s="58">
        <v>1</v>
      </c>
      <c r="E26" s="58">
        <v>2</v>
      </c>
      <c r="F26" s="30" t="s">
        <v>803</v>
      </c>
      <c r="G26" s="30" t="s">
        <v>699</v>
      </c>
      <c r="J26" s="30" t="s">
        <v>117</v>
      </c>
      <c r="K26" s="30" t="s">
        <v>806</v>
      </c>
      <c r="L26" s="30">
        <v>1.2</v>
      </c>
      <c r="M26" s="30">
        <v>0.2</v>
      </c>
      <c r="P26" s="23">
        <f t="shared" si="0"/>
        <v>3.7699111843077518E-2</v>
      </c>
    </row>
    <row r="27" spans="1:16">
      <c r="A27" s="30" t="s">
        <v>74</v>
      </c>
      <c r="B27" s="30" t="s">
        <v>120</v>
      </c>
      <c r="C27" s="58" t="s">
        <v>25</v>
      </c>
      <c r="D27" s="58">
        <v>1</v>
      </c>
      <c r="E27" s="58">
        <v>2</v>
      </c>
      <c r="F27" s="30" t="s">
        <v>803</v>
      </c>
      <c r="G27" s="30" t="s">
        <v>699</v>
      </c>
      <c r="J27" s="30" t="s">
        <v>117</v>
      </c>
      <c r="K27" s="30" t="s">
        <v>806</v>
      </c>
      <c r="L27" s="30">
        <v>1.3</v>
      </c>
      <c r="M27" s="30">
        <v>0.2</v>
      </c>
      <c r="P27" s="23">
        <f t="shared" si="0"/>
        <v>4.0840704496667317E-2</v>
      </c>
    </row>
    <row r="28" spans="1:16">
      <c r="A28" s="30" t="s">
        <v>74</v>
      </c>
      <c r="B28" s="30" t="s">
        <v>120</v>
      </c>
      <c r="C28" s="58" t="s">
        <v>25</v>
      </c>
      <c r="D28" s="58">
        <v>1</v>
      </c>
      <c r="E28" s="58">
        <v>2</v>
      </c>
      <c r="F28" s="30" t="s">
        <v>803</v>
      </c>
      <c r="G28" s="30" t="s">
        <v>699</v>
      </c>
      <c r="J28" s="30" t="s">
        <v>117</v>
      </c>
      <c r="K28" s="30" t="s">
        <v>806</v>
      </c>
      <c r="L28" s="30">
        <v>1.1000000000000001</v>
      </c>
      <c r="M28" s="30">
        <v>0.2</v>
      </c>
      <c r="P28" s="23">
        <f t="shared" si="0"/>
        <v>3.4557519189487733E-2</v>
      </c>
    </row>
    <row r="29" spans="1:16">
      <c r="A29" s="30" t="s">
        <v>74</v>
      </c>
      <c r="B29" s="30" t="s">
        <v>120</v>
      </c>
      <c r="C29" s="58" t="s">
        <v>25</v>
      </c>
      <c r="D29" s="58">
        <v>1</v>
      </c>
      <c r="E29" s="58">
        <v>2</v>
      </c>
      <c r="F29" s="30" t="s">
        <v>803</v>
      </c>
      <c r="G29" s="30" t="s">
        <v>699</v>
      </c>
      <c r="J29" s="30" t="s">
        <v>117</v>
      </c>
      <c r="K29" s="30" t="s">
        <v>806</v>
      </c>
      <c r="L29" s="30">
        <v>1</v>
      </c>
      <c r="M29" s="30">
        <v>0.2</v>
      </c>
      <c r="P29" s="23">
        <f t="shared" si="0"/>
        <v>3.1415926535897934E-2</v>
      </c>
    </row>
    <row r="30" spans="1:16">
      <c r="A30" s="30" t="s">
        <v>74</v>
      </c>
      <c r="B30" s="30" t="s">
        <v>120</v>
      </c>
      <c r="C30" s="58" t="s">
        <v>25</v>
      </c>
      <c r="D30" s="58">
        <v>1</v>
      </c>
      <c r="E30" s="58">
        <v>2</v>
      </c>
      <c r="F30" s="30" t="s">
        <v>803</v>
      </c>
      <c r="G30" s="30" t="s">
        <v>699</v>
      </c>
      <c r="J30" s="30" t="s">
        <v>117</v>
      </c>
      <c r="K30" s="30" t="s">
        <v>806</v>
      </c>
      <c r="L30" s="30">
        <v>1.3</v>
      </c>
      <c r="M30" s="30">
        <v>0.2</v>
      </c>
      <c r="P30" s="23">
        <f t="shared" si="0"/>
        <v>4.0840704496667317E-2</v>
      </c>
    </row>
    <row r="31" spans="1:16">
      <c r="A31" s="30" t="s">
        <v>74</v>
      </c>
      <c r="B31" s="30" t="s">
        <v>120</v>
      </c>
      <c r="C31" s="58" t="s">
        <v>25</v>
      </c>
      <c r="D31" s="58">
        <v>1</v>
      </c>
      <c r="E31" s="58">
        <v>2</v>
      </c>
      <c r="F31" s="30" t="s">
        <v>803</v>
      </c>
      <c r="G31" s="30" t="s">
        <v>699</v>
      </c>
      <c r="J31" s="30" t="s">
        <v>117</v>
      </c>
      <c r="K31" s="30" t="s">
        <v>806</v>
      </c>
      <c r="L31" s="30">
        <v>0.7</v>
      </c>
      <c r="M31" s="30">
        <v>0.2</v>
      </c>
      <c r="P31" s="23">
        <f t="shared" si="0"/>
        <v>2.1991148575128551E-2</v>
      </c>
    </row>
    <row r="32" spans="1:16">
      <c r="A32" s="30" t="s">
        <v>74</v>
      </c>
      <c r="B32" s="30" t="s">
        <v>120</v>
      </c>
      <c r="C32" s="58" t="s">
        <v>25</v>
      </c>
      <c r="D32" s="58">
        <v>1</v>
      </c>
      <c r="E32" s="58">
        <v>2</v>
      </c>
      <c r="F32" s="30" t="s">
        <v>803</v>
      </c>
      <c r="G32" s="30" t="s">
        <v>699</v>
      </c>
      <c r="J32" s="30" t="s">
        <v>117</v>
      </c>
      <c r="K32" s="30" t="s">
        <v>806</v>
      </c>
      <c r="L32" s="30">
        <v>1</v>
      </c>
      <c r="M32" s="30">
        <v>0.2</v>
      </c>
      <c r="P32" s="23">
        <f t="shared" si="0"/>
        <v>3.1415926535897934E-2</v>
      </c>
    </row>
    <row r="33" spans="1:16">
      <c r="A33" s="30" t="s">
        <v>74</v>
      </c>
      <c r="B33" s="30" t="s">
        <v>120</v>
      </c>
      <c r="C33" s="58" t="s">
        <v>25</v>
      </c>
      <c r="D33" s="58">
        <v>1</v>
      </c>
      <c r="E33" s="58">
        <v>2</v>
      </c>
      <c r="F33" s="30" t="s">
        <v>803</v>
      </c>
      <c r="G33" s="30" t="s">
        <v>699</v>
      </c>
      <c r="J33" s="30" t="s">
        <v>117</v>
      </c>
      <c r="K33" s="30" t="s">
        <v>806</v>
      </c>
      <c r="L33" s="30">
        <v>1.3</v>
      </c>
      <c r="M33" s="30">
        <v>0.2</v>
      </c>
      <c r="P33" s="23">
        <f t="shared" si="0"/>
        <v>4.0840704496667317E-2</v>
      </c>
    </row>
    <row r="34" spans="1:16">
      <c r="A34" s="30" t="s">
        <v>74</v>
      </c>
      <c r="B34" s="30" t="s">
        <v>120</v>
      </c>
      <c r="C34" s="58" t="s">
        <v>25</v>
      </c>
      <c r="D34" s="58">
        <v>1</v>
      </c>
      <c r="E34" s="58">
        <v>2</v>
      </c>
      <c r="F34" s="30" t="s">
        <v>803</v>
      </c>
      <c r="G34" s="30" t="s">
        <v>699</v>
      </c>
      <c r="J34" s="30" t="s">
        <v>117</v>
      </c>
      <c r="K34" s="30" t="s">
        <v>806</v>
      </c>
      <c r="L34" s="30">
        <v>1</v>
      </c>
      <c r="M34" s="30">
        <v>0.2</v>
      </c>
      <c r="P34" s="23">
        <f t="shared" si="0"/>
        <v>3.1415926535897934E-2</v>
      </c>
    </row>
    <row r="35" spans="1:16">
      <c r="A35" s="30" t="s">
        <v>74</v>
      </c>
      <c r="B35" s="30" t="s">
        <v>120</v>
      </c>
      <c r="C35" s="58" t="s">
        <v>25</v>
      </c>
      <c r="D35" s="58">
        <v>1</v>
      </c>
      <c r="E35" s="58">
        <v>2</v>
      </c>
      <c r="F35" s="30" t="s">
        <v>803</v>
      </c>
      <c r="G35" s="30" t="s">
        <v>699</v>
      </c>
      <c r="J35" s="30" t="s">
        <v>117</v>
      </c>
      <c r="K35" s="30" t="s">
        <v>806</v>
      </c>
      <c r="L35" s="30">
        <v>1.2</v>
      </c>
      <c r="M35" s="30">
        <v>0.2</v>
      </c>
      <c r="P35" s="23">
        <f t="shared" si="0"/>
        <v>3.7699111843077518E-2</v>
      </c>
    </row>
    <row r="36" spans="1:16">
      <c r="A36" s="30" t="s">
        <v>74</v>
      </c>
      <c r="B36" s="30" t="s">
        <v>120</v>
      </c>
      <c r="C36" s="58" t="s">
        <v>25</v>
      </c>
      <c r="D36" s="58">
        <v>1</v>
      </c>
      <c r="E36" s="58">
        <v>2</v>
      </c>
      <c r="F36" s="30" t="s">
        <v>803</v>
      </c>
      <c r="G36" s="30" t="s">
        <v>699</v>
      </c>
      <c r="J36" s="30" t="s">
        <v>117</v>
      </c>
      <c r="K36" s="30" t="s">
        <v>806</v>
      </c>
      <c r="L36" s="30">
        <v>1.3</v>
      </c>
      <c r="M36" s="30">
        <v>0.2</v>
      </c>
      <c r="P36" s="23">
        <f t="shared" si="0"/>
        <v>4.0840704496667317E-2</v>
      </c>
    </row>
    <row r="37" spans="1:16">
      <c r="A37" s="30" t="s">
        <v>74</v>
      </c>
      <c r="B37" s="30" t="s">
        <v>120</v>
      </c>
      <c r="C37" s="58" t="s">
        <v>25</v>
      </c>
      <c r="D37" s="58">
        <v>1</v>
      </c>
      <c r="E37" s="58">
        <v>2</v>
      </c>
      <c r="F37" s="30" t="s">
        <v>803</v>
      </c>
      <c r="G37" s="30" t="s">
        <v>699</v>
      </c>
      <c r="J37" s="30" t="s">
        <v>117</v>
      </c>
      <c r="K37" s="30" t="s">
        <v>806</v>
      </c>
      <c r="L37" s="30">
        <v>1.1000000000000001</v>
      </c>
      <c r="M37" s="30">
        <v>0.2</v>
      </c>
      <c r="P37" s="23">
        <f t="shared" si="0"/>
        <v>3.4557519189487733E-2</v>
      </c>
    </row>
    <row r="38" spans="1:16">
      <c r="A38" s="30" t="s">
        <v>74</v>
      </c>
      <c r="B38" s="30" t="s">
        <v>120</v>
      </c>
      <c r="C38" s="58" t="s">
        <v>25</v>
      </c>
      <c r="D38" s="58">
        <v>1</v>
      </c>
      <c r="E38" s="58">
        <v>2</v>
      </c>
      <c r="F38" s="30" t="s">
        <v>803</v>
      </c>
      <c r="G38" s="30" t="s">
        <v>699</v>
      </c>
      <c r="J38" s="30" t="s">
        <v>117</v>
      </c>
      <c r="K38" s="30" t="s">
        <v>806</v>
      </c>
      <c r="L38" s="30">
        <v>1</v>
      </c>
      <c r="M38" s="30">
        <v>0.2</v>
      </c>
      <c r="P38" s="23">
        <f t="shared" si="0"/>
        <v>3.1415926535897934E-2</v>
      </c>
    </row>
    <row r="39" spans="1:16">
      <c r="A39" s="30" t="s">
        <v>74</v>
      </c>
      <c r="B39" s="30" t="s">
        <v>120</v>
      </c>
      <c r="C39" s="58" t="s">
        <v>25</v>
      </c>
      <c r="D39" s="58">
        <v>1</v>
      </c>
      <c r="E39" s="58">
        <v>2</v>
      </c>
      <c r="F39" s="30" t="s">
        <v>803</v>
      </c>
      <c r="G39" s="30" t="s">
        <v>699</v>
      </c>
      <c r="J39" s="30" t="s">
        <v>117</v>
      </c>
      <c r="K39" s="30" t="s">
        <v>806</v>
      </c>
      <c r="L39" s="30">
        <v>1</v>
      </c>
      <c r="M39" s="30">
        <v>0.2</v>
      </c>
      <c r="P39" s="23">
        <f t="shared" si="0"/>
        <v>3.1415926535897934E-2</v>
      </c>
    </row>
    <row r="40" spans="1:16">
      <c r="A40" s="30" t="s">
        <v>74</v>
      </c>
      <c r="B40" s="30" t="s">
        <v>120</v>
      </c>
      <c r="C40" s="58" t="s">
        <v>25</v>
      </c>
      <c r="D40" s="58">
        <v>1</v>
      </c>
      <c r="E40" s="58">
        <v>2</v>
      </c>
      <c r="F40" s="30" t="s">
        <v>803</v>
      </c>
      <c r="G40" s="30" t="s">
        <v>699</v>
      </c>
      <c r="J40" s="30" t="s">
        <v>117</v>
      </c>
      <c r="K40" s="30" t="s">
        <v>806</v>
      </c>
      <c r="L40" s="30">
        <v>1.2</v>
      </c>
      <c r="M40" s="30">
        <v>0.2</v>
      </c>
      <c r="P40" s="23">
        <f t="shared" si="0"/>
        <v>3.7699111843077518E-2</v>
      </c>
    </row>
    <row r="41" spans="1:16">
      <c r="A41" s="30" t="s">
        <v>74</v>
      </c>
      <c r="B41" s="30" t="s">
        <v>120</v>
      </c>
      <c r="C41" s="58" t="s">
        <v>25</v>
      </c>
      <c r="D41" s="58">
        <v>1</v>
      </c>
      <c r="E41" s="58">
        <v>3</v>
      </c>
      <c r="F41" s="30" t="s">
        <v>803</v>
      </c>
      <c r="G41" s="30" t="s">
        <v>699</v>
      </c>
      <c r="J41" s="30" t="s">
        <v>117</v>
      </c>
      <c r="K41" s="30" t="s">
        <v>806</v>
      </c>
      <c r="L41" s="30">
        <v>1</v>
      </c>
      <c r="M41" s="30">
        <v>0.2</v>
      </c>
      <c r="P41" s="23">
        <f t="shared" si="0"/>
        <v>3.1415926535897934E-2</v>
      </c>
    </row>
    <row r="42" spans="1:16">
      <c r="A42" s="30" t="s">
        <v>74</v>
      </c>
      <c r="B42" s="30" t="s">
        <v>120</v>
      </c>
      <c r="C42" s="58" t="s">
        <v>25</v>
      </c>
      <c r="D42" s="58">
        <v>1</v>
      </c>
      <c r="E42" s="58">
        <v>3</v>
      </c>
      <c r="F42" s="30" t="s">
        <v>803</v>
      </c>
      <c r="G42" s="30" t="s">
        <v>699</v>
      </c>
      <c r="J42" s="30" t="s">
        <v>117</v>
      </c>
      <c r="K42" s="30" t="s">
        <v>806</v>
      </c>
      <c r="L42" s="30">
        <v>1</v>
      </c>
      <c r="M42" s="30">
        <v>0.2</v>
      </c>
      <c r="P42" s="23">
        <f t="shared" si="0"/>
        <v>3.1415926535897934E-2</v>
      </c>
    </row>
    <row r="43" spans="1:16">
      <c r="A43" s="30" t="s">
        <v>74</v>
      </c>
      <c r="B43" s="30" t="s">
        <v>120</v>
      </c>
      <c r="C43" s="58" t="s">
        <v>25</v>
      </c>
      <c r="D43" s="58">
        <v>1</v>
      </c>
      <c r="E43" s="58">
        <v>3</v>
      </c>
      <c r="F43" s="30" t="s">
        <v>803</v>
      </c>
      <c r="G43" s="30" t="s">
        <v>699</v>
      </c>
      <c r="J43" s="30" t="s">
        <v>117</v>
      </c>
      <c r="K43" s="30" t="s">
        <v>806</v>
      </c>
      <c r="L43" s="30">
        <v>0.8</v>
      </c>
      <c r="M43" s="30">
        <v>0.2</v>
      </c>
      <c r="P43" s="23">
        <f t="shared" si="0"/>
        <v>2.513274122871835E-2</v>
      </c>
    </row>
    <row r="44" spans="1:16">
      <c r="A44" s="30" t="s">
        <v>74</v>
      </c>
      <c r="B44" s="30" t="s">
        <v>120</v>
      </c>
      <c r="C44" s="58" t="s">
        <v>25</v>
      </c>
      <c r="D44" s="58">
        <v>1</v>
      </c>
      <c r="E44" s="58">
        <v>3</v>
      </c>
      <c r="F44" s="30" t="s">
        <v>803</v>
      </c>
      <c r="G44" s="30" t="s">
        <v>699</v>
      </c>
      <c r="J44" s="30" t="s">
        <v>117</v>
      </c>
      <c r="K44" s="30" t="s">
        <v>806</v>
      </c>
      <c r="L44" s="30">
        <v>0.9</v>
      </c>
      <c r="M44" s="30">
        <v>0.2</v>
      </c>
      <c r="P44" s="23">
        <f t="shared" si="0"/>
        <v>2.8274333882308142E-2</v>
      </c>
    </row>
    <row r="45" spans="1:16">
      <c r="A45" s="30" t="s">
        <v>74</v>
      </c>
      <c r="B45" s="30" t="s">
        <v>120</v>
      </c>
      <c r="C45" s="58" t="s">
        <v>25</v>
      </c>
      <c r="D45" s="58">
        <v>1</v>
      </c>
      <c r="E45" s="58">
        <v>3</v>
      </c>
      <c r="F45" s="30" t="s">
        <v>803</v>
      </c>
      <c r="G45" s="30" t="s">
        <v>699</v>
      </c>
      <c r="J45" s="30" t="s">
        <v>117</v>
      </c>
      <c r="K45" s="30" t="s">
        <v>806</v>
      </c>
      <c r="L45" s="30">
        <v>1</v>
      </c>
      <c r="M45" s="30">
        <v>0.2</v>
      </c>
      <c r="P45" s="23">
        <f t="shared" si="0"/>
        <v>3.1415926535897934E-2</v>
      </c>
    </row>
    <row r="46" spans="1:16">
      <c r="A46" s="30" t="s">
        <v>74</v>
      </c>
      <c r="B46" s="30" t="s">
        <v>120</v>
      </c>
      <c r="C46" s="58" t="s">
        <v>25</v>
      </c>
      <c r="D46" s="58">
        <v>1</v>
      </c>
      <c r="E46" s="58">
        <v>3</v>
      </c>
      <c r="F46" s="30" t="s">
        <v>803</v>
      </c>
      <c r="G46" s="30" t="s">
        <v>699</v>
      </c>
      <c r="J46" s="30" t="s">
        <v>117</v>
      </c>
      <c r="K46" s="30" t="s">
        <v>806</v>
      </c>
      <c r="L46" s="30">
        <v>1.1000000000000001</v>
      </c>
      <c r="M46" s="30">
        <v>0.2</v>
      </c>
      <c r="P46" s="23">
        <f t="shared" si="0"/>
        <v>3.4557519189487733E-2</v>
      </c>
    </row>
    <row r="47" spans="1:16">
      <c r="A47" s="30" t="s">
        <v>74</v>
      </c>
      <c r="B47" s="30" t="s">
        <v>120</v>
      </c>
      <c r="C47" s="58" t="s">
        <v>25</v>
      </c>
      <c r="D47" s="58">
        <v>1</v>
      </c>
      <c r="E47" s="58">
        <v>3</v>
      </c>
      <c r="F47" s="30" t="s">
        <v>803</v>
      </c>
      <c r="G47" s="30" t="s">
        <v>699</v>
      </c>
      <c r="J47" s="30" t="s">
        <v>117</v>
      </c>
      <c r="K47" s="30" t="s">
        <v>806</v>
      </c>
      <c r="L47" s="30">
        <v>1.2</v>
      </c>
      <c r="M47" s="30">
        <v>0.2</v>
      </c>
      <c r="P47" s="23">
        <f t="shared" si="0"/>
        <v>3.7699111843077518E-2</v>
      </c>
    </row>
    <row r="48" spans="1:16">
      <c r="A48" s="30" t="s">
        <v>74</v>
      </c>
      <c r="B48" s="30" t="s">
        <v>120</v>
      </c>
      <c r="C48" s="58" t="s">
        <v>25</v>
      </c>
      <c r="D48" s="58">
        <v>1</v>
      </c>
      <c r="E48" s="58">
        <v>3</v>
      </c>
      <c r="F48" s="30" t="s">
        <v>803</v>
      </c>
      <c r="G48" s="30" t="s">
        <v>699</v>
      </c>
      <c r="J48" s="30" t="s">
        <v>117</v>
      </c>
      <c r="K48" s="30" t="s">
        <v>806</v>
      </c>
      <c r="L48" s="30">
        <v>1.1000000000000001</v>
      </c>
      <c r="M48" s="30">
        <v>0.2</v>
      </c>
      <c r="P48" s="23">
        <f t="shared" si="0"/>
        <v>3.4557519189487733E-2</v>
      </c>
    </row>
    <row r="49" spans="1:16">
      <c r="A49" s="30" t="s">
        <v>74</v>
      </c>
      <c r="B49" s="30" t="s">
        <v>120</v>
      </c>
      <c r="C49" s="58" t="s">
        <v>25</v>
      </c>
      <c r="D49" s="58">
        <v>1</v>
      </c>
      <c r="E49" s="58">
        <v>3</v>
      </c>
      <c r="F49" s="30" t="s">
        <v>803</v>
      </c>
      <c r="G49" s="30" t="s">
        <v>699</v>
      </c>
      <c r="J49" s="30" t="s">
        <v>117</v>
      </c>
      <c r="K49" s="30" t="s">
        <v>806</v>
      </c>
      <c r="L49" s="30">
        <v>1</v>
      </c>
      <c r="M49" s="30">
        <v>0.2</v>
      </c>
      <c r="P49" s="23">
        <f t="shared" si="0"/>
        <v>3.1415926535897934E-2</v>
      </c>
    </row>
    <row r="50" spans="1:16">
      <c r="A50" s="30" t="s">
        <v>74</v>
      </c>
      <c r="B50" s="30" t="s">
        <v>120</v>
      </c>
      <c r="C50" s="58" t="s">
        <v>25</v>
      </c>
      <c r="D50" s="58">
        <v>1</v>
      </c>
      <c r="E50" s="58">
        <v>3</v>
      </c>
      <c r="F50" s="30" t="s">
        <v>803</v>
      </c>
      <c r="G50" s="30" t="s">
        <v>699</v>
      </c>
      <c r="J50" s="30" t="s">
        <v>117</v>
      </c>
      <c r="K50" s="30" t="s">
        <v>806</v>
      </c>
      <c r="L50" s="30">
        <v>1</v>
      </c>
      <c r="M50" s="30">
        <v>0.2</v>
      </c>
      <c r="P50" s="23">
        <f t="shared" si="0"/>
        <v>3.1415926535897934E-2</v>
      </c>
    </row>
    <row r="51" spans="1:16">
      <c r="A51" s="30" t="s">
        <v>492</v>
      </c>
      <c r="B51" s="30" t="s">
        <v>120</v>
      </c>
      <c r="C51" s="58" t="s">
        <v>701</v>
      </c>
      <c r="D51" s="58">
        <v>1</v>
      </c>
      <c r="E51" s="58">
        <v>1</v>
      </c>
      <c r="F51" s="30" t="s">
        <v>803</v>
      </c>
      <c r="G51" s="30" t="s">
        <v>699</v>
      </c>
      <c r="J51" s="30" t="s">
        <v>117</v>
      </c>
      <c r="K51" s="30" t="s">
        <v>806</v>
      </c>
      <c r="L51" s="30">
        <v>1</v>
      </c>
      <c r="M51" s="30">
        <v>0.1</v>
      </c>
      <c r="P51" s="23">
        <f t="shared" si="0"/>
        <v>7.8539816339744835E-3</v>
      </c>
    </row>
    <row r="52" spans="1:16">
      <c r="A52" s="30" t="s">
        <v>492</v>
      </c>
      <c r="B52" s="30" t="s">
        <v>120</v>
      </c>
      <c r="C52" s="58" t="s">
        <v>701</v>
      </c>
      <c r="D52" s="58">
        <v>1</v>
      </c>
      <c r="E52" s="58">
        <v>1</v>
      </c>
      <c r="F52" s="30" t="s">
        <v>803</v>
      </c>
      <c r="G52" s="30" t="s">
        <v>699</v>
      </c>
      <c r="J52" s="30" t="s">
        <v>117</v>
      </c>
      <c r="K52" s="30" t="s">
        <v>806</v>
      </c>
      <c r="L52" s="30">
        <v>1.1000000000000001</v>
      </c>
      <c r="M52" s="30">
        <v>0.1</v>
      </c>
      <c r="P52" s="23">
        <f t="shared" si="0"/>
        <v>8.6393797973719332E-3</v>
      </c>
    </row>
    <row r="53" spans="1:16">
      <c r="A53" s="30" t="s">
        <v>492</v>
      </c>
      <c r="B53" s="30" t="s">
        <v>120</v>
      </c>
      <c r="C53" s="58" t="s">
        <v>702</v>
      </c>
      <c r="D53" s="58">
        <v>2</v>
      </c>
      <c r="E53" s="58">
        <v>12</v>
      </c>
      <c r="F53" s="30" t="s">
        <v>803</v>
      </c>
      <c r="G53" s="30" t="s">
        <v>699</v>
      </c>
      <c r="J53" s="30" t="s">
        <v>117</v>
      </c>
      <c r="K53" s="30" t="s">
        <v>806</v>
      </c>
      <c r="L53" s="30">
        <v>0.7</v>
      </c>
      <c r="M53" s="30">
        <v>0.1</v>
      </c>
      <c r="P53" s="23">
        <f t="shared" si="0"/>
        <v>5.4977871437821377E-3</v>
      </c>
    </row>
    <row r="54" spans="1:16">
      <c r="A54" s="30" t="s">
        <v>492</v>
      </c>
      <c r="B54" s="30" t="s">
        <v>120</v>
      </c>
      <c r="C54" s="58" t="s">
        <v>702</v>
      </c>
      <c r="D54" s="58">
        <v>6</v>
      </c>
      <c r="E54" s="58">
        <v>2</v>
      </c>
      <c r="F54" s="30" t="s">
        <v>803</v>
      </c>
      <c r="G54" s="30" t="s">
        <v>699</v>
      </c>
      <c r="J54" s="30" t="s">
        <v>117</v>
      </c>
      <c r="K54" s="30" t="s">
        <v>806</v>
      </c>
      <c r="L54" s="30">
        <v>1.2</v>
      </c>
      <c r="M54" s="30">
        <v>0.2</v>
      </c>
      <c r="P54" s="23">
        <f t="shared" si="0"/>
        <v>3.7699111843077518E-2</v>
      </c>
    </row>
    <row r="55" spans="1:16">
      <c r="A55" s="30" t="s">
        <v>492</v>
      </c>
      <c r="B55" s="30" t="s">
        <v>120</v>
      </c>
      <c r="C55" s="58" t="s">
        <v>702</v>
      </c>
      <c r="D55" s="58">
        <v>6</v>
      </c>
      <c r="E55" s="58">
        <v>2</v>
      </c>
      <c r="F55" s="30" t="s">
        <v>803</v>
      </c>
      <c r="G55" s="30" t="s">
        <v>699</v>
      </c>
      <c r="J55" s="30" t="s">
        <v>117</v>
      </c>
      <c r="K55" s="30" t="s">
        <v>806</v>
      </c>
      <c r="L55" s="30">
        <v>0.7</v>
      </c>
      <c r="M55" s="30">
        <v>0.1</v>
      </c>
      <c r="P55" s="23">
        <f t="shared" si="0"/>
        <v>5.4977871437821377E-3</v>
      </c>
    </row>
    <row r="56" spans="1:16">
      <c r="A56" s="30" t="s">
        <v>492</v>
      </c>
      <c r="B56" s="30" t="s">
        <v>120</v>
      </c>
      <c r="C56" s="58" t="s">
        <v>702</v>
      </c>
      <c r="D56" s="58">
        <v>6</v>
      </c>
      <c r="E56" s="58">
        <v>2</v>
      </c>
      <c r="F56" s="30" t="s">
        <v>803</v>
      </c>
      <c r="G56" s="30" t="s">
        <v>699</v>
      </c>
      <c r="J56" s="30" t="s">
        <v>117</v>
      </c>
      <c r="K56" s="30" t="s">
        <v>806</v>
      </c>
      <c r="L56" s="30">
        <v>0.6</v>
      </c>
      <c r="M56" s="30">
        <v>0.1</v>
      </c>
      <c r="P56" s="23">
        <f t="shared" si="0"/>
        <v>4.7123889803846897E-3</v>
      </c>
    </row>
    <row r="57" spans="1:16">
      <c r="A57" s="30" t="s">
        <v>492</v>
      </c>
      <c r="B57" s="30" t="s">
        <v>120</v>
      </c>
      <c r="C57" s="58" t="s">
        <v>702</v>
      </c>
      <c r="D57" s="58">
        <v>6</v>
      </c>
      <c r="E57" s="58">
        <v>2</v>
      </c>
      <c r="F57" s="30" t="s">
        <v>803</v>
      </c>
      <c r="G57" s="30" t="s">
        <v>699</v>
      </c>
      <c r="J57" s="30" t="s">
        <v>117</v>
      </c>
      <c r="K57" s="30" t="s">
        <v>806</v>
      </c>
      <c r="L57" s="30">
        <v>0.6</v>
      </c>
      <c r="M57" s="30">
        <v>0.1</v>
      </c>
      <c r="P57" s="23">
        <f t="shared" si="0"/>
        <v>4.7123889803846897E-3</v>
      </c>
    </row>
    <row r="58" spans="1:16">
      <c r="A58" s="30" t="s">
        <v>492</v>
      </c>
      <c r="B58" s="30" t="s">
        <v>120</v>
      </c>
      <c r="C58" s="58" t="s">
        <v>702</v>
      </c>
      <c r="D58" s="58">
        <v>4</v>
      </c>
      <c r="E58" s="58">
        <v>8</v>
      </c>
      <c r="F58" s="30" t="s">
        <v>803</v>
      </c>
      <c r="G58" s="30" t="s">
        <v>699</v>
      </c>
      <c r="J58" s="30" t="s">
        <v>117</v>
      </c>
      <c r="K58" s="30" t="s">
        <v>806</v>
      </c>
      <c r="L58" s="30">
        <v>0.9</v>
      </c>
      <c r="M58" s="30">
        <v>0.2</v>
      </c>
      <c r="P58" s="23">
        <f t="shared" si="0"/>
        <v>2.8274333882308142E-2</v>
      </c>
    </row>
    <row r="59" spans="1:16">
      <c r="A59" s="30" t="s">
        <v>492</v>
      </c>
      <c r="B59" s="30" t="s">
        <v>120</v>
      </c>
      <c r="C59" s="58" t="s">
        <v>702</v>
      </c>
      <c r="D59" s="58">
        <v>4</v>
      </c>
      <c r="E59" s="58">
        <v>8</v>
      </c>
      <c r="F59" s="30" t="s">
        <v>803</v>
      </c>
      <c r="G59" s="30" t="s">
        <v>699</v>
      </c>
      <c r="J59" s="30" t="s">
        <v>117</v>
      </c>
      <c r="K59" s="30" t="s">
        <v>806</v>
      </c>
      <c r="L59" s="30">
        <v>0.9</v>
      </c>
      <c r="M59" s="30">
        <v>0.2</v>
      </c>
      <c r="P59" s="23">
        <f t="shared" si="0"/>
        <v>2.8274333882308142E-2</v>
      </c>
    </row>
    <row r="60" spans="1:16">
      <c r="A60" s="30" t="s">
        <v>492</v>
      </c>
      <c r="B60" s="30" t="s">
        <v>120</v>
      </c>
      <c r="C60" s="58" t="s">
        <v>702</v>
      </c>
      <c r="D60" s="58">
        <v>4</v>
      </c>
      <c r="E60" s="58">
        <v>8</v>
      </c>
      <c r="F60" s="30" t="s">
        <v>803</v>
      </c>
      <c r="G60" s="30" t="s">
        <v>699</v>
      </c>
      <c r="J60" s="30" t="s">
        <v>117</v>
      </c>
      <c r="K60" s="30" t="s">
        <v>806</v>
      </c>
      <c r="L60" s="30">
        <v>0.8</v>
      </c>
      <c r="M60" s="30">
        <v>0.2</v>
      </c>
      <c r="P60" s="23">
        <f t="shared" si="0"/>
        <v>2.513274122871835E-2</v>
      </c>
    </row>
    <row r="61" spans="1:16">
      <c r="A61" s="30" t="s">
        <v>492</v>
      </c>
      <c r="B61" s="30" t="s">
        <v>120</v>
      </c>
      <c r="C61" s="58" t="s">
        <v>702</v>
      </c>
      <c r="D61" s="58">
        <v>4</v>
      </c>
      <c r="E61" s="58">
        <v>8</v>
      </c>
      <c r="F61" s="30" t="s">
        <v>803</v>
      </c>
      <c r="G61" s="30" t="s">
        <v>699</v>
      </c>
      <c r="J61" s="30" t="s">
        <v>117</v>
      </c>
      <c r="K61" s="30" t="s">
        <v>806</v>
      </c>
      <c r="L61" s="30">
        <v>0.6</v>
      </c>
      <c r="M61" s="30">
        <v>0.2</v>
      </c>
      <c r="P61" s="23">
        <f t="shared" si="0"/>
        <v>1.8849555921538759E-2</v>
      </c>
    </row>
    <row r="62" spans="1:16">
      <c r="A62" s="30" t="s">
        <v>492</v>
      </c>
      <c r="B62" s="30" t="s">
        <v>120</v>
      </c>
      <c r="C62" s="58" t="s">
        <v>495</v>
      </c>
      <c r="D62" s="58">
        <v>1</v>
      </c>
      <c r="E62" s="58">
        <v>2</v>
      </c>
      <c r="F62" s="30" t="s">
        <v>803</v>
      </c>
      <c r="G62" s="30" t="s">
        <v>699</v>
      </c>
      <c r="J62" s="30" t="s">
        <v>117</v>
      </c>
      <c r="K62" s="30" t="s">
        <v>806</v>
      </c>
      <c r="L62" s="30">
        <v>0.6</v>
      </c>
      <c r="M62" s="30">
        <v>0.1</v>
      </c>
      <c r="P62" s="23">
        <f t="shared" si="0"/>
        <v>4.7123889803846897E-3</v>
      </c>
    </row>
    <row r="63" spans="1:16">
      <c r="A63" s="30" t="s">
        <v>492</v>
      </c>
      <c r="B63" s="30" t="s">
        <v>120</v>
      </c>
      <c r="C63" s="58" t="s">
        <v>495</v>
      </c>
      <c r="D63" s="58">
        <v>1</v>
      </c>
      <c r="E63" s="58">
        <v>2</v>
      </c>
      <c r="F63" s="30" t="s">
        <v>803</v>
      </c>
      <c r="G63" s="30" t="s">
        <v>699</v>
      </c>
      <c r="J63" s="30" t="s">
        <v>117</v>
      </c>
      <c r="K63" s="30" t="s">
        <v>806</v>
      </c>
      <c r="L63" s="30">
        <v>0.8</v>
      </c>
      <c r="M63" s="30">
        <v>0.2</v>
      </c>
      <c r="P63" s="23">
        <f t="shared" si="0"/>
        <v>2.513274122871835E-2</v>
      </c>
    </row>
    <row r="64" spans="1:16">
      <c r="A64" s="30" t="s">
        <v>18</v>
      </c>
      <c r="B64" s="30" t="s">
        <v>120</v>
      </c>
      <c r="C64" s="58" t="s">
        <v>25</v>
      </c>
      <c r="D64" s="58">
        <v>1</v>
      </c>
      <c r="E64" s="58">
        <v>2</v>
      </c>
      <c r="F64" s="30" t="s">
        <v>803</v>
      </c>
      <c r="G64" s="30" t="s">
        <v>699</v>
      </c>
      <c r="J64" s="30" t="s">
        <v>117</v>
      </c>
      <c r="K64" s="30" t="s">
        <v>806</v>
      </c>
      <c r="L64" s="30">
        <v>0.9</v>
      </c>
      <c r="M64" s="30">
        <v>0.2</v>
      </c>
      <c r="P64" s="23">
        <f t="shared" si="0"/>
        <v>2.8274333882308142E-2</v>
      </c>
    </row>
    <row r="65" spans="1:16">
      <c r="A65" s="30" t="s">
        <v>18</v>
      </c>
      <c r="B65" s="30" t="s">
        <v>120</v>
      </c>
      <c r="C65" s="58" t="s">
        <v>25</v>
      </c>
      <c r="D65" s="58">
        <v>1</v>
      </c>
      <c r="E65" s="58">
        <v>2</v>
      </c>
      <c r="F65" s="30" t="s">
        <v>803</v>
      </c>
      <c r="G65" s="30" t="s">
        <v>699</v>
      </c>
      <c r="J65" s="30" t="s">
        <v>117</v>
      </c>
      <c r="K65" s="30" t="s">
        <v>806</v>
      </c>
      <c r="L65" s="30">
        <v>1</v>
      </c>
      <c r="M65" s="30">
        <v>0.2</v>
      </c>
      <c r="P65" s="23">
        <f t="shared" si="0"/>
        <v>3.1415926535897934E-2</v>
      </c>
    </row>
    <row r="66" spans="1:16">
      <c r="A66" s="30" t="s">
        <v>18</v>
      </c>
      <c r="B66" s="30" t="s">
        <v>120</v>
      </c>
      <c r="C66" s="58" t="s">
        <v>25</v>
      </c>
      <c r="D66" s="58">
        <v>1</v>
      </c>
      <c r="E66" s="58">
        <v>2</v>
      </c>
      <c r="F66" s="30" t="s">
        <v>803</v>
      </c>
      <c r="G66" s="30" t="s">
        <v>699</v>
      </c>
      <c r="J66" s="30" t="s">
        <v>117</v>
      </c>
      <c r="K66" s="30" t="s">
        <v>806</v>
      </c>
      <c r="L66" s="30">
        <v>0.9</v>
      </c>
      <c r="M66" s="30">
        <v>0.2</v>
      </c>
      <c r="P66" s="23">
        <f t="shared" si="0"/>
        <v>2.8274333882308142E-2</v>
      </c>
    </row>
    <row r="67" spans="1:16">
      <c r="A67" s="30" t="s">
        <v>18</v>
      </c>
      <c r="B67" s="30" t="s">
        <v>120</v>
      </c>
      <c r="C67" s="58" t="s">
        <v>25</v>
      </c>
      <c r="D67" s="58">
        <v>1</v>
      </c>
      <c r="E67" s="58">
        <v>2</v>
      </c>
      <c r="F67" s="30" t="s">
        <v>803</v>
      </c>
      <c r="G67" s="30" t="s">
        <v>699</v>
      </c>
      <c r="J67" s="30" t="s">
        <v>117</v>
      </c>
      <c r="K67" s="30" t="s">
        <v>806</v>
      </c>
      <c r="L67" s="30">
        <v>0.7</v>
      </c>
      <c r="M67" s="30">
        <v>0.1</v>
      </c>
      <c r="P67" s="23">
        <f t="shared" ref="P67:P130" si="1">PI()*(M67/2)^2*L67</f>
        <v>5.4977871437821377E-3</v>
      </c>
    </row>
    <row r="68" spans="1:16">
      <c r="A68" s="30" t="s">
        <v>18</v>
      </c>
      <c r="B68" s="30" t="s">
        <v>120</v>
      </c>
      <c r="C68" s="58" t="s">
        <v>25</v>
      </c>
      <c r="D68" s="58">
        <v>1</v>
      </c>
      <c r="E68" s="58">
        <v>2</v>
      </c>
      <c r="F68" s="30" t="s">
        <v>803</v>
      </c>
      <c r="G68" s="30" t="s">
        <v>699</v>
      </c>
      <c r="J68" s="30" t="s">
        <v>117</v>
      </c>
      <c r="K68" s="30" t="s">
        <v>806</v>
      </c>
      <c r="L68" s="30">
        <v>0.8</v>
      </c>
      <c r="M68" s="30">
        <v>0.2</v>
      </c>
      <c r="P68" s="23">
        <f t="shared" si="1"/>
        <v>2.513274122871835E-2</v>
      </c>
    </row>
    <row r="69" spans="1:16">
      <c r="A69" s="30" t="s">
        <v>18</v>
      </c>
      <c r="B69" s="30" t="s">
        <v>120</v>
      </c>
      <c r="C69" s="58" t="s">
        <v>25</v>
      </c>
      <c r="D69" s="58">
        <v>1</v>
      </c>
      <c r="E69" s="58">
        <v>2</v>
      </c>
      <c r="F69" s="30" t="s">
        <v>803</v>
      </c>
      <c r="G69" s="30" t="s">
        <v>699</v>
      </c>
      <c r="J69" s="30" t="s">
        <v>117</v>
      </c>
      <c r="K69" s="30" t="s">
        <v>806</v>
      </c>
      <c r="L69" s="30">
        <v>0.8</v>
      </c>
      <c r="M69" s="30">
        <v>0.2</v>
      </c>
      <c r="P69" s="23">
        <f t="shared" si="1"/>
        <v>2.513274122871835E-2</v>
      </c>
    </row>
    <row r="70" spans="1:16">
      <c r="A70" s="30" t="s">
        <v>18</v>
      </c>
      <c r="B70" s="30" t="s">
        <v>120</v>
      </c>
      <c r="C70" s="58" t="s">
        <v>25</v>
      </c>
      <c r="D70" s="58">
        <v>1</v>
      </c>
      <c r="E70" s="58">
        <v>2</v>
      </c>
      <c r="F70" s="30" t="s">
        <v>803</v>
      </c>
      <c r="G70" s="30" t="s">
        <v>699</v>
      </c>
      <c r="J70" s="30" t="s">
        <v>117</v>
      </c>
      <c r="K70" s="30" t="s">
        <v>806</v>
      </c>
      <c r="L70" s="30">
        <v>0.7</v>
      </c>
      <c r="M70" s="30">
        <v>0.1</v>
      </c>
      <c r="P70" s="23">
        <f t="shared" si="1"/>
        <v>5.4977871437821377E-3</v>
      </c>
    </row>
    <row r="71" spans="1:16">
      <c r="A71" s="30" t="s">
        <v>18</v>
      </c>
      <c r="B71" s="30" t="s">
        <v>120</v>
      </c>
      <c r="C71" s="58" t="s">
        <v>25</v>
      </c>
      <c r="D71" s="58">
        <v>1</v>
      </c>
      <c r="E71" s="58">
        <v>4</v>
      </c>
      <c r="F71" s="30" t="s">
        <v>803</v>
      </c>
      <c r="G71" s="30" t="s">
        <v>699</v>
      </c>
      <c r="J71" s="30" t="s">
        <v>117</v>
      </c>
      <c r="K71" s="30" t="s">
        <v>806</v>
      </c>
      <c r="L71" s="30">
        <v>0.9</v>
      </c>
      <c r="M71" s="30">
        <v>0.2</v>
      </c>
      <c r="P71" s="23">
        <f t="shared" si="1"/>
        <v>2.8274333882308142E-2</v>
      </c>
    </row>
    <row r="72" spans="1:16">
      <c r="A72" s="30" t="s">
        <v>18</v>
      </c>
      <c r="B72" s="30" t="s">
        <v>120</v>
      </c>
      <c r="C72" s="58" t="s">
        <v>25</v>
      </c>
      <c r="D72" s="58">
        <v>1</v>
      </c>
      <c r="E72" s="58">
        <v>4</v>
      </c>
      <c r="F72" s="30" t="s">
        <v>803</v>
      </c>
      <c r="G72" s="30" t="s">
        <v>699</v>
      </c>
      <c r="J72" s="30" t="s">
        <v>117</v>
      </c>
      <c r="K72" s="30" t="s">
        <v>806</v>
      </c>
      <c r="L72" s="30">
        <v>1</v>
      </c>
      <c r="M72" s="30">
        <v>0.2</v>
      </c>
      <c r="P72" s="23">
        <f t="shared" si="1"/>
        <v>3.1415926535897934E-2</v>
      </c>
    </row>
    <row r="73" spans="1:16">
      <c r="A73" s="30" t="s">
        <v>18</v>
      </c>
      <c r="B73" s="30" t="s">
        <v>120</v>
      </c>
      <c r="C73" s="58" t="s">
        <v>25</v>
      </c>
      <c r="D73" s="58">
        <v>1</v>
      </c>
      <c r="E73" s="58">
        <v>4</v>
      </c>
      <c r="F73" s="30" t="s">
        <v>803</v>
      </c>
      <c r="G73" s="30" t="s">
        <v>699</v>
      </c>
      <c r="J73" s="30" t="s">
        <v>117</v>
      </c>
      <c r="K73" s="30" t="s">
        <v>806</v>
      </c>
      <c r="L73" s="30">
        <v>0.7</v>
      </c>
      <c r="M73" s="30">
        <v>0.2</v>
      </c>
      <c r="P73" s="23">
        <f t="shared" si="1"/>
        <v>2.1991148575128551E-2</v>
      </c>
    </row>
    <row r="74" spans="1:16">
      <c r="A74" s="30" t="s">
        <v>18</v>
      </c>
      <c r="B74" s="30" t="s">
        <v>120</v>
      </c>
      <c r="C74" s="58" t="s">
        <v>25</v>
      </c>
      <c r="D74" s="58">
        <v>1</v>
      </c>
      <c r="E74" s="58">
        <v>4</v>
      </c>
      <c r="F74" s="30" t="s">
        <v>803</v>
      </c>
      <c r="G74" s="30" t="s">
        <v>699</v>
      </c>
      <c r="J74" s="30" t="s">
        <v>117</v>
      </c>
      <c r="K74" s="30" t="s">
        <v>806</v>
      </c>
      <c r="L74" s="30">
        <v>0.8</v>
      </c>
      <c r="M74" s="30">
        <v>0.2</v>
      </c>
      <c r="P74" s="23">
        <f t="shared" si="1"/>
        <v>2.513274122871835E-2</v>
      </c>
    </row>
    <row r="75" spans="1:16">
      <c r="A75" s="30" t="s">
        <v>18</v>
      </c>
      <c r="B75" s="30" t="s">
        <v>120</v>
      </c>
      <c r="C75" s="58" t="s">
        <v>25</v>
      </c>
      <c r="D75" s="58">
        <v>1</v>
      </c>
      <c r="E75" s="58">
        <v>4</v>
      </c>
      <c r="F75" s="30" t="s">
        <v>803</v>
      </c>
      <c r="G75" s="30" t="s">
        <v>699</v>
      </c>
      <c r="J75" s="30" t="s">
        <v>117</v>
      </c>
      <c r="K75" s="30" t="s">
        <v>806</v>
      </c>
      <c r="L75" s="30">
        <v>0.7</v>
      </c>
      <c r="M75" s="30">
        <v>0.2</v>
      </c>
      <c r="P75" s="23">
        <f t="shared" si="1"/>
        <v>2.1991148575128551E-2</v>
      </c>
    </row>
    <row r="76" spans="1:16">
      <c r="A76" s="30" t="s">
        <v>18</v>
      </c>
      <c r="B76" s="30" t="s">
        <v>120</v>
      </c>
      <c r="C76" s="58" t="s">
        <v>25</v>
      </c>
      <c r="D76" s="58">
        <v>1</v>
      </c>
      <c r="E76" s="58">
        <v>4</v>
      </c>
      <c r="F76" s="30" t="s">
        <v>803</v>
      </c>
      <c r="G76" s="30" t="s">
        <v>699</v>
      </c>
      <c r="J76" s="30" t="s">
        <v>117</v>
      </c>
      <c r="K76" s="30" t="s">
        <v>806</v>
      </c>
      <c r="L76" s="30">
        <v>1</v>
      </c>
      <c r="M76" s="30">
        <v>0.2</v>
      </c>
      <c r="P76" s="23">
        <f t="shared" si="1"/>
        <v>3.1415926535897934E-2</v>
      </c>
    </row>
    <row r="77" spans="1:16">
      <c r="A77" s="30" t="s">
        <v>18</v>
      </c>
      <c r="B77" s="30" t="s">
        <v>120</v>
      </c>
      <c r="C77" s="58" t="s">
        <v>25</v>
      </c>
      <c r="D77" s="58">
        <v>1</v>
      </c>
      <c r="E77" s="58">
        <v>4</v>
      </c>
      <c r="F77" s="30" t="s">
        <v>803</v>
      </c>
      <c r="G77" s="30" t="s">
        <v>699</v>
      </c>
      <c r="J77" s="30" t="s">
        <v>117</v>
      </c>
      <c r="K77" s="30" t="s">
        <v>806</v>
      </c>
      <c r="L77" s="30">
        <v>1</v>
      </c>
      <c r="M77" s="30">
        <v>0.2</v>
      </c>
      <c r="P77" s="23">
        <f t="shared" si="1"/>
        <v>3.1415926535897934E-2</v>
      </c>
    </row>
    <row r="78" spans="1:16">
      <c r="A78" s="30" t="s">
        <v>18</v>
      </c>
      <c r="B78" s="30" t="s">
        <v>120</v>
      </c>
      <c r="C78" s="58" t="s">
        <v>25</v>
      </c>
      <c r="D78" s="58">
        <v>1</v>
      </c>
      <c r="E78" s="58">
        <v>4</v>
      </c>
      <c r="F78" s="30" t="s">
        <v>803</v>
      </c>
      <c r="G78" s="30" t="s">
        <v>699</v>
      </c>
      <c r="J78" s="30" t="s">
        <v>117</v>
      </c>
      <c r="K78" s="30" t="s">
        <v>806</v>
      </c>
      <c r="L78" s="30">
        <v>0.7</v>
      </c>
      <c r="M78" s="30">
        <v>0.2</v>
      </c>
      <c r="P78" s="23">
        <f t="shared" si="1"/>
        <v>2.1991148575128551E-2</v>
      </c>
    </row>
    <row r="79" spans="1:16">
      <c r="A79" s="30" t="s">
        <v>18</v>
      </c>
      <c r="B79" s="30" t="s">
        <v>120</v>
      </c>
      <c r="C79" s="58" t="s">
        <v>25</v>
      </c>
      <c r="D79" s="58">
        <v>1</v>
      </c>
      <c r="E79" s="58">
        <v>4</v>
      </c>
      <c r="F79" s="30" t="s">
        <v>803</v>
      </c>
      <c r="G79" s="30" t="s">
        <v>699</v>
      </c>
      <c r="J79" s="30" t="s">
        <v>117</v>
      </c>
      <c r="K79" s="30" t="s">
        <v>806</v>
      </c>
      <c r="L79" s="30">
        <v>0.9</v>
      </c>
      <c r="M79" s="30">
        <v>0.2</v>
      </c>
      <c r="P79" s="23">
        <f t="shared" si="1"/>
        <v>2.8274333882308142E-2</v>
      </c>
    </row>
    <row r="80" spans="1:16">
      <c r="A80" s="30" t="s">
        <v>18</v>
      </c>
      <c r="B80" s="30" t="s">
        <v>120</v>
      </c>
      <c r="C80" s="58" t="s">
        <v>25</v>
      </c>
      <c r="D80" s="58">
        <v>1</v>
      </c>
      <c r="E80" s="58">
        <v>4</v>
      </c>
      <c r="F80" s="30" t="s">
        <v>803</v>
      </c>
      <c r="G80" s="30" t="s">
        <v>699</v>
      </c>
      <c r="J80" s="30" t="s">
        <v>117</v>
      </c>
      <c r="K80" s="30" t="s">
        <v>806</v>
      </c>
      <c r="L80" s="30">
        <v>0.8</v>
      </c>
      <c r="M80" s="30">
        <v>0.2</v>
      </c>
      <c r="P80" s="23">
        <f t="shared" si="1"/>
        <v>2.513274122871835E-2</v>
      </c>
    </row>
    <row r="81" spans="1:16">
      <c r="A81" s="30" t="s">
        <v>18</v>
      </c>
      <c r="B81" s="30" t="s">
        <v>120</v>
      </c>
      <c r="C81" s="58" t="s">
        <v>25</v>
      </c>
      <c r="D81" s="58">
        <v>1</v>
      </c>
      <c r="E81" s="58">
        <v>4</v>
      </c>
      <c r="F81" s="30" t="s">
        <v>803</v>
      </c>
      <c r="G81" s="30" t="s">
        <v>699</v>
      </c>
      <c r="J81" s="30" t="s">
        <v>117</v>
      </c>
      <c r="K81" s="30" t="s">
        <v>806</v>
      </c>
      <c r="L81" s="30">
        <v>0.8</v>
      </c>
      <c r="M81" s="30">
        <v>0.2</v>
      </c>
      <c r="P81" s="23">
        <f t="shared" si="1"/>
        <v>2.513274122871835E-2</v>
      </c>
    </row>
    <row r="82" spans="1:16">
      <c r="A82" s="30" t="s">
        <v>18</v>
      </c>
      <c r="B82" s="30" t="s">
        <v>120</v>
      </c>
      <c r="C82" s="58" t="s">
        <v>25</v>
      </c>
      <c r="D82" s="58">
        <v>1</v>
      </c>
      <c r="E82" s="58">
        <v>4</v>
      </c>
      <c r="F82" s="30" t="s">
        <v>803</v>
      </c>
      <c r="G82" s="30" t="s">
        <v>699</v>
      </c>
      <c r="J82" s="30" t="s">
        <v>117</v>
      </c>
      <c r="K82" s="30" t="s">
        <v>806</v>
      </c>
      <c r="L82" s="30">
        <v>0.6</v>
      </c>
      <c r="M82" s="30">
        <v>0.2</v>
      </c>
      <c r="P82" s="23">
        <f t="shared" si="1"/>
        <v>1.8849555921538759E-2</v>
      </c>
    </row>
    <row r="83" spans="1:16">
      <c r="A83" s="30" t="s">
        <v>18</v>
      </c>
      <c r="B83" s="30" t="s">
        <v>120</v>
      </c>
      <c r="C83" s="58" t="s">
        <v>25</v>
      </c>
      <c r="D83" s="58">
        <v>1</v>
      </c>
      <c r="E83" s="58">
        <v>4</v>
      </c>
      <c r="F83" s="30" t="s">
        <v>803</v>
      </c>
      <c r="G83" s="30" t="s">
        <v>699</v>
      </c>
      <c r="J83" s="30" t="s">
        <v>117</v>
      </c>
      <c r="K83" s="30" t="s">
        <v>806</v>
      </c>
      <c r="L83" s="30">
        <v>0.8</v>
      </c>
      <c r="M83" s="30">
        <v>0.1</v>
      </c>
      <c r="P83" s="23">
        <f t="shared" si="1"/>
        <v>6.2831853071795875E-3</v>
      </c>
    </row>
    <row r="84" spans="1:16">
      <c r="A84" s="30" t="s">
        <v>18</v>
      </c>
      <c r="B84" s="30" t="s">
        <v>120</v>
      </c>
      <c r="C84" s="58" t="s">
        <v>25</v>
      </c>
      <c r="D84" s="58">
        <v>1</v>
      </c>
      <c r="E84" s="58">
        <v>4</v>
      </c>
      <c r="F84" s="30" t="s">
        <v>803</v>
      </c>
      <c r="G84" s="30" t="s">
        <v>699</v>
      </c>
      <c r="J84" s="30" t="s">
        <v>117</v>
      </c>
      <c r="K84" s="30" t="s">
        <v>806</v>
      </c>
      <c r="L84" s="30">
        <v>1</v>
      </c>
      <c r="M84" s="30">
        <v>0.2</v>
      </c>
      <c r="P84" s="23">
        <f t="shared" si="1"/>
        <v>3.1415926535897934E-2</v>
      </c>
    </row>
    <row r="85" spans="1:16">
      <c r="A85" s="30" t="s">
        <v>18</v>
      </c>
      <c r="B85" s="30" t="s">
        <v>120</v>
      </c>
      <c r="C85" s="58" t="s">
        <v>25</v>
      </c>
      <c r="D85" s="58">
        <v>1</v>
      </c>
      <c r="E85" s="58">
        <v>4</v>
      </c>
      <c r="F85" s="30" t="s">
        <v>803</v>
      </c>
      <c r="G85" s="30" t="s">
        <v>699</v>
      </c>
      <c r="J85" s="30" t="s">
        <v>117</v>
      </c>
      <c r="K85" s="30" t="s">
        <v>806</v>
      </c>
      <c r="L85" s="30">
        <v>1.1000000000000001</v>
      </c>
      <c r="M85" s="30">
        <v>0.2</v>
      </c>
      <c r="P85" s="23">
        <f t="shared" si="1"/>
        <v>3.4557519189487733E-2</v>
      </c>
    </row>
    <row r="86" spans="1:16">
      <c r="A86" s="30" t="s">
        <v>18</v>
      </c>
      <c r="B86" s="30" t="s">
        <v>120</v>
      </c>
      <c r="C86" s="58" t="s">
        <v>25</v>
      </c>
      <c r="D86" s="58">
        <v>1</v>
      </c>
      <c r="E86" s="58">
        <v>7</v>
      </c>
      <c r="F86" s="30" t="s">
        <v>803</v>
      </c>
      <c r="G86" s="30" t="s">
        <v>699</v>
      </c>
      <c r="J86" s="30" t="s">
        <v>117</v>
      </c>
      <c r="K86" s="30" t="s">
        <v>806</v>
      </c>
      <c r="L86" s="30">
        <v>0.8</v>
      </c>
      <c r="M86" s="30">
        <v>0.2</v>
      </c>
      <c r="P86" s="23">
        <f t="shared" si="1"/>
        <v>2.513274122871835E-2</v>
      </c>
    </row>
    <row r="87" spans="1:16">
      <c r="A87" s="30" t="s">
        <v>18</v>
      </c>
      <c r="B87" s="30" t="s">
        <v>120</v>
      </c>
      <c r="C87" s="58" t="s">
        <v>25</v>
      </c>
      <c r="D87" s="58">
        <v>1</v>
      </c>
      <c r="E87" s="58">
        <v>7</v>
      </c>
      <c r="F87" s="30" t="s">
        <v>803</v>
      </c>
      <c r="G87" s="30" t="s">
        <v>699</v>
      </c>
      <c r="J87" s="30" t="s">
        <v>117</v>
      </c>
      <c r="K87" s="30" t="s">
        <v>806</v>
      </c>
      <c r="L87" s="30">
        <v>0.7</v>
      </c>
      <c r="M87" s="30">
        <v>0.1</v>
      </c>
      <c r="P87" s="23">
        <f t="shared" si="1"/>
        <v>5.4977871437821377E-3</v>
      </c>
    </row>
    <row r="88" spans="1:16">
      <c r="A88" s="30" t="s">
        <v>18</v>
      </c>
      <c r="B88" s="30" t="s">
        <v>120</v>
      </c>
      <c r="C88" s="58" t="s">
        <v>25</v>
      </c>
      <c r="D88" s="58">
        <v>1</v>
      </c>
      <c r="E88" s="58">
        <v>7</v>
      </c>
      <c r="F88" s="30" t="s">
        <v>803</v>
      </c>
      <c r="G88" s="30" t="s">
        <v>699</v>
      </c>
      <c r="J88" s="30" t="s">
        <v>117</v>
      </c>
      <c r="K88" s="30" t="s">
        <v>806</v>
      </c>
      <c r="L88" s="30">
        <v>1</v>
      </c>
      <c r="M88" s="30">
        <v>0.2</v>
      </c>
      <c r="P88" s="23">
        <f t="shared" si="1"/>
        <v>3.1415926535897934E-2</v>
      </c>
    </row>
    <row r="89" spans="1:16">
      <c r="A89" s="30" t="s">
        <v>18</v>
      </c>
      <c r="B89" s="30" t="s">
        <v>120</v>
      </c>
      <c r="C89" s="58" t="s">
        <v>25</v>
      </c>
      <c r="D89" s="58">
        <v>1</v>
      </c>
      <c r="E89" s="58">
        <v>7</v>
      </c>
      <c r="F89" s="30" t="s">
        <v>803</v>
      </c>
      <c r="G89" s="30" t="s">
        <v>699</v>
      </c>
      <c r="J89" s="30" t="s">
        <v>117</v>
      </c>
      <c r="K89" s="30" t="s">
        <v>806</v>
      </c>
      <c r="L89" s="30">
        <v>0.7</v>
      </c>
      <c r="M89" s="30">
        <v>0.1</v>
      </c>
      <c r="P89" s="23">
        <f t="shared" si="1"/>
        <v>5.4977871437821377E-3</v>
      </c>
    </row>
    <row r="90" spans="1:16">
      <c r="A90" s="30" t="s">
        <v>18</v>
      </c>
      <c r="B90" s="30" t="s">
        <v>120</v>
      </c>
      <c r="C90" s="58" t="s">
        <v>25</v>
      </c>
      <c r="D90" s="58">
        <v>1</v>
      </c>
      <c r="E90" s="58">
        <v>7</v>
      </c>
      <c r="F90" s="30" t="s">
        <v>803</v>
      </c>
      <c r="G90" s="30" t="s">
        <v>699</v>
      </c>
      <c r="J90" s="30" t="s">
        <v>117</v>
      </c>
      <c r="K90" s="30" t="s">
        <v>806</v>
      </c>
      <c r="L90" s="30">
        <v>0.8</v>
      </c>
      <c r="M90" s="30">
        <v>0.1</v>
      </c>
      <c r="P90" s="23">
        <f t="shared" si="1"/>
        <v>6.2831853071795875E-3</v>
      </c>
    </row>
    <row r="91" spans="1:16">
      <c r="A91" s="30" t="s">
        <v>18</v>
      </c>
      <c r="B91" s="30" t="s">
        <v>704</v>
      </c>
      <c r="C91" s="58" t="s">
        <v>703</v>
      </c>
      <c r="D91" s="58">
        <v>1</v>
      </c>
      <c r="E91" s="58">
        <v>6</v>
      </c>
      <c r="F91" s="30" t="s">
        <v>803</v>
      </c>
      <c r="G91" s="30" t="s">
        <v>699</v>
      </c>
      <c r="J91" s="30" t="s">
        <v>117</v>
      </c>
      <c r="K91" s="30" t="s">
        <v>806</v>
      </c>
      <c r="L91" s="30">
        <v>0.9</v>
      </c>
      <c r="M91" s="30">
        <v>0.1</v>
      </c>
      <c r="P91" s="23">
        <f t="shared" si="1"/>
        <v>7.0685834705770355E-3</v>
      </c>
    </row>
    <row r="92" spans="1:16">
      <c r="A92" s="30" t="s">
        <v>18</v>
      </c>
      <c r="B92" s="30" t="s">
        <v>132</v>
      </c>
      <c r="C92" s="58" t="s">
        <v>703</v>
      </c>
      <c r="D92" s="58">
        <v>1</v>
      </c>
      <c r="E92" s="58">
        <v>6</v>
      </c>
      <c r="F92" s="30" t="s">
        <v>803</v>
      </c>
      <c r="G92" s="30" t="s">
        <v>699</v>
      </c>
      <c r="J92" s="30" t="s">
        <v>117</v>
      </c>
      <c r="K92" s="30" t="s">
        <v>806</v>
      </c>
      <c r="L92" s="30">
        <v>0.9</v>
      </c>
      <c r="M92" s="30">
        <v>0.1</v>
      </c>
      <c r="P92" s="23">
        <f t="shared" si="1"/>
        <v>7.0685834705770355E-3</v>
      </c>
    </row>
    <row r="93" spans="1:16">
      <c r="A93" s="30" t="s">
        <v>18</v>
      </c>
      <c r="B93" s="30" t="s">
        <v>132</v>
      </c>
      <c r="C93" s="58" t="s">
        <v>705</v>
      </c>
      <c r="D93" s="58">
        <v>1</v>
      </c>
      <c r="E93" s="58">
        <v>1</v>
      </c>
      <c r="F93" s="30" t="s">
        <v>803</v>
      </c>
      <c r="G93" s="30" t="s">
        <v>699</v>
      </c>
      <c r="J93" s="30" t="s">
        <v>117</v>
      </c>
      <c r="K93" s="30" t="s">
        <v>806</v>
      </c>
      <c r="L93" s="30">
        <v>0.8</v>
      </c>
      <c r="M93" s="30">
        <v>0.1</v>
      </c>
      <c r="P93" s="23">
        <f t="shared" si="1"/>
        <v>6.2831853071795875E-3</v>
      </c>
    </row>
    <row r="94" spans="1:16">
      <c r="A94" s="30" t="s">
        <v>18</v>
      </c>
      <c r="B94" s="30" t="s">
        <v>132</v>
      </c>
      <c r="C94" s="58" t="s">
        <v>705</v>
      </c>
      <c r="D94" s="58">
        <v>1</v>
      </c>
      <c r="E94" s="58">
        <v>1</v>
      </c>
      <c r="F94" s="30" t="s">
        <v>803</v>
      </c>
      <c r="G94" s="30" t="s">
        <v>699</v>
      </c>
      <c r="J94" s="30" t="s">
        <v>117</v>
      </c>
      <c r="K94" s="30" t="s">
        <v>806</v>
      </c>
      <c r="L94" s="30">
        <v>1.3</v>
      </c>
      <c r="M94" s="30">
        <v>0.2</v>
      </c>
      <c r="P94" s="23">
        <f t="shared" si="1"/>
        <v>4.0840704496667317E-2</v>
      </c>
    </row>
    <row r="95" spans="1:16">
      <c r="A95" s="30" t="s">
        <v>18</v>
      </c>
      <c r="B95" s="30" t="s">
        <v>132</v>
      </c>
      <c r="C95" s="58" t="s">
        <v>705</v>
      </c>
      <c r="D95" s="58">
        <v>1</v>
      </c>
      <c r="E95" s="58">
        <v>4</v>
      </c>
      <c r="F95" s="30" t="s">
        <v>803</v>
      </c>
      <c r="G95" s="30" t="s">
        <v>699</v>
      </c>
      <c r="J95" s="30" t="s">
        <v>117</v>
      </c>
      <c r="K95" s="30" t="s">
        <v>806</v>
      </c>
      <c r="L95" s="30">
        <v>0.7</v>
      </c>
      <c r="M95" s="30">
        <v>0.2</v>
      </c>
      <c r="P95" s="23">
        <f t="shared" si="1"/>
        <v>2.1991148575128551E-2</v>
      </c>
    </row>
    <row r="96" spans="1:16">
      <c r="A96" s="30" t="s">
        <v>18</v>
      </c>
      <c r="B96" s="30" t="s">
        <v>132</v>
      </c>
      <c r="C96" s="58" t="s">
        <v>705</v>
      </c>
      <c r="D96" s="58">
        <v>1</v>
      </c>
      <c r="E96" s="58">
        <v>6</v>
      </c>
      <c r="F96" s="30" t="s">
        <v>803</v>
      </c>
      <c r="G96" s="30" t="s">
        <v>699</v>
      </c>
      <c r="J96" s="30" t="s">
        <v>117</v>
      </c>
      <c r="K96" s="30" t="s">
        <v>806</v>
      </c>
      <c r="L96" s="30">
        <v>1</v>
      </c>
      <c r="M96" s="30">
        <v>0.1</v>
      </c>
      <c r="P96" s="23">
        <f t="shared" si="1"/>
        <v>7.8539816339744835E-3</v>
      </c>
    </row>
    <row r="97" spans="1:16">
      <c r="A97" s="30" t="s">
        <v>18</v>
      </c>
      <c r="B97" s="30" t="s">
        <v>132</v>
      </c>
      <c r="C97" s="58" t="s">
        <v>706</v>
      </c>
      <c r="D97" s="58">
        <v>1</v>
      </c>
      <c r="E97" s="58">
        <v>3</v>
      </c>
      <c r="F97" s="30" t="s">
        <v>803</v>
      </c>
      <c r="G97" s="30" t="s">
        <v>699</v>
      </c>
      <c r="J97" s="30" t="s">
        <v>117</v>
      </c>
      <c r="K97" s="30" t="s">
        <v>806</v>
      </c>
      <c r="L97" s="30">
        <v>1.5</v>
      </c>
      <c r="M97" s="30">
        <v>0.3</v>
      </c>
      <c r="P97" s="23">
        <f t="shared" si="1"/>
        <v>0.10602875205865553</v>
      </c>
    </row>
    <row r="98" spans="1:16">
      <c r="A98" s="30" t="s">
        <v>18</v>
      </c>
      <c r="B98" s="30" t="s">
        <v>132</v>
      </c>
      <c r="C98" s="58" t="s">
        <v>706</v>
      </c>
      <c r="D98" s="58">
        <v>1</v>
      </c>
      <c r="E98" s="58">
        <v>3</v>
      </c>
      <c r="F98" s="30" t="s">
        <v>803</v>
      </c>
      <c r="G98" s="30" t="s">
        <v>699</v>
      </c>
      <c r="J98" s="30" t="s">
        <v>117</v>
      </c>
      <c r="K98" s="30" t="s">
        <v>806</v>
      </c>
      <c r="L98" s="30">
        <v>1.8</v>
      </c>
      <c r="M98" s="30">
        <v>0.3</v>
      </c>
      <c r="P98" s="23">
        <f t="shared" si="1"/>
        <v>0.12723450247038662</v>
      </c>
    </row>
    <row r="99" spans="1:16">
      <c r="A99" s="30" t="s">
        <v>18</v>
      </c>
      <c r="B99" s="30" t="s">
        <v>132</v>
      </c>
      <c r="C99" s="58" t="s">
        <v>43</v>
      </c>
      <c r="D99" s="58">
        <v>1</v>
      </c>
      <c r="E99" s="58">
        <v>3</v>
      </c>
      <c r="F99" s="30" t="s">
        <v>803</v>
      </c>
      <c r="G99" s="30" t="s">
        <v>699</v>
      </c>
      <c r="J99" s="30" t="s">
        <v>117</v>
      </c>
      <c r="K99" s="30" t="s">
        <v>806</v>
      </c>
      <c r="L99" s="30">
        <v>1.7</v>
      </c>
      <c r="M99" s="30">
        <v>0.3</v>
      </c>
      <c r="P99" s="23">
        <f t="shared" si="1"/>
        <v>0.12016591899980959</v>
      </c>
    </row>
    <row r="100" spans="1:16">
      <c r="A100" s="30" t="s">
        <v>18</v>
      </c>
      <c r="B100" s="30" t="s">
        <v>132</v>
      </c>
      <c r="C100" s="58" t="s">
        <v>43</v>
      </c>
      <c r="D100" s="58">
        <v>1</v>
      </c>
      <c r="E100" s="58">
        <v>3</v>
      </c>
      <c r="F100" s="30" t="s">
        <v>803</v>
      </c>
      <c r="G100" s="30" t="s">
        <v>699</v>
      </c>
      <c r="J100" s="30" t="s">
        <v>117</v>
      </c>
      <c r="K100" s="30" t="s">
        <v>806</v>
      </c>
      <c r="L100" s="30">
        <v>4.2</v>
      </c>
      <c r="M100" s="30">
        <v>0.5</v>
      </c>
      <c r="P100" s="23">
        <f t="shared" si="1"/>
        <v>0.82466807156732069</v>
      </c>
    </row>
    <row r="101" spans="1:16">
      <c r="A101" s="30" t="s">
        <v>18</v>
      </c>
      <c r="B101" s="30" t="s">
        <v>132</v>
      </c>
      <c r="C101" s="58" t="s">
        <v>43</v>
      </c>
      <c r="D101" s="58">
        <v>1</v>
      </c>
      <c r="E101" s="58">
        <v>3</v>
      </c>
      <c r="F101" s="30" t="s">
        <v>803</v>
      </c>
      <c r="G101" s="30" t="s">
        <v>699</v>
      </c>
      <c r="J101" s="30" t="s">
        <v>117</v>
      </c>
      <c r="K101" s="30" t="s">
        <v>806</v>
      </c>
      <c r="L101" s="30">
        <v>2.5</v>
      </c>
      <c r="M101" s="30">
        <v>0.3</v>
      </c>
      <c r="P101" s="23">
        <f t="shared" si="1"/>
        <v>0.17671458676442586</v>
      </c>
    </row>
    <row r="102" spans="1:16">
      <c r="A102" s="30" t="s">
        <v>18</v>
      </c>
      <c r="B102" s="30" t="s">
        <v>132</v>
      </c>
      <c r="C102" s="58" t="s">
        <v>43</v>
      </c>
      <c r="D102" s="58">
        <v>1</v>
      </c>
      <c r="E102" s="58">
        <v>10</v>
      </c>
      <c r="F102" s="30" t="s">
        <v>803</v>
      </c>
      <c r="G102" s="30" t="s">
        <v>699</v>
      </c>
      <c r="J102" s="30" t="s">
        <v>117</v>
      </c>
      <c r="K102" s="30" t="s">
        <v>806</v>
      </c>
      <c r="L102" s="30">
        <v>2.1</v>
      </c>
      <c r="M102" s="30">
        <v>0.4</v>
      </c>
      <c r="P102" s="23">
        <f t="shared" si="1"/>
        <v>0.26389378290154264</v>
      </c>
    </row>
    <row r="103" spans="1:16">
      <c r="A103" s="30" t="s">
        <v>415</v>
      </c>
      <c r="B103" s="30" t="s">
        <v>54</v>
      </c>
      <c r="C103" s="58" t="s">
        <v>707</v>
      </c>
      <c r="D103" s="58">
        <v>1</v>
      </c>
      <c r="E103" s="58">
        <v>1</v>
      </c>
      <c r="F103" s="30" t="s">
        <v>803</v>
      </c>
      <c r="G103" s="30" t="s">
        <v>699</v>
      </c>
      <c r="J103" s="30" t="s">
        <v>117</v>
      </c>
      <c r="K103" s="30" t="s">
        <v>806</v>
      </c>
      <c r="L103" s="30">
        <v>0.9</v>
      </c>
      <c r="M103" s="30">
        <v>0.2</v>
      </c>
      <c r="P103" s="23">
        <f t="shared" si="1"/>
        <v>2.8274333882308142E-2</v>
      </c>
    </row>
    <row r="104" spans="1:16">
      <c r="A104" s="30" t="s">
        <v>415</v>
      </c>
      <c r="B104" s="30" t="s">
        <v>54</v>
      </c>
      <c r="C104" s="58" t="s">
        <v>707</v>
      </c>
      <c r="D104" s="58">
        <v>1</v>
      </c>
      <c r="E104" s="58">
        <v>1</v>
      </c>
      <c r="F104" s="30" t="s">
        <v>803</v>
      </c>
      <c r="G104" s="30" t="s">
        <v>699</v>
      </c>
      <c r="J104" s="30" t="s">
        <v>117</v>
      </c>
      <c r="K104" s="30" t="s">
        <v>806</v>
      </c>
      <c r="L104" s="30">
        <v>0.9</v>
      </c>
      <c r="M104" s="30">
        <v>0.2</v>
      </c>
      <c r="P104" s="23">
        <f t="shared" si="1"/>
        <v>2.8274333882308142E-2</v>
      </c>
    </row>
    <row r="105" spans="1:16">
      <c r="A105" s="30" t="s">
        <v>45</v>
      </c>
      <c r="B105" s="30" t="s">
        <v>54</v>
      </c>
      <c r="C105" s="58" t="s">
        <v>25</v>
      </c>
      <c r="D105" s="58">
        <v>1</v>
      </c>
      <c r="E105" s="58">
        <v>1</v>
      </c>
      <c r="F105" s="30" t="s">
        <v>803</v>
      </c>
      <c r="G105" s="30" t="s">
        <v>699</v>
      </c>
      <c r="J105" s="30" t="s">
        <v>117</v>
      </c>
      <c r="K105" s="30" t="s">
        <v>806</v>
      </c>
      <c r="L105" s="30">
        <v>1.5</v>
      </c>
      <c r="M105" s="30">
        <v>0.2</v>
      </c>
      <c r="P105" s="23">
        <f t="shared" si="1"/>
        <v>4.7123889803846901E-2</v>
      </c>
    </row>
    <row r="106" spans="1:16">
      <c r="A106" s="30" t="s">
        <v>45</v>
      </c>
      <c r="B106" s="30" t="s">
        <v>54</v>
      </c>
      <c r="C106" s="58" t="s">
        <v>25</v>
      </c>
      <c r="D106" s="58">
        <v>1</v>
      </c>
      <c r="E106" s="58">
        <v>1</v>
      </c>
      <c r="F106" s="30" t="s">
        <v>803</v>
      </c>
      <c r="G106" s="30" t="s">
        <v>699</v>
      </c>
      <c r="J106" s="30" t="s">
        <v>117</v>
      </c>
      <c r="K106" s="30" t="s">
        <v>806</v>
      </c>
      <c r="L106" s="30">
        <v>0.8</v>
      </c>
      <c r="M106" s="30">
        <v>0.2</v>
      </c>
      <c r="P106" s="23">
        <f t="shared" si="1"/>
        <v>2.513274122871835E-2</v>
      </c>
    </row>
    <row r="107" spans="1:16">
      <c r="A107" s="30" t="s">
        <v>45</v>
      </c>
      <c r="B107" s="30" t="s">
        <v>54</v>
      </c>
      <c r="C107" s="58" t="s">
        <v>25</v>
      </c>
      <c r="D107" s="58">
        <v>1</v>
      </c>
      <c r="E107" s="58">
        <v>1</v>
      </c>
      <c r="F107" s="30" t="s">
        <v>803</v>
      </c>
      <c r="G107" s="30" t="s">
        <v>699</v>
      </c>
      <c r="J107" s="30" t="s">
        <v>117</v>
      </c>
      <c r="K107" s="30" t="s">
        <v>806</v>
      </c>
      <c r="L107" s="30">
        <v>1</v>
      </c>
      <c r="M107" s="30">
        <v>0.2</v>
      </c>
      <c r="P107" s="23">
        <f t="shared" si="1"/>
        <v>3.1415926535897934E-2</v>
      </c>
    </row>
    <row r="108" spans="1:16">
      <c r="A108" s="30" t="s">
        <v>45</v>
      </c>
      <c r="B108" s="30" t="s">
        <v>54</v>
      </c>
      <c r="C108" s="58" t="s">
        <v>25</v>
      </c>
      <c r="D108" s="58">
        <v>1</v>
      </c>
      <c r="E108" s="58">
        <v>1</v>
      </c>
      <c r="F108" s="30" t="s">
        <v>803</v>
      </c>
      <c r="G108" s="30" t="s">
        <v>699</v>
      </c>
      <c r="J108" s="30" t="s">
        <v>117</v>
      </c>
      <c r="K108" s="30" t="s">
        <v>806</v>
      </c>
      <c r="L108" s="30">
        <v>1</v>
      </c>
      <c r="M108" s="30">
        <v>0.2</v>
      </c>
      <c r="P108" s="23">
        <f t="shared" si="1"/>
        <v>3.1415926535897934E-2</v>
      </c>
    </row>
    <row r="109" spans="1:16">
      <c r="A109" s="30" t="s">
        <v>45</v>
      </c>
      <c r="B109" s="30" t="s">
        <v>54</v>
      </c>
      <c r="C109" s="58" t="s">
        <v>25</v>
      </c>
      <c r="D109" s="58">
        <v>1</v>
      </c>
      <c r="E109" s="58">
        <v>1</v>
      </c>
      <c r="F109" s="30" t="s">
        <v>803</v>
      </c>
      <c r="G109" s="30" t="s">
        <v>699</v>
      </c>
      <c r="J109" s="30" t="s">
        <v>117</v>
      </c>
      <c r="K109" s="30" t="s">
        <v>806</v>
      </c>
      <c r="L109" s="30">
        <v>0.8</v>
      </c>
      <c r="M109" s="30">
        <v>0.2</v>
      </c>
      <c r="P109" s="23">
        <f t="shared" si="1"/>
        <v>2.513274122871835E-2</v>
      </c>
    </row>
    <row r="110" spans="1:16">
      <c r="A110" s="30" t="s">
        <v>45</v>
      </c>
      <c r="B110" s="30" t="s">
        <v>54</v>
      </c>
      <c r="C110" s="58" t="s">
        <v>25</v>
      </c>
      <c r="D110" s="58">
        <v>1</v>
      </c>
      <c r="E110" s="58">
        <v>1</v>
      </c>
      <c r="F110" s="30" t="s">
        <v>803</v>
      </c>
      <c r="G110" s="30" t="s">
        <v>699</v>
      </c>
      <c r="J110" s="30" t="s">
        <v>117</v>
      </c>
      <c r="K110" s="30" t="s">
        <v>806</v>
      </c>
      <c r="L110" s="30">
        <v>0.9</v>
      </c>
      <c r="M110" s="30">
        <v>0.2</v>
      </c>
      <c r="P110" s="23">
        <f t="shared" si="1"/>
        <v>2.8274333882308142E-2</v>
      </c>
    </row>
    <row r="111" spans="1:16">
      <c r="A111" s="30" t="s">
        <v>45</v>
      </c>
      <c r="B111" s="30" t="s">
        <v>54</v>
      </c>
      <c r="C111" s="58" t="s">
        <v>25</v>
      </c>
      <c r="D111" s="58">
        <v>1</v>
      </c>
      <c r="E111" s="58">
        <v>1</v>
      </c>
      <c r="F111" s="30" t="s">
        <v>803</v>
      </c>
      <c r="G111" s="30" t="s">
        <v>699</v>
      </c>
      <c r="J111" s="30" t="s">
        <v>117</v>
      </c>
      <c r="K111" s="30" t="s">
        <v>806</v>
      </c>
      <c r="L111" s="30">
        <v>0.7</v>
      </c>
      <c r="M111" s="30">
        <v>0.1</v>
      </c>
      <c r="P111" s="23">
        <f t="shared" si="1"/>
        <v>5.4977871437821377E-3</v>
      </c>
    </row>
    <row r="112" spans="1:16">
      <c r="A112" s="30" t="s">
        <v>45</v>
      </c>
      <c r="B112" s="30" t="s">
        <v>54</v>
      </c>
      <c r="C112" s="58" t="s">
        <v>25</v>
      </c>
      <c r="D112" s="58">
        <v>1</v>
      </c>
      <c r="E112" s="58">
        <v>1</v>
      </c>
      <c r="F112" s="30" t="s">
        <v>803</v>
      </c>
      <c r="G112" s="30" t="s">
        <v>699</v>
      </c>
      <c r="J112" s="30" t="s">
        <v>117</v>
      </c>
      <c r="K112" s="30" t="s">
        <v>806</v>
      </c>
      <c r="L112" s="30">
        <v>0.9</v>
      </c>
      <c r="M112" s="30">
        <v>0.2</v>
      </c>
      <c r="P112" s="23">
        <f t="shared" si="1"/>
        <v>2.8274333882308142E-2</v>
      </c>
    </row>
    <row r="113" spans="1:16">
      <c r="A113" s="30" t="s">
        <v>45</v>
      </c>
      <c r="B113" s="30" t="s">
        <v>54</v>
      </c>
      <c r="C113" s="58" t="s">
        <v>25</v>
      </c>
      <c r="D113" s="58">
        <v>1</v>
      </c>
      <c r="E113" s="58">
        <v>1</v>
      </c>
      <c r="F113" s="30" t="s">
        <v>803</v>
      </c>
      <c r="G113" s="30" t="s">
        <v>699</v>
      </c>
      <c r="J113" s="30" t="s">
        <v>117</v>
      </c>
      <c r="K113" s="30" t="s">
        <v>806</v>
      </c>
      <c r="L113" s="30">
        <v>0.9</v>
      </c>
      <c r="M113" s="30">
        <v>0.2</v>
      </c>
      <c r="P113" s="23">
        <f t="shared" si="1"/>
        <v>2.8274333882308142E-2</v>
      </c>
    </row>
    <row r="114" spans="1:16">
      <c r="A114" s="30" t="s">
        <v>45</v>
      </c>
      <c r="B114" s="30" t="s">
        <v>54</v>
      </c>
      <c r="C114" s="58" t="s">
        <v>25</v>
      </c>
      <c r="D114" s="58">
        <v>1</v>
      </c>
      <c r="E114" s="58">
        <v>1</v>
      </c>
      <c r="F114" s="30" t="s">
        <v>803</v>
      </c>
      <c r="G114" s="30" t="s">
        <v>699</v>
      </c>
      <c r="J114" s="30" t="s">
        <v>117</v>
      </c>
      <c r="K114" s="30" t="s">
        <v>806</v>
      </c>
      <c r="L114" s="30">
        <v>0.8</v>
      </c>
      <c r="M114" s="30">
        <v>0.2</v>
      </c>
      <c r="P114" s="23">
        <f t="shared" si="1"/>
        <v>2.513274122871835E-2</v>
      </c>
    </row>
    <row r="115" spans="1:16">
      <c r="A115" s="30" t="s">
        <v>45</v>
      </c>
      <c r="B115" s="30" t="s">
        <v>54</v>
      </c>
      <c r="C115" s="58" t="s">
        <v>25</v>
      </c>
      <c r="D115" s="58">
        <v>1</v>
      </c>
      <c r="E115" s="58">
        <v>1</v>
      </c>
      <c r="F115" s="30" t="s">
        <v>803</v>
      </c>
      <c r="G115" s="30" t="s">
        <v>699</v>
      </c>
      <c r="J115" s="30" t="s">
        <v>117</v>
      </c>
      <c r="K115" s="30" t="s">
        <v>806</v>
      </c>
      <c r="L115" s="30">
        <v>0.6</v>
      </c>
      <c r="M115" s="30">
        <v>0.2</v>
      </c>
      <c r="P115" s="23">
        <f t="shared" si="1"/>
        <v>1.8849555921538759E-2</v>
      </c>
    </row>
    <row r="116" spans="1:16">
      <c r="A116" s="30" t="s">
        <v>45</v>
      </c>
      <c r="B116" s="30" t="s">
        <v>54</v>
      </c>
      <c r="C116" s="58" t="s">
        <v>25</v>
      </c>
      <c r="D116" s="58">
        <v>3</v>
      </c>
      <c r="E116" s="58">
        <v>4</v>
      </c>
      <c r="F116" s="30" t="s">
        <v>803</v>
      </c>
      <c r="G116" s="30" t="s">
        <v>699</v>
      </c>
      <c r="J116" s="30" t="s">
        <v>117</v>
      </c>
      <c r="K116" s="30" t="s">
        <v>806</v>
      </c>
      <c r="L116" s="30">
        <v>0.9</v>
      </c>
      <c r="M116" s="30">
        <v>0.2</v>
      </c>
      <c r="P116" s="23">
        <f t="shared" si="1"/>
        <v>2.8274333882308142E-2</v>
      </c>
    </row>
    <row r="117" spans="1:16">
      <c r="A117" s="30" t="s">
        <v>45</v>
      </c>
      <c r="B117" s="30" t="s">
        <v>54</v>
      </c>
      <c r="C117" s="58" t="s">
        <v>25</v>
      </c>
      <c r="D117" s="58">
        <v>3</v>
      </c>
      <c r="E117" s="58">
        <v>4</v>
      </c>
      <c r="F117" s="30" t="s">
        <v>803</v>
      </c>
      <c r="G117" s="30" t="s">
        <v>699</v>
      </c>
      <c r="J117" s="30" t="s">
        <v>117</v>
      </c>
      <c r="K117" s="30" t="s">
        <v>806</v>
      </c>
      <c r="L117" s="30">
        <v>0.8</v>
      </c>
      <c r="M117" s="30">
        <v>0.2</v>
      </c>
      <c r="P117" s="23">
        <f t="shared" si="1"/>
        <v>2.513274122871835E-2</v>
      </c>
    </row>
    <row r="118" spans="1:16">
      <c r="A118" s="30" t="s">
        <v>45</v>
      </c>
      <c r="B118" s="30" t="s">
        <v>54</v>
      </c>
      <c r="C118" s="58" t="s">
        <v>25</v>
      </c>
      <c r="D118" s="58">
        <v>3</v>
      </c>
      <c r="E118" s="58">
        <v>4</v>
      </c>
      <c r="F118" s="30" t="s">
        <v>803</v>
      </c>
      <c r="G118" s="30" t="s">
        <v>699</v>
      </c>
      <c r="J118" s="30" t="s">
        <v>117</v>
      </c>
      <c r="K118" s="30" t="s">
        <v>806</v>
      </c>
      <c r="L118" s="30">
        <v>0.8</v>
      </c>
      <c r="M118" s="30">
        <v>0.2</v>
      </c>
      <c r="P118" s="23">
        <f t="shared" si="1"/>
        <v>2.513274122871835E-2</v>
      </c>
    </row>
    <row r="119" spans="1:16">
      <c r="A119" s="30" t="s">
        <v>45</v>
      </c>
      <c r="B119" s="30" t="s">
        <v>54</v>
      </c>
      <c r="C119" s="58" t="s">
        <v>25</v>
      </c>
      <c r="D119" s="58">
        <v>3</v>
      </c>
      <c r="E119" s="58">
        <v>4</v>
      </c>
      <c r="F119" s="30" t="s">
        <v>803</v>
      </c>
      <c r="G119" s="30" t="s">
        <v>699</v>
      </c>
      <c r="J119" s="30" t="s">
        <v>117</v>
      </c>
      <c r="K119" s="30" t="s">
        <v>806</v>
      </c>
      <c r="L119" s="30">
        <v>1</v>
      </c>
      <c r="M119" s="30">
        <v>0.2</v>
      </c>
      <c r="P119" s="23">
        <f t="shared" si="1"/>
        <v>3.1415926535897934E-2</v>
      </c>
    </row>
    <row r="120" spans="1:16">
      <c r="A120" s="30" t="s">
        <v>45</v>
      </c>
      <c r="B120" s="30" t="s">
        <v>54</v>
      </c>
      <c r="C120" s="58" t="s">
        <v>25</v>
      </c>
      <c r="D120" s="58">
        <v>3</v>
      </c>
      <c r="E120" s="58">
        <v>4</v>
      </c>
      <c r="F120" s="30" t="s">
        <v>803</v>
      </c>
      <c r="G120" s="30" t="s">
        <v>699</v>
      </c>
      <c r="J120" s="30" t="s">
        <v>117</v>
      </c>
      <c r="K120" s="30" t="s">
        <v>806</v>
      </c>
      <c r="L120" s="30">
        <v>0.9</v>
      </c>
      <c r="M120" s="30">
        <v>0.2</v>
      </c>
      <c r="P120" s="23">
        <f t="shared" si="1"/>
        <v>2.8274333882308142E-2</v>
      </c>
    </row>
    <row r="121" spans="1:16">
      <c r="A121" s="30" t="s">
        <v>45</v>
      </c>
      <c r="B121" s="30" t="s">
        <v>54</v>
      </c>
      <c r="C121" s="58" t="s">
        <v>25</v>
      </c>
      <c r="D121" s="58">
        <v>3</v>
      </c>
      <c r="E121" s="58">
        <v>4</v>
      </c>
      <c r="F121" s="30" t="s">
        <v>803</v>
      </c>
      <c r="G121" s="30" t="s">
        <v>699</v>
      </c>
      <c r="J121" s="30" t="s">
        <v>117</v>
      </c>
      <c r="K121" s="30" t="s">
        <v>806</v>
      </c>
      <c r="L121" s="30">
        <v>1.5</v>
      </c>
      <c r="M121" s="30">
        <v>0.2</v>
      </c>
      <c r="P121" s="23">
        <f t="shared" si="1"/>
        <v>4.7123889803846901E-2</v>
      </c>
    </row>
    <row r="122" spans="1:16">
      <c r="A122" s="30" t="s">
        <v>45</v>
      </c>
      <c r="B122" s="30" t="s">
        <v>54</v>
      </c>
      <c r="C122" s="58" t="s">
        <v>25</v>
      </c>
      <c r="D122" s="58">
        <v>3</v>
      </c>
      <c r="E122" s="58">
        <v>4</v>
      </c>
      <c r="F122" s="30" t="s">
        <v>803</v>
      </c>
      <c r="G122" s="30" t="s">
        <v>699</v>
      </c>
      <c r="J122" s="30" t="s">
        <v>117</v>
      </c>
      <c r="K122" s="30" t="s">
        <v>806</v>
      </c>
      <c r="L122" s="30">
        <v>0.8</v>
      </c>
      <c r="M122" s="30">
        <v>0.2</v>
      </c>
      <c r="P122" s="23">
        <f t="shared" si="1"/>
        <v>2.513274122871835E-2</v>
      </c>
    </row>
    <row r="123" spans="1:16">
      <c r="A123" s="30" t="s">
        <v>45</v>
      </c>
      <c r="B123" s="30" t="s">
        <v>54</v>
      </c>
      <c r="C123" s="58" t="s">
        <v>25</v>
      </c>
      <c r="D123" s="58">
        <v>3</v>
      </c>
      <c r="E123" s="58">
        <v>4</v>
      </c>
      <c r="F123" s="30" t="s">
        <v>803</v>
      </c>
      <c r="G123" s="30" t="s">
        <v>699</v>
      </c>
      <c r="J123" s="30" t="s">
        <v>117</v>
      </c>
      <c r="K123" s="30" t="s">
        <v>806</v>
      </c>
      <c r="L123" s="30">
        <v>0.8</v>
      </c>
      <c r="M123" s="30">
        <v>0.2</v>
      </c>
      <c r="P123" s="23">
        <f t="shared" si="1"/>
        <v>2.513274122871835E-2</v>
      </c>
    </row>
    <row r="124" spans="1:16">
      <c r="A124" s="30" t="s">
        <v>45</v>
      </c>
      <c r="B124" s="30" t="s">
        <v>54</v>
      </c>
      <c r="C124" s="58" t="s">
        <v>25</v>
      </c>
      <c r="D124" s="58">
        <v>3</v>
      </c>
      <c r="E124" s="58">
        <v>4</v>
      </c>
      <c r="F124" s="30" t="s">
        <v>803</v>
      </c>
      <c r="G124" s="30" t="s">
        <v>699</v>
      </c>
      <c r="J124" s="30" t="s">
        <v>117</v>
      </c>
      <c r="K124" s="30" t="s">
        <v>806</v>
      </c>
      <c r="L124" s="30">
        <v>0.9</v>
      </c>
      <c r="M124" s="30">
        <v>0.2</v>
      </c>
      <c r="P124" s="23">
        <f t="shared" si="1"/>
        <v>2.8274333882308142E-2</v>
      </c>
    </row>
    <row r="125" spans="1:16">
      <c r="A125" s="30" t="s">
        <v>45</v>
      </c>
      <c r="B125" s="30" t="s">
        <v>54</v>
      </c>
      <c r="C125" s="58" t="s">
        <v>25</v>
      </c>
      <c r="D125" s="58">
        <v>3</v>
      </c>
      <c r="E125" s="58">
        <v>4</v>
      </c>
      <c r="F125" s="30" t="s">
        <v>803</v>
      </c>
      <c r="G125" s="30" t="s">
        <v>699</v>
      </c>
      <c r="J125" s="30" t="s">
        <v>117</v>
      </c>
      <c r="K125" s="30" t="s">
        <v>806</v>
      </c>
      <c r="L125" s="30">
        <v>1</v>
      </c>
      <c r="M125" s="30">
        <v>0.2</v>
      </c>
      <c r="P125" s="23">
        <f t="shared" si="1"/>
        <v>3.1415926535897934E-2</v>
      </c>
    </row>
    <row r="126" spans="1:16">
      <c r="A126" s="30" t="s">
        <v>45</v>
      </c>
      <c r="B126" s="30" t="s">
        <v>54</v>
      </c>
      <c r="C126" s="58" t="s">
        <v>25</v>
      </c>
      <c r="D126" s="58">
        <v>3</v>
      </c>
      <c r="E126" s="58">
        <v>4</v>
      </c>
      <c r="F126" s="30" t="s">
        <v>803</v>
      </c>
      <c r="G126" s="30" t="s">
        <v>699</v>
      </c>
      <c r="J126" s="30" t="s">
        <v>117</v>
      </c>
      <c r="K126" s="30" t="s">
        <v>806</v>
      </c>
      <c r="L126" s="30">
        <v>1.1000000000000001</v>
      </c>
      <c r="M126" s="30">
        <v>0.2</v>
      </c>
      <c r="P126" s="23">
        <f t="shared" si="1"/>
        <v>3.4557519189487733E-2</v>
      </c>
    </row>
    <row r="127" spans="1:16">
      <c r="A127" s="30" t="s">
        <v>45</v>
      </c>
      <c r="B127" s="30" t="s">
        <v>54</v>
      </c>
      <c r="C127" s="58" t="s">
        <v>25</v>
      </c>
      <c r="D127" s="58">
        <v>3</v>
      </c>
      <c r="E127" s="58">
        <v>4</v>
      </c>
      <c r="F127" s="30" t="s">
        <v>803</v>
      </c>
      <c r="G127" s="30" t="s">
        <v>699</v>
      </c>
      <c r="J127" s="30" t="s">
        <v>117</v>
      </c>
      <c r="K127" s="30" t="s">
        <v>806</v>
      </c>
      <c r="L127" s="30">
        <v>1.2</v>
      </c>
      <c r="M127" s="30">
        <v>0.2</v>
      </c>
      <c r="P127" s="23">
        <f t="shared" si="1"/>
        <v>3.7699111843077518E-2</v>
      </c>
    </row>
    <row r="128" spans="1:16">
      <c r="A128" s="30" t="s">
        <v>45</v>
      </c>
      <c r="B128" s="30" t="s">
        <v>54</v>
      </c>
      <c r="C128" s="58" t="s">
        <v>25</v>
      </c>
      <c r="D128" s="58">
        <v>3</v>
      </c>
      <c r="E128" s="58">
        <v>4</v>
      </c>
      <c r="F128" s="30" t="s">
        <v>803</v>
      </c>
      <c r="G128" s="30" t="s">
        <v>699</v>
      </c>
      <c r="J128" s="30" t="s">
        <v>117</v>
      </c>
      <c r="K128" s="30" t="s">
        <v>806</v>
      </c>
      <c r="L128" s="30">
        <v>0.9</v>
      </c>
      <c r="M128" s="30">
        <v>0.2</v>
      </c>
      <c r="P128" s="23">
        <f t="shared" si="1"/>
        <v>2.8274333882308142E-2</v>
      </c>
    </row>
    <row r="129" spans="1:16">
      <c r="A129" s="30" t="s">
        <v>45</v>
      </c>
      <c r="B129" s="30" t="s">
        <v>54</v>
      </c>
      <c r="C129" s="58" t="s">
        <v>25</v>
      </c>
      <c r="D129" s="58">
        <v>3</v>
      </c>
      <c r="E129" s="58">
        <v>4</v>
      </c>
      <c r="F129" s="30" t="s">
        <v>803</v>
      </c>
      <c r="G129" s="30" t="s">
        <v>699</v>
      </c>
      <c r="J129" s="30" t="s">
        <v>117</v>
      </c>
      <c r="K129" s="30" t="s">
        <v>806</v>
      </c>
      <c r="L129" s="30">
        <v>0.8</v>
      </c>
      <c r="M129" s="30">
        <v>0.2</v>
      </c>
      <c r="P129" s="23">
        <f t="shared" si="1"/>
        <v>2.513274122871835E-2</v>
      </c>
    </row>
    <row r="130" spans="1:16">
      <c r="A130" s="30" t="s">
        <v>45</v>
      </c>
      <c r="B130" s="30" t="s">
        <v>54</v>
      </c>
      <c r="C130" s="58" t="s">
        <v>25</v>
      </c>
      <c r="D130" s="58">
        <v>3</v>
      </c>
      <c r="E130" s="58">
        <v>6</v>
      </c>
      <c r="F130" s="30" t="s">
        <v>803</v>
      </c>
      <c r="G130" s="30" t="s">
        <v>699</v>
      </c>
      <c r="J130" s="30" t="s">
        <v>117</v>
      </c>
      <c r="K130" s="30" t="s">
        <v>806</v>
      </c>
      <c r="L130" s="30">
        <v>1.2</v>
      </c>
      <c r="M130" s="30">
        <v>0.2</v>
      </c>
      <c r="P130" s="23">
        <f t="shared" si="1"/>
        <v>3.7699111843077518E-2</v>
      </c>
    </row>
    <row r="131" spans="1:16">
      <c r="A131" s="30" t="s">
        <v>45</v>
      </c>
      <c r="B131" s="30" t="s">
        <v>54</v>
      </c>
      <c r="C131" s="58" t="s">
        <v>25</v>
      </c>
      <c r="D131" s="58">
        <v>3</v>
      </c>
      <c r="E131" s="58">
        <v>6</v>
      </c>
      <c r="F131" s="30" t="s">
        <v>803</v>
      </c>
      <c r="G131" s="30" t="s">
        <v>699</v>
      </c>
      <c r="J131" s="30" t="s">
        <v>117</v>
      </c>
      <c r="K131" s="30" t="s">
        <v>806</v>
      </c>
      <c r="L131" s="30">
        <v>1.1000000000000001</v>
      </c>
      <c r="M131" s="30">
        <v>0.2</v>
      </c>
      <c r="P131" s="23">
        <f t="shared" ref="P131:P145" si="2">PI()*(M131/2)^2*L131</f>
        <v>3.4557519189487733E-2</v>
      </c>
    </row>
    <row r="132" spans="1:16">
      <c r="A132" s="30" t="s">
        <v>45</v>
      </c>
      <c r="B132" s="30" t="s">
        <v>54</v>
      </c>
      <c r="C132" s="58" t="s">
        <v>25</v>
      </c>
      <c r="D132" s="58">
        <v>3</v>
      </c>
      <c r="E132" s="58">
        <v>6</v>
      </c>
      <c r="F132" s="30" t="s">
        <v>803</v>
      </c>
      <c r="G132" s="30" t="s">
        <v>699</v>
      </c>
      <c r="J132" s="30" t="s">
        <v>117</v>
      </c>
      <c r="K132" s="30" t="s">
        <v>806</v>
      </c>
      <c r="L132" s="30">
        <v>1</v>
      </c>
      <c r="M132" s="30">
        <v>0.2</v>
      </c>
      <c r="P132" s="23">
        <f t="shared" si="2"/>
        <v>3.1415926535897934E-2</v>
      </c>
    </row>
    <row r="133" spans="1:16">
      <c r="A133" s="30" t="s">
        <v>45</v>
      </c>
      <c r="B133" s="30" t="s">
        <v>54</v>
      </c>
      <c r="C133" s="58" t="s">
        <v>25</v>
      </c>
      <c r="D133" s="58">
        <v>3</v>
      </c>
      <c r="E133" s="58">
        <v>6</v>
      </c>
      <c r="F133" s="30" t="s">
        <v>803</v>
      </c>
      <c r="G133" s="30" t="s">
        <v>699</v>
      </c>
      <c r="J133" s="30" t="s">
        <v>117</v>
      </c>
      <c r="K133" s="30" t="s">
        <v>806</v>
      </c>
      <c r="L133" s="30">
        <v>1.1000000000000001</v>
      </c>
      <c r="M133" s="30">
        <v>0.2</v>
      </c>
      <c r="P133" s="23">
        <f t="shared" si="2"/>
        <v>3.4557519189487733E-2</v>
      </c>
    </row>
    <row r="134" spans="1:16">
      <c r="A134" s="30" t="s">
        <v>45</v>
      </c>
      <c r="B134" s="30" t="s">
        <v>54</v>
      </c>
      <c r="C134" s="58" t="s">
        <v>25</v>
      </c>
      <c r="D134" s="58">
        <v>3</v>
      </c>
      <c r="E134" s="58">
        <v>6</v>
      </c>
      <c r="F134" s="30" t="s">
        <v>803</v>
      </c>
      <c r="G134" s="30" t="s">
        <v>699</v>
      </c>
      <c r="J134" s="30" t="s">
        <v>117</v>
      </c>
      <c r="K134" s="30" t="s">
        <v>806</v>
      </c>
      <c r="L134" s="30">
        <v>1.8</v>
      </c>
      <c r="M134" s="30">
        <v>0.2</v>
      </c>
      <c r="P134" s="23">
        <f t="shared" si="2"/>
        <v>5.6548667764616284E-2</v>
      </c>
    </row>
    <row r="135" spans="1:16">
      <c r="A135" s="30" t="s">
        <v>45</v>
      </c>
      <c r="B135" s="30" t="s">
        <v>54</v>
      </c>
      <c r="C135" s="58" t="s">
        <v>25</v>
      </c>
      <c r="D135" s="58">
        <v>3</v>
      </c>
      <c r="E135" s="58">
        <v>6</v>
      </c>
      <c r="F135" s="30" t="s">
        <v>803</v>
      </c>
      <c r="G135" s="30" t="s">
        <v>699</v>
      </c>
      <c r="J135" s="30" t="s">
        <v>117</v>
      </c>
      <c r="K135" s="30" t="s">
        <v>806</v>
      </c>
      <c r="L135" s="30">
        <v>1.1000000000000001</v>
      </c>
      <c r="M135" s="30">
        <v>0.2</v>
      </c>
      <c r="P135" s="23">
        <f t="shared" si="2"/>
        <v>3.4557519189487733E-2</v>
      </c>
    </row>
    <row r="136" spans="1:16">
      <c r="A136" s="30" t="s">
        <v>45</v>
      </c>
      <c r="B136" s="30" t="s">
        <v>54</v>
      </c>
      <c r="C136" s="58" t="s">
        <v>25</v>
      </c>
      <c r="D136" s="58">
        <v>3</v>
      </c>
      <c r="E136" s="58">
        <v>6</v>
      </c>
      <c r="F136" s="30" t="s">
        <v>803</v>
      </c>
      <c r="G136" s="30" t="s">
        <v>699</v>
      </c>
      <c r="J136" s="30" t="s">
        <v>117</v>
      </c>
      <c r="K136" s="30" t="s">
        <v>806</v>
      </c>
      <c r="L136" s="30">
        <v>1.1000000000000001</v>
      </c>
      <c r="M136" s="30">
        <v>0.2</v>
      </c>
      <c r="P136" s="23">
        <f t="shared" si="2"/>
        <v>3.4557519189487733E-2</v>
      </c>
    </row>
    <row r="137" spans="1:16">
      <c r="A137" s="30" t="s">
        <v>45</v>
      </c>
      <c r="B137" s="30" t="s">
        <v>54</v>
      </c>
      <c r="C137" s="58" t="s">
        <v>25</v>
      </c>
      <c r="D137" s="58">
        <v>3</v>
      </c>
      <c r="E137" s="58">
        <v>6</v>
      </c>
      <c r="F137" s="30" t="s">
        <v>803</v>
      </c>
      <c r="G137" s="30" t="s">
        <v>699</v>
      </c>
      <c r="J137" s="30" t="s">
        <v>117</v>
      </c>
      <c r="K137" s="30" t="s">
        <v>806</v>
      </c>
      <c r="L137" s="30">
        <v>1</v>
      </c>
      <c r="M137" s="30">
        <v>0.2</v>
      </c>
      <c r="P137" s="23">
        <f t="shared" si="2"/>
        <v>3.1415926535897934E-2</v>
      </c>
    </row>
    <row r="138" spans="1:16">
      <c r="A138" s="30" t="s">
        <v>45</v>
      </c>
      <c r="B138" s="30" t="s">
        <v>54</v>
      </c>
      <c r="C138" s="58" t="s">
        <v>25</v>
      </c>
      <c r="D138" s="58">
        <v>3</v>
      </c>
      <c r="E138" s="58">
        <v>6</v>
      </c>
      <c r="F138" s="30" t="s">
        <v>803</v>
      </c>
      <c r="G138" s="30" t="s">
        <v>699</v>
      </c>
      <c r="J138" s="30" t="s">
        <v>117</v>
      </c>
      <c r="K138" s="30" t="s">
        <v>806</v>
      </c>
      <c r="L138" s="30">
        <v>0.8</v>
      </c>
      <c r="M138" s="30">
        <v>0.2</v>
      </c>
      <c r="P138" s="23">
        <f t="shared" si="2"/>
        <v>2.513274122871835E-2</v>
      </c>
    </row>
    <row r="139" spans="1:16">
      <c r="A139" s="30" t="s">
        <v>45</v>
      </c>
      <c r="B139" s="30" t="s">
        <v>54</v>
      </c>
      <c r="C139" s="58" t="s">
        <v>25</v>
      </c>
      <c r="D139" s="58">
        <v>3</v>
      </c>
      <c r="E139" s="58">
        <v>6</v>
      </c>
      <c r="F139" s="30" t="s">
        <v>803</v>
      </c>
      <c r="G139" s="30" t="s">
        <v>699</v>
      </c>
      <c r="J139" s="30" t="s">
        <v>117</v>
      </c>
      <c r="K139" s="30" t="s">
        <v>806</v>
      </c>
      <c r="L139" s="30">
        <v>1.2</v>
      </c>
      <c r="M139" s="30">
        <v>0.2</v>
      </c>
      <c r="P139" s="23">
        <f t="shared" si="2"/>
        <v>3.7699111843077518E-2</v>
      </c>
    </row>
    <row r="140" spans="1:16">
      <c r="A140" s="30" t="s">
        <v>45</v>
      </c>
      <c r="B140" s="30" t="s">
        <v>54</v>
      </c>
      <c r="C140" s="58" t="s">
        <v>25</v>
      </c>
      <c r="D140" s="58">
        <v>3</v>
      </c>
      <c r="E140" s="58">
        <v>6</v>
      </c>
      <c r="F140" s="30" t="s">
        <v>803</v>
      </c>
      <c r="G140" s="30" t="s">
        <v>699</v>
      </c>
      <c r="J140" s="30" t="s">
        <v>117</v>
      </c>
      <c r="K140" s="30" t="s">
        <v>806</v>
      </c>
      <c r="L140" s="30">
        <v>1</v>
      </c>
      <c r="M140" s="30">
        <v>0.2</v>
      </c>
      <c r="P140" s="23">
        <f t="shared" si="2"/>
        <v>3.1415926535897934E-2</v>
      </c>
    </row>
    <row r="141" spans="1:16">
      <c r="A141" s="30" t="s">
        <v>45</v>
      </c>
      <c r="B141" s="30" t="s">
        <v>54</v>
      </c>
      <c r="C141" s="58" t="s">
        <v>25</v>
      </c>
      <c r="D141" s="58">
        <v>3</v>
      </c>
      <c r="E141" s="58">
        <v>6</v>
      </c>
      <c r="F141" s="30" t="s">
        <v>803</v>
      </c>
      <c r="G141" s="30" t="s">
        <v>699</v>
      </c>
      <c r="J141" s="30" t="s">
        <v>117</v>
      </c>
      <c r="K141" s="30" t="s">
        <v>806</v>
      </c>
      <c r="L141" s="30">
        <v>1.2</v>
      </c>
      <c r="M141" s="30">
        <v>0.2</v>
      </c>
      <c r="P141" s="23">
        <f t="shared" si="2"/>
        <v>3.7699111843077518E-2</v>
      </c>
    </row>
    <row r="142" spans="1:16">
      <c r="A142" s="30" t="s">
        <v>45</v>
      </c>
      <c r="B142" s="30" t="s">
        <v>54</v>
      </c>
      <c r="C142" s="58" t="s">
        <v>25</v>
      </c>
      <c r="D142" s="58">
        <v>3</v>
      </c>
      <c r="E142" s="58">
        <v>6</v>
      </c>
      <c r="F142" s="30" t="s">
        <v>803</v>
      </c>
      <c r="G142" s="30" t="s">
        <v>699</v>
      </c>
      <c r="J142" s="30" t="s">
        <v>117</v>
      </c>
      <c r="K142" s="30" t="s">
        <v>806</v>
      </c>
      <c r="L142" s="30">
        <v>1</v>
      </c>
      <c r="M142" s="30">
        <v>0.2</v>
      </c>
      <c r="P142" s="23">
        <f t="shared" si="2"/>
        <v>3.1415926535897934E-2</v>
      </c>
    </row>
    <row r="143" spans="1:16">
      <c r="A143" s="30" t="s">
        <v>45</v>
      </c>
      <c r="B143" s="30" t="s">
        <v>54</v>
      </c>
      <c r="C143" s="58" t="s">
        <v>25</v>
      </c>
      <c r="D143" s="58">
        <v>3</v>
      </c>
      <c r="E143" s="58">
        <v>6</v>
      </c>
      <c r="F143" s="30" t="s">
        <v>803</v>
      </c>
      <c r="G143" s="30" t="s">
        <v>699</v>
      </c>
      <c r="J143" s="30" t="s">
        <v>117</v>
      </c>
      <c r="K143" s="30" t="s">
        <v>806</v>
      </c>
      <c r="L143" s="30">
        <v>0.8</v>
      </c>
      <c r="M143" s="30">
        <v>0.2</v>
      </c>
      <c r="P143" s="23">
        <f t="shared" si="2"/>
        <v>2.513274122871835E-2</v>
      </c>
    </row>
    <row r="144" spans="1:16">
      <c r="A144" s="30" t="s">
        <v>45</v>
      </c>
      <c r="B144" s="30" t="s">
        <v>132</v>
      </c>
      <c r="C144" s="58" t="s">
        <v>706</v>
      </c>
      <c r="D144" s="58">
        <v>1</v>
      </c>
      <c r="E144" s="58">
        <v>6</v>
      </c>
      <c r="F144" s="30" t="s">
        <v>803</v>
      </c>
      <c r="G144" s="30" t="s">
        <v>699</v>
      </c>
      <c r="J144" s="30" t="s">
        <v>117</v>
      </c>
      <c r="K144" s="30" t="s">
        <v>806</v>
      </c>
      <c r="L144" s="30">
        <v>1.3</v>
      </c>
      <c r="M144" s="30">
        <v>0.2</v>
      </c>
      <c r="P144" s="23">
        <f t="shared" si="2"/>
        <v>4.0840704496667317E-2</v>
      </c>
    </row>
    <row r="145" spans="1:16">
      <c r="A145" s="30" t="s">
        <v>711</v>
      </c>
      <c r="B145" s="30" t="s">
        <v>669</v>
      </c>
      <c r="C145" s="58" t="s">
        <v>667</v>
      </c>
      <c r="D145" s="58">
        <v>1</v>
      </c>
      <c r="E145" s="58">
        <v>2</v>
      </c>
      <c r="F145" s="30" t="s">
        <v>803</v>
      </c>
      <c r="G145" s="30" t="s">
        <v>698</v>
      </c>
      <c r="J145" s="30" t="s">
        <v>454</v>
      </c>
      <c r="K145" s="30" t="s">
        <v>806</v>
      </c>
      <c r="L145" s="30">
        <v>1.8</v>
      </c>
      <c r="M145" s="30">
        <v>0.7</v>
      </c>
      <c r="P145" s="23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Oligochaeta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2017-12-15T13:01:47Z</dcterms:modified>
</cp:coreProperties>
</file>